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24240" windowHeight="12585" activeTab="2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_xlnm._FilterDatabase" localSheetId="2" hidden="1">'Base de donnée articles'!$A$2:$B$2</definedName>
    <definedName name="_xlnm._FilterDatabase" localSheetId="1" hidden="1">'Etat des stocks'!$A$2:$F$464</definedName>
  </definedNames>
  <calcPr calcId="124519"/>
</workbook>
</file>

<file path=xl/calcChain.xml><?xml version="1.0" encoding="utf-8"?>
<calcChain xmlns="http://schemas.openxmlformats.org/spreadsheetml/2006/main">
  <c r="C99" i="1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3"/>
  <c r="D6" i="3"/>
  <c r="D60" l="1"/>
  <c r="D61"/>
  <c r="D172"/>
  <c r="D199"/>
  <c r="D13"/>
  <c r="D14"/>
  <c r="D15"/>
  <c r="D62"/>
  <c r="D63"/>
  <c r="D65"/>
  <c r="D66"/>
  <c r="D170"/>
  <c r="D91"/>
  <c r="D219"/>
  <c r="D220"/>
  <c r="D88"/>
  <c r="D118"/>
  <c r="D237"/>
  <c r="D93"/>
  <c r="D92"/>
  <c r="D121"/>
  <c r="D122"/>
  <c r="D238"/>
  <c r="D203"/>
  <c r="D37"/>
  <c r="D195"/>
  <c r="D235"/>
  <c r="D236"/>
  <c r="D68"/>
  <c r="D67"/>
  <c r="D124"/>
  <c r="D167"/>
  <c r="D234"/>
  <c r="D84"/>
  <c r="D22"/>
  <c r="D175"/>
  <c r="D223"/>
  <c r="D71"/>
  <c r="D75"/>
  <c r="D74"/>
  <c r="D72"/>
  <c r="D73"/>
  <c r="D82"/>
  <c r="D83"/>
  <c r="D204"/>
  <c r="D44"/>
  <c r="D126"/>
  <c r="D86"/>
  <c r="D125"/>
  <c r="D127"/>
  <c r="D87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213" l="1"/>
  <c r="D243"/>
  <c r="E461"/>
  <c r="E6"/>
  <c r="E179"/>
  <c r="E177"/>
  <c r="E96"/>
  <c r="E162"/>
  <c r="E161"/>
  <c r="E81"/>
  <c r="E155"/>
  <c r="E202"/>
  <c r="E109"/>
  <c r="E42"/>
  <c r="E39"/>
  <c r="E240"/>
  <c r="E5"/>
  <c r="E43"/>
  <c r="E169"/>
  <c r="E146"/>
  <c r="E117"/>
  <c r="E33"/>
  <c r="E95"/>
  <c r="E50"/>
  <c r="E134"/>
  <c r="E133"/>
  <c r="E97"/>
  <c r="E98"/>
  <c r="E174"/>
  <c r="E147"/>
  <c r="E11"/>
  <c r="E21"/>
  <c r="E28"/>
  <c r="E31"/>
  <c r="E32"/>
  <c r="E191"/>
  <c r="E103"/>
  <c r="E239"/>
  <c r="E16"/>
  <c r="E70"/>
  <c r="E190"/>
  <c r="E185"/>
  <c r="E184"/>
  <c r="E245"/>
  <c r="E168"/>
  <c r="E49"/>
  <c r="E194"/>
  <c r="E25"/>
  <c r="E211"/>
  <c r="E26"/>
  <c r="E9"/>
  <c r="E233"/>
  <c r="E105"/>
  <c r="E85"/>
  <c r="E193"/>
  <c r="E45"/>
  <c r="E46"/>
  <c r="E41"/>
  <c r="E40"/>
  <c r="E135"/>
  <c r="E139"/>
  <c r="E8"/>
  <c r="E76"/>
  <c r="E79"/>
  <c r="E80"/>
  <c r="E138"/>
  <c r="E137"/>
  <c r="E140"/>
  <c r="E52"/>
  <c r="E56"/>
  <c r="E58"/>
  <c r="E60"/>
  <c r="E61"/>
  <c r="E13"/>
  <c r="E14"/>
  <c r="E63"/>
  <c r="E65"/>
  <c r="E91"/>
  <c r="E219"/>
  <c r="E118"/>
  <c r="E121"/>
  <c r="E122"/>
  <c r="E37"/>
  <c r="E68"/>
  <c r="E67"/>
  <c r="E234"/>
  <c r="E84"/>
  <c r="E223"/>
  <c r="E71"/>
  <c r="E72"/>
  <c r="E73"/>
  <c r="E204"/>
  <c r="E44"/>
  <c r="E125"/>
  <c r="E87"/>
  <c r="B246"/>
  <c r="B247"/>
  <c r="E247" s="1"/>
  <c r="B248"/>
  <c r="E248" s="1"/>
  <c r="B249"/>
  <c r="E249" s="1"/>
  <c r="B250"/>
  <c r="B251"/>
  <c r="E251" s="1"/>
  <c r="B252"/>
  <c r="F252" s="1"/>
  <c r="B253"/>
  <c r="E253" s="1"/>
  <c r="B254"/>
  <c r="B255"/>
  <c r="E255" s="1"/>
  <c r="B256"/>
  <c r="E256" s="1"/>
  <c r="B257"/>
  <c r="E257" s="1"/>
  <c r="B258"/>
  <c r="B259"/>
  <c r="E259" s="1"/>
  <c r="B260"/>
  <c r="E260" s="1"/>
  <c r="B261"/>
  <c r="E261" s="1"/>
  <c r="B262"/>
  <c r="B263"/>
  <c r="E263" s="1"/>
  <c r="B264"/>
  <c r="E264" s="1"/>
  <c r="B265"/>
  <c r="E265" s="1"/>
  <c r="B266"/>
  <c r="B267"/>
  <c r="E267" s="1"/>
  <c r="B268"/>
  <c r="E268" s="1"/>
  <c r="B269"/>
  <c r="E269" s="1"/>
  <c r="B270"/>
  <c r="B271"/>
  <c r="E271" s="1"/>
  <c r="B272"/>
  <c r="E272" s="1"/>
  <c r="B273"/>
  <c r="E273" s="1"/>
  <c r="B274"/>
  <c r="B275"/>
  <c r="E275" s="1"/>
  <c r="B276"/>
  <c r="F276" s="1"/>
  <c r="B277"/>
  <c r="E277" s="1"/>
  <c r="B278"/>
  <c r="E278" s="1"/>
  <c r="B279"/>
  <c r="E279" s="1"/>
  <c r="B280"/>
  <c r="E280" s="1"/>
  <c r="B281"/>
  <c r="E281" s="1"/>
  <c r="B282"/>
  <c r="E282" s="1"/>
  <c r="B283"/>
  <c r="E283" s="1"/>
  <c r="B284"/>
  <c r="F284" s="1"/>
  <c r="B285"/>
  <c r="E285" s="1"/>
  <c r="B286"/>
  <c r="E286" s="1"/>
  <c r="B287"/>
  <c r="E287" s="1"/>
  <c r="B288"/>
  <c r="E288" s="1"/>
  <c r="B289"/>
  <c r="E289" s="1"/>
  <c r="B290"/>
  <c r="E290" s="1"/>
  <c r="B291"/>
  <c r="E291" s="1"/>
  <c r="B292"/>
  <c r="E292" s="1"/>
  <c r="B293"/>
  <c r="E293" s="1"/>
  <c r="B294"/>
  <c r="E294" s="1"/>
  <c r="B295"/>
  <c r="E295" s="1"/>
  <c r="B296"/>
  <c r="E296" s="1"/>
  <c r="B297"/>
  <c r="E297" s="1"/>
  <c r="B298"/>
  <c r="E298" s="1"/>
  <c r="B299"/>
  <c r="E299" s="1"/>
  <c r="B300"/>
  <c r="E300" s="1"/>
  <c r="B301"/>
  <c r="E301" s="1"/>
  <c r="B302"/>
  <c r="E302" s="1"/>
  <c r="B303"/>
  <c r="E303" s="1"/>
  <c r="B304"/>
  <c r="E304" s="1"/>
  <c r="B305"/>
  <c r="E305" s="1"/>
  <c r="B306"/>
  <c r="E306" s="1"/>
  <c r="B307"/>
  <c r="E307" s="1"/>
  <c r="B308"/>
  <c r="F308" s="1"/>
  <c r="B309"/>
  <c r="E309" s="1"/>
  <c r="B310"/>
  <c r="E310" s="1"/>
  <c r="B311"/>
  <c r="E311" s="1"/>
  <c r="B312"/>
  <c r="E312" s="1"/>
  <c r="B313"/>
  <c r="E313" s="1"/>
  <c r="B314"/>
  <c r="E314" s="1"/>
  <c r="B315"/>
  <c r="E315" s="1"/>
  <c r="B316"/>
  <c r="F316" s="1"/>
  <c r="B317"/>
  <c r="E317" s="1"/>
  <c r="B318"/>
  <c r="E318" s="1"/>
  <c r="B319"/>
  <c r="E319" s="1"/>
  <c r="B320"/>
  <c r="E320" s="1"/>
  <c r="B321"/>
  <c r="E321" s="1"/>
  <c r="B322"/>
  <c r="E322" s="1"/>
  <c r="B323"/>
  <c r="E323" s="1"/>
  <c r="B324"/>
  <c r="E324" s="1"/>
  <c r="B325"/>
  <c r="E325" s="1"/>
  <c r="B326"/>
  <c r="E326" s="1"/>
  <c r="B327"/>
  <c r="E327" s="1"/>
  <c r="B328"/>
  <c r="E328" s="1"/>
  <c r="B329"/>
  <c r="E329" s="1"/>
  <c r="B330"/>
  <c r="E330" s="1"/>
  <c r="B331"/>
  <c r="E331" s="1"/>
  <c r="B332"/>
  <c r="E332" s="1"/>
  <c r="B333"/>
  <c r="E333" s="1"/>
  <c r="B334"/>
  <c r="E334" s="1"/>
  <c r="B335"/>
  <c r="E335" s="1"/>
  <c r="B336"/>
  <c r="E336" s="1"/>
  <c r="B337"/>
  <c r="E337" s="1"/>
  <c r="B338"/>
  <c r="E338" s="1"/>
  <c r="B339"/>
  <c r="E339" s="1"/>
  <c r="B340"/>
  <c r="F340" s="1"/>
  <c r="B341"/>
  <c r="E341" s="1"/>
  <c r="B342"/>
  <c r="E342" s="1"/>
  <c r="B343"/>
  <c r="E343" s="1"/>
  <c r="B344"/>
  <c r="E344" s="1"/>
  <c r="B345"/>
  <c r="E345" s="1"/>
  <c r="B346"/>
  <c r="E346" s="1"/>
  <c r="B347"/>
  <c r="F347" s="1"/>
  <c r="B348"/>
  <c r="E348" s="1"/>
  <c r="B349"/>
  <c r="E349" s="1"/>
  <c r="B350"/>
  <c r="E350" s="1"/>
  <c r="B351"/>
  <c r="E351" s="1"/>
  <c r="B352"/>
  <c r="E352" s="1"/>
  <c r="B353"/>
  <c r="E353" s="1"/>
  <c r="B354"/>
  <c r="E354" s="1"/>
  <c r="B355"/>
  <c r="E355" s="1"/>
  <c r="B356"/>
  <c r="E356" s="1"/>
  <c r="B357"/>
  <c r="E357" s="1"/>
  <c r="B358"/>
  <c r="E358" s="1"/>
  <c r="B359"/>
  <c r="E359" s="1"/>
  <c r="B360"/>
  <c r="E360" s="1"/>
  <c r="B361"/>
  <c r="E361" s="1"/>
  <c r="B362"/>
  <c r="E362" s="1"/>
  <c r="B363"/>
  <c r="F363" s="1"/>
  <c r="B364"/>
  <c r="E364" s="1"/>
  <c r="B365"/>
  <c r="E365" s="1"/>
  <c r="B366"/>
  <c r="E366" s="1"/>
  <c r="B367"/>
  <c r="E367" s="1"/>
  <c r="B368"/>
  <c r="F368" s="1"/>
  <c r="B369"/>
  <c r="E369" s="1"/>
  <c r="B370"/>
  <c r="E370" s="1"/>
  <c r="B371"/>
  <c r="E371" s="1"/>
  <c r="B372"/>
  <c r="E372" s="1"/>
  <c r="B373"/>
  <c r="E373" s="1"/>
  <c r="B374"/>
  <c r="E374" s="1"/>
  <c r="B375"/>
  <c r="E375" s="1"/>
  <c r="B376"/>
  <c r="E376" s="1"/>
  <c r="B377"/>
  <c r="E377" s="1"/>
  <c r="B378"/>
  <c r="E378" s="1"/>
  <c r="B379"/>
  <c r="F379" s="1"/>
  <c r="B380"/>
  <c r="E380" s="1"/>
  <c r="B381"/>
  <c r="E381" s="1"/>
  <c r="B382"/>
  <c r="E382" s="1"/>
  <c r="B383"/>
  <c r="E383" s="1"/>
  <c r="B384"/>
  <c r="F384" s="1"/>
  <c r="B385"/>
  <c r="E385" s="1"/>
  <c r="B386"/>
  <c r="E386" s="1"/>
  <c r="B387"/>
  <c r="E387" s="1"/>
  <c r="B388"/>
  <c r="E388" s="1"/>
  <c r="B389"/>
  <c r="F389" s="1"/>
  <c r="B390"/>
  <c r="E390" s="1"/>
  <c r="B391"/>
  <c r="E391" s="1"/>
  <c r="B392"/>
  <c r="E392" s="1"/>
  <c r="B393"/>
  <c r="E393" s="1"/>
  <c r="B394"/>
  <c r="E394" s="1"/>
  <c r="B395"/>
  <c r="E395" s="1"/>
  <c r="B396"/>
  <c r="E396" s="1"/>
  <c r="B397"/>
  <c r="E397" s="1"/>
  <c r="B398"/>
  <c r="E398" s="1"/>
  <c r="B399"/>
  <c r="E399" s="1"/>
  <c r="B400"/>
  <c r="E400" s="1"/>
  <c r="B401"/>
  <c r="E401" s="1"/>
  <c r="B402"/>
  <c r="E402" s="1"/>
  <c r="B403"/>
  <c r="E403" s="1"/>
  <c r="B404"/>
  <c r="E404" s="1"/>
  <c r="B405"/>
  <c r="E405" s="1"/>
  <c r="B406"/>
  <c r="F406" s="1"/>
  <c r="B407"/>
  <c r="E407" s="1"/>
  <c r="B408"/>
  <c r="E408" s="1"/>
  <c r="B409"/>
  <c r="E409" s="1"/>
  <c r="B410"/>
  <c r="E410" s="1"/>
  <c r="B411"/>
  <c r="E411" s="1"/>
  <c r="B412"/>
  <c r="E412" s="1"/>
  <c r="B413"/>
  <c r="E413" s="1"/>
  <c r="B414"/>
  <c r="E414" s="1"/>
  <c r="B415"/>
  <c r="E415" s="1"/>
  <c r="B416"/>
  <c r="E416" s="1"/>
  <c r="B417"/>
  <c r="E417" s="1"/>
  <c r="B418"/>
  <c r="E418" s="1"/>
  <c r="B419"/>
  <c r="E419" s="1"/>
  <c r="B420"/>
  <c r="E420" s="1"/>
  <c r="B421"/>
  <c r="E421" s="1"/>
  <c r="B422"/>
  <c r="F422" s="1"/>
  <c r="B423"/>
  <c r="E423" s="1"/>
  <c r="B424"/>
  <c r="E424" s="1"/>
  <c r="B425"/>
  <c r="E425" s="1"/>
  <c r="B426"/>
  <c r="E426" s="1"/>
  <c r="B427"/>
  <c r="E427" s="1"/>
  <c r="B428"/>
  <c r="E428" s="1"/>
  <c r="B429"/>
  <c r="E429" s="1"/>
  <c r="B430"/>
  <c r="E430" s="1"/>
  <c r="B431"/>
  <c r="E431" s="1"/>
  <c r="B432"/>
  <c r="E432" s="1"/>
  <c r="B433"/>
  <c r="E433" s="1"/>
  <c r="B434"/>
  <c r="E434" s="1"/>
  <c r="B435"/>
  <c r="E435" s="1"/>
  <c r="B436"/>
  <c r="E436" s="1"/>
  <c r="B437"/>
  <c r="E437" s="1"/>
  <c r="B438"/>
  <c r="E438" s="1"/>
  <c r="B439"/>
  <c r="E439" s="1"/>
  <c r="B440"/>
  <c r="E440" s="1"/>
  <c r="B441"/>
  <c r="E441" s="1"/>
  <c r="B442"/>
  <c r="E442" s="1"/>
  <c r="B443"/>
  <c r="E443" s="1"/>
  <c r="B444"/>
  <c r="E444" s="1"/>
  <c r="B445"/>
  <c r="E445" s="1"/>
  <c r="B446"/>
  <c r="E446" s="1"/>
  <c r="B447"/>
  <c r="E447" s="1"/>
  <c r="B448"/>
  <c r="E448" s="1"/>
  <c r="B449"/>
  <c r="E449" s="1"/>
  <c r="B450"/>
  <c r="E450" s="1"/>
  <c r="B451"/>
  <c r="E451" s="1"/>
  <c r="B452"/>
  <c r="E452" s="1"/>
  <c r="B453"/>
  <c r="E453" s="1"/>
  <c r="B454"/>
  <c r="F454" s="1"/>
  <c r="B455"/>
  <c r="E455" s="1"/>
  <c r="B456"/>
  <c r="E456" s="1"/>
  <c r="B457"/>
  <c r="E457" s="1"/>
  <c r="B458"/>
  <c r="E458" s="1"/>
  <c r="B459"/>
  <c r="E459" s="1"/>
  <c r="B460"/>
  <c r="E460" s="1"/>
  <c r="D181"/>
  <c r="D3"/>
  <c r="D166"/>
  <c r="D177"/>
  <c r="D244"/>
  <c r="D18"/>
  <c r="D19"/>
  <c r="D96"/>
  <c r="D215"/>
  <c r="D108"/>
  <c r="D164"/>
  <c r="D162"/>
  <c r="D163"/>
  <c r="D107"/>
  <c r="D160"/>
  <c r="D161"/>
  <c r="D229"/>
  <c r="D232"/>
  <c r="D196"/>
  <c r="D81"/>
  <c r="D226"/>
  <c r="D47"/>
  <c r="D201"/>
  <c r="D155"/>
  <c r="D156"/>
  <c r="D157"/>
  <c r="D158"/>
  <c r="D202"/>
  <c r="D210"/>
  <c r="D206"/>
  <c r="D207"/>
  <c r="D109"/>
  <c r="D110"/>
  <c r="D12"/>
  <c r="D189"/>
  <c r="D42"/>
  <c r="D151"/>
  <c r="D188"/>
  <c r="D38"/>
  <c r="D39"/>
  <c r="D64"/>
  <c r="D106"/>
  <c r="D216"/>
  <c r="D240"/>
  <c r="D115"/>
  <c r="D4"/>
  <c r="D143"/>
  <c r="D5"/>
  <c r="D144"/>
  <c r="D145"/>
  <c r="D142"/>
  <c r="D43"/>
  <c r="D114"/>
  <c r="D149"/>
  <c r="D150"/>
  <c r="D169"/>
  <c r="D192"/>
  <c r="D224"/>
  <c r="D241"/>
  <c r="D146"/>
  <c r="D159"/>
  <c r="D130"/>
  <c r="D205"/>
  <c r="D117"/>
  <c r="D27"/>
  <c r="D165"/>
  <c r="D23"/>
  <c r="D33"/>
  <c r="D34"/>
  <c r="D36"/>
  <c r="D35"/>
  <c r="D95"/>
  <c r="D183"/>
  <c r="D222"/>
  <c r="D131"/>
  <c r="D50"/>
  <c r="D51"/>
  <c r="D186"/>
  <c r="D187"/>
  <c r="D134"/>
  <c r="D89"/>
  <c r="D90"/>
  <c r="D133"/>
  <c r="D97"/>
  <c r="D200"/>
  <c r="D129"/>
  <c r="D98"/>
  <c r="D174"/>
  <c r="D7"/>
  <c r="D153"/>
  <c r="D147"/>
  <c r="D11"/>
  <c r="D102"/>
  <c r="D152"/>
  <c r="D21"/>
  <c r="D28"/>
  <c r="D29"/>
  <c r="D30"/>
  <c r="D31"/>
  <c r="D32"/>
  <c r="D154"/>
  <c r="D171"/>
  <c r="D191"/>
  <c r="D103"/>
  <c r="D104"/>
  <c r="D217"/>
  <c r="D239"/>
  <c r="D16"/>
  <c r="D17"/>
  <c r="D69"/>
  <c r="D70"/>
  <c r="D190"/>
  <c r="D218"/>
  <c r="D128"/>
  <c r="D185"/>
  <c r="D184"/>
  <c r="D111"/>
  <c r="D120"/>
  <c r="D245"/>
  <c r="D168"/>
  <c r="D209"/>
  <c r="D48"/>
  <c r="D49"/>
  <c r="D194"/>
  <c r="D221"/>
  <c r="D24"/>
  <c r="D25"/>
  <c r="D211"/>
  <c r="D231"/>
  <c r="D230"/>
  <c r="D26"/>
  <c r="D9"/>
  <c r="D10"/>
  <c r="D228"/>
  <c r="D233"/>
  <c r="D105"/>
  <c r="D208"/>
  <c r="D225"/>
  <c r="D85"/>
  <c r="D193"/>
  <c r="D227"/>
  <c r="D20"/>
  <c r="D45"/>
  <c r="D46"/>
  <c r="D100"/>
  <c r="D101"/>
  <c r="D41"/>
  <c r="D40"/>
  <c r="D113"/>
  <c r="D112"/>
  <c r="D135"/>
  <c r="D139"/>
  <c r="D141"/>
  <c r="D148"/>
  <c r="D8"/>
  <c r="D76"/>
  <c r="D77"/>
  <c r="D78"/>
  <c r="D79"/>
  <c r="D80"/>
  <c r="D99"/>
  <c r="D123"/>
  <c r="D138"/>
  <c r="D176"/>
  <c r="D132"/>
  <c r="D136"/>
  <c r="D137"/>
  <c r="D140"/>
  <c r="D94"/>
  <c r="D173"/>
  <c r="D52"/>
  <c r="D53"/>
  <c r="D54"/>
  <c r="D55"/>
  <c r="D56"/>
  <c r="D58"/>
  <c r="D57"/>
  <c r="D59"/>
  <c r="D116"/>
  <c r="D242"/>
  <c r="D178"/>
  <c r="D179"/>
  <c r="E214"/>
  <c r="F273" l="1"/>
  <c r="F211"/>
  <c r="F44"/>
  <c r="F28"/>
  <c r="E316"/>
  <c r="F219"/>
  <c r="F5"/>
  <c r="E53"/>
  <c r="F53" s="1"/>
  <c r="F80"/>
  <c r="F179"/>
  <c r="E422"/>
  <c r="F446"/>
  <c r="F430"/>
  <c r="F414"/>
  <c r="F398"/>
  <c r="F382"/>
  <c r="F366"/>
  <c r="F350"/>
  <c r="F334"/>
  <c r="F318"/>
  <c r="F302"/>
  <c r="F286"/>
  <c r="F268"/>
  <c r="F71"/>
  <c r="F14"/>
  <c r="F139"/>
  <c r="F168"/>
  <c r="F174"/>
  <c r="F109"/>
  <c r="E406"/>
  <c r="E284"/>
  <c r="E231"/>
  <c r="F231" s="1"/>
  <c r="F450"/>
  <c r="F418"/>
  <c r="F386"/>
  <c r="F354"/>
  <c r="F322"/>
  <c r="F290"/>
  <c r="F442"/>
  <c r="F426"/>
  <c r="F410"/>
  <c r="F394"/>
  <c r="F378"/>
  <c r="F362"/>
  <c r="F346"/>
  <c r="F330"/>
  <c r="F314"/>
  <c r="F298"/>
  <c r="F282"/>
  <c r="F257"/>
  <c r="F67"/>
  <c r="F58"/>
  <c r="F46"/>
  <c r="F190"/>
  <c r="F134"/>
  <c r="F161"/>
  <c r="E454"/>
  <c r="E389"/>
  <c r="E252"/>
  <c r="E27"/>
  <c r="F27" s="1"/>
  <c r="F434"/>
  <c r="F402"/>
  <c r="F370"/>
  <c r="F338"/>
  <c r="F306"/>
  <c r="E242"/>
  <c r="F242" s="1"/>
  <c r="F438"/>
  <c r="F390"/>
  <c r="F374"/>
  <c r="F358"/>
  <c r="F342"/>
  <c r="F326"/>
  <c r="F310"/>
  <c r="F294"/>
  <c r="F278"/>
  <c r="F122"/>
  <c r="F140"/>
  <c r="F105"/>
  <c r="F103"/>
  <c r="F117"/>
  <c r="E368"/>
  <c r="E195"/>
  <c r="F195" s="1"/>
  <c r="D214"/>
  <c r="E35"/>
  <c r="F35" s="1"/>
  <c r="E241"/>
  <c r="F241" s="1"/>
  <c r="E143"/>
  <c r="F143" s="1"/>
  <c r="E189"/>
  <c r="F189" s="1"/>
  <c r="E201"/>
  <c r="F201" s="1"/>
  <c r="E164"/>
  <c r="F164" s="1"/>
  <c r="E243"/>
  <c r="F243" s="1"/>
  <c r="F263"/>
  <c r="E274"/>
  <c r="F274"/>
  <c r="E270"/>
  <c r="F270"/>
  <c r="E266"/>
  <c r="F266"/>
  <c r="E262"/>
  <c r="F262"/>
  <c r="E258"/>
  <c r="F258"/>
  <c r="E254"/>
  <c r="F254"/>
  <c r="E250"/>
  <c r="F250"/>
  <c r="E246"/>
  <c r="F246"/>
  <c r="E86"/>
  <c r="F86" s="1"/>
  <c r="E83"/>
  <c r="F83" s="1"/>
  <c r="E74"/>
  <c r="F74" s="1"/>
  <c r="E175"/>
  <c r="F175" s="1"/>
  <c r="E167"/>
  <c r="F167" s="1"/>
  <c r="E236"/>
  <c r="F236" s="1"/>
  <c r="E203"/>
  <c r="F203" s="1"/>
  <c r="E92"/>
  <c r="F92" s="1"/>
  <c r="E88"/>
  <c r="F88" s="1"/>
  <c r="E170"/>
  <c r="F170" s="1"/>
  <c r="E62"/>
  <c r="F62" s="1"/>
  <c r="E199"/>
  <c r="F199" s="1"/>
  <c r="E59"/>
  <c r="F59" s="1"/>
  <c r="E55"/>
  <c r="F55" s="1"/>
  <c r="E173"/>
  <c r="F173" s="1"/>
  <c r="E136"/>
  <c r="F136" s="1"/>
  <c r="E123"/>
  <c r="F123" s="1"/>
  <c r="E78"/>
  <c r="F78" s="1"/>
  <c r="E148"/>
  <c r="F148" s="1"/>
  <c r="E112"/>
  <c r="F112" s="1"/>
  <c r="E101"/>
  <c r="F101" s="1"/>
  <c r="E20"/>
  <c r="F20" s="1"/>
  <c r="E225"/>
  <c r="F225" s="1"/>
  <c r="E228"/>
  <c r="F228" s="1"/>
  <c r="E230"/>
  <c r="F230" s="1"/>
  <c r="E24"/>
  <c r="F24" s="1"/>
  <c r="E48"/>
  <c r="F48" s="1"/>
  <c r="E120"/>
  <c r="F120" s="1"/>
  <c r="E128"/>
  <c r="F128" s="1"/>
  <c r="E69"/>
  <c r="F69" s="1"/>
  <c r="E217"/>
  <c r="F217" s="1"/>
  <c r="E171"/>
  <c r="F171" s="1"/>
  <c r="E30"/>
  <c r="F30" s="1"/>
  <c r="E152"/>
  <c r="F152" s="1"/>
  <c r="E153"/>
  <c r="F153" s="1"/>
  <c r="E129"/>
  <c r="F129" s="1"/>
  <c r="E90"/>
  <c r="F90" s="1"/>
  <c r="E186"/>
  <c r="F186" s="1"/>
  <c r="E222"/>
  <c r="F222" s="1"/>
  <c r="E36"/>
  <c r="F36" s="1"/>
  <c r="E165"/>
  <c r="F165" s="1"/>
  <c r="E130"/>
  <c r="F130" s="1"/>
  <c r="E224"/>
  <c r="F224" s="1"/>
  <c r="E149"/>
  <c r="F149" s="1"/>
  <c r="E145"/>
  <c r="F145" s="1"/>
  <c r="E4"/>
  <c r="F4" s="1"/>
  <c r="E106"/>
  <c r="F106" s="1"/>
  <c r="E188"/>
  <c r="F188" s="1"/>
  <c r="E12"/>
  <c r="F12" s="1"/>
  <c r="E206"/>
  <c r="F206" s="1"/>
  <c r="E157"/>
  <c r="F157" s="1"/>
  <c r="E47"/>
  <c r="F47" s="1"/>
  <c r="E232"/>
  <c r="F232" s="1"/>
  <c r="E107"/>
  <c r="F107" s="1"/>
  <c r="E108"/>
  <c r="F108" s="1"/>
  <c r="F453"/>
  <c r="F449"/>
  <c r="F445"/>
  <c r="F441"/>
  <c r="F437"/>
  <c r="F433"/>
  <c r="F429"/>
  <c r="F425"/>
  <c r="F421"/>
  <c r="F417"/>
  <c r="F413"/>
  <c r="F409"/>
  <c r="F405"/>
  <c r="F401"/>
  <c r="F397"/>
  <c r="F393"/>
  <c r="F385"/>
  <c r="F381"/>
  <c r="F377"/>
  <c r="F373"/>
  <c r="F369"/>
  <c r="F365"/>
  <c r="F361"/>
  <c r="F357"/>
  <c r="F353"/>
  <c r="F349"/>
  <c r="F345"/>
  <c r="F341"/>
  <c r="F337"/>
  <c r="F333"/>
  <c r="F329"/>
  <c r="F325"/>
  <c r="F321"/>
  <c r="F317"/>
  <c r="F313"/>
  <c r="F309"/>
  <c r="F305"/>
  <c r="F301"/>
  <c r="F297"/>
  <c r="F293"/>
  <c r="F289"/>
  <c r="F285"/>
  <c r="F281"/>
  <c r="F277"/>
  <c r="F272"/>
  <c r="F267"/>
  <c r="F261"/>
  <c r="F256"/>
  <c r="F251"/>
  <c r="F87"/>
  <c r="F204"/>
  <c r="F223"/>
  <c r="F68"/>
  <c r="F121"/>
  <c r="F91"/>
  <c r="F13"/>
  <c r="F56"/>
  <c r="F137"/>
  <c r="F79"/>
  <c r="F135"/>
  <c r="F45"/>
  <c r="F233"/>
  <c r="F25"/>
  <c r="F245"/>
  <c r="F70"/>
  <c r="F191"/>
  <c r="F21"/>
  <c r="F98"/>
  <c r="F50"/>
  <c r="F146"/>
  <c r="F240"/>
  <c r="F202"/>
  <c r="F162"/>
  <c r="F6"/>
  <c r="E213"/>
  <c r="F213" s="1"/>
  <c r="E384"/>
  <c r="E363"/>
  <c r="E340"/>
  <c r="E308"/>
  <c r="E276"/>
  <c r="E127"/>
  <c r="F127" s="1"/>
  <c r="E237"/>
  <c r="F237" s="1"/>
  <c r="E176"/>
  <c r="F176" s="1"/>
  <c r="E218"/>
  <c r="F218" s="1"/>
  <c r="E144"/>
  <c r="F144" s="1"/>
  <c r="E187"/>
  <c r="F187" s="1"/>
  <c r="E23"/>
  <c r="F23" s="1"/>
  <c r="E150"/>
  <c r="F150" s="1"/>
  <c r="E216"/>
  <c r="F216" s="1"/>
  <c r="E207"/>
  <c r="F207" s="1"/>
  <c r="E160"/>
  <c r="F160" s="1"/>
  <c r="E166"/>
  <c r="F166" s="1"/>
  <c r="F247"/>
  <c r="E347"/>
  <c r="E126"/>
  <c r="F126" s="1"/>
  <c r="E82"/>
  <c r="F82" s="1"/>
  <c r="E75"/>
  <c r="F75" s="1"/>
  <c r="E22"/>
  <c r="F22" s="1"/>
  <c r="E124"/>
  <c r="F124" s="1"/>
  <c r="E235"/>
  <c r="F235" s="1"/>
  <c r="E238"/>
  <c r="F238" s="1"/>
  <c r="E93"/>
  <c r="F93" s="1"/>
  <c r="E220"/>
  <c r="F220" s="1"/>
  <c r="E66"/>
  <c r="F66" s="1"/>
  <c r="E15"/>
  <c r="F15" s="1"/>
  <c r="E172"/>
  <c r="F172" s="1"/>
  <c r="E57"/>
  <c r="F57" s="1"/>
  <c r="E54"/>
  <c r="F54" s="1"/>
  <c r="E94"/>
  <c r="F94" s="1"/>
  <c r="E132"/>
  <c r="F132" s="1"/>
  <c r="E99"/>
  <c r="F99" s="1"/>
  <c r="E77"/>
  <c r="F77" s="1"/>
  <c r="E113"/>
  <c r="F113" s="1"/>
  <c r="E100"/>
  <c r="F100" s="1"/>
  <c r="E227"/>
  <c r="F227" s="1"/>
  <c r="E208"/>
  <c r="F208" s="1"/>
  <c r="E10"/>
  <c r="F10" s="1"/>
  <c r="E221"/>
  <c r="F221" s="1"/>
  <c r="E209"/>
  <c r="F209" s="1"/>
  <c r="E111"/>
  <c r="F111" s="1"/>
  <c r="E17"/>
  <c r="F17" s="1"/>
  <c r="E104"/>
  <c r="F104" s="1"/>
  <c r="E154"/>
  <c r="F154" s="1"/>
  <c r="E102"/>
  <c r="F102" s="1"/>
  <c r="E7"/>
  <c r="F7" s="1"/>
  <c r="E200"/>
  <c r="F200" s="1"/>
  <c r="E51"/>
  <c r="F51" s="1"/>
  <c r="E183"/>
  <c r="F183" s="1"/>
  <c r="E34"/>
  <c r="F34" s="1"/>
  <c r="E159"/>
  <c r="F159" s="1"/>
  <c r="E192"/>
  <c r="F192" s="1"/>
  <c r="E114"/>
  <c r="F114" s="1"/>
  <c r="E115"/>
  <c r="F115" s="1"/>
  <c r="E64"/>
  <c r="F64" s="1"/>
  <c r="E151"/>
  <c r="F151" s="1"/>
  <c r="E210"/>
  <c r="F210" s="1"/>
  <c r="E156"/>
  <c r="F156" s="1"/>
  <c r="E226"/>
  <c r="F226" s="1"/>
  <c r="E163"/>
  <c r="F163" s="1"/>
  <c r="E215"/>
  <c r="F215" s="1"/>
  <c r="E244"/>
  <c r="F244" s="1"/>
  <c r="E181"/>
  <c r="F181" s="1"/>
  <c r="E116"/>
  <c r="F116" s="1"/>
  <c r="F456"/>
  <c r="F452"/>
  <c r="F448"/>
  <c r="F444"/>
  <c r="F440"/>
  <c r="F436"/>
  <c r="F432"/>
  <c r="F428"/>
  <c r="F424"/>
  <c r="F420"/>
  <c r="F416"/>
  <c r="F412"/>
  <c r="F408"/>
  <c r="F404"/>
  <c r="F400"/>
  <c r="F396"/>
  <c r="F392"/>
  <c r="F388"/>
  <c r="F380"/>
  <c r="F376"/>
  <c r="F372"/>
  <c r="F364"/>
  <c r="F360"/>
  <c r="F356"/>
  <c r="F352"/>
  <c r="F348"/>
  <c r="F344"/>
  <c r="F336"/>
  <c r="F332"/>
  <c r="F328"/>
  <c r="F324"/>
  <c r="F320"/>
  <c r="F312"/>
  <c r="F304"/>
  <c r="F300"/>
  <c r="F296"/>
  <c r="F292"/>
  <c r="F288"/>
  <c r="F280"/>
  <c r="F271"/>
  <c r="F265"/>
  <c r="F260"/>
  <c r="F255"/>
  <c r="F249"/>
  <c r="F73"/>
  <c r="F84"/>
  <c r="F65"/>
  <c r="F61"/>
  <c r="F76"/>
  <c r="F40"/>
  <c r="F193"/>
  <c r="F9"/>
  <c r="F194"/>
  <c r="F184"/>
  <c r="F16"/>
  <c r="F32"/>
  <c r="F11"/>
  <c r="F97"/>
  <c r="F95"/>
  <c r="F169"/>
  <c r="F39"/>
  <c r="F155"/>
  <c r="F96"/>
  <c r="E18"/>
  <c r="F18" s="1"/>
  <c r="E379"/>
  <c r="E141"/>
  <c r="F141" s="1"/>
  <c r="E29"/>
  <c r="F29" s="1"/>
  <c r="E110"/>
  <c r="F110" s="1"/>
  <c r="E131"/>
  <c r="F131" s="1"/>
  <c r="E205"/>
  <c r="F205" s="1"/>
  <c r="E142"/>
  <c r="F142" s="1"/>
  <c r="E38"/>
  <c r="F38" s="1"/>
  <c r="E158"/>
  <c r="F158" s="1"/>
  <c r="E196"/>
  <c r="F196" s="1"/>
  <c r="E19"/>
  <c r="F19" s="1"/>
  <c r="E178"/>
  <c r="F178" s="1"/>
  <c r="F455"/>
  <c r="F451"/>
  <c r="F447"/>
  <c r="F443"/>
  <c r="F439"/>
  <c r="F435"/>
  <c r="F431"/>
  <c r="F427"/>
  <c r="F423"/>
  <c r="F419"/>
  <c r="F415"/>
  <c r="F411"/>
  <c r="F407"/>
  <c r="F403"/>
  <c r="F399"/>
  <c r="F395"/>
  <c r="F391"/>
  <c r="F387"/>
  <c r="F383"/>
  <c r="F375"/>
  <c r="F371"/>
  <c r="F367"/>
  <c r="F359"/>
  <c r="F355"/>
  <c r="F351"/>
  <c r="F343"/>
  <c r="F339"/>
  <c r="F335"/>
  <c r="F331"/>
  <c r="F327"/>
  <c r="F323"/>
  <c r="F319"/>
  <c r="F315"/>
  <c r="F311"/>
  <c r="F307"/>
  <c r="F303"/>
  <c r="F299"/>
  <c r="F295"/>
  <c r="F291"/>
  <c r="F287"/>
  <c r="F283"/>
  <c r="F279"/>
  <c r="F275"/>
  <c r="F269"/>
  <c r="F264"/>
  <c r="F259"/>
  <c r="F253"/>
  <c r="F248"/>
  <c r="F125"/>
  <c r="F72"/>
  <c r="F234"/>
  <c r="F37"/>
  <c r="F118"/>
  <c r="F63"/>
  <c r="F60"/>
  <c r="F52"/>
  <c r="F138"/>
  <c r="F8"/>
  <c r="F41"/>
  <c r="F85"/>
  <c r="F26"/>
  <c r="F49"/>
  <c r="F185"/>
  <c r="F239"/>
  <c r="F31"/>
  <c r="F147"/>
  <c r="F133"/>
  <c r="F33"/>
  <c r="F43"/>
  <c r="F42"/>
  <c r="F81"/>
  <c r="F177"/>
  <c r="E3"/>
  <c r="F3" s="1"/>
  <c r="E89"/>
  <c r="F89" s="1"/>
  <c r="E229"/>
  <c r="F229" s="1"/>
  <c r="E119" l="1"/>
  <c r="E180"/>
  <c r="E182"/>
  <c r="E197"/>
  <c r="E212"/>
  <c r="D119"/>
  <c r="D180"/>
  <c r="D182"/>
  <c r="D212"/>
  <c r="E198"/>
  <c r="D198" l="1"/>
  <c r="F198" s="1"/>
  <c r="D197"/>
  <c r="F197" s="1"/>
  <c r="F212"/>
  <c r="F182"/>
  <c r="F180"/>
  <c r="F119"/>
  <c r="F214"/>
</calcChain>
</file>

<file path=xl/sharedStrings.xml><?xml version="1.0" encoding="utf-8"?>
<sst xmlns="http://schemas.openxmlformats.org/spreadsheetml/2006/main" count="1555" uniqueCount="599">
  <si>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</si>
  <si>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</si>
  <si>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</si>
  <si>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</si>
  <si>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</si>
  <si>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</si>
  <si>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</si>
  <si>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</si>
  <si>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</si>
  <si>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</si>
  <si>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</si>
  <si>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</si>
  <si>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Navigation</t>
  </si>
  <si>
    <t>&gt; Vérifier l'état des stocks</t>
  </si>
  <si>
    <t>&gt; Accéder à la base de données articles</t>
  </si>
  <si>
    <t>&gt; Ajouter des entrées ou des sorties</t>
  </si>
  <si>
    <t>Muscadet  - Les Dabinières</t>
  </si>
  <si>
    <t>Saumur Champigny - Tuffe</t>
  </si>
  <si>
    <t>Cheverny Frilleuse</t>
  </si>
  <si>
    <t>Cheverny Rouillon</t>
  </si>
  <si>
    <t>Qvevry</t>
  </si>
  <si>
    <t>Tourraine La Butte</t>
  </si>
  <si>
    <t>Auxey-Duresses</t>
  </si>
  <si>
    <t>Bourgeuil - Sur les Hauts</t>
  </si>
  <si>
    <t>CNDP</t>
  </si>
  <si>
    <t xml:space="preserve">CNDP </t>
  </si>
  <si>
    <t xml:space="preserve">Granit </t>
  </si>
  <si>
    <t>Pinot Gris Grand Cru Frankstein</t>
  </si>
  <si>
    <t>Pinot Noir "F"</t>
  </si>
  <si>
    <t>Riesling Grand Cur Frankstein</t>
  </si>
  <si>
    <t>SGN Riesling - Ammerschiwhr</t>
  </si>
  <si>
    <t>SGN Riesling - Katzenthal</t>
  </si>
  <si>
    <t>VT Riesling - Ammerschiwhr</t>
  </si>
  <si>
    <t>La Bulle</t>
  </si>
  <si>
    <t>Pouilly Vinzelles Les Remparts</t>
  </si>
  <si>
    <t>Charmes Chambertin Grand Cru</t>
  </si>
  <si>
    <t>Meursault Rouge</t>
  </si>
  <si>
    <t>Pommard 1er Cru - La Refene</t>
  </si>
  <si>
    <t>Saint Emilion Grand Cru</t>
  </si>
  <si>
    <t>Montagne St Emilion</t>
  </si>
  <si>
    <t>Montagne St Emilion - Tradition</t>
  </si>
  <si>
    <t>Montagne St Emilion 1901</t>
  </si>
  <si>
    <t>Beaujolais Rosé</t>
  </si>
  <si>
    <t>Beaujolais Rouge</t>
  </si>
  <si>
    <t>Cuvée du Chat 2013</t>
  </si>
  <si>
    <t>Chablis</t>
  </si>
  <si>
    <t>Chablis - Clos Béru Monopole</t>
  </si>
  <si>
    <t>Palissaire</t>
  </si>
  <si>
    <t>St Amour - Cotes de Besset</t>
  </si>
  <si>
    <t>Sauternes</t>
  </si>
  <si>
    <t>Sainte Foy Bordeaux</t>
  </si>
  <si>
    <t>Sainte Foy Bordeaux - Cuvée des Demoiselles</t>
  </si>
  <si>
    <t>Franc Cotes de Bordeaux - Emilien</t>
  </si>
  <si>
    <t>Bienfait des Pradeaux</t>
  </si>
  <si>
    <t>Château Pradeaux 2010</t>
  </si>
  <si>
    <t>Château Pradeaux 2014</t>
  </si>
  <si>
    <t>Crozes Hermitage</t>
  </si>
  <si>
    <t>St Joseph - Nomade</t>
  </si>
  <si>
    <t>St Joseph - Sous l'amandier</t>
  </si>
  <si>
    <t>La Robe d'Ange</t>
  </si>
  <si>
    <t>Big Rock Candy Mountain</t>
  </si>
  <si>
    <t>CA 1 + 1 = 3</t>
  </si>
  <si>
    <t>CA Beau oui comme Bowie</t>
  </si>
  <si>
    <t>CA Ile dans le ciel</t>
  </si>
  <si>
    <t>CA Rouge</t>
  </si>
  <si>
    <t>CA XTRMNTR</t>
  </si>
  <si>
    <t>Monstrum</t>
  </si>
  <si>
    <t>Clos Vougeot Grand Cru</t>
  </si>
  <si>
    <t>Côtes du Rhone</t>
  </si>
  <si>
    <t>Gigondas</t>
  </si>
  <si>
    <t>Vin de Pays d'Orange</t>
  </si>
  <si>
    <t>Alsace</t>
  </si>
  <si>
    <t>Gewurztraminer</t>
  </si>
  <si>
    <t>VT Gewurztraminer</t>
  </si>
  <si>
    <t>Persan - Cuvée Octavie</t>
  </si>
  <si>
    <t>Papillon</t>
  </si>
  <si>
    <t>Prise de Bec</t>
  </si>
  <si>
    <t>Savennières - Roche aux moines</t>
  </si>
  <si>
    <t xml:space="preserve">VDF Le Berceau des Fées </t>
  </si>
  <si>
    <t xml:space="preserve">Bourgeuil Franc de pied </t>
  </si>
  <si>
    <t>Jurançon - Symphonie de Novembre</t>
  </si>
  <si>
    <t>Saint Péray</t>
  </si>
  <si>
    <t>Fleury La Madone</t>
  </si>
  <si>
    <t>Morgon - Le Clos de Lys</t>
  </si>
  <si>
    <t>Cuvée Tradition</t>
  </si>
  <si>
    <t>Domaine de l'Ile 2014</t>
  </si>
  <si>
    <t>Crozes Hermitage - les Pitchounettes</t>
  </si>
  <si>
    <t>Côtes de Gascogne - Soleil d'Octobre</t>
  </si>
  <si>
    <t>Jurançon</t>
  </si>
  <si>
    <t>Jurançon Sec</t>
  </si>
  <si>
    <t>Chapelle</t>
  </si>
  <si>
    <t>Galinette</t>
  </si>
  <si>
    <t>Lauze</t>
  </si>
  <si>
    <t>Les Amis</t>
  </si>
  <si>
    <t>Liane</t>
  </si>
  <si>
    <t>Mémée Rose</t>
  </si>
  <si>
    <t>Fixin</t>
  </si>
  <si>
    <t>Hermitage</t>
  </si>
  <si>
    <t>Faugères - Leonides</t>
  </si>
  <si>
    <t>Faugères - Orionides</t>
  </si>
  <si>
    <t>St Chinian - Clos de Bijou</t>
  </si>
  <si>
    <t>Viognier</t>
  </si>
  <si>
    <t>Vinsobres - Cuvée Paradis</t>
  </si>
  <si>
    <t>Banyuls Grand Cru</t>
  </si>
  <si>
    <t>Banyuls Rimage</t>
  </si>
  <si>
    <t>Collioure</t>
  </si>
  <si>
    <t>Collioure - Octobre</t>
  </si>
  <si>
    <t>Fleury - Clos de la Grand Cour</t>
  </si>
  <si>
    <t>Altesse</t>
  </si>
  <si>
    <t>Giac'Bulles</t>
  </si>
  <si>
    <t>Monfarina</t>
  </si>
  <si>
    <t>Amthyste 2011</t>
  </si>
  <si>
    <t xml:space="preserve">Cornaline </t>
  </si>
  <si>
    <t>Cornaline 2008</t>
  </si>
  <si>
    <t>Cornaline 2009</t>
  </si>
  <si>
    <t>Dolia 2010</t>
  </si>
  <si>
    <t>Jaspe 2013</t>
  </si>
  <si>
    <t>Le Roucas 2013</t>
  </si>
  <si>
    <t>Pétra 2014</t>
  </si>
  <si>
    <t>Prélude</t>
  </si>
  <si>
    <t>La Lecque 2012</t>
  </si>
  <si>
    <t>Le 13</t>
  </si>
  <si>
    <t>Le 14</t>
  </si>
  <si>
    <t>Les Embruns 2014</t>
  </si>
  <si>
    <t>Cul Sec 2014</t>
  </si>
  <si>
    <t>Pastel 2014</t>
  </si>
  <si>
    <t>Morgon</t>
  </si>
  <si>
    <t xml:space="preserve">Morgon </t>
  </si>
  <si>
    <t>St Aubin 1er Cru - Perrières</t>
  </si>
  <si>
    <t>Volnay Santenots</t>
  </si>
  <si>
    <t>Clos Milan 2003</t>
  </si>
  <si>
    <t>Clos Milan 2004</t>
  </si>
  <si>
    <t>Clos Milan 2005</t>
  </si>
  <si>
    <t>Clos Milan 2006</t>
  </si>
  <si>
    <t>Clos Milan 2007</t>
  </si>
  <si>
    <t>Clos Milan 2009</t>
  </si>
  <si>
    <t>Papillon 2014</t>
  </si>
  <si>
    <t>S&amp;X 2013</t>
  </si>
  <si>
    <t>Brut Rosé</t>
  </si>
  <si>
    <t>Anjou Blanc</t>
  </si>
  <si>
    <t>Anjou Rouge</t>
  </si>
  <si>
    <t>Moussamoussettes</t>
  </si>
  <si>
    <t>VDF Initials BB</t>
  </si>
  <si>
    <t>VDF Les Bonnes Blanches</t>
  </si>
  <si>
    <t xml:space="preserve">Bandol </t>
  </si>
  <si>
    <t>Bandol Mag</t>
  </si>
  <si>
    <t>Gevrey-Chambertin - Aux Corvées</t>
  </si>
  <si>
    <t>St Chinian - Les travers Marceau</t>
  </si>
  <si>
    <t>Fiefs Vandéens</t>
  </si>
  <si>
    <t xml:space="preserve">A minima - Passsetoutgrain </t>
  </si>
  <si>
    <t>Sancerre</t>
  </si>
  <si>
    <t>VDF Cabernet Breton</t>
  </si>
  <si>
    <t>Saint Joseph - La Madone</t>
  </si>
  <si>
    <t>Macon Chaintré - Les Serreuxdières</t>
  </si>
  <si>
    <t>Blanc de Noirs - Drappier</t>
  </si>
  <si>
    <t>Carte d'Or - Drappier</t>
  </si>
  <si>
    <t>Carte d'Or Jero - Drappier</t>
  </si>
  <si>
    <t>Carte d'Or Mag - Drappier</t>
  </si>
  <si>
    <t>Cuvée De Gaulle - Drappier</t>
  </si>
  <si>
    <t>Pinot Noir Brut Nature sans soufre - Drappier</t>
  </si>
  <si>
    <t>Urville Rouge - Drappier</t>
  </si>
  <si>
    <t>Aloxe-Corton 1er Cru - Les Vercots</t>
  </si>
  <si>
    <t>CDRV Roaix</t>
  </si>
  <si>
    <t>Rasteau</t>
  </si>
  <si>
    <t>VDN Rasteau</t>
  </si>
  <si>
    <t>VDF La Syrah</t>
  </si>
  <si>
    <t>VDF Le Gamay</t>
  </si>
  <si>
    <t>Mémée Marie</t>
  </si>
  <si>
    <t>Arbois vin jaune</t>
  </si>
  <si>
    <t>El Hem - Altesse</t>
  </si>
  <si>
    <t>Mon Ami - Chignin Bergeron</t>
  </si>
  <si>
    <t>Saint Armettu</t>
  </si>
  <si>
    <t>Ventoux - Cuvée Olga</t>
  </si>
  <si>
    <t>CNDP - Font de Crau</t>
  </si>
  <si>
    <t xml:space="preserve">Ju de Vie </t>
  </si>
  <si>
    <t>Mus Merlot</t>
  </si>
  <si>
    <t>VDF Présage</t>
  </si>
  <si>
    <t xml:space="preserve">Regnié </t>
  </si>
  <si>
    <t>Cote de Brouilly</t>
  </si>
  <si>
    <t>VDF Eau Forte</t>
  </si>
  <si>
    <t>La crème du pétillant d'Alsace - Brut</t>
  </si>
  <si>
    <t>Pinot Blanc Infusion</t>
  </si>
  <si>
    <t>Pinot Gris - Steiner</t>
  </si>
  <si>
    <t>Pinot Noir - Steiner</t>
  </si>
  <si>
    <t>Cote Rotie- la Landonne</t>
  </si>
  <si>
    <t>Chénas Ultimatum Climat</t>
  </si>
  <si>
    <t>Macon Cruzille - Aragonite</t>
  </si>
  <si>
    <t>Macon Cruzille - Manganite</t>
  </si>
  <si>
    <t>Cidre Champêtre</t>
  </si>
  <si>
    <t>Cidre Nectar</t>
  </si>
  <si>
    <t>Poiré Grand Cru des Loges</t>
  </si>
  <si>
    <t>Poiré Nectar</t>
  </si>
  <si>
    <t>Kalys</t>
  </si>
  <si>
    <t>Plaisir des Lys</t>
  </si>
  <si>
    <t>Macon Bray - Le Monton blanc</t>
  </si>
  <si>
    <t>Laherte Frères  - Ultradition</t>
  </si>
  <si>
    <t>Billes Noires- Cornas</t>
  </si>
  <si>
    <t>Petit Ours Brun</t>
  </si>
  <si>
    <t>Cotes du Duras - Sainte Frivole</t>
  </si>
  <si>
    <t>Chassagne Montrachet 1er Cru - Morgeot</t>
  </si>
  <si>
    <t>Gevrey-Chambertin</t>
  </si>
  <si>
    <t>Meursault</t>
  </si>
  <si>
    <t>Meursault Les Narvaux</t>
  </si>
  <si>
    <t>Nuits St Georges 1er Cru - Les Roncières</t>
  </si>
  <si>
    <t>Puligny Montrachet 1er Cru - Les Follatières</t>
  </si>
  <si>
    <t>VDF - Vin des Copains</t>
  </si>
  <si>
    <t xml:space="preserve">Vosne-Romanée 1er Cru - Petit Mont </t>
  </si>
  <si>
    <t>A 360 P</t>
  </si>
  <si>
    <t>Muenchberg Riesling</t>
  </si>
  <si>
    <t>Pinot Blanc Barrique</t>
  </si>
  <si>
    <t>VV Sylvaner</t>
  </si>
  <si>
    <t>Marsannay</t>
  </si>
  <si>
    <t>Coteaux du Layon - 4 vents</t>
  </si>
  <si>
    <t>Quarts de Chaume</t>
  </si>
  <si>
    <t xml:space="preserve">VDF Grololo  </t>
  </si>
  <si>
    <t>Vacqueyras - La Grande Terre</t>
  </si>
  <si>
    <t>Montagny 1er Cru - Découverte</t>
  </si>
  <si>
    <t>Condrieu - Chanson</t>
  </si>
  <si>
    <t>Condrieu - La Grillette</t>
  </si>
  <si>
    <t>Cote Rotie - Fortis</t>
  </si>
  <si>
    <t>Cote Rotie - Fortis Mag</t>
  </si>
  <si>
    <t>Saint Joseph - Papy Mag</t>
  </si>
  <si>
    <t xml:space="preserve">Crémant de Bourgogne - Brut Nature - </t>
  </si>
  <si>
    <t>Crémant de Bourgogne - Cuvée Prestige</t>
  </si>
  <si>
    <t>Franc Tireur</t>
  </si>
  <si>
    <t>Herbes Folles</t>
  </si>
  <si>
    <t>White Spirit</t>
  </si>
  <si>
    <t>Clos Saint Joseph 2012</t>
  </si>
  <si>
    <t>Clos Saint Joseph Syrah 2012</t>
  </si>
  <si>
    <t>Krimiso Catarratto</t>
  </si>
  <si>
    <t>Château Bela</t>
  </si>
  <si>
    <t>Riesling Scharzhof</t>
  </si>
  <si>
    <t>Dolcetto</t>
  </si>
  <si>
    <t>ALSA-100</t>
  </si>
  <si>
    <t>ALSA-101</t>
  </si>
  <si>
    <t>ALSA-102</t>
  </si>
  <si>
    <t>ALSA-103</t>
  </si>
  <si>
    <t>ALSA-104</t>
  </si>
  <si>
    <t>ALSA-105</t>
  </si>
  <si>
    <t>ALSA-106</t>
  </si>
  <si>
    <t>ALSA-107</t>
  </si>
  <si>
    <t>ALSA-108</t>
  </si>
  <si>
    <t>ALSA-109</t>
  </si>
  <si>
    <t>ALSA-110</t>
  </si>
  <si>
    <t>ALSA-111</t>
  </si>
  <si>
    <t>ALSA-112</t>
  </si>
  <si>
    <t>ALSA-113</t>
  </si>
  <si>
    <t>ALSA-114</t>
  </si>
  <si>
    <t>ALSA-115</t>
  </si>
  <si>
    <t>ALSA-116</t>
  </si>
  <si>
    <t>ALSA-117</t>
  </si>
  <si>
    <t>BEAU-100</t>
  </si>
  <si>
    <t>BEAU-101</t>
  </si>
  <si>
    <t>BEAU-102</t>
  </si>
  <si>
    <t>BEAU-103</t>
  </si>
  <si>
    <t>BEAU-104</t>
  </si>
  <si>
    <t>BEAU-105</t>
  </si>
  <si>
    <t>BEAU-106</t>
  </si>
  <si>
    <t>BEAU-107</t>
  </si>
  <si>
    <t>BEAU-108</t>
  </si>
  <si>
    <t>BEAU-109</t>
  </si>
  <si>
    <t>BEAU-110</t>
  </si>
  <si>
    <t>BEAU-111</t>
  </si>
  <si>
    <t>BEAU-112</t>
  </si>
  <si>
    <t>BEAU-113</t>
  </si>
  <si>
    <t>BEAU-114</t>
  </si>
  <si>
    <t>BEAU-115</t>
  </si>
  <si>
    <t>BEAU-116</t>
  </si>
  <si>
    <t>BORD-100</t>
  </si>
  <si>
    <t>BORD-101</t>
  </si>
  <si>
    <t>BORD-102</t>
  </si>
  <si>
    <t>BORD-103</t>
  </si>
  <si>
    <t>BORD-104</t>
  </si>
  <si>
    <t>BORD-105</t>
  </si>
  <si>
    <t>BORD-106</t>
  </si>
  <si>
    <t>BORD-107</t>
  </si>
  <si>
    <t>BORD-108</t>
  </si>
  <si>
    <t>BORD-109</t>
  </si>
  <si>
    <t>BORD-110</t>
  </si>
  <si>
    <t>BOUR-100</t>
  </si>
  <si>
    <t>BOUR-101</t>
  </si>
  <si>
    <t>BOUR-102</t>
  </si>
  <si>
    <t>BOUR-103</t>
  </si>
  <si>
    <t>BOUR-104</t>
  </si>
  <si>
    <t>BOUR-105</t>
  </si>
  <si>
    <t>BOUR-106</t>
  </si>
  <si>
    <t>BOUR-107</t>
  </si>
  <si>
    <t>BOUR-108</t>
  </si>
  <si>
    <t>BOUR-109</t>
  </si>
  <si>
    <t>BOUR-110</t>
  </si>
  <si>
    <t>BOUR-111</t>
  </si>
  <si>
    <t>BOUR-112</t>
  </si>
  <si>
    <t>BOUR-113</t>
  </si>
  <si>
    <t>BOUR-114</t>
  </si>
  <si>
    <t>BOUR-115</t>
  </si>
  <si>
    <t>BOUR-116</t>
  </si>
  <si>
    <t>BOUR-117</t>
  </si>
  <si>
    <t>BOUR-118</t>
  </si>
  <si>
    <t>BOUR-119</t>
  </si>
  <si>
    <t>BOUR-120</t>
  </si>
  <si>
    <t>BOUR-121</t>
  </si>
  <si>
    <t>BOUR-122</t>
  </si>
  <si>
    <t>BOUR-123</t>
  </si>
  <si>
    <t>BOUR-124</t>
  </si>
  <si>
    <t>BOUR-125</t>
  </si>
  <si>
    <t>BOUR-126</t>
  </si>
  <si>
    <t>BOUR-127</t>
  </si>
  <si>
    <t>BULL-100</t>
  </si>
  <si>
    <t>BULL-101</t>
  </si>
  <si>
    <t>BULL-102</t>
  </si>
  <si>
    <t>BULL-103</t>
  </si>
  <si>
    <t>BULL-104</t>
  </si>
  <si>
    <t>BULL-105</t>
  </si>
  <si>
    <t>BULL-106</t>
  </si>
  <si>
    <t>BULL-107</t>
  </si>
  <si>
    <t>BULL-108</t>
  </si>
  <si>
    <t>BULL-109</t>
  </si>
  <si>
    <t>BULL-110</t>
  </si>
  <si>
    <t>BULL-111</t>
  </si>
  <si>
    <t>BULL-112</t>
  </si>
  <si>
    <t>BULL-113</t>
  </si>
  <si>
    <t>BULL-114</t>
  </si>
  <si>
    <t>BULL-115</t>
  </si>
  <si>
    <t>BULL-116</t>
  </si>
  <si>
    <t>BULL-117</t>
  </si>
  <si>
    <t>BULL-118</t>
  </si>
  <si>
    <t>BULL-119</t>
  </si>
  <si>
    <t>BULL-120</t>
  </si>
  <si>
    <t>CORS-100</t>
  </si>
  <si>
    <t>CORS-101</t>
  </si>
  <si>
    <t>CORS-102</t>
  </si>
  <si>
    <t>JURA-100</t>
  </si>
  <si>
    <t>JURA-101</t>
  </si>
  <si>
    <t>JURA-102</t>
  </si>
  <si>
    <t>JURA-103</t>
  </si>
  <si>
    <t>JURA-104</t>
  </si>
  <si>
    <t>JURA-105</t>
  </si>
  <si>
    <t>JURA-106</t>
  </si>
  <si>
    <t>LANG-100</t>
  </si>
  <si>
    <t>LANG-101</t>
  </si>
  <si>
    <t>LANG-102</t>
  </si>
  <si>
    <t>LANG-103</t>
  </si>
  <si>
    <t>LANG-104</t>
  </si>
  <si>
    <t>LANG-105</t>
  </si>
  <si>
    <t>LANG-106</t>
  </si>
  <si>
    <t>LANG-107</t>
  </si>
  <si>
    <t>LANG-108</t>
  </si>
  <si>
    <t>LANG-109</t>
  </si>
  <si>
    <t>LANG-110</t>
  </si>
  <si>
    <t>LANG-111</t>
  </si>
  <si>
    <t>LANG-112</t>
  </si>
  <si>
    <t>LANG-113</t>
  </si>
  <si>
    <t>LANG-114</t>
  </si>
  <si>
    <t>LANG-115</t>
  </si>
  <si>
    <t>LANG-116</t>
  </si>
  <si>
    <t>LANG-117</t>
  </si>
  <si>
    <t>LANG-118</t>
  </si>
  <si>
    <t>LANG-119</t>
  </si>
  <si>
    <t>LANG-120</t>
  </si>
  <si>
    <t>LANG-121</t>
  </si>
  <si>
    <t>LANG-122</t>
  </si>
  <si>
    <t>LANG-123</t>
  </si>
  <si>
    <t>LANG-124</t>
  </si>
  <si>
    <t>LOIR-100</t>
  </si>
  <si>
    <t>LOIR-101</t>
  </si>
  <si>
    <t>LOIR-102</t>
  </si>
  <si>
    <t>LOIR-103</t>
  </si>
  <si>
    <t>LOIR-104</t>
  </si>
  <si>
    <t>LOIR-105</t>
  </si>
  <si>
    <t>LOIR-106</t>
  </si>
  <si>
    <t>LOIR-107</t>
  </si>
  <si>
    <t>LOIR-108</t>
  </si>
  <si>
    <t>LOIR-109</t>
  </si>
  <si>
    <t>LOIR-110</t>
  </si>
  <si>
    <t>LOIR-111</t>
  </si>
  <si>
    <t>LOIR-112</t>
  </si>
  <si>
    <t>LOIR-113</t>
  </si>
  <si>
    <t>LOIR-114</t>
  </si>
  <si>
    <t>LOIR-115</t>
  </si>
  <si>
    <t>LOIR-116</t>
  </si>
  <si>
    <t>LOIR-117</t>
  </si>
  <si>
    <t>LOIR-118</t>
  </si>
  <si>
    <t>LOIR-119</t>
  </si>
  <si>
    <t>LOIR-120</t>
  </si>
  <si>
    <t>LOIR-121</t>
  </si>
  <si>
    <t>PROV-100</t>
  </si>
  <si>
    <t>PROV-101</t>
  </si>
  <si>
    <t>PROV-102</t>
  </si>
  <si>
    <t>PROV-103</t>
  </si>
  <si>
    <t>PROV-104</t>
  </si>
  <si>
    <t>PROV-105</t>
  </si>
  <si>
    <t>PROV-106</t>
  </si>
  <si>
    <t>PROV-107</t>
  </si>
  <si>
    <t>PROV-108</t>
  </si>
  <si>
    <t>PROV-109</t>
  </si>
  <si>
    <t>PROV-110</t>
  </si>
  <si>
    <t>PROV-111</t>
  </si>
  <si>
    <t>PROV-112</t>
  </si>
  <si>
    <t>PROV-113</t>
  </si>
  <si>
    <t>PROV-114</t>
  </si>
  <si>
    <t>PROV-115</t>
  </si>
  <si>
    <t>PROV-116</t>
  </si>
  <si>
    <t>PROV-117</t>
  </si>
  <si>
    <t>PROV-118</t>
  </si>
  <si>
    <t>PROV-119</t>
  </si>
  <si>
    <t>PROV-120</t>
  </si>
  <si>
    <t>PROV-121</t>
  </si>
  <si>
    <t>PROV-122</t>
  </si>
  <si>
    <t>PROV-123</t>
  </si>
  <si>
    <t>PROV-124</t>
  </si>
  <si>
    <t>PROV-125</t>
  </si>
  <si>
    <t>PROV-126</t>
  </si>
  <si>
    <t>PROV-127</t>
  </si>
  <si>
    <t>PROV-128</t>
  </si>
  <si>
    <t>PROV-129</t>
  </si>
  <si>
    <t>PROV-130</t>
  </si>
  <si>
    <t>PROV-131</t>
  </si>
  <si>
    <t>PROV-132</t>
  </si>
  <si>
    <t>PROV-133</t>
  </si>
  <si>
    <t>PROV-134</t>
  </si>
  <si>
    <t>PROV-135</t>
  </si>
  <si>
    <t>PROV-136</t>
  </si>
  <si>
    <t>PROV-137</t>
  </si>
  <si>
    <t>PROV-138</t>
  </si>
  <si>
    <t>PROV-139</t>
  </si>
  <si>
    <t>PROV-140</t>
  </si>
  <si>
    <t>PROV-141</t>
  </si>
  <si>
    <t>PROV-142</t>
  </si>
  <si>
    <t>PROV-143</t>
  </si>
  <si>
    <t>PROV-144</t>
  </si>
  <si>
    <t>PROV-145</t>
  </si>
  <si>
    <t>RHON-100</t>
  </si>
  <si>
    <t>RHON-101</t>
  </si>
  <si>
    <t>RHON-102</t>
  </si>
  <si>
    <t>RHON-103</t>
  </si>
  <si>
    <t>RHON-104</t>
  </si>
  <si>
    <t>RHON-105</t>
  </si>
  <si>
    <t>RHON-106</t>
  </si>
  <si>
    <t>RHON-107</t>
  </si>
  <si>
    <t>RHON-108</t>
  </si>
  <si>
    <t>RHON-109</t>
  </si>
  <si>
    <t>RHON-110</t>
  </si>
  <si>
    <t>RHON-111</t>
  </si>
  <si>
    <t>RHON-112</t>
  </si>
  <si>
    <t>RHON-113</t>
  </si>
  <si>
    <t>RHON-114</t>
  </si>
  <si>
    <t>RHON-115</t>
  </si>
  <si>
    <t>RHON-116</t>
  </si>
  <si>
    <t>RHON-117</t>
  </si>
  <si>
    <t>RHON-118</t>
  </si>
  <si>
    <t>RHON-119</t>
  </si>
  <si>
    <t>RHON-120</t>
  </si>
  <si>
    <t>RHON-121</t>
  </si>
  <si>
    <t>RHON-122</t>
  </si>
  <si>
    <t>RHON-123</t>
  </si>
  <si>
    <t>RHON-124</t>
  </si>
  <si>
    <t>RHON-125</t>
  </si>
  <si>
    <t>RHON-126</t>
  </si>
  <si>
    <t>RHON-127</t>
  </si>
  <si>
    <t>RHON-128</t>
  </si>
  <si>
    <t>RHON-129</t>
  </si>
  <si>
    <t>RHON-130</t>
  </si>
  <si>
    <t>RHON-131</t>
  </si>
  <si>
    <t>RHON-132</t>
  </si>
  <si>
    <t>RHON-133</t>
  </si>
  <si>
    <t>Alle-100</t>
  </si>
  <si>
    <t>Ital-101</t>
  </si>
  <si>
    <t>Ital-102</t>
  </si>
  <si>
    <t>Slov-134</t>
  </si>
  <si>
    <t>SUDO-135</t>
  </si>
  <si>
    <t>SUDO-136</t>
  </si>
  <si>
    <t>SUDO-137</t>
  </si>
  <si>
    <t>SUDO-138</t>
  </si>
  <si>
    <t>SUDO-139</t>
  </si>
  <si>
    <t>Egon Muller</t>
  </si>
  <si>
    <t>BLANC</t>
  </si>
  <si>
    <t>Beck Hartweg</t>
  </si>
  <si>
    <t>2013</t>
  </si>
  <si>
    <t>ROUGE</t>
  </si>
  <si>
    <t>Binner</t>
  </si>
  <si>
    <t>LIQ</t>
  </si>
  <si>
    <t>Deiss</t>
  </si>
  <si>
    <t>Jean Ginglinger</t>
  </si>
  <si>
    <t>Ostertag</t>
  </si>
  <si>
    <t>2014</t>
  </si>
  <si>
    <t>Château Cambon</t>
  </si>
  <si>
    <t>ROSE</t>
  </si>
  <si>
    <t>Château des Rontets</t>
  </si>
  <si>
    <t>Domaine Chamonard</t>
  </si>
  <si>
    <t>2009</t>
  </si>
  <si>
    <t>Domaine Dutraive</t>
  </si>
  <si>
    <t>Domaine Lapierre</t>
  </si>
  <si>
    <t>François Dumas</t>
  </si>
  <si>
    <t>Guy Breton</t>
  </si>
  <si>
    <t>Jean Claude Lapalu</t>
  </si>
  <si>
    <t>Julien Guillot</t>
  </si>
  <si>
    <t>Château Ausone</t>
  </si>
  <si>
    <t>Château Beauséjour</t>
  </si>
  <si>
    <t>Château Cheval Blanc</t>
  </si>
  <si>
    <t>Château d'Yquem</t>
  </si>
  <si>
    <t>Château Hostens-Picant</t>
  </si>
  <si>
    <t>Château Le Puy</t>
  </si>
  <si>
    <t>Alain Gras</t>
  </si>
  <si>
    <t>Bret Brothers</t>
  </si>
  <si>
    <t>Canus Père &amp; Files</t>
  </si>
  <si>
    <t>Charles Ballot Millot</t>
  </si>
  <si>
    <t xml:space="preserve">Château de Béru </t>
  </si>
  <si>
    <t>Daniel Rion</t>
  </si>
  <si>
    <t>Domaine Des Tilleuls</t>
  </si>
  <si>
    <t>Domaine Leflaive</t>
  </si>
  <si>
    <t>Domaine Richard</t>
  </si>
  <si>
    <t>Domaine Trapet</t>
  </si>
  <si>
    <t>Dominique Cornin</t>
  </si>
  <si>
    <t>Durbreuil Fontaine</t>
  </si>
  <si>
    <t>La Vigne Mouton</t>
  </si>
  <si>
    <t>Olivier Chanzy</t>
  </si>
  <si>
    <t>Patrick Maroiller</t>
  </si>
  <si>
    <t>Stéphane Aladame</t>
  </si>
  <si>
    <t>Bonnet Huteau</t>
  </si>
  <si>
    <t>BSA</t>
  </si>
  <si>
    <t>PETILLANT</t>
  </si>
  <si>
    <t>Domaine Chaboud</t>
  </si>
  <si>
    <t>Domaine Giachino</t>
  </si>
  <si>
    <t xml:space="preserve">Domaine Milan </t>
  </si>
  <si>
    <t>Domaine Mosse</t>
  </si>
  <si>
    <t>Drappier</t>
  </si>
  <si>
    <t>CHAMPAGNE</t>
  </si>
  <si>
    <t>Julien Thurel</t>
  </si>
  <si>
    <t>CIDRES</t>
  </si>
  <si>
    <t>Laherte Frères</t>
  </si>
  <si>
    <t>Tripoz</t>
  </si>
  <si>
    <t>Clos Fornelli</t>
  </si>
  <si>
    <t>Domaine de Granajolo</t>
  </si>
  <si>
    <t>Gilles Seroin</t>
  </si>
  <si>
    <t>Aldo Viola</t>
  </si>
  <si>
    <t>Sandrone</t>
  </si>
  <si>
    <t>Domaine Adrien Berlioz</t>
  </si>
  <si>
    <t>François Rousset Martin</t>
  </si>
  <si>
    <t>Frédéric Lornet</t>
  </si>
  <si>
    <t>JAUNE</t>
  </si>
  <si>
    <t>Gilles Berlioz</t>
  </si>
  <si>
    <t>Collectif Anonyme</t>
  </si>
  <si>
    <t>VDN</t>
  </si>
  <si>
    <t>Domaine Ausseil</t>
  </si>
  <si>
    <t>2012</t>
  </si>
  <si>
    <t>Domaine du Météore</t>
  </si>
  <si>
    <t>Domaine du Traginer</t>
  </si>
  <si>
    <t>2006</t>
  </si>
  <si>
    <t>2005</t>
  </si>
  <si>
    <t>Domaine Hauvette</t>
  </si>
  <si>
    <t>Domaine Rimbert</t>
  </si>
  <si>
    <t>Khalkhal-Pamiès</t>
  </si>
  <si>
    <t>Vignobles Réveille</t>
  </si>
  <si>
    <t>Château Hureau</t>
  </si>
  <si>
    <t>Clos du Tue Bœuf</t>
  </si>
  <si>
    <t>Aurélien Revillot</t>
  </si>
  <si>
    <t>Domaine aux moines</t>
  </si>
  <si>
    <t>Domaine Breton</t>
  </si>
  <si>
    <t>Domaine St Nicolas</t>
  </si>
  <si>
    <t>Domaine Vacheron</t>
  </si>
  <si>
    <t>Domaine Vaillant</t>
  </si>
  <si>
    <t>Pithon Paillé</t>
  </si>
  <si>
    <t>Château Pradeaux</t>
  </si>
  <si>
    <t>2010</t>
  </si>
  <si>
    <t>Domaine de l'Ile</t>
  </si>
  <si>
    <t>Domaine de Sulauze</t>
  </si>
  <si>
    <t>2011</t>
  </si>
  <si>
    <t>2008</t>
  </si>
  <si>
    <t>Domaine la Chrétienne</t>
  </si>
  <si>
    <t>Domaine La Réaltière</t>
  </si>
  <si>
    <t>Domaine Milan</t>
  </si>
  <si>
    <t>2004</t>
  </si>
  <si>
    <t>2007</t>
  </si>
  <si>
    <t>Domaine Rey Jane</t>
  </si>
  <si>
    <t>Beaucastel</t>
  </si>
  <si>
    <t>Château de La Selve</t>
  </si>
  <si>
    <t>Christophe Curtat</t>
  </si>
  <si>
    <t>Daumen</t>
  </si>
  <si>
    <t>Domaine de Lucie</t>
  </si>
  <si>
    <t>Domaine des Entrefaux</t>
  </si>
  <si>
    <t>Domaine du Colombier</t>
  </si>
  <si>
    <t>Domaine Du Tave</t>
  </si>
  <si>
    <t>Domaine Verzier</t>
  </si>
  <si>
    <t>Elodie Balme</t>
  </si>
  <si>
    <t>Grange de Louiset</t>
  </si>
  <si>
    <t>Graveirette</t>
  </si>
  <si>
    <t>JM Gérin</t>
  </si>
  <si>
    <t>Matthieu Barret</t>
  </si>
  <si>
    <t>Roucas Toumba</t>
  </si>
  <si>
    <t>Stéphane Montez</t>
  </si>
  <si>
    <t>Domaine Cauhapé</t>
  </si>
  <si>
    <t>Domaine de Mirail</t>
  </si>
  <si>
    <t>Domaine de Souch</t>
  </si>
  <si>
    <t>Mauro Guicheney</t>
  </si>
  <si>
    <t>DOMAINE</t>
  </si>
  <si>
    <t>MILLESIME</t>
  </si>
  <si>
    <t xml:space="preserve">COULEUR </t>
  </si>
  <si>
    <t>COND</t>
  </si>
  <si>
    <t>Navigation :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</si>
</sst>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rgb="FF00B4C2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0" xfId="0" applyFill="1" applyBorder="1"/>
    <xf numFmtId="0" fontId="1" fillId="2" borderId="5" xfId="0" applyFont="1" applyFill="1" applyBorder="1"/>
    <xf numFmtId="0" fontId="0" fillId="3" borderId="0" xfId="0" applyFill="1" applyBorder="1"/>
    <xf numFmtId="0" fontId="2" fillId="3" borderId="0" xfId="0" applyFont="1" applyFill="1" applyBorder="1"/>
    <xf numFmtId="0" fontId="5" fillId="3" borderId="0" xfId="1" applyFont="1" applyFill="1" applyBorder="1" applyAlignment="1"/>
    <xf numFmtId="0" fontId="6" fillId="3" borderId="0" xfId="0" applyFont="1" applyFill="1" applyBorder="1"/>
    <xf numFmtId="0" fontId="0" fillId="3" borderId="0" xfId="0" applyFont="1" applyFill="1" applyBorder="1"/>
    <xf numFmtId="0" fontId="8" fillId="3" borderId="0" xfId="0" applyFont="1" applyFill="1" applyBorder="1"/>
    <xf numFmtId="0" fontId="0" fillId="3" borderId="3" xfId="0" applyFill="1" applyBorder="1"/>
    <xf numFmtId="0" fontId="5" fillId="3" borderId="0" xfId="1" applyFont="1" applyFill="1" applyBorder="1" applyAlignment="1">
      <alignment readingOrder="1"/>
    </xf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0" fontId="10" fillId="3" borderId="0" xfId="0" applyFont="1" applyFill="1"/>
    <xf numFmtId="0" fontId="10" fillId="3" borderId="0" xfId="0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/>
    <xf numFmtId="0" fontId="1" fillId="5" borderId="12" xfId="0" applyFont="1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0" fillId="0" borderId="0" xfId="0" applyFill="1" applyBorder="1"/>
    <xf numFmtId="0" fontId="0" fillId="4" borderId="4" xfId="0" applyFill="1" applyBorder="1"/>
    <xf numFmtId="0" fontId="4" fillId="3" borderId="0" xfId="1" applyFill="1" applyBorder="1" applyAlignment="1"/>
    <xf numFmtId="0" fontId="4" fillId="3" borderId="0" xfId="1" applyFill="1" applyBorder="1"/>
    <xf numFmtId="0" fontId="4" fillId="0" borderId="0" xfId="1"/>
    <xf numFmtId="0" fontId="4" fillId="0" borderId="0" xfId="1" applyFill="1" applyBorder="1" applyAlignment="1"/>
    <xf numFmtId="0" fontId="1" fillId="2" borderId="4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1" fillId="9" borderId="4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9" fillId="8" borderId="3" xfId="0" applyFont="1" applyFill="1" applyBorder="1" applyAlignment="1">
      <alignment horizontal="center"/>
    </xf>
    <xf numFmtId="0" fontId="9" fillId="8" borderId="0" xfId="0" applyFont="1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9" fillId="8" borderId="2" xfId="0" applyFont="1" applyFill="1" applyBorder="1" applyAlignment="1">
      <alignment horizontal="center"/>
    </xf>
    <xf numFmtId="0" fontId="9" fillId="8" borderId="11" xfId="0" applyFont="1" applyFill="1" applyBorder="1" applyAlignment="1">
      <alignment horizontal="center"/>
    </xf>
    <xf numFmtId="0" fontId="0" fillId="3" borderId="4" xfId="0" applyFill="1" applyBorder="1"/>
    <xf numFmtId="0" fontId="3" fillId="7" borderId="1" xfId="0" applyFont="1" applyFill="1" applyBorder="1" applyAlignment="1">
      <alignment horizontal="center"/>
    </xf>
    <xf numFmtId="0" fontId="3" fillId="7" borderId="1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FF00"/>
      <color rgb="FF00B4C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276824091"/>
  <ax:ocxPr ax:name="Caption" ax:value="AJOUTER                        des entrées et/ou des sorties de stock"/>
  <ax:ocxPr ax:name="Size" ax:value="3545;1535"/>
  <ax:ocxPr ax:name="FontName" ax:value="Calibri"/>
  <ax:ocxPr ax:name="FontHeight" ax:value="18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276824091"/>
  <ax:ocxPr ax:name="Caption" ax:value="VERIFIER           L'état des stocks"/>
  <ax:ocxPr ax:name="Size" ax:value="3096;1535"/>
  <ax:ocxPr ax:name="FontName" ax:value="Calibri"/>
  <ax:ocxPr ax:name="FontEffects" ax:value="1073741825"/>
  <ax:ocxPr ax:name="FontHeight" ax:value="18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784"/>
  <sheetViews>
    <sheetView workbookViewId="0">
      <pane ySplit="2" topLeftCell="A3" activePane="bottomLeft" state="frozen"/>
      <selection pane="bottomLeft" activeCell="C3" sqref="C3"/>
    </sheetView>
  </sheetViews>
  <sheetFormatPr baseColWidth="10" defaultColWidth="11.42578125" defaultRowHeight="15"/>
  <cols>
    <col min="1" max="1" width="11.42578125" style="1"/>
    <col min="2" max="2" width="23.42578125" style="1" customWidth="1"/>
    <col min="3" max="3" width="37.28515625" style="1" customWidth="1"/>
    <col min="4" max="8" width="11.42578125" style="1"/>
    <col min="9" max="9" width="4" style="1" bestFit="1" customWidth="1"/>
    <col min="10" max="16384" width="11.42578125" style="1"/>
  </cols>
  <sheetData>
    <row r="1" spans="1:13" ht="21">
      <c r="A1" s="51" t="s">
        <v>8</v>
      </c>
      <c r="B1" s="52"/>
      <c r="C1" s="52"/>
      <c r="D1" s="52"/>
      <c r="E1" s="52"/>
      <c r="F1" s="15" t="s">
        <v>598</v>
      </c>
      <c r="G1" s="34" t="s">
        <v>13</v>
      </c>
      <c r="J1" s="35" t="s">
        <v>14</v>
      </c>
      <c r="M1" s="28"/>
    </row>
    <row r="2" spans="1:13" s="2" customFormat="1">
      <c r="A2" s="9" t="s">
        <v>1</v>
      </c>
      <c r="B2" s="3" t="s">
        <v>0</v>
      </c>
      <c r="C2" s="3" t="s">
        <v>11</v>
      </c>
      <c r="D2" s="3" t="s">
        <v>2</v>
      </c>
      <c r="E2" s="10" t="s">
        <v>3</v>
      </c>
      <c r="I2" s="14"/>
      <c r="J2" s="14"/>
      <c r="K2" s="14"/>
      <c r="L2" s="14"/>
      <c r="M2" s="14"/>
    </row>
    <row r="3" spans="1:13">
      <c r="A3" s="5">
        <v>42496</v>
      </c>
      <c r="B3" s="20" t="s">
        <v>473</v>
      </c>
      <c r="C3" s="33" t="str">
        <f>IFERROR(VLOOKUP(B3,'Base de donnée articles'!A2:B445,1),"")</f>
        <v>Cotes du Duras - Sainte Frivole</v>
      </c>
      <c r="D3" s="11">
        <v>48</v>
      </c>
      <c r="E3" s="6"/>
      <c r="I3" s="15"/>
      <c r="K3" s="15"/>
      <c r="L3" s="15"/>
      <c r="M3" s="15"/>
    </row>
    <row r="4" spans="1:13">
      <c r="A4" s="7"/>
      <c r="B4" s="14"/>
      <c r="C4" s="33" t="str">
        <f>IFERROR(VLOOKUP(B4,'Base de donnée articles'!A3:B446,1),"")</f>
        <v/>
      </c>
      <c r="D4" s="12"/>
      <c r="E4" s="8"/>
      <c r="I4" s="14"/>
      <c r="J4"/>
      <c r="K4"/>
      <c r="L4"/>
      <c r="M4"/>
    </row>
    <row r="5" spans="1:13">
      <c r="A5" s="7"/>
      <c r="B5" s="12"/>
      <c r="C5" s="33" t="str">
        <f>IFERROR(VLOOKUP(B5,'Base de donnée articles'!A4:B447,1),"")</f>
        <v/>
      </c>
      <c r="D5" s="12"/>
      <c r="E5" s="8"/>
      <c r="I5" s="14"/>
      <c r="J5"/>
      <c r="K5"/>
      <c r="L5"/>
      <c r="M5"/>
    </row>
    <row r="6" spans="1:13">
      <c r="A6" s="7"/>
      <c r="B6" s="12"/>
      <c r="C6" s="33" t="str">
        <f>IFERROR(VLOOKUP(B6,'Base de donnée articles'!A5:B448,1),"")</f>
        <v/>
      </c>
      <c r="D6" s="12"/>
      <c r="E6" s="8"/>
      <c r="I6" s="14"/>
      <c r="J6" s="14"/>
      <c r="K6" s="14"/>
      <c r="L6" s="14"/>
      <c r="M6" s="14"/>
    </row>
    <row r="7" spans="1:13">
      <c r="A7" s="7"/>
      <c r="B7" s="12"/>
      <c r="C7" s="33" t="str">
        <f>IFERROR(VLOOKUP(B7,'Base de donnée articles'!A6:B449,1),"")</f>
        <v/>
      </c>
      <c r="D7" s="12"/>
      <c r="E7" s="8"/>
    </row>
    <row r="8" spans="1:13">
      <c r="A8" s="7"/>
      <c r="B8" s="12"/>
      <c r="C8" s="33" t="str">
        <f>IFERROR(VLOOKUP(B8,'Base de donnée articles'!A7:B450,1),"")</f>
        <v/>
      </c>
      <c r="D8" s="12"/>
      <c r="E8" s="8"/>
      <c r="I8" s="15"/>
      <c r="J8" s="18"/>
      <c r="K8" s="18"/>
      <c r="L8" s="18"/>
      <c r="M8" s="18"/>
    </row>
    <row r="9" spans="1:13" ht="15.75">
      <c r="A9" s="7"/>
      <c r="B9" s="12"/>
      <c r="C9" s="33" t="str">
        <f>IFERROR(VLOOKUP(B9,'Base de donnée articles'!A8:B451,1),"")</f>
        <v/>
      </c>
      <c r="D9" s="12"/>
      <c r="E9" s="8"/>
      <c r="I9" s="22"/>
      <c r="J9" s="17"/>
      <c r="K9" s="18"/>
      <c r="L9" s="18"/>
      <c r="M9" s="18"/>
    </row>
    <row r="10" spans="1:13" ht="15.75" customHeight="1">
      <c r="A10" s="7"/>
      <c r="B10" s="12"/>
      <c r="C10" s="33" t="str">
        <f>IFERROR(VLOOKUP(B10,'Base de donnée articles'!A9:B452,1),"")</f>
        <v/>
      </c>
      <c r="D10" s="12"/>
      <c r="E10" s="8"/>
      <c r="I10" s="15"/>
      <c r="J10" s="21"/>
      <c r="K10" s="21"/>
      <c r="L10" s="21"/>
      <c r="M10" s="21"/>
    </row>
    <row r="11" spans="1:13">
      <c r="A11" s="7"/>
      <c r="B11" s="12"/>
      <c r="C11" s="33" t="str">
        <f>IFERROR(VLOOKUP(B11,'Base de donnée articles'!A10:B453,1),"")</f>
        <v/>
      </c>
      <c r="D11" s="12"/>
      <c r="E11" s="8"/>
      <c r="I11" s="15"/>
      <c r="J11" s="18"/>
      <c r="K11" s="18"/>
      <c r="L11" s="18"/>
      <c r="M11" s="18"/>
    </row>
    <row r="12" spans="1:13" ht="15.75">
      <c r="A12" s="7"/>
      <c r="B12" s="12"/>
      <c r="C12" s="33" t="str">
        <f>IFERROR(VLOOKUP(B12,'Base de donnée articles'!A11:B454,1),"")</f>
        <v/>
      </c>
      <c r="D12" s="12"/>
      <c r="E12" s="8"/>
      <c r="I12" s="22"/>
      <c r="J12" s="17"/>
      <c r="K12" s="18"/>
      <c r="L12" s="18"/>
      <c r="M12" s="18"/>
    </row>
    <row r="13" spans="1:13" ht="15.75">
      <c r="A13" s="7"/>
      <c r="B13" s="12"/>
      <c r="C13" s="33" t="str">
        <f>IFERROR(VLOOKUP(B13,'Base de donnée articles'!A12:B455,1),"")</f>
        <v/>
      </c>
      <c r="D13" s="12"/>
      <c r="E13" s="8"/>
      <c r="I13" s="23"/>
      <c r="J13" s="16"/>
      <c r="K13" s="16"/>
      <c r="L13" s="19"/>
      <c r="M13" s="18"/>
    </row>
    <row r="14" spans="1:13" ht="15.75">
      <c r="A14" s="7"/>
      <c r="B14" s="12"/>
      <c r="C14" s="33" t="str">
        <f>IFERROR(VLOOKUP(B14,'Base de donnée articles'!A13:B456,1),"")</f>
        <v/>
      </c>
      <c r="D14" s="12"/>
      <c r="E14" s="8"/>
      <c r="I14" s="23"/>
      <c r="J14" s="16"/>
      <c r="K14" s="16"/>
      <c r="L14" s="19"/>
      <c r="M14" s="18"/>
    </row>
    <row r="15" spans="1:13">
      <c r="A15" s="7"/>
      <c r="B15" s="12"/>
      <c r="C15" s="33" t="str">
        <f>IFERROR(VLOOKUP(B15,'Base de donnée articles'!A14:B457,1),"")</f>
        <v/>
      </c>
      <c r="D15" s="12"/>
      <c r="E15" s="8"/>
      <c r="I15" s="18"/>
      <c r="J15" s="18"/>
      <c r="K15" s="18"/>
      <c r="L15" s="18"/>
      <c r="M15" s="18"/>
    </row>
    <row r="16" spans="1:13">
      <c r="A16" s="7"/>
      <c r="B16" s="12"/>
      <c r="C16" s="33" t="str">
        <f>IFERROR(VLOOKUP(B16,'Base de donnée articles'!A15:B458,1),"")</f>
        <v/>
      </c>
      <c r="D16" s="12"/>
      <c r="E16" s="8"/>
    </row>
    <row r="17" spans="1:5">
      <c r="A17" s="7"/>
      <c r="B17" s="12"/>
      <c r="C17" s="33" t="str">
        <f>IFERROR(VLOOKUP(B17,'Base de donnée articles'!A16:B459,1),"")</f>
        <v/>
      </c>
      <c r="D17" s="12"/>
      <c r="E17" s="8"/>
    </row>
    <row r="18" spans="1:5">
      <c r="A18" s="7"/>
      <c r="B18" s="12"/>
      <c r="C18" s="33" t="str">
        <f>IFERROR(VLOOKUP(B18,'Base de donnée articles'!A17:B460,1),"")</f>
        <v/>
      </c>
      <c r="D18" s="12"/>
      <c r="E18" s="8"/>
    </row>
    <row r="19" spans="1:5">
      <c r="A19" s="7"/>
      <c r="B19" s="12"/>
      <c r="C19" s="33" t="str">
        <f>IFERROR(VLOOKUP(B19,'Base de donnée articles'!A18:B461,1),"")</f>
        <v/>
      </c>
      <c r="D19" s="12"/>
      <c r="E19" s="8"/>
    </row>
    <row r="20" spans="1:5">
      <c r="A20" s="7"/>
      <c r="B20" s="12"/>
      <c r="C20" s="33" t="str">
        <f>IFERROR(VLOOKUP(B20,'Base de donnée articles'!A19:B462,1),"")</f>
        <v/>
      </c>
      <c r="D20" s="12"/>
      <c r="E20" s="8"/>
    </row>
    <row r="21" spans="1:5">
      <c r="A21" s="7"/>
      <c r="B21" s="12"/>
      <c r="C21" s="33" t="str">
        <f>IFERROR(VLOOKUP(B21,'Base de donnée articles'!A20:B463,1),"")</f>
        <v/>
      </c>
      <c r="D21" s="12"/>
      <c r="E21" s="8"/>
    </row>
    <row r="22" spans="1:5">
      <c r="A22" s="7"/>
      <c r="B22" s="12"/>
      <c r="C22" s="33" t="str">
        <f>IFERROR(VLOOKUP(B22,'Base de donnée articles'!A21:B464,1),"")</f>
        <v/>
      </c>
      <c r="D22" s="12"/>
      <c r="E22" s="8"/>
    </row>
    <row r="23" spans="1:5">
      <c r="A23" s="7"/>
      <c r="B23" s="12"/>
      <c r="C23" s="33" t="str">
        <f>IFERROR(VLOOKUP(B23,'Base de donnée articles'!A22:B465,1),"")</f>
        <v/>
      </c>
      <c r="D23" s="12"/>
      <c r="E23" s="8"/>
    </row>
    <row r="24" spans="1:5">
      <c r="A24" s="7"/>
      <c r="B24" s="12"/>
      <c r="C24" s="33" t="str">
        <f>IFERROR(VLOOKUP(B24,'Base de donnée articles'!A23:B466,1),"")</f>
        <v/>
      </c>
      <c r="D24" s="12"/>
      <c r="E24" s="8"/>
    </row>
    <row r="25" spans="1:5">
      <c r="A25" s="7"/>
      <c r="B25" s="12"/>
      <c r="C25" s="33" t="str">
        <f>IFERROR(VLOOKUP(B25,'Base de donnée articles'!A24:B467,1),"")</f>
        <v/>
      </c>
      <c r="D25" s="12"/>
      <c r="E25" s="8"/>
    </row>
    <row r="26" spans="1:5">
      <c r="A26" s="7"/>
      <c r="B26" s="12"/>
      <c r="C26" s="33" t="str">
        <f>IFERROR(VLOOKUP(B26,'Base de donnée articles'!A25:B468,1),"")</f>
        <v/>
      </c>
      <c r="D26" s="12"/>
      <c r="E26" s="8"/>
    </row>
    <row r="27" spans="1:5">
      <c r="A27" s="7"/>
      <c r="B27" s="12"/>
      <c r="C27" s="33" t="str">
        <f>IFERROR(VLOOKUP(B27,'Base de donnée articles'!A26:B469,1),"")</f>
        <v/>
      </c>
      <c r="D27" s="12"/>
      <c r="E27" s="8"/>
    </row>
    <row r="28" spans="1:5">
      <c r="A28" s="7"/>
      <c r="B28" s="12"/>
      <c r="C28" s="33" t="str">
        <f>IFERROR(VLOOKUP(B28,'Base de donnée articles'!A27:B470,1),"")</f>
        <v/>
      </c>
      <c r="D28" s="12"/>
      <c r="E28" s="8"/>
    </row>
    <row r="29" spans="1:5">
      <c r="A29" s="7"/>
      <c r="B29" s="12"/>
      <c r="C29" s="33" t="str">
        <f>IFERROR(VLOOKUP(B29,'Base de donnée articles'!A28:B471,1),"")</f>
        <v/>
      </c>
      <c r="D29" s="12"/>
      <c r="E29" s="8"/>
    </row>
    <row r="30" spans="1:5">
      <c r="A30" s="7"/>
      <c r="B30" s="12"/>
      <c r="C30" s="33" t="str">
        <f>IFERROR(VLOOKUP(B30,'Base de donnée articles'!A29:B472,1),"")</f>
        <v/>
      </c>
      <c r="D30" s="12"/>
      <c r="E30" s="8"/>
    </row>
    <row r="31" spans="1:5">
      <c r="A31" s="7"/>
      <c r="B31" s="12"/>
      <c r="C31" s="33" t="str">
        <f>IFERROR(VLOOKUP(B31,'Base de donnée articles'!A30:B473,1),"")</f>
        <v/>
      </c>
      <c r="D31" s="12"/>
      <c r="E31" s="8"/>
    </row>
    <row r="32" spans="1:5">
      <c r="A32" s="7"/>
      <c r="B32" s="12"/>
      <c r="C32" s="33" t="str">
        <f>IFERROR(VLOOKUP(B32,'Base de donnée articles'!A31:B474,1),"")</f>
        <v/>
      </c>
      <c r="D32" s="12"/>
      <c r="E32" s="8"/>
    </row>
    <row r="33" spans="1:5">
      <c r="A33" s="7"/>
      <c r="B33" s="12"/>
      <c r="C33" s="33" t="str">
        <f>IFERROR(VLOOKUP(B33,'Base de donnée articles'!A32:B475,1),"")</f>
        <v/>
      </c>
      <c r="D33" s="12"/>
      <c r="E33" s="8"/>
    </row>
    <row r="34" spans="1:5">
      <c r="A34" s="7"/>
      <c r="B34" s="12"/>
      <c r="C34" s="33" t="str">
        <f>IFERROR(VLOOKUP(B34,'Base de donnée articles'!A33:B476,1),"")</f>
        <v/>
      </c>
      <c r="D34" s="12"/>
      <c r="E34" s="8"/>
    </row>
    <row r="35" spans="1:5">
      <c r="A35" s="7"/>
      <c r="B35" s="12"/>
      <c r="C35" s="33" t="str">
        <f>IFERROR(VLOOKUP(B35,'Base de donnée articles'!A34:B477,1),"")</f>
        <v/>
      </c>
      <c r="D35" s="12"/>
      <c r="E35" s="8"/>
    </row>
    <row r="36" spans="1:5">
      <c r="A36" s="7"/>
      <c r="B36" s="12"/>
      <c r="C36" s="33" t="str">
        <f>IFERROR(VLOOKUP(B36,'Base de donnée articles'!A35:B478,1),"")</f>
        <v/>
      </c>
      <c r="D36" s="12"/>
      <c r="E36" s="8"/>
    </row>
    <row r="37" spans="1:5">
      <c r="A37" s="7"/>
      <c r="B37" s="12"/>
      <c r="C37" s="33" t="str">
        <f>IFERROR(VLOOKUP(B37,'Base de donnée articles'!A36:B479,1),"")</f>
        <v/>
      </c>
      <c r="D37" s="12"/>
      <c r="E37" s="8"/>
    </row>
    <row r="38" spans="1:5">
      <c r="A38" s="7"/>
      <c r="B38" s="12"/>
      <c r="C38" s="33" t="str">
        <f>IFERROR(VLOOKUP(B38,'Base de donnée articles'!A37:B480,1),"")</f>
        <v/>
      </c>
      <c r="D38" s="12"/>
      <c r="E38" s="8"/>
    </row>
    <row r="39" spans="1:5">
      <c r="A39" s="7"/>
      <c r="B39" s="12"/>
      <c r="C39" s="33" t="str">
        <f>IFERROR(VLOOKUP(B39,'Base de donnée articles'!A38:B481,1),"")</f>
        <v/>
      </c>
      <c r="D39" s="12"/>
      <c r="E39" s="8"/>
    </row>
    <row r="40" spans="1:5">
      <c r="A40" s="7"/>
      <c r="B40" s="12"/>
      <c r="C40" s="33" t="str">
        <f>IFERROR(VLOOKUP(B40,'Base de donnée articles'!A39:B482,1),"")</f>
        <v/>
      </c>
      <c r="D40" s="12"/>
      <c r="E40" s="8"/>
    </row>
    <row r="41" spans="1:5">
      <c r="A41" s="7"/>
      <c r="B41" s="12"/>
      <c r="C41" s="33" t="str">
        <f>IFERROR(VLOOKUP(B41,'Base de donnée articles'!A40:B483,1),"")</f>
        <v/>
      </c>
      <c r="D41" s="12"/>
      <c r="E41" s="8"/>
    </row>
    <row r="42" spans="1:5">
      <c r="A42" s="7"/>
      <c r="B42" s="12"/>
      <c r="C42" s="33" t="str">
        <f>IFERROR(VLOOKUP(B42,'Base de donnée articles'!A41:B484,1),"")</f>
        <v/>
      </c>
      <c r="D42" s="12"/>
      <c r="E42" s="8"/>
    </row>
    <row r="43" spans="1:5">
      <c r="A43" s="7"/>
      <c r="B43" s="12"/>
      <c r="C43" s="33" t="str">
        <f>IFERROR(VLOOKUP(B43,'Base de donnée articles'!A42:B485,1),"")</f>
        <v/>
      </c>
      <c r="D43" s="12"/>
      <c r="E43" s="8"/>
    </row>
    <row r="44" spans="1:5">
      <c r="A44" s="7"/>
      <c r="B44" s="12"/>
      <c r="C44" s="33" t="str">
        <f>IFERROR(VLOOKUP(B44,'Base de donnée articles'!A43:B486,1),"")</f>
        <v/>
      </c>
      <c r="D44" s="12"/>
      <c r="E44" s="8"/>
    </row>
    <row r="45" spans="1:5">
      <c r="A45" s="7"/>
      <c r="B45" s="12"/>
      <c r="C45" s="33" t="str">
        <f>IFERROR(VLOOKUP(B45,'Base de donnée articles'!A44:B487,1),"")</f>
        <v/>
      </c>
      <c r="D45" s="12"/>
      <c r="E45" s="8"/>
    </row>
    <row r="46" spans="1:5">
      <c r="A46" s="7"/>
      <c r="B46" s="12"/>
      <c r="C46" s="33" t="str">
        <f>IFERROR(VLOOKUP(B46,'Base de donnée articles'!A45:B488,1),"")</f>
        <v/>
      </c>
      <c r="D46" s="12"/>
      <c r="E46" s="8"/>
    </row>
    <row r="47" spans="1:5">
      <c r="A47" s="7"/>
      <c r="B47" s="12"/>
      <c r="C47" s="33" t="str">
        <f>IFERROR(VLOOKUP(B47,'Base de donnée articles'!A46:B489,1),"")</f>
        <v/>
      </c>
      <c r="D47" s="12"/>
      <c r="E47" s="8"/>
    </row>
    <row r="48" spans="1:5">
      <c r="A48" s="7"/>
      <c r="B48" s="12"/>
      <c r="C48" s="33" t="str">
        <f>IFERROR(VLOOKUP(B48,'Base de donnée articles'!A47:B490,1),"")</f>
        <v/>
      </c>
      <c r="D48" s="12"/>
      <c r="E48" s="8"/>
    </row>
    <row r="49" spans="1:5">
      <c r="A49" s="7"/>
      <c r="B49" s="12"/>
      <c r="C49" s="33" t="str">
        <f>IFERROR(VLOOKUP(B49,'Base de donnée articles'!A48:B491,1),"")</f>
        <v/>
      </c>
      <c r="D49" s="12"/>
      <c r="E49" s="8"/>
    </row>
    <row r="50" spans="1:5">
      <c r="A50" s="7"/>
      <c r="B50" s="12"/>
      <c r="C50" s="33" t="str">
        <f>IFERROR(VLOOKUP(B50,'Base de donnée articles'!A49:B492,1),"")</f>
        <v/>
      </c>
      <c r="D50" s="12"/>
      <c r="E50" s="8"/>
    </row>
    <row r="51" spans="1:5">
      <c r="A51" s="7"/>
      <c r="B51" s="12"/>
      <c r="C51" s="33" t="str">
        <f>IFERROR(VLOOKUP(B51,'Base de donnée articles'!A50:B493,1),"")</f>
        <v/>
      </c>
      <c r="D51" s="12"/>
      <c r="E51" s="8"/>
    </row>
    <row r="52" spans="1:5">
      <c r="A52" s="7"/>
      <c r="B52" s="12"/>
      <c r="C52" s="33" t="str">
        <f>IFERROR(VLOOKUP(B52,'Base de donnée articles'!A51:B494,1),"")</f>
        <v/>
      </c>
      <c r="D52" s="12"/>
      <c r="E52" s="8"/>
    </row>
    <row r="53" spans="1:5">
      <c r="A53" s="7"/>
      <c r="B53" s="12"/>
      <c r="C53" s="33" t="str">
        <f>IFERROR(VLOOKUP(B53,'Base de donnée articles'!A52:B495,1),"")</f>
        <v/>
      </c>
      <c r="D53" s="12"/>
      <c r="E53" s="8"/>
    </row>
    <row r="54" spans="1:5">
      <c r="A54" s="7"/>
      <c r="B54" s="12"/>
      <c r="C54" s="33" t="str">
        <f>IFERROR(VLOOKUP(B54,'Base de donnée articles'!A53:B496,1),"")</f>
        <v/>
      </c>
      <c r="D54" s="12"/>
      <c r="E54" s="8"/>
    </row>
    <row r="55" spans="1:5">
      <c r="A55" s="7"/>
      <c r="B55" s="12"/>
      <c r="C55" s="33" t="str">
        <f>IFERROR(VLOOKUP(B55,'Base de donnée articles'!A54:B497,1),"")</f>
        <v/>
      </c>
      <c r="D55" s="12"/>
      <c r="E55" s="8"/>
    </row>
    <row r="56" spans="1:5">
      <c r="A56" s="7"/>
      <c r="B56" s="12"/>
      <c r="C56" s="33" t="str">
        <f>IFERROR(VLOOKUP(B56,'Base de donnée articles'!A55:B498,1),"")</f>
        <v/>
      </c>
      <c r="D56" s="12"/>
      <c r="E56" s="8"/>
    </row>
    <row r="57" spans="1:5">
      <c r="A57" s="7"/>
      <c r="B57" s="12"/>
      <c r="C57" s="33" t="str">
        <f>IFERROR(VLOOKUP(B57,'Base de donnée articles'!A56:B499,1),"")</f>
        <v/>
      </c>
      <c r="D57" s="12"/>
      <c r="E57" s="8"/>
    </row>
    <row r="58" spans="1:5">
      <c r="A58" s="7"/>
      <c r="B58" s="12"/>
      <c r="C58" s="33" t="str">
        <f>IFERROR(VLOOKUP(B58,'Base de donnée articles'!A57:B500,1),"")</f>
        <v/>
      </c>
      <c r="D58" s="12"/>
      <c r="E58" s="8"/>
    </row>
    <row r="59" spans="1:5">
      <c r="A59" s="7"/>
      <c r="B59" s="12"/>
      <c r="C59" s="33" t="str">
        <f>IFERROR(VLOOKUP(B59,'Base de donnée articles'!A58:B501,1),"")</f>
        <v/>
      </c>
      <c r="D59" s="12"/>
      <c r="E59" s="8"/>
    </row>
    <row r="60" spans="1:5">
      <c r="A60" s="7"/>
      <c r="B60" s="12"/>
      <c r="C60" s="33" t="str">
        <f>IFERROR(VLOOKUP(B60,'Base de donnée articles'!A59:B502,1),"")</f>
        <v/>
      </c>
      <c r="D60" s="12"/>
      <c r="E60" s="8"/>
    </row>
    <row r="61" spans="1:5">
      <c r="A61" s="7"/>
      <c r="B61" s="12"/>
      <c r="C61" s="33" t="str">
        <f>IFERROR(VLOOKUP(B61,'Base de donnée articles'!A60:B503,1),"")</f>
        <v/>
      </c>
      <c r="D61" s="12"/>
      <c r="E61" s="8"/>
    </row>
    <row r="62" spans="1:5">
      <c r="A62" s="7"/>
      <c r="B62" s="12"/>
      <c r="C62" s="33" t="str">
        <f>IFERROR(VLOOKUP(B62,'Base de donnée articles'!A61:B504,1),"")</f>
        <v/>
      </c>
      <c r="D62" s="12"/>
      <c r="E62" s="8"/>
    </row>
    <row r="63" spans="1:5">
      <c r="A63" s="7"/>
      <c r="B63" s="12"/>
      <c r="C63" s="33" t="str">
        <f>IFERROR(VLOOKUP(B63,'Base de donnée articles'!A62:B505,1),"")</f>
        <v/>
      </c>
      <c r="D63" s="12"/>
      <c r="E63" s="8"/>
    </row>
    <row r="64" spans="1:5">
      <c r="A64" s="7"/>
      <c r="B64" s="12"/>
      <c r="C64" s="33" t="str">
        <f>IFERROR(VLOOKUP(B64,'Base de donnée articles'!A63:B506,1),"")</f>
        <v/>
      </c>
      <c r="D64" s="12"/>
      <c r="E64" s="8"/>
    </row>
    <row r="65" spans="1:5">
      <c r="A65" s="7"/>
      <c r="B65" s="12"/>
      <c r="C65" s="33" t="str">
        <f>IFERROR(VLOOKUP(B65,'Base de donnée articles'!A64:B507,1),"")</f>
        <v/>
      </c>
      <c r="D65" s="12"/>
      <c r="E65" s="8"/>
    </row>
    <row r="66" spans="1:5">
      <c r="A66" s="7"/>
      <c r="B66" s="12"/>
      <c r="C66" s="33" t="str">
        <f>IFERROR(VLOOKUP(B66,'Base de donnée articles'!A65:B508,1),"")</f>
        <v/>
      </c>
      <c r="D66" s="12"/>
      <c r="E66" s="8"/>
    </row>
    <row r="67" spans="1:5">
      <c r="A67" s="7"/>
      <c r="B67" s="12"/>
      <c r="C67" s="33" t="str">
        <f>IFERROR(VLOOKUP(B67,'Base de donnée articles'!A66:B509,1),"")</f>
        <v/>
      </c>
      <c r="D67" s="12"/>
      <c r="E67" s="8"/>
    </row>
    <row r="68" spans="1:5">
      <c r="A68" s="7"/>
      <c r="B68" s="12"/>
      <c r="C68" s="33" t="str">
        <f>IFERROR(VLOOKUP(B68,'Base de donnée articles'!A67:B510,1),"")</f>
        <v/>
      </c>
      <c r="D68" s="12"/>
      <c r="E68" s="8"/>
    </row>
    <row r="69" spans="1:5">
      <c r="A69" s="7"/>
      <c r="B69" s="12"/>
      <c r="C69" s="33" t="str">
        <f>IFERROR(VLOOKUP(B69,'Base de donnée articles'!A68:B511,1),"")</f>
        <v/>
      </c>
      <c r="D69" s="12"/>
      <c r="E69" s="8"/>
    </row>
    <row r="70" spans="1:5">
      <c r="A70" s="7"/>
      <c r="B70" s="12"/>
      <c r="C70" s="33" t="str">
        <f>IFERROR(VLOOKUP(B70,'Base de donnée articles'!A69:B512,1),"")</f>
        <v/>
      </c>
      <c r="D70" s="12"/>
      <c r="E70" s="8"/>
    </row>
    <row r="71" spans="1:5">
      <c r="A71" s="7"/>
      <c r="B71" s="12"/>
      <c r="C71" s="33" t="str">
        <f>IFERROR(VLOOKUP(B71,'Base de donnée articles'!A70:B513,1),"")</f>
        <v/>
      </c>
      <c r="D71" s="12"/>
      <c r="E71" s="8"/>
    </row>
    <row r="72" spans="1:5">
      <c r="A72" s="7"/>
      <c r="B72" s="12"/>
      <c r="C72" s="33" t="str">
        <f>IFERROR(VLOOKUP(B72,'Base de donnée articles'!A71:B514,1),"")</f>
        <v/>
      </c>
      <c r="D72" s="12"/>
      <c r="E72" s="8"/>
    </row>
    <row r="73" spans="1:5">
      <c r="A73" s="7"/>
      <c r="B73" s="12"/>
      <c r="C73" s="33" t="str">
        <f>IFERROR(VLOOKUP(B73,'Base de donnée articles'!A72:B515,1),"")</f>
        <v/>
      </c>
      <c r="D73" s="12"/>
      <c r="E73" s="8"/>
    </row>
    <row r="74" spans="1:5">
      <c r="A74" s="7"/>
      <c r="B74" s="12"/>
      <c r="C74" s="33" t="str">
        <f>IFERROR(VLOOKUP(B74,'Base de donnée articles'!A73:B516,1),"")</f>
        <v/>
      </c>
      <c r="D74" s="12"/>
      <c r="E74" s="8"/>
    </row>
    <row r="75" spans="1:5">
      <c r="A75" s="7"/>
      <c r="B75" s="12"/>
      <c r="C75" s="33" t="str">
        <f>IFERROR(VLOOKUP(B75,'Base de donnée articles'!A74:B517,1),"")</f>
        <v/>
      </c>
      <c r="D75" s="12"/>
      <c r="E75" s="8"/>
    </row>
    <row r="76" spans="1:5">
      <c r="A76" s="7"/>
      <c r="B76" s="12"/>
      <c r="C76" s="33" t="str">
        <f>IFERROR(VLOOKUP(B76,'Base de donnée articles'!A75:B518,1),"")</f>
        <v/>
      </c>
      <c r="D76" s="12"/>
      <c r="E76" s="8"/>
    </row>
    <row r="77" spans="1:5">
      <c r="A77" s="7"/>
      <c r="B77" s="12"/>
      <c r="C77" s="33" t="str">
        <f>IFERROR(VLOOKUP(B77,'Base de donnée articles'!A76:B519,1),"")</f>
        <v/>
      </c>
      <c r="D77" s="12"/>
      <c r="E77" s="8"/>
    </row>
    <row r="78" spans="1:5">
      <c r="A78" s="7"/>
      <c r="B78" s="12"/>
      <c r="C78" s="33" t="str">
        <f>IFERROR(VLOOKUP(B78,'Base de donnée articles'!A77:B520,1),"")</f>
        <v/>
      </c>
      <c r="D78" s="12"/>
      <c r="E78" s="8"/>
    </row>
    <row r="79" spans="1:5">
      <c r="A79" s="7"/>
      <c r="B79" s="12"/>
      <c r="C79" s="33" t="str">
        <f>IFERROR(VLOOKUP(B79,'Base de donnée articles'!A78:B521,1),"")</f>
        <v/>
      </c>
      <c r="D79" s="12"/>
      <c r="E79" s="8"/>
    </row>
    <row r="80" spans="1:5">
      <c r="A80" s="7"/>
      <c r="B80" s="12"/>
      <c r="C80" s="33" t="str">
        <f>IFERROR(VLOOKUP(B80,'Base de donnée articles'!A79:B522,1),"")</f>
        <v/>
      </c>
      <c r="D80" s="12"/>
      <c r="E80" s="8"/>
    </row>
    <row r="81" spans="1:5">
      <c r="A81" s="7"/>
      <c r="B81" s="12"/>
      <c r="C81" s="33" t="str">
        <f>IFERROR(VLOOKUP(B81,'Base de donnée articles'!A80:B523,1),"")</f>
        <v/>
      </c>
      <c r="D81" s="12"/>
      <c r="E81" s="8"/>
    </row>
    <row r="82" spans="1:5">
      <c r="A82" s="7"/>
      <c r="B82" s="12"/>
      <c r="C82" s="33" t="str">
        <f>IFERROR(VLOOKUP(B82,'Base de donnée articles'!A81:B524,1),"")</f>
        <v/>
      </c>
      <c r="D82" s="12"/>
      <c r="E82" s="8"/>
    </row>
    <row r="83" spans="1:5">
      <c r="A83" s="7"/>
      <c r="B83" s="12"/>
      <c r="C83" s="33" t="str">
        <f>IFERROR(VLOOKUP(B83,'Base de donnée articles'!A82:B525,1),"")</f>
        <v/>
      </c>
      <c r="D83" s="12"/>
      <c r="E83" s="8"/>
    </row>
    <row r="84" spans="1:5">
      <c r="A84" s="7"/>
      <c r="B84" s="12"/>
      <c r="C84" s="33" t="str">
        <f>IFERROR(VLOOKUP(B84,'Base de donnée articles'!A83:B526,1),"")</f>
        <v/>
      </c>
      <c r="D84" s="12"/>
      <c r="E84" s="8"/>
    </row>
    <row r="85" spans="1:5">
      <c r="A85" s="7"/>
      <c r="B85" s="12"/>
      <c r="C85" s="33" t="str">
        <f>IFERROR(VLOOKUP(B85,'Base de donnée articles'!A84:B527,1),"")</f>
        <v/>
      </c>
      <c r="D85" s="12"/>
      <c r="E85" s="8"/>
    </row>
    <row r="86" spans="1:5">
      <c r="A86" s="7"/>
      <c r="B86" s="12"/>
      <c r="C86" s="33" t="str">
        <f>IFERROR(VLOOKUP(B86,'Base de donnée articles'!A85:B528,1),"")</f>
        <v/>
      </c>
      <c r="D86" s="12"/>
      <c r="E86" s="8"/>
    </row>
    <row r="87" spans="1:5">
      <c r="A87" s="7"/>
      <c r="B87" s="12"/>
      <c r="C87" s="33" t="str">
        <f>IFERROR(VLOOKUP(B87,'Base de donnée articles'!A86:B529,1),"")</f>
        <v/>
      </c>
      <c r="D87" s="12"/>
      <c r="E87" s="8"/>
    </row>
    <row r="88" spans="1:5">
      <c r="A88" s="7"/>
      <c r="B88" s="12"/>
      <c r="C88" s="33" t="str">
        <f>IFERROR(VLOOKUP(B88,'Base de donnée articles'!A87:B530,1),"")</f>
        <v/>
      </c>
      <c r="D88" s="12"/>
      <c r="E88" s="8"/>
    </row>
    <row r="89" spans="1:5">
      <c r="A89" s="7"/>
      <c r="B89" s="12"/>
      <c r="C89" s="33" t="str">
        <f>IFERROR(VLOOKUP(B89,'Base de donnée articles'!A88:B531,1),"")</f>
        <v/>
      </c>
      <c r="D89" s="12"/>
      <c r="E89" s="8"/>
    </row>
    <row r="90" spans="1:5">
      <c r="A90" s="7"/>
      <c r="B90" s="12"/>
      <c r="C90" s="33" t="str">
        <f>IFERROR(VLOOKUP(B90,'Base de donnée articles'!A89:B532,1),"")</f>
        <v/>
      </c>
      <c r="D90" s="12"/>
      <c r="E90" s="8"/>
    </row>
    <row r="91" spans="1:5">
      <c r="A91" s="7"/>
      <c r="B91" s="12"/>
      <c r="C91" s="33" t="str">
        <f>IFERROR(VLOOKUP(B91,'Base de donnée articles'!A90:B533,1),"")</f>
        <v/>
      </c>
      <c r="D91" s="12"/>
      <c r="E91" s="8"/>
    </row>
    <row r="92" spans="1:5">
      <c r="A92" s="7"/>
      <c r="B92" s="12"/>
      <c r="C92" s="33" t="str">
        <f>IFERROR(VLOOKUP(B92,'Base de donnée articles'!A91:B534,1),"")</f>
        <v/>
      </c>
      <c r="D92" s="12"/>
      <c r="E92" s="8"/>
    </row>
    <row r="93" spans="1:5">
      <c r="A93" s="7"/>
      <c r="B93" s="12"/>
      <c r="C93" s="33" t="str">
        <f>IFERROR(VLOOKUP(B93,'Base de donnée articles'!A92:B535,1),"")</f>
        <v/>
      </c>
      <c r="D93" s="12"/>
      <c r="E93" s="8"/>
    </row>
    <row r="94" spans="1:5">
      <c r="A94" s="7"/>
      <c r="B94" s="12"/>
      <c r="C94" s="33" t="str">
        <f>IFERROR(VLOOKUP(B94,'Base de donnée articles'!A93:B536,1),"")</f>
        <v/>
      </c>
      <c r="D94" s="12"/>
      <c r="E94" s="8"/>
    </row>
    <row r="95" spans="1:5">
      <c r="A95" s="7"/>
      <c r="B95" s="12"/>
      <c r="C95" s="33" t="str">
        <f>IFERROR(VLOOKUP(B95,'Base de donnée articles'!A94:B537,1),"")</f>
        <v/>
      </c>
      <c r="D95" s="12"/>
      <c r="E95" s="8"/>
    </row>
    <row r="96" spans="1:5">
      <c r="A96" s="7"/>
      <c r="B96" s="12"/>
      <c r="C96" s="33" t="str">
        <f>IFERROR(VLOOKUP(B96,'Base de donnée articles'!A95:B538,1),"")</f>
        <v/>
      </c>
      <c r="D96" s="12"/>
      <c r="E96" s="8"/>
    </row>
    <row r="97" spans="1:5">
      <c r="A97" s="7"/>
      <c r="B97" s="12"/>
      <c r="C97" s="33" t="str">
        <f>IFERROR(VLOOKUP(B97,'Base de donnée articles'!A96:B539,1),"")</f>
        <v/>
      </c>
      <c r="D97" s="12"/>
      <c r="E97" s="8"/>
    </row>
    <row r="98" spans="1:5">
      <c r="A98" s="7"/>
      <c r="B98" s="12"/>
      <c r="C98" s="33" t="str">
        <f>IFERROR(VLOOKUP(B98,'Base de donnée articles'!A97:B540,1),"")</f>
        <v/>
      </c>
      <c r="D98" s="12"/>
      <c r="E98" s="8"/>
    </row>
    <row r="99" spans="1:5">
      <c r="A99" s="7"/>
      <c r="B99" s="12"/>
      <c r="C99" s="33" t="str">
        <f>IFERROR(VLOOKUP(B99,'Base de donnée articles'!A98:B541,1),"")</f>
        <v/>
      </c>
      <c r="D99" s="12"/>
      <c r="E99" s="8"/>
    </row>
    <row r="100" spans="1:5">
      <c r="A100" s="7"/>
      <c r="B100" s="12"/>
      <c r="C100" s="33" t="str">
        <f>IFERROR(VLOOKUP(B100,'Base de donnée articles'!A99:B542,1),"")</f>
        <v/>
      </c>
      <c r="D100" s="12"/>
      <c r="E100" s="8"/>
    </row>
    <row r="101" spans="1:5">
      <c r="A101" s="7"/>
      <c r="B101" s="12"/>
      <c r="C101" s="33" t="str">
        <f>IFERROR(VLOOKUP(B101,'Base de donnée articles'!A100:B543,1),"")</f>
        <v/>
      </c>
      <c r="D101" s="12"/>
      <c r="E101" s="8"/>
    </row>
    <row r="102" spans="1:5">
      <c r="A102" s="7"/>
      <c r="B102" s="12"/>
      <c r="C102" s="33" t="str">
        <f>IFERROR(VLOOKUP(B102,'Base de donnée articles'!A101:B544,1),"")</f>
        <v/>
      </c>
      <c r="D102" s="12"/>
      <c r="E102" s="8"/>
    </row>
    <row r="103" spans="1:5">
      <c r="A103" s="7"/>
      <c r="B103" s="12"/>
      <c r="C103" s="33" t="str">
        <f>IFERROR(VLOOKUP(B103,'Base de donnée articles'!A102:B545,1),"")</f>
        <v/>
      </c>
      <c r="D103" s="12"/>
      <c r="E103" s="8"/>
    </row>
    <row r="104" spans="1:5">
      <c r="A104" s="7"/>
      <c r="B104" s="12"/>
      <c r="C104" s="33" t="str">
        <f>IFERROR(VLOOKUP(B104,'Base de donnée articles'!A103:B546,1),"")</f>
        <v/>
      </c>
      <c r="D104" s="12"/>
      <c r="E104" s="8"/>
    </row>
    <row r="105" spans="1:5">
      <c r="A105" s="7"/>
      <c r="B105" s="12"/>
      <c r="C105" s="33" t="str">
        <f>IFERROR(VLOOKUP(B105,'Base de donnée articles'!A104:B547,1),"")</f>
        <v/>
      </c>
      <c r="D105" s="12"/>
      <c r="E105" s="8"/>
    </row>
    <row r="106" spans="1:5">
      <c r="A106" s="7"/>
      <c r="B106" s="12"/>
      <c r="C106" s="33" t="str">
        <f>IFERROR(VLOOKUP(B106,'Base de donnée articles'!A105:B548,1),"")</f>
        <v/>
      </c>
      <c r="D106" s="12"/>
      <c r="E106" s="8"/>
    </row>
    <row r="107" spans="1:5">
      <c r="A107" s="7"/>
      <c r="B107" s="12"/>
      <c r="C107" s="33" t="str">
        <f>IFERROR(VLOOKUP(B107,'Base de donnée articles'!A106:B549,1),"")</f>
        <v/>
      </c>
      <c r="D107" s="12"/>
      <c r="E107" s="8"/>
    </row>
    <row r="108" spans="1:5">
      <c r="A108" s="7"/>
      <c r="B108" s="12"/>
      <c r="C108" s="33" t="str">
        <f>IFERROR(VLOOKUP(B108,'Base de donnée articles'!A107:B550,1),"")</f>
        <v/>
      </c>
      <c r="D108" s="12"/>
      <c r="E108" s="8"/>
    </row>
    <row r="109" spans="1:5">
      <c r="A109" s="7"/>
      <c r="B109" s="12"/>
      <c r="C109" s="33" t="str">
        <f>IFERROR(VLOOKUP(B109,'Base de donnée articles'!A108:B551,1),"")</f>
        <v/>
      </c>
      <c r="D109" s="12"/>
      <c r="E109" s="8"/>
    </row>
    <row r="110" spans="1:5">
      <c r="A110" s="7"/>
      <c r="B110" s="12"/>
      <c r="C110" s="33" t="str">
        <f>IFERROR(VLOOKUP(B110,'Base de donnée articles'!A109:B552,1),"")</f>
        <v/>
      </c>
      <c r="D110" s="12"/>
      <c r="E110" s="8"/>
    </row>
    <row r="111" spans="1:5">
      <c r="A111" s="7"/>
      <c r="B111" s="12"/>
      <c r="C111" s="33" t="str">
        <f>IFERROR(VLOOKUP(B111,'Base de donnée articles'!A110:B553,1),"")</f>
        <v/>
      </c>
      <c r="D111" s="12"/>
      <c r="E111" s="8"/>
    </row>
    <row r="112" spans="1:5">
      <c r="A112" s="7"/>
      <c r="B112" s="12"/>
      <c r="C112" s="33" t="str">
        <f>IFERROR(VLOOKUP(B112,'Base de donnée articles'!A111:B554,1),"")</f>
        <v/>
      </c>
      <c r="D112" s="12"/>
      <c r="E112" s="8"/>
    </row>
    <row r="113" spans="1:5">
      <c r="A113" s="7"/>
      <c r="B113" s="12"/>
      <c r="C113" s="33" t="str">
        <f>IFERROR(VLOOKUP(B113,'Base de donnée articles'!A112:B555,1),"")</f>
        <v/>
      </c>
      <c r="D113" s="12"/>
      <c r="E113" s="8"/>
    </row>
    <row r="114" spans="1:5">
      <c r="A114" s="7"/>
      <c r="B114" s="12"/>
      <c r="C114" s="33" t="str">
        <f>IFERROR(VLOOKUP(B114,'Base de donnée articles'!A113:B556,1),"")</f>
        <v/>
      </c>
      <c r="D114" s="12"/>
      <c r="E114" s="8"/>
    </row>
    <row r="115" spans="1:5">
      <c r="A115" s="7"/>
      <c r="B115" s="12"/>
      <c r="C115" s="33" t="str">
        <f>IFERROR(VLOOKUP(B115,'Base de donnée articles'!A114:B557,1),"")</f>
        <v/>
      </c>
      <c r="D115" s="12"/>
      <c r="E115" s="8"/>
    </row>
    <row r="116" spans="1:5">
      <c r="A116" s="7"/>
      <c r="B116" s="12"/>
      <c r="C116" s="33" t="str">
        <f>IFERROR(VLOOKUP(B116,'Base de donnée articles'!A115:B558,1),"")</f>
        <v/>
      </c>
      <c r="D116" s="12"/>
      <c r="E116" s="8"/>
    </row>
    <row r="117" spans="1:5">
      <c r="A117" s="7"/>
      <c r="B117" s="12"/>
      <c r="C117" s="33" t="str">
        <f>IFERROR(VLOOKUP(B117,'Base de donnée articles'!A116:B559,1),"")</f>
        <v/>
      </c>
      <c r="D117" s="12"/>
      <c r="E117" s="8"/>
    </row>
    <row r="118" spans="1:5">
      <c r="A118" s="7"/>
      <c r="B118" s="12"/>
      <c r="C118" s="33" t="str">
        <f>IFERROR(VLOOKUP(B118,'Base de donnée articles'!A117:B560,1),"")</f>
        <v/>
      </c>
      <c r="D118" s="12"/>
      <c r="E118" s="8"/>
    </row>
    <row r="119" spans="1:5">
      <c r="A119" s="7"/>
      <c r="B119" s="12"/>
      <c r="C119" s="33" t="str">
        <f>IFERROR(VLOOKUP(B119,'Base de donnée articles'!A118:B561,1),"")</f>
        <v/>
      </c>
      <c r="D119" s="12"/>
      <c r="E119" s="8"/>
    </row>
    <row r="120" spans="1:5">
      <c r="A120" s="7"/>
      <c r="B120" s="12"/>
      <c r="C120" s="33" t="str">
        <f>IFERROR(VLOOKUP(B120,'Base de donnée articles'!A119:B562,1),"")</f>
        <v/>
      </c>
      <c r="D120" s="12"/>
      <c r="E120" s="8"/>
    </row>
    <row r="121" spans="1:5">
      <c r="A121" s="7"/>
      <c r="B121" s="12"/>
      <c r="C121" s="33" t="str">
        <f>IFERROR(VLOOKUP(B121,'Base de donnée articles'!A120:B563,1),"")</f>
        <v/>
      </c>
      <c r="D121" s="12"/>
      <c r="E121" s="8"/>
    </row>
    <row r="122" spans="1:5">
      <c r="A122" s="7"/>
      <c r="B122" s="12"/>
      <c r="C122" s="33" t="str">
        <f>IFERROR(VLOOKUP(B122,'Base de donnée articles'!A121:B564,1),"")</f>
        <v/>
      </c>
      <c r="D122" s="12"/>
      <c r="E122" s="8"/>
    </row>
    <row r="123" spans="1:5">
      <c r="A123" s="7"/>
      <c r="B123" s="12"/>
      <c r="C123" s="33" t="str">
        <f>IFERROR(VLOOKUP(B123,'Base de donnée articles'!A122:B565,1),"")</f>
        <v/>
      </c>
      <c r="D123" s="12"/>
      <c r="E123" s="8"/>
    </row>
    <row r="124" spans="1:5">
      <c r="A124" s="7"/>
      <c r="B124" s="12"/>
      <c r="C124" s="33" t="str">
        <f>IFERROR(VLOOKUP(B124,'Base de donnée articles'!A123:B566,1),"")</f>
        <v/>
      </c>
      <c r="D124" s="12"/>
      <c r="E124" s="8"/>
    </row>
    <row r="125" spans="1:5">
      <c r="A125" s="7"/>
      <c r="B125" s="12"/>
      <c r="C125" s="33" t="str">
        <f>IFERROR(VLOOKUP(B125,'Base de donnée articles'!A124:B567,1),"")</f>
        <v/>
      </c>
      <c r="D125" s="12"/>
      <c r="E125" s="8"/>
    </row>
    <row r="126" spans="1:5">
      <c r="A126" s="7"/>
      <c r="B126" s="12"/>
      <c r="C126" s="33" t="str">
        <f>IFERROR(VLOOKUP(B126,'Base de donnée articles'!A125:B568,1),"")</f>
        <v/>
      </c>
      <c r="D126" s="12"/>
      <c r="E126" s="8"/>
    </row>
    <row r="127" spans="1:5">
      <c r="A127" s="7"/>
      <c r="B127" s="12"/>
      <c r="C127" s="33" t="str">
        <f>IFERROR(VLOOKUP(B127,'Base de donnée articles'!A126:B569,1),"")</f>
        <v/>
      </c>
      <c r="D127" s="12"/>
      <c r="E127" s="8"/>
    </row>
    <row r="128" spans="1:5">
      <c r="A128" s="7"/>
      <c r="B128" s="12"/>
      <c r="C128" s="33" t="str">
        <f>IFERROR(VLOOKUP(B128,'Base de donnée articles'!A127:B570,1),"")</f>
        <v/>
      </c>
      <c r="D128" s="12"/>
      <c r="E128" s="8"/>
    </row>
    <row r="129" spans="1:5">
      <c r="A129" s="7"/>
      <c r="B129" s="12"/>
      <c r="C129" s="33" t="str">
        <f>IFERROR(VLOOKUP(B129,'Base de donnée articles'!A128:B571,1),"")</f>
        <v/>
      </c>
      <c r="D129" s="12"/>
      <c r="E129" s="8"/>
    </row>
    <row r="130" spans="1:5">
      <c r="A130" s="7"/>
      <c r="B130" s="12"/>
      <c r="C130" s="33" t="str">
        <f>IFERROR(VLOOKUP(B130,'Base de donnée articles'!A129:B572,1),"")</f>
        <v/>
      </c>
      <c r="D130" s="12"/>
      <c r="E130" s="8"/>
    </row>
    <row r="131" spans="1:5">
      <c r="A131" s="7"/>
      <c r="B131" s="12"/>
      <c r="C131" s="33" t="str">
        <f>IFERROR(VLOOKUP(B131,'Base de donnée articles'!A130:B573,1),"")</f>
        <v/>
      </c>
      <c r="D131" s="12"/>
      <c r="E131" s="8"/>
    </row>
    <row r="132" spans="1:5">
      <c r="A132" s="7"/>
      <c r="B132" s="12"/>
      <c r="C132" s="33" t="str">
        <f>IFERROR(VLOOKUP(B132,'Base de donnée articles'!A131:B574,1),"")</f>
        <v/>
      </c>
      <c r="D132" s="12"/>
      <c r="E132" s="8"/>
    </row>
    <row r="133" spans="1:5">
      <c r="A133" s="7"/>
      <c r="B133" s="12"/>
      <c r="C133" s="33" t="str">
        <f>IFERROR(VLOOKUP(B133,'Base de donnée articles'!A132:B575,1),"")</f>
        <v/>
      </c>
      <c r="D133" s="12"/>
      <c r="E133" s="8"/>
    </row>
    <row r="134" spans="1:5">
      <c r="A134" s="7"/>
      <c r="B134" s="12"/>
      <c r="C134" s="33" t="str">
        <f>IFERROR(VLOOKUP(B134,'Base de donnée articles'!A133:B576,1),"")</f>
        <v/>
      </c>
      <c r="D134" s="12"/>
      <c r="E134" s="8"/>
    </row>
    <row r="135" spans="1:5">
      <c r="A135" s="7"/>
      <c r="B135" s="12"/>
      <c r="C135" s="33" t="str">
        <f>IFERROR(VLOOKUP(B135,'Base de donnée articles'!A134:B577,1),"")</f>
        <v/>
      </c>
      <c r="D135" s="12"/>
      <c r="E135" s="8"/>
    </row>
    <row r="136" spans="1:5">
      <c r="A136" s="7"/>
      <c r="B136" s="12"/>
      <c r="C136" s="33" t="str">
        <f>IFERROR(VLOOKUP(B136,'Base de donnée articles'!A135:B578,1),"")</f>
        <v/>
      </c>
      <c r="D136" s="12"/>
      <c r="E136" s="8"/>
    </row>
    <row r="137" spans="1:5">
      <c r="A137" s="7"/>
      <c r="B137" s="12"/>
      <c r="C137" s="33" t="str">
        <f>IFERROR(VLOOKUP(B137,'Base de donnée articles'!A136:B579,1),"")</f>
        <v/>
      </c>
      <c r="D137" s="12"/>
      <c r="E137" s="8"/>
    </row>
    <row r="138" spans="1:5">
      <c r="A138" s="7"/>
      <c r="B138" s="12"/>
      <c r="C138" s="33" t="str">
        <f>IFERROR(VLOOKUP(B138,'Base de donnée articles'!A137:B580,1),"")</f>
        <v/>
      </c>
      <c r="D138" s="12"/>
      <c r="E138" s="8"/>
    </row>
    <row r="139" spans="1:5">
      <c r="A139" s="7"/>
      <c r="B139" s="12"/>
      <c r="C139" s="33" t="str">
        <f>IFERROR(VLOOKUP(B139,'Base de donnée articles'!A138:B581,1),"")</f>
        <v/>
      </c>
      <c r="D139" s="12"/>
      <c r="E139" s="8"/>
    </row>
    <row r="140" spans="1:5">
      <c r="A140" s="7"/>
      <c r="B140" s="12"/>
      <c r="C140" s="33" t="str">
        <f>IFERROR(VLOOKUP(B140,'Base de donnée articles'!A139:B582,1),"")</f>
        <v/>
      </c>
      <c r="D140" s="12"/>
      <c r="E140" s="8"/>
    </row>
    <row r="141" spans="1:5">
      <c r="A141" s="7"/>
      <c r="B141" s="12"/>
      <c r="C141" s="33" t="str">
        <f>IFERROR(VLOOKUP(B141,'Base de donnée articles'!A140:B583,1),"")</f>
        <v/>
      </c>
      <c r="D141" s="12"/>
      <c r="E141" s="8"/>
    </row>
    <row r="142" spans="1:5">
      <c r="A142" s="7"/>
      <c r="B142" s="12"/>
      <c r="C142" s="33" t="str">
        <f>IFERROR(VLOOKUP(B142,'Base de donnée articles'!A141:B584,1),"")</f>
        <v/>
      </c>
      <c r="D142" s="12"/>
      <c r="E142" s="8"/>
    </row>
    <row r="143" spans="1:5">
      <c r="A143" s="7"/>
      <c r="B143" s="12"/>
      <c r="C143" s="33" t="str">
        <f>IFERROR(VLOOKUP(B143,'Base de donnée articles'!A142:B585,1),"")</f>
        <v/>
      </c>
      <c r="D143" s="12"/>
      <c r="E143" s="8"/>
    </row>
    <row r="144" spans="1:5">
      <c r="A144" s="7"/>
      <c r="B144" s="12"/>
      <c r="C144" s="33" t="str">
        <f>IFERROR(VLOOKUP(B144,'Base de donnée articles'!A143:B586,1),"")</f>
        <v/>
      </c>
      <c r="D144" s="12"/>
      <c r="E144" s="8"/>
    </row>
    <row r="145" spans="1:5">
      <c r="A145" s="7"/>
      <c r="B145" s="12"/>
      <c r="C145" s="33" t="str">
        <f>IFERROR(VLOOKUP(B145,'Base de donnée articles'!A144:B587,1),"")</f>
        <v/>
      </c>
      <c r="D145" s="12"/>
      <c r="E145" s="8"/>
    </row>
    <row r="146" spans="1:5">
      <c r="A146" s="7"/>
      <c r="B146" s="12"/>
      <c r="C146" s="33" t="str">
        <f>IFERROR(VLOOKUP(B146,'Base de donnée articles'!A145:B588,1),"")</f>
        <v/>
      </c>
      <c r="D146" s="12"/>
      <c r="E146" s="8"/>
    </row>
    <row r="147" spans="1:5">
      <c r="A147" s="7"/>
      <c r="B147" s="12"/>
      <c r="C147" s="33" t="str">
        <f>IFERROR(VLOOKUP(B147,'Base de donnée articles'!A146:B589,1),"")</f>
        <v/>
      </c>
      <c r="D147" s="12"/>
      <c r="E147" s="8"/>
    </row>
    <row r="148" spans="1:5">
      <c r="A148" s="7"/>
      <c r="B148" s="12"/>
      <c r="C148" s="33" t="str">
        <f>IFERROR(VLOOKUP(B148,'Base de donnée articles'!A147:B590,1),"")</f>
        <v/>
      </c>
      <c r="D148" s="12"/>
      <c r="E148" s="8"/>
    </row>
    <row r="149" spans="1:5">
      <c r="A149" s="7"/>
      <c r="B149" s="12"/>
      <c r="C149" s="33" t="str">
        <f>IFERROR(VLOOKUP(B149,'Base de donnée articles'!A148:B591,1),"")</f>
        <v/>
      </c>
      <c r="D149" s="12"/>
      <c r="E149" s="8"/>
    </row>
    <row r="150" spans="1:5">
      <c r="A150" s="7"/>
      <c r="B150" s="12"/>
      <c r="C150" s="33" t="str">
        <f>IFERROR(VLOOKUP(B150,'Base de donnée articles'!A149:B592,1),"")</f>
        <v/>
      </c>
      <c r="D150" s="12"/>
      <c r="E150" s="8"/>
    </row>
    <row r="151" spans="1:5">
      <c r="A151" s="7"/>
      <c r="B151" s="12"/>
      <c r="C151" s="33" t="str">
        <f>IFERROR(VLOOKUP(B151,'Base de donnée articles'!A150:B593,1),"")</f>
        <v/>
      </c>
      <c r="D151" s="12"/>
      <c r="E151" s="8"/>
    </row>
    <row r="152" spans="1:5">
      <c r="A152" s="7"/>
      <c r="B152" s="12"/>
      <c r="C152" s="33" t="str">
        <f>IFERROR(VLOOKUP(B152,'Base de donnée articles'!A151:B594,1),"")</f>
        <v/>
      </c>
      <c r="D152" s="12"/>
      <c r="E152" s="8"/>
    </row>
    <row r="153" spans="1:5">
      <c r="A153" s="7"/>
      <c r="B153" s="12"/>
      <c r="C153" s="33" t="str">
        <f>IFERROR(VLOOKUP(B153,'Base de donnée articles'!A152:B595,1),"")</f>
        <v/>
      </c>
      <c r="D153" s="12"/>
      <c r="E153" s="8"/>
    </row>
    <row r="154" spans="1:5">
      <c r="A154" s="7"/>
      <c r="B154" s="12"/>
      <c r="C154" s="33" t="str">
        <f>IFERROR(VLOOKUP(B154,'Base de donnée articles'!A153:B596,1),"")</f>
        <v/>
      </c>
      <c r="D154" s="12"/>
      <c r="E154" s="8"/>
    </row>
    <row r="155" spans="1:5">
      <c r="A155" s="7"/>
      <c r="B155" s="12"/>
      <c r="C155" s="33" t="str">
        <f>IFERROR(VLOOKUP(B155,'Base de donnée articles'!A154:B597,1),"")</f>
        <v/>
      </c>
      <c r="D155" s="12"/>
      <c r="E155" s="8"/>
    </row>
    <row r="156" spans="1:5">
      <c r="A156" s="7"/>
      <c r="B156" s="12"/>
      <c r="C156" s="33" t="str">
        <f>IFERROR(VLOOKUP(B156,'Base de donnée articles'!A155:B598,1),"")</f>
        <v/>
      </c>
      <c r="D156" s="12"/>
      <c r="E156" s="8"/>
    </row>
    <row r="157" spans="1:5">
      <c r="A157" s="7"/>
      <c r="B157" s="12"/>
      <c r="C157" s="33" t="str">
        <f>IFERROR(VLOOKUP(B157,'Base de donnée articles'!A156:B599,1),"")</f>
        <v/>
      </c>
      <c r="D157" s="12"/>
      <c r="E157" s="8"/>
    </row>
    <row r="158" spans="1:5">
      <c r="A158" s="7"/>
      <c r="B158" s="12"/>
      <c r="C158" s="33" t="str">
        <f>IFERROR(VLOOKUP(B158,'Base de donnée articles'!A157:B600,1),"")</f>
        <v/>
      </c>
      <c r="D158" s="12"/>
      <c r="E158" s="8"/>
    </row>
    <row r="159" spans="1:5">
      <c r="A159" s="7"/>
      <c r="B159" s="12"/>
      <c r="C159" s="33" t="str">
        <f>IFERROR(VLOOKUP(B159,'Base de donnée articles'!A158:B601,1),"")</f>
        <v/>
      </c>
      <c r="D159" s="12"/>
      <c r="E159" s="8"/>
    </row>
    <row r="160" spans="1:5">
      <c r="A160" s="7"/>
      <c r="B160" s="12"/>
      <c r="C160" s="33" t="str">
        <f>IFERROR(VLOOKUP(B160,'Base de donnée articles'!A159:B602,1),"")</f>
        <v/>
      </c>
      <c r="D160" s="12"/>
      <c r="E160" s="8"/>
    </row>
    <row r="161" spans="1:5">
      <c r="A161" s="7"/>
      <c r="B161" s="12"/>
      <c r="C161" s="33" t="str">
        <f>IFERROR(VLOOKUP(B161,'Base de donnée articles'!A160:B603,1),"")</f>
        <v/>
      </c>
      <c r="D161" s="12"/>
      <c r="E161" s="8"/>
    </row>
    <row r="162" spans="1:5">
      <c r="A162" s="7"/>
      <c r="B162" s="12"/>
      <c r="C162" s="33" t="str">
        <f>IFERROR(VLOOKUP(B162,'Base de donnée articles'!A161:B604,1),"")</f>
        <v/>
      </c>
      <c r="D162" s="12"/>
      <c r="E162" s="8"/>
    </row>
    <row r="163" spans="1:5">
      <c r="A163" s="7"/>
      <c r="B163" s="12"/>
      <c r="C163" s="33" t="str">
        <f>IFERROR(VLOOKUP(B163,'Base de donnée articles'!A162:B605,1),"")</f>
        <v/>
      </c>
      <c r="D163" s="12"/>
      <c r="E163" s="8"/>
    </row>
    <row r="164" spans="1:5">
      <c r="A164" s="7"/>
      <c r="B164" s="12"/>
      <c r="C164" s="33" t="str">
        <f>IFERROR(VLOOKUP(B164,'Base de donnée articles'!A163:B606,1),"")</f>
        <v/>
      </c>
      <c r="D164" s="12"/>
      <c r="E164" s="8"/>
    </row>
    <row r="165" spans="1:5">
      <c r="A165" s="7"/>
      <c r="B165" s="12"/>
      <c r="C165" s="33" t="str">
        <f>IFERROR(VLOOKUP(B165,'Base de donnée articles'!A164:B607,1),"")</f>
        <v/>
      </c>
      <c r="D165" s="12"/>
      <c r="E165" s="8"/>
    </row>
    <row r="166" spans="1:5">
      <c r="A166" s="7"/>
      <c r="B166" s="12"/>
      <c r="C166" s="33" t="str">
        <f>IFERROR(VLOOKUP(B166,'Base de donnée articles'!A165:B608,1),"")</f>
        <v/>
      </c>
      <c r="D166" s="12"/>
      <c r="E166" s="8"/>
    </row>
    <row r="167" spans="1:5">
      <c r="A167" s="7"/>
      <c r="B167" s="12"/>
      <c r="C167" s="33" t="str">
        <f>IFERROR(VLOOKUP(B167,'Base de donnée articles'!A166:B609,1),"")</f>
        <v/>
      </c>
      <c r="D167" s="12"/>
      <c r="E167" s="8"/>
    </row>
    <row r="168" spans="1:5">
      <c r="A168" s="7"/>
      <c r="B168" s="12"/>
      <c r="C168" s="33" t="str">
        <f>IFERROR(VLOOKUP(B168,'Base de donnée articles'!A167:B610,1),"")</f>
        <v/>
      </c>
      <c r="D168" s="12"/>
      <c r="E168" s="8"/>
    </row>
    <row r="169" spans="1:5">
      <c r="A169" s="7"/>
      <c r="B169" s="12"/>
      <c r="C169" s="33" t="str">
        <f>IFERROR(VLOOKUP(B169,'Base de donnée articles'!A168:B611,1),"")</f>
        <v/>
      </c>
      <c r="D169" s="12"/>
      <c r="E169" s="8"/>
    </row>
    <row r="170" spans="1:5">
      <c r="A170" s="7"/>
      <c r="B170" s="12"/>
      <c r="C170" s="33" t="str">
        <f>IFERROR(VLOOKUP(B170,'Base de donnée articles'!A169:B612,1),"")</f>
        <v/>
      </c>
      <c r="D170" s="12"/>
      <c r="E170" s="8"/>
    </row>
    <row r="171" spans="1:5">
      <c r="A171" s="7"/>
      <c r="B171" s="12"/>
      <c r="C171" s="33" t="str">
        <f>IFERROR(VLOOKUP(B171,'Base de donnée articles'!A170:B613,1),"")</f>
        <v/>
      </c>
      <c r="D171" s="12"/>
      <c r="E171" s="8"/>
    </row>
    <row r="172" spans="1:5">
      <c r="A172" s="7"/>
      <c r="B172" s="12"/>
      <c r="C172" s="33" t="str">
        <f>IFERROR(VLOOKUP(B172,'Base de donnée articles'!A171:B614,1),"")</f>
        <v/>
      </c>
      <c r="D172" s="12"/>
      <c r="E172" s="8"/>
    </row>
    <row r="173" spans="1:5">
      <c r="A173" s="7"/>
      <c r="B173" s="12"/>
      <c r="C173" s="33" t="str">
        <f>IFERROR(VLOOKUP(B173,'Base de donnée articles'!A172:B615,1),"")</f>
        <v/>
      </c>
      <c r="D173" s="12"/>
      <c r="E173" s="8"/>
    </row>
    <row r="174" spans="1:5">
      <c r="A174" s="7"/>
      <c r="B174" s="12"/>
      <c r="C174" s="33" t="str">
        <f>IFERROR(VLOOKUP(B174,'Base de donnée articles'!A173:B616,1),"")</f>
        <v/>
      </c>
      <c r="D174" s="12"/>
      <c r="E174" s="8"/>
    </row>
    <row r="175" spans="1:5">
      <c r="A175" s="7"/>
      <c r="B175" s="12"/>
      <c r="C175" s="33" t="str">
        <f>IFERROR(VLOOKUP(B175,'Base de donnée articles'!A174:B617,1),"")</f>
        <v/>
      </c>
      <c r="D175" s="12"/>
      <c r="E175" s="8"/>
    </row>
    <row r="176" spans="1:5">
      <c r="A176" s="7"/>
      <c r="B176" s="12"/>
      <c r="C176" s="33" t="str">
        <f>IFERROR(VLOOKUP(B176,'Base de donnée articles'!A175:B618,1),"")</f>
        <v/>
      </c>
      <c r="D176" s="12"/>
      <c r="E176" s="8"/>
    </row>
    <row r="177" spans="1:5">
      <c r="A177" s="7"/>
      <c r="B177" s="12"/>
      <c r="C177" s="33" t="str">
        <f>IFERROR(VLOOKUP(B177,'Base de donnée articles'!A176:B619,1),"")</f>
        <v/>
      </c>
      <c r="D177" s="12"/>
      <c r="E177" s="8"/>
    </row>
    <row r="178" spans="1:5">
      <c r="A178" s="7"/>
      <c r="B178" s="12"/>
      <c r="C178" s="33" t="str">
        <f>IFERROR(VLOOKUP(B178,'Base de donnée articles'!A177:B620,1),"")</f>
        <v/>
      </c>
      <c r="D178" s="12"/>
      <c r="E178" s="8"/>
    </row>
    <row r="179" spans="1:5">
      <c r="A179" s="7"/>
      <c r="B179" s="12"/>
      <c r="C179" s="33" t="str">
        <f>IFERROR(VLOOKUP(B179,'Base de donnée articles'!A178:B621,1),"")</f>
        <v/>
      </c>
      <c r="D179" s="12"/>
      <c r="E179" s="8"/>
    </row>
    <row r="180" spans="1:5">
      <c r="A180" s="7"/>
      <c r="B180" s="12"/>
      <c r="C180" s="33" t="str">
        <f>IFERROR(VLOOKUP(B180,'Base de donnée articles'!A179:B622,1),"")</f>
        <v/>
      </c>
      <c r="D180" s="12"/>
      <c r="E180" s="8"/>
    </row>
    <row r="181" spans="1:5">
      <c r="A181" s="7"/>
      <c r="B181" s="12"/>
      <c r="C181" s="33" t="str">
        <f>IFERROR(VLOOKUP(B181,'Base de donnée articles'!A180:B623,1),"")</f>
        <v/>
      </c>
      <c r="D181" s="12"/>
      <c r="E181" s="8"/>
    </row>
    <row r="182" spans="1:5">
      <c r="A182" s="7"/>
      <c r="B182" s="12"/>
      <c r="C182" s="33" t="str">
        <f>IFERROR(VLOOKUP(B182,'Base de donnée articles'!A181:B624,1),"")</f>
        <v/>
      </c>
      <c r="D182" s="12"/>
      <c r="E182" s="8"/>
    </row>
    <row r="183" spans="1:5">
      <c r="A183" s="7"/>
      <c r="B183" s="12"/>
      <c r="C183" s="33" t="str">
        <f>IFERROR(VLOOKUP(B183,'Base de donnée articles'!A182:B625,1),"")</f>
        <v/>
      </c>
      <c r="D183" s="12"/>
      <c r="E183" s="8"/>
    </row>
    <row r="184" spans="1:5">
      <c r="A184" s="7"/>
      <c r="B184" s="12"/>
      <c r="C184" s="33" t="str">
        <f>IFERROR(VLOOKUP(B184,'Base de donnée articles'!A183:B626,1),"")</f>
        <v/>
      </c>
      <c r="D184" s="12"/>
      <c r="E184" s="8"/>
    </row>
    <row r="185" spans="1:5">
      <c r="A185" s="7"/>
      <c r="B185" s="12"/>
      <c r="C185" s="33" t="str">
        <f>IFERROR(VLOOKUP(B185,'Base de donnée articles'!A184:B627,1),"")</f>
        <v/>
      </c>
      <c r="D185" s="12"/>
      <c r="E185" s="8"/>
    </row>
    <row r="186" spans="1:5">
      <c r="A186" s="7"/>
      <c r="B186" s="12"/>
      <c r="C186" s="33" t="str">
        <f>IFERROR(VLOOKUP(B186,'Base de donnée articles'!A185:B628,1),"")</f>
        <v/>
      </c>
      <c r="D186" s="12"/>
      <c r="E186" s="8"/>
    </row>
    <row r="187" spans="1:5">
      <c r="A187" s="7"/>
      <c r="B187" s="12"/>
      <c r="C187" s="33" t="str">
        <f>IFERROR(VLOOKUP(B187,'Base de donnée articles'!A186:B629,1),"")</f>
        <v/>
      </c>
      <c r="D187" s="12"/>
      <c r="E187" s="8"/>
    </row>
    <row r="188" spans="1:5">
      <c r="A188" s="7"/>
      <c r="B188" s="12"/>
      <c r="C188" s="33" t="str">
        <f>IFERROR(VLOOKUP(B188,'Base de donnée articles'!A187:B630,1),"")</f>
        <v/>
      </c>
      <c r="D188" s="12"/>
      <c r="E188" s="8"/>
    </row>
    <row r="189" spans="1:5">
      <c r="A189" s="7"/>
      <c r="B189" s="12"/>
      <c r="C189" s="33" t="str">
        <f>IFERROR(VLOOKUP(B189,'Base de donnée articles'!A188:B631,1),"")</f>
        <v/>
      </c>
      <c r="D189" s="12"/>
      <c r="E189" s="8"/>
    </row>
    <row r="190" spans="1:5">
      <c r="A190" s="7"/>
      <c r="B190" s="12"/>
      <c r="C190" s="33" t="str">
        <f>IFERROR(VLOOKUP(B190,'Base de donnée articles'!A189:B632,1),"")</f>
        <v/>
      </c>
      <c r="D190" s="12"/>
      <c r="E190" s="8"/>
    </row>
    <row r="191" spans="1:5">
      <c r="A191" s="7"/>
      <c r="B191" s="12"/>
      <c r="C191" s="33" t="str">
        <f>IFERROR(VLOOKUP(B191,'Base de donnée articles'!A190:B633,1),"")</f>
        <v/>
      </c>
      <c r="D191" s="12"/>
      <c r="E191" s="8"/>
    </row>
    <row r="192" spans="1:5">
      <c r="A192" s="7"/>
      <c r="B192" s="12"/>
      <c r="C192" s="33" t="str">
        <f>IFERROR(VLOOKUP(B192,'Base de donnée articles'!A191:B634,1),"")</f>
        <v/>
      </c>
      <c r="D192" s="12"/>
      <c r="E192" s="8"/>
    </row>
    <row r="193" spans="1:5">
      <c r="A193" s="7"/>
      <c r="B193" s="12"/>
      <c r="C193" s="33" t="str">
        <f>IFERROR(VLOOKUP(B193,'Base de donnée articles'!A192:B635,1),"")</f>
        <v/>
      </c>
      <c r="D193" s="12"/>
      <c r="E193" s="8"/>
    </row>
    <row r="194" spans="1:5">
      <c r="A194" s="7"/>
      <c r="B194" s="12"/>
      <c r="C194" s="33" t="str">
        <f>IFERROR(VLOOKUP(B194,'Base de donnée articles'!A193:B636,1),"")</f>
        <v/>
      </c>
      <c r="D194" s="12"/>
      <c r="E194" s="8"/>
    </row>
    <row r="195" spans="1:5">
      <c r="A195" s="7"/>
      <c r="B195" s="12"/>
      <c r="C195" s="33" t="str">
        <f>IFERROR(VLOOKUP(B195,'Base de donnée articles'!A194:B637,1),"")</f>
        <v/>
      </c>
      <c r="D195" s="12"/>
      <c r="E195" s="8"/>
    </row>
    <row r="196" spans="1:5">
      <c r="A196" s="7"/>
      <c r="B196" s="12"/>
      <c r="C196" s="33" t="str">
        <f>IFERROR(VLOOKUP(B196,'Base de donnée articles'!A195:B638,1),"")</f>
        <v/>
      </c>
      <c r="D196" s="12"/>
      <c r="E196" s="8"/>
    </row>
    <row r="197" spans="1:5">
      <c r="A197" s="7"/>
      <c r="B197" s="12"/>
      <c r="C197" s="33" t="str">
        <f>IFERROR(VLOOKUP(B197,'Base de donnée articles'!A196:B639,1),"")</f>
        <v/>
      </c>
      <c r="D197" s="12"/>
      <c r="E197" s="8"/>
    </row>
    <row r="198" spans="1:5">
      <c r="A198" s="7"/>
      <c r="B198" s="12"/>
      <c r="C198" s="33" t="str">
        <f>IFERROR(VLOOKUP(B198,'Base de donnée articles'!A197:B640,1),"")</f>
        <v/>
      </c>
      <c r="D198" s="12"/>
      <c r="E198" s="8"/>
    </row>
    <row r="199" spans="1:5">
      <c r="A199" s="7"/>
      <c r="B199" s="12"/>
      <c r="C199" s="33" t="str">
        <f>IFERROR(VLOOKUP(B199,'Base de donnée articles'!A198:B641,1),"")</f>
        <v/>
      </c>
      <c r="D199" s="12"/>
      <c r="E199" s="8"/>
    </row>
    <row r="200" spans="1:5">
      <c r="A200" s="7"/>
      <c r="B200" s="12"/>
      <c r="C200" s="33" t="str">
        <f>IFERROR(VLOOKUP(B200,'Base de donnée articles'!A199:B642,1),"")</f>
        <v/>
      </c>
      <c r="D200" s="12"/>
      <c r="E200" s="8"/>
    </row>
    <row r="201" spans="1:5">
      <c r="A201" s="7"/>
      <c r="B201" s="12"/>
      <c r="C201" s="33" t="str">
        <f>IFERROR(VLOOKUP(B201,'Base de donnée articles'!A200:B643,1),"")</f>
        <v/>
      </c>
      <c r="D201" s="12"/>
      <c r="E201" s="8"/>
    </row>
    <row r="202" spans="1:5">
      <c r="A202" s="7"/>
      <c r="B202" s="12"/>
      <c r="C202" s="33" t="str">
        <f>IFERROR(VLOOKUP(B202,'Base de donnée articles'!A201:B644,1),"")</f>
        <v/>
      </c>
      <c r="D202" s="12"/>
      <c r="E202" s="8"/>
    </row>
    <row r="203" spans="1:5">
      <c r="A203" s="7"/>
      <c r="B203" s="12"/>
      <c r="C203" s="33" t="str">
        <f>IFERROR(VLOOKUP(B203,'Base de donnée articles'!A202:B645,1),"")</f>
        <v/>
      </c>
      <c r="D203" s="12"/>
      <c r="E203" s="8"/>
    </row>
    <row r="204" spans="1:5">
      <c r="A204" s="7"/>
      <c r="B204" s="12"/>
      <c r="C204" s="33" t="str">
        <f>IFERROR(VLOOKUP(B204,'Base de donnée articles'!A203:B646,1),"")</f>
        <v/>
      </c>
      <c r="D204" s="12"/>
      <c r="E204" s="8"/>
    </row>
    <row r="205" spans="1:5">
      <c r="A205" s="7"/>
      <c r="B205" s="12"/>
      <c r="C205" s="33" t="str">
        <f>IFERROR(VLOOKUP(B205,'Base de donnée articles'!A204:B647,1),"")</f>
        <v/>
      </c>
      <c r="D205" s="12"/>
      <c r="E205" s="8"/>
    </row>
    <row r="206" spans="1:5">
      <c r="A206" s="7"/>
      <c r="B206" s="12"/>
      <c r="C206" s="33" t="str">
        <f>IFERROR(VLOOKUP(B206,'Base de donnée articles'!A205:B648,1),"")</f>
        <v/>
      </c>
      <c r="D206" s="12"/>
      <c r="E206" s="8"/>
    </row>
    <row r="207" spans="1:5">
      <c r="A207" s="7"/>
      <c r="B207" s="12"/>
      <c r="C207" s="33" t="str">
        <f>IFERROR(VLOOKUP(B207,'Base de donnée articles'!A206:B649,1),"")</f>
        <v/>
      </c>
      <c r="D207" s="12"/>
      <c r="E207" s="8"/>
    </row>
    <row r="208" spans="1:5">
      <c r="A208" s="7"/>
      <c r="B208" s="12"/>
      <c r="C208" s="33" t="str">
        <f>IFERROR(VLOOKUP(B208,'Base de donnée articles'!A207:B650,1),"")</f>
        <v/>
      </c>
      <c r="D208" s="12"/>
      <c r="E208" s="8"/>
    </row>
    <row r="209" spans="1:5">
      <c r="A209" s="7"/>
      <c r="B209" s="12"/>
      <c r="C209" s="33" t="str">
        <f>IFERROR(VLOOKUP(B209,'Base de donnée articles'!A208:B651,1),"")</f>
        <v/>
      </c>
      <c r="D209" s="12"/>
      <c r="E209" s="8"/>
    </row>
    <row r="210" spans="1:5">
      <c r="A210" s="7"/>
      <c r="B210" s="12"/>
      <c r="C210" s="33" t="str">
        <f>IFERROR(VLOOKUP(B210,'Base de donnée articles'!A209:B652,1),"")</f>
        <v/>
      </c>
      <c r="D210" s="12"/>
      <c r="E210" s="8"/>
    </row>
    <row r="211" spans="1:5">
      <c r="A211" s="7"/>
      <c r="B211" s="12"/>
      <c r="C211" s="33" t="str">
        <f>IFERROR(VLOOKUP(B211,'Base de donnée articles'!A210:B653,1),"")</f>
        <v/>
      </c>
      <c r="D211" s="12"/>
      <c r="E211" s="8"/>
    </row>
    <row r="212" spans="1:5">
      <c r="A212" s="7"/>
      <c r="B212" s="12"/>
      <c r="C212" s="33" t="str">
        <f>IFERROR(VLOOKUP(B212,'Base de donnée articles'!A211:B654,1),"")</f>
        <v/>
      </c>
      <c r="D212" s="12"/>
      <c r="E212" s="8"/>
    </row>
    <row r="213" spans="1:5">
      <c r="A213" s="7"/>
      <c r="B213" s="12"/>
      <c r="C213" s="33" t="str">
        <f>IFERROR(VLOOKUP(B213,'Base de donnée articles'!A212:B655,1),"")</f>
        <v/>
      </c>
      <c r="D213" s="12"/>
      <c r="E213" s="8"/>
    </row>
    <row r="214" spans="1:5">
      <c r="A214" s="7"/>
      <c r="B214" s="12"/>
      <c r="C214" s="33" t="str">
        <f>IFERROR(VLOOKUP(B214,'Base de donnée articles'!A213:B656,1),"")</f>
        <v/>
      </c>
      <c r="D214" s="12"/>
      <c r="E214" s="8"/>
    </row>
    <row r="215" spans="1:5">
      <c r="A215" s="7"/>
      <c r="B215" s="12"/>
      <c r="C215" s="33" t="str">
        <f>IFERROR(VLOOKUP(B215,'Base de donnée articles'!A214:B657,1),"")</f>
        <v/>
      </c>
      <c r="D215" s="12"/>
      <c r="E215" s="8"/>
    </row>
    <row r="216" spans="1:5">
      <c r="A216" s="7"/>
      <c r="B216" s="12"/>
      <c r="C216" s="33" t="str">
        <f>IFERROR(VLOOKUP(B216,'Base de donnée articles'!A215:B658,1),"")</f>
        <v/>
      </c>
      <c r="D216" s="12"/>
      <c r="E216" s="8"/>
    </row>
    <row r="217" spans="1:5">
      <c r="A217" s="7"/>
      <c r="B217" s="12"/>
      <c r="C217" s="33" t="str">
        <f>IFERROR(VLOOKUP(B217,'Base de donnée articles'!A216:B659,1),"")</f>
        <v/>
      </c>
      <c r="D217" s="12"/>
      <c r="E217" s="8"/>
    </row>
    <row r="218" spans="1:5">
      <c r="A218" s="7"/>
      <c r="B218" s="12"/>
      <c r="C218" s="33" t="str">
        <f>IFERROR(VLOOKUP(B218,'Base de donnée articles'!A217:B660,1),"")</f>
        <v/>
      </c>
      <c r="D218" s="12"/>
      <c r="E218" s="8"/>
    </row>
    <row r="219" spans="1:5">
      <c r="A219" s="7"/>
      <c r="B219" s="12"/>
      <c r="C219" s="33" t="str">
        <f>IFERROR(VLOOKUP(B219,'Base de donnée articles'!A218:B661,1),"")</f>
        <v/>
      </c>
      <c r="D219" s="12"/>
      <c r="E219" s="8"/>
    </row>
    <row r="220" spans="1:5">
      <c r="A220" s="7"/>
      <c r="B220" s="12"/>
      <c r="C220" s="33" t="str">
        <f>IFERROR(VLOOKUP(B220,'Base de donnée articles'!A219:B662,1),"")</f>
        <v/>
      </c>
      <c r="D220" s="12"/>
      <c r="E220" s="8"/>
    </row>
    <row r="221" spans="1:5">
      <c r="A221" s="7"/>
      <c r="B221" s="12"/>
      <c r="C221" s="33" t="str">
        <f>IFERROR(VLOOKUP(B221,'Base de donnée articles'!A220:B663,1),"")</f>
        <v/>
      </c>
      <c r="D221" s="12"/>
      <c r="E221" s="8"/>
    </row>
    <row r="222" spans="1:5">
      <c r="A222" s="7"/>
      <c r="B222" s="12"/>
      <c r="C222" s="33" t="str">
        <f>IFERROR(VLOOKUP(B222,'Base de donnée articles'!A221:B664,1),"")</f>
        <v/>
      </c>
      <c r="D222" s="12"/>
      <c r="E222" s="8"/>
    </row>
    <row r="223" spans="1:5">
      <c r="A223" s="7"/>
      <c r="B223" s="12"/>
      <c r="C223" s="33" t="str">
        <f>IFERROR(VLOOKUP(B223,'Base de donnée articles'!A222:B665,1),"")</f>
        <v/>
      </c>
      <c r="D223" s="12"/>
      <c r="E223" s="8"/>
    </row>
    <row r="224" spans="1:5">
      <c r="A224" s="7"/>
      <c r="B224" s="12"/>
      <c r="C224" s="33" t="str">
        <f>IFERROR(VLOOKUP(B224,'Base de donnée articles'!A223:B666,1),"")</f>
        <v/>
      </c>
      <c r="D224" s="12"/>
      <c r="E224" s="8"/>
    </row>
    <row r="225" spans="1:5">
      <c r="A225" s="7"/>
      <c r="B225" s="12"/>
      <c r="C225" s="33" t="str">
        <f>IFERROR(VLOOKUP(B225,'Base de donnée articles'!A224:B667,1),"")</f>
        <v/>
      </c>
      <c r="D225" s="12"/>
      <c r="E225" s="8"/>
    </row>
    <row r="226" spans="1:5">
      <c r="A226" s="7"/>
      <c r="B226" s="12"/>
      <c r="C226" s="33" t="str">
        <f>IFERROR(VLOOKUP(B226,'Base de donnée articles'!A225:B668,1),"")</f>
        <v/>
      </c>
      <c r="D226" s="12"/>
      <c r="E226" s="8"/>
    </row>
    <row r="227" spans="1:5">
      <c r="A227" s="7"/>
      <c r="B227" s="12"/>
      <c r="C227" s="33" t="str">
        <f>IFERROR(VLOOKUP(B227,'Base de donnée articles'!A226:B669,1),"")</f>
        <v/>
      </c>
      <c r="D227" s="12"/>
      <c r="E227" s="8"/>
    </row>
    <row r="228" spans="1:5">
      <c r="A228" s="7"/>
      <c r="B228" s="12"/>
      <c r="C228" s="33" t="str">
        <f>IFERROR(VLOOKUP(B228,'Base de donnée articles'!A227:B670,1),"")</f>
        <v/>
      </c>
      <c r="D228" s="12"/>
      <c r="E228" s="8"/>
    </row>
    <row r="229" spans="1:5">
      <c r="A229" s="7"/>
      <c r="B229" s="12"/>
      <c r="C229" s="33" t="str">
        <f>IFERROR(VLOOKUP(B229,'Base de donnée articles'!A228:B671,1),"")</f>
        <v/>
      </c>
      <c r="D229" s="12"/>
      <c r="E229" s="8"/>
    </row>
    <row r="230" spans="1:5">
      <c r="A230" s="7"/>
      <c r="B230" s="12"/>
      <c r="C230" s="33" t="str">
        <f>IFERROR(VLOOKUP(B230,'Base de donnée articles'!A229:B672,1),"")</f>
        <v/>
      </c>
      <c r="D230" s="12"/>
      <c r="E230" s="8"/>
    </row>
    <row r="231" spans="1:5">
      <c r="A231" s="7"/>
      <c r="B231" s="12"/>
      <c r="C231" s="33" t="str">
        <f>IFERROR(VLOOKUP(B231,'Base de donnée articles'!A230:B673,1),"")</f>
        <v/>
      </c>
      <c r="D231" s="12"/>
      <c r="E231" s="8"/>
    </row>
    <row r="232" spans="1:5">
      <c r="A232" s="7"/>
      <c r="B232" s="12"/>
      <c r="C232" s="33" t="str">
        <f>IFERROR(VLOOKUP(B232,'Base de donnée articles'!A231:B674,1),"")</f>
        <v/>
      </c>
      <c r="D232" s="12"/>
      <c r="E232" s="8"/>
    </row>
    <row r="233" spans="1:5">
      <c r="A233" s="7"/>
      <c r="B233" s="12"/>
      <c r="C233" s="33" t="str">
        <f>IFERROR(VLOOKUP(B233,'Base de donnée articles'!A232:B675,1),"")</f>
        <v/>
      </c>
      <c r="D233" s="12"/>
      <c r="E233" s="8"/>
    </row>
    <row r="234" spans="1:5">
      <c r="A234" s="7"/>
      <c r="B234" s="12"/>
      <c r="C234" s="33" t="str">
        <f>IFERROR(VLOOKUP(B234,'Base de donnée articles'!A233:B676,1),"")</f>
        <v/>
      </c>
      <c r="D234" s="12"/>
      <c r="E234" s="8"/>
    </row>
    <row r="235" spans="1:5">
      <c r="A235" s="7"/>
      <c r="B235" s="12"/>
      <c r="C235" s="33" t="str">
        <f>IFERROR(VLOOKUP(B235,'Base de donnée articles'!A234:B677,1),"")</f>
        <v/>
      </c>
      <c r="D235" s="12"/>
      <c r="E235" s="8"/>
    </row>
    <row r="236" spans="1:5">
      <c r="A236" s="7"/>
      <c r="B236" s="12"/>
      <c r="C236" s="33" t="str">
        <f>IFERROR(VLOOKUP(B236,'Base de donnée articles'!A235:B678,1),"")</f>
        <v/>
      </c>
      <c r="D236" s="12"/>
      <c r="E236" s="8"/>
    </row>
    <row r="237" spans="1:5">
      <c r="A237" s="7"/>
      <c r="B237" s="12"/>
      <c r="C237" s="33" t="str">
        <f>IFERROR(VLOOKUP(B237,'Base de donnée articles'!A236:B679,1),"")</f>
        <v/>
      </c>
      <c r="D237" s="12"/>
      <c r="E237" s="8"/>
    </row>
    <row r="238" spans="1:5">
      <c r="A238" s="7"/>
      <c r="B238" s="12"/>
      <c r="C238" s="33" t="str">
        <f>IFERROR(VLOOKUP(B238,'Base de donnée articles'!A237:B680,1),"")</f>
        <v/>
      </c>
      <c r="D238" s="12"/>
      <c r="E238" s="8"/>
    </row>
    <row r="239" spans="1:5">
      <c r="A239" s="7"/>
      <c r="B239" s="12"/>
      <c r="C239" s="33" t="str">
        <f>IFERROR(VLOOKUP(B239,'Base de donnée articles'!A238:B681,1),"")</f>
        <v/>
      </c>
      <c r="D239" s="12"/>
      <c r="E239" s="8"/>
    </row>
    <row r="240" spans="1:5">
      <c r="A240" s="7"/>
      <c r="B240" s="12"/>
      <c r="C240" s="33" t="str">
        <f>IFERROR(VLOOKUP(B240,'Base de donnée articles'!A239:B682,1),"")</f>
        <v/>
      </c>
      <c r="D240" s="12"/>
      <c r="E240" s="8"/>
    </row>
    <row r="241" spans="1:5">
      <c r="A241" s="7"/>
      <c r="B241" s="12"/>
      <c r="C241" s="33" t="str">
        <f>IFERROR(VLOOKUP(B241,'Base de donnée articles'!A240:B683,1),"")</f>
        <v/>
      </c>
      <c r="D241" s="12"/>
      <c r="E241" s="8"/>
    </row>
    <row r="242" spans="1:5">
      <c r="A242" s="7"/>
      <c r="B242" s="12"/>
      <c r="C242" s="33" t="str">
        <f>IFERROR(VLOOKUP(B242,'Base de donnée articles'!A241:B684,1),"")</f>
        <v/>
      </c>
      <c r="D242" s="12"/>
      <c r="E242" s="8"/>
    </row>
    <row r="243" spans="1:5">
      <c r="A243" s="7"/>
      <c r="B243" s="12"/>
      <c r="C243" s="33" t="str">
        <f>IFERROR(VLOOKUP(B243,'Base de donnée articles'!A242:B685,1),"")</f>
        <v/>
      </c>
      <c r="D243" s="12"/>
      <c r="E243" s="8"/>
    </row>
    <row r="244" spans="1:5">
      <c r="A244" s="7"/>
      <c r="B244" s="12"/>
      <c r="C244" s="33" t="str">
        <f>IFERROR(VLOOKUP(B244,'Base de donnée articles'!A243:B686,1),"")</f>
        <v/>
      </c>
      <c r="D244" s="12"/>
      <c r="E244" s="8"/>
    </row>
    <row r="245" spans="1:5">
      <c r="A245" s="7"/>
      <c r="B245" s="12"/>
      <c r="C245" s="33" t="str">
        <f>IFERROR(VLOOKUP(B245,'Base de donnée articles'!A244:B687,1),"")</f>
        <v/>
      </c>
      <c r="D245" s="12"/>
      <c r="E245" s="8"/>
    </row>
    <row r="246" spans="1:5">
      <c r="A246" s="7"/>
      <c r="B246" s="12"/>
      <c r="C246" s="33" t="str">
        <f>IFERROR(VLOOKUP(B246,'Base de donnée articles'!A245:B688,1),"")</f>
        <v/>
      </c>
      <c r="D246" s="12"/>
      <c r="E246" s="8"/>
    </row>
    <row r="247" spans="1:5">
      <c r="A247" s="7"/>
      <c r="B247" s="12"/>
      <c r="C247" s="33" t="str">
        <f>IFERROR(VLOOKUP(B247,'Base de donnée articles'!A246:B689,1),"")</f>
        <v/>
      </c>
      <c r="D247" s="12"/>
      <c r="E247" s="8"/>
    </row>
    <row r="248" spans="1:5">
      <c r="A248" s="7"/>
      <c r="B248" s="12"/>
      <c r="C248" s="33" t="str">
        <f>IFERROR(VLOOKUP(B248,'Base de donnée articles'!A247:B690,1),"")</f>
        <v/>
      </c>
      <c r="D248" s="12"/>
      <c r="E248" s="8"/>
    </row>
    <row r="249" spans="1:5">
      <c r="A249" s="7"/>
      <c r="B249" s="12"/>
      <c r="C249" s="33" t="str">
        <f>IFERROR(VLOOKUP(B249,'Base de donnée articles'!A248:B691,1),"")</f>
        <v/>
      </c>
      <c r="D249" s="12"/>
      <c r="E249" s="8"/>
    </row>
    <row r="250" spans="1:5">
      <c r="A250" s="7"/>
      <c r="B250" s="12"/>
      <c r="C250" s="33" t="str">
        <f>IFERROR(VLOOKUP(B250,'Base de donnée articles'!A249:B692,1),"")</f>
        <v/>
      </c>
      <c r="D250" s="12"/>
      <c r="E250" s="8"/>
    </row>
    <row r="251" spans="1:5">
      <c r="A251" s="7"/>
      <c r="B251" s="12"/>
      <c r="C251" s="33" t="str">
        <f>IFERROR(VLOOKUP(B251,'Base de donnée articles'!A250:B693,1),"")</f>
        <v/>
      </c>
      <c r="D251" s="12"/>
      <c r="E251" s="8"/>
    </row>
    <row r="252" spans="1:5">
      <c r="A252" s="7"/>
      <c r="B252" s="12"/>
      <c r="C252" s="33" t="str">
        <f>IFERROR(VLOOKUP(B252,'Base de donnée articles'!A251:B694,1),"")</f>
        <v/>
      </c>
      <c r="D252" s="12"/>
      <c r="E252" s="8"/>
    </row>
    <row r="253" spans="1:5">
      <c r="A253" s="7"/>
      <c r="B253" s="12"/>
      <c r="C253" s="33" t="str">
        <f>IFERROR(VLOOKUP(B253,'Base de donnée articles'!A252:B695,1),"")</f>
        <v/>
      </c>
      <c r="D253" s="12"/>
      <c r="E253" s="8"/>
    </row>
    <row r="254" spans="1:5">
      <c r="A254" s="7"/>
      <c r="B254" s="12"/>
      <c r="C254" s="33" t="str">
        <f>IFERROR(VLOOKUP(B254,'Base de donnée articles'!A253:B696,1),"")</f>
        <v/>
      </c>
      <c r="D254" s="12"/>
      <c r="E254" s="8"/>
    </row>
    <row r="255" spans="1:5">
      <c r="A255" s="7"/>
      <c r="B255" s="12"/>
      <c r="C255" s="33" t="str">
        <f>IFERROR(VLOOKUP(B255,'Base de donnée articles'!A254:B697,1),"")</f>
        <v/>
      </c>
      <c r="D255" s="12"/>
      <c r="E255" s="8"/>
    </row>
    <row r="256" spans="1:5">
      <c r="A256" s="7"/>
      <c r="B256" s="12"/>
      <c r="C256" s="33" t="str">
        <f>IFERROR(VLOOKUP(B256,'Base de donnée articles'!A255:B698,1),"")</f>
        <v/>
      </c>
      <c r="D256" s="12"/>
      <c r="E256" s="8"/>
    </row>
    <row r="257" spans="1:5">
      <c r="A257" s="7"/>
      <c r="B257" s="12"/>
      <c r="C257" s="33" t="str">
        <f>IFERROR(VLOOKUP(B257,'Base de donnée articles'!A256:B699,1),"")</f>
        <v/>
      </c>
      <c r="D257" s="12"/>
      <c r="E257" s="8"/>
    </row>
    <row r="258" spans="1:5">
      <c r="A258" s="7"/>
      <c r="B258" s="12"/>
      <c r="C258" s="33" t="str">
        <f>IFERROR(VLOOKUP(B258,'Base de donnée articles'!A257:B700,1),"")</f>
        <v/>
      </c>
      <c r="D258" s="12"/>
      <c r="E258" s="8"/>
    </row>
    <row r="259" spans="1:5">
      <c r="A259" s="7"/>
      <c r="B259" s="12"/>
      <c r="C259" s="33" t="str">
        <f>IFERROR(VLOOKUP(B259,'Base de donnée articles'!A258:B701,1),"")</f>
        <v/>
      </c>
      <c r="D259" s="12"/>
      <c r="E259" s="8"/>
    </row>
    <row r="260" spans="1:5">
      <c r="A260" s="7"/>
      <c r="B260" s="12"/>
      <c r="C260" s="33" t="str">
        <f>IFERROR(VLOOKUP(B260,'Base de donnée articles'!A259:B702,1),"")</f>
        <v/>
      </c>
      <c r="D260" s="12"/>
      <c r="E260" s="8"/>
    </row>
    <row r="261" spans="1:5">
      <c r="A261" s="7"/>
      <c r="B261" s="12"/>
      <c r="C261" s="33" t="str">
        <f>IFERROR(VLOOKUP(B261,'Base de donnée articles'!A260:B703,1),"")</f>
        <v/>
      </c>
      <c r="D261" s="12"/>
      <c r="E261" s="8"/>
    </row>
    <row r="262" spans="1:5">
      <c r="A262" s="7"/>
      <c r="B262" s="12"/>
      <c r="C262" s="33" t="str">
        <f>IFERROR(VLOOKUP(B262,'Base de donnée articles'!A261:B704,1),"")</f>
        <v/>
      </c>
      <c r="D262" s="12"/>
      <c r="E262" s="8"/>
    </row>
    <row r="263" spans="1:5">
      <c r="A263" s="7"/>
      <c r="B263" s="12"/>
      <c r="C263" s="33" t="str">
        <f>IFERROR(VLOOKUP(B263,'Base de donnée articles'!A262:B705,1),"")</f>
        <v/>
      </c>
      <c r="D263" s="12"/>
      <c r="E263" s="8"/>
    </row>
    <row r="264" spans="1:5">
      <c r="A264" s="7"/>
      <c r="B264" s="12"/>
      <c r="C264" s="33" t="str">
        <f>IFERROR(VLOOKUP(B264,'Base de donnée articles'!A263:B706,1),"")</f>
        <v/>
      </c>
      <c r="D264" s="12"/>
      <c r="E264" s="8"/>
    </row>
    <row r="265" spans="1:5">
      <c r="A265" s="7"/>
      <c r="B265" s="12"/>
      <c r="C265" s="33" t="str">
        <f>IFERROR(VLOOKUP(B265,'Base de donnée articles'!A264:B707,1),"")</f>
        <v/>
      </c>
      <c r="D265" s="12"/>
      <c r="E265" s="8"/>
    </row>
    <row r="266" spans="1:5">
      <c r="A266" s="7"/>
      <c r="B266" s="12"/>
      <c r="C266" s="33" t="str">
        <f>IFERROR(VLOOKUP(B266,'Base de donnée articles'!A265:B708,1),"")</f>
        <v/>
      </c>
      <c r="D266" s="12"/>
      <c r="E266" s="8"/>
    </row>
    <row r="267" spans="1:5">
      <c r="A267" s="7"/>
      <c r="B267" s="12"/>
      <c r="C267" s="33" t="str">
        <f>IFERROR(VLOOKUP(B267,'Base de donnée articles'!A266:B709,1),"")</f>
        <v/>
      </c>
      <c r="D267" s="12"/>
      <c r="E267" s="8"/>
    </row>
    <row r="268" spans="1:5">
      <c r="A268" s="7"/>
      <c r="B268" s="12"/>
      <c r="C268" s="33" t="str">
        <f>IFERROR(VLOOKUP(B268,'Base de donnée articles'!A267:B710,1),"")</f>
        <v/>
      </c>
      <c r="D268" s="12"/>
      <c r="E268" s="8"/>
    </row>
    <row r="269" spans="1:5">
      <c r="A269" s="7"/>
      <c r="B269" s="12"/>
      <c r="C269" s="33" t="str">
        <f>IFERROR(VLOOKUP(B269,'Base de donnée articles'!A268:B711,1),"")</f>
        <v/>
      </c>
      <c r="D269" s="12"/>
      <c r="E269" s="8"/>
    </row>
    <row r="270" spans="1:5">
      <c r="A270" s="7"/>
      <c r="B270" s="12"/>
      <c r="C270" s="33" t="str">
        <f>IFERROR(VLOOKUP(B270,'Base de donnée articles'!A269:B712,1),"")</f>
        <v/>
      </c>
      <c r="D270" s="12"/>
      <c r="E270" s="8"/>
    </row>
    <row r="271" spans="1:5">
      <c r="A271" s="7"/>
      <c r="B271" s="12"/>
      <c r="C271" s="33" t="str">
        <f>IFERROR(VLOOKUP(B271,'Base de donnée articles'!A270:B713,1),"")</f>
        <v/>
      </c>
      <c r="D271" s="12"/>
      <c r="E271" s="8"/>
    </row>
    <row r="272" spans="1:5">
      <c r="A272" s="7"/>
      <c r="B272" s="12"/>
      <c r="C272" s="33" t="str">
        <f>IFERROR(VLOOKUP(B272,'Base de donnée articles'!A271:B714,1),"")</f>
        <v/>
      </c>
      <c r="D272" s="12"/>
      <c r="E272" s="8"/>
    </row>
    <row r="273" spans="1:5">
      <c r="A273" s="7"/>
      <c r="B273" s="12"/>
      <c r="C273" s="33" t="str">
        <f>IFERROR(VLOOKUP(B273,'Base de donnée articles'!A272:B715,1),"")</f>
        <v/>
      </c>
      <c r="D273" s="12"/>
      <c r="E273" s="8"/>
    </row>
    <row r="274" spans="1:5">
      <c r="A274" s="7"/>
      <c r="B274" s="12"/>
      <c r="C274" s="33" t="str">
        <f>IFERROR(VLOOKUP(B274,'Base de donnée articles'!A273:B716,1),"")</f>
        <v/>
      </c>
      <c r="D274" s="12"/>
      <c r="E274" s="8"/>
    </row>
    <row r="275" spans="1:5">
      <c r="A275" s="7"/>
      <c r="B275" s="12"/>
      <c r="C275" s="33" t="str">
        <f>IFERROR(VLOOKUP(B275,'Base de donnée articles'!A274:B717,1),"")</f>
        <v/>
      </c>
      <c r="D275" s="12"/>
      <c r="E275" s="8"/>
    </row>
    <row r="276" spans="1:5">
      <c r="A276" s="7"/>
      <c r="B276" s="12"/>
      <c r="C276" s="33" t="str">
        <f>IFERROR(VLOOKUP(B276,'Base de donnée articles'!A275:B718,1),"")</f>
        <v/>
      </c>
      <c r="D276" s="12"/>
      <c r="E276" s="8"/>
    </row>
    <row r="277" spans="1:5">
      <c r="A277" s="7"/>
      <c r="B277" s="12"/>
      <c r="C277" s="33" t="str">
        <f>IFERROR(VLOOKUP(B277,'Base de donnée articles'!A276:B719,1),"")</f>
        <v/>
      </c>
      <c r="D277" s="12"/>
      <c r="E277" s="8"/>
    </row>
    <row r="278" spans="1:5">
      <c r="A278" s="7"/>
      <c r="B278" s="12"/>
      <c r="C278" s="33" t="str">
        <f>IFERROR(VLOOKUP(B278,'Base de donnée articles'!A277:B720,1),"")</f>
        <v/>
      </c>
      <c r="D278" s="12"/>
      <c r="E278" s="8"/>
    </row>
    <row r="279" spans="1:5">
      <c r="A279" s="7"/>
      <c r="B279" s="12"/>
      <c r="C279" s="33" t="str">
        <f>IFERROR(VLOOKUP(B279,'Base de donnée articles'!A278:B721,1),"")</f>
        <v/>
      </c>
      <c r="D279" s="12"/>
      <c r="E279" s="8"/>
    </row>
    <row r="280" spans="1:5">
      <c r="A280" s="7"/>
      <c r="B280" s="12"/>
      <c r="C280" s="33" t="str">
        <f>IFERROR(VLOOKUP(B280,'Base de donnée articles'!A279:B722,1),"")</f>
        <v/>
      </c>
      <c r="D280" s="12"/>
      <c r="E280" s="8"/>
    </row>
    <row r="281" spans="1:5">
      <c r="A281" s="7"/>
      <c r="B281" s="12"/>
      <c r="C281" s="33" t="str">
        <f>IFERROR(VLOOKUP(B281,'Base de donnée articles'!A280:B723,1),"")</f>
        <v/>
      </c>
      <c r="D281" s="12"/>
      <c r="E281" s="8"/>
    </row>
    <row r="282" spans="1:5">
      <c r="A282" s="7"/>
      <c r="B282" s="12"/>
      <c r="C282" s="33" t="str">
        <f>IFERROR(VLOOKUP(B282,'Base de donnée articles'!A281:B724,1),"")</f>
        <v/>
      </c>
      <c r="D282" s="12"/>
      <c r="E282" s="8"/>
    </row>
    <row r="283" spans="1:5">
      <c r="A283" s="7"/>
      <c r="B283" s="12"/>
      <c r="C283" s="33" t="str">
        <f>IFERROR(VLOOKUP(B283,'Base de donnée articles'!A282:B725,1),"")</f>
        <v/>
      </c>
      <c r="D283" s="12"/>
      <c r="E283" s="8"/>
    </row>
    <row r="284" spans="1:5">
      <c r="A284" s="7"/>
      <c r="B284" s="12"/>
      <c r="C284" s="33" t="str">
        <f>IFERROR(VLOOKUP(B284,'Base de donnée articles'!A283:B726,1),"")</f>
        <v/>
      </c>
      <c r="D284" s="12"/>
      <c r="E284" s="8"/>
    </row>
    <row r="285" spans="1:5">
      <c r="A285" s="7"/>
      <c r="B285" s="12"/>
      <c r="C285" s="33" t="str">
        <f>IFERROR(VLOOKUP(B285,'Base de donnée articles'!A284:B727,1),"")</f>
        <v/>
      </c>
      <c r="D285" s="12"/>
      <c r="E285" s="8"/>
    </row>
    <row r="286" spans="1:5">
      <c r="A286" s="7"/>
      <c r="B286" s="12"/>
      <c r="C286" s="33" t="str">
        <f>IFERROR(VLOOKUP(B286,'Base de donnée articles'!A285:B728,1),"")</f>
        <v/>
      </c>
      <c r="D286" s="12"/>
      <c r="E286" s="8"/>
    </row>
    <row r="287" spans="1:5">
      <c r="A287" s="7"/>
      <c r="B287" s="12"/>
      <c r="C287" s="33" t="str">
        <f>IFERROR(VLOOKUP(B287,'Base de donnée articles'!A286:B729,1),"")</f>
        <v/>
      </c>
      <c r="D287" s="12"/>
      <c r="E287" s="8"/>
    </row>
    <row r="288" spans="1:5">
      <c r="A288" s="7"/>
      <c r="B288" s="12"/>
      <c r="C288" s="33" t="str">
        <f>IFERROR(VLOOKUP(B288,'Base de donnée articles'!A287:B730,1),"")</f>
        <v/>
      </c>
      <c r="D288" s="12"/>
      <c r="E288" s="8"/>
    </row>
    <row r="289" spans="1:5">
      <c r="A289" s="7"/>
      <c r="B289" s="12"/>
      <c r="C289" s="33" t="str">
        <f>IFERROR(VLOOKUP(B289,'Base de donnée articles'!A288:B731,1),"")</f>
        <v/>
      </c>
      <c r="D289" s="12"/>
      <c r="E289" s="8"/>
    </row>
    <row r="290" spans="1:5">
      <c r="A290" s="7"/>
      <c r="B290" s="12"/>
      <c r="C290" s="33" t="str">
        <f>IFERROR(VLOOKUP(B290,'Base de donnée articles'!A289:B732,1),"")</f>
        <v/>
      </c>
      <c r="D290" s="12"/>
      <c r="E290" s="8"/>
    </row>
    <row r="291" spans="1:5">
      <c r="A291" s="7"/>
      <c r="B291" s="12"/>
      <c r="C291" s="33" t="str">
        <f>IFERROR(VLOOKUP(B291,'Base de donnée articles'!A290:B733,1),"")</f>
        <v/>
      </c>
      <c r="D291" s="12"/>
      <c r="E291" s="8"/>
    </row>
    <row r="292" spans="1:5">
      <c r="A292" s="7"/>
      <c r="B292" s="12"/>
      <c r="C292" s="33" t="str">
        <f>IFERROR(VLOOKUP(B292,'Base de donnée articles'!A291:B734,1),"")</f>
        <v/>
      </c>
      <c r="D292" s="12"/>
      <c r="E292" s="8"/>
    </row>
    <row r="293" spans="1:5">
      <c r="A293" s="7"/>
      <c r="B293" s="12"/>
      <c r="C293" s="33" t="str">
        <f>IFERROR(VLOOKUP(B293,'Base de donnée articles'!A292:B735,1),"")</f>
        <v/>
      </c>
      <c r="D293" s="12"/>
      <c r="E293" s="8"/>
    </row>
    <row r="294" spans="1:5">
      <c r="A294" s="7"/>
      <c r="B294" s="12"/>
      <c r="C294" s="33" t="str">
        <f>IFERROR(VLOOKUP(B294,'Base de donnée articles'!A293:B736,1),"")</f>
        <v/>
      </c>
      <c r="D294" s="12"/>
      <c r="E294" s="8"/>
    </row>
    <row r="295" spans="1:5">
      <c r="A295" s="7"/>
      <c r="B295" s="12"/>
      <c r="C295" s="33" t="str">
        <f>IFERROR(VLOOKUP(B295,'Base de donnée articles'!A294:B737,1),"")</f>
        <v/>
      </c>
      <c r="D295" s="12"/>
      <c r="E295" s="8"/>
    </row>
    <row r="296" spans="1:5">
      <c r="A296" s="7"/>
      <c r="B296" s="12"/>
      <c r="C296" s="33" t="str">
        <f>IFERROR(VLOOKUP(B296,'Base de donnée articles'!A295:B738,1),"")</f>
        <v/>
      </c>
      <c r="D296" s="12"/>
      <c r="E296" s="8"/>
    </row>
    <row r="297" spans="1:5">
      <c r="A297" s="7"/>
      <c r="B297" s="12"/>
      <c r="C297" s="33" t="str">
        <f>IFERROR(VLOOKUP(B297,'Base de donnée articles'!A296:B739,1),"")</f>
        <v/>
      </c>
      <c r="D297" s="12"/>
      <c r="E297" s="8"/>
    </row>
    <row r="298" spans="1:5">
      <c r="A298" s="7"/>
      <c r="B298" s="12"/>
      <c r="C298" s="33" t="str">
        <f>IFERROR(VLOOKUP(B298,'Base de donnée articles'!A297:B740,1),"")</f>
        <v/>
      </c>
      <c r="D298" s="12"/>
      <c r="E298" s="8"/>
    </row>
    <row r="299" spans="1:5">
      <c r="A299" s="7"/>
      <c r="B299" s="12"/>
      <c r="C299" s="33" t="str">
        <f>IFERROR(VLOOKUP(B299,'Base de donnée articles'!A298:B741,1),"")</f>
        <v/>
      </c>
      <c r="D299" s="12"/>
      <c r="E299" s="8"/>
    </row>
    <row r="300" spans="1:5">
      <c r="A300" s="7"/>
      <c r="B300" s="12"/>
      <c r="C300" s="33" t="str">
        <f>IFERROR(VLOOKUP(B300,'Base de donnée articles'!A299:B742,1),"")</f>
        <v/>
      </c>
      <c r="D300" s="12"/>
      <c r="E300" s="8"/>
    </row>
    <row r="301" spans="1:5">
      <c r="A301" s="7"/>
      <c r="B301" s="12"/>
      <c r="C301" s="33" t="str">
        <f>IFERROR(VLOOKUP(B301,'Base de donnée articles'!A300:B743,1),"")</f>
        <v/>
      </c>
      <c r="D301" s="12"/>
      <c r="E301" s="8"/>
    </row>
    <row r="302" spans="1:5">
      <c r="A302" s="7"/>
      <c r="B302" s="12"/>
      <c r="C302" s="33" t="str">
        <f>IFERROR(VLOOKUP(B302,'Base de donnée articles'!A301:B744,1),"")</f>
        <v/>
      </c>
      <c r="D302" s="12"/>
      <c r="E302" s="8"/>
    </row>
    <row r="303" spans="1:5">
      <c r="A303" s="7"/>
      <c r="B303" s="12"/>
      <c r="C303" s="33" t="str">
        <f>IFERROR(VLOOKUP(B303,'Base de donnée articles'!A302:B745,1),"")</f>
        <v/>
      </c>
      <c r="D303" s="12"/>
      <c r="E303" s="8"/>
    </row>
    <row r="304" spans="1:5">
      <c r="A304" s="7"/>
      <c r="B304" s="12"/>
      <c r="C304" s="33" t="str">
        <f>IFERROR(VLOOKUP(B304,'Base de donnée articles'!A303:B746,1),"")</f>
        <v/>
      </c>
      <c r="D304" s="12"/>
      <c r="E304" s="8"/>
    </row>
    <row r="305" spans="1:5">
      <c r="A305" s="7"/>
      <c r="B305" s="12"/>
      <c r="C305" s="33" t="str">
        <f>IFERROR(VLOOKUP(B305,'Base de donnée articles'!A304:B747,1),"")</f>
        <v/>
      </c>
      <c r="D305" s="12"/>
      <c r="E305" s="8"/>
    </row>
    <row r="306" spans="1:5">
      <c r="A306" s="7"/>
      <c r="B306" s="12"/>
      <c r="C306" s="33" t="str">
        <f>IFERROR(VLOOKUP(B306,'Base de donnée articles'!A305:B748,1),"")</f>
        <v/>
      </c>
      <c r="D306" s="12"/>
      <c r="E306" s="8"/>
    </row>
    <row r="307" spans="1:5">
      <c r="A307" s="7"/>
      <c r="B307" s="12"/>
      <c r="C307" s="33" t="str">
        <f>IFERROR(VLOOKUP(B307,'Base de donnée articles'!A306:B749,1),"")</f>
        <v/>
      </c>
      <c r="D307" s="12"/>
      <c r="E307" s="8"/>
    </row>
    <row r="308" spans="1:5">
      <c r="A308" s="7"/>
      <c r="B308" s="12"/>
      <c r="C308" s="33" t="str">
        <f>IFERROR(VLOOKUP(B308,'Base de donnée articles'!A307:B750,1),"")</f>
        <v/>
      </c>
      <c r="D308" s="12"/>
      <c r="E308" s="8"/>
    </row>
    <row r="309" spans="1:5">
      <c r="A309" s="7"/>
      <c r="B309" s="12"/>
      <c r="C309" s="33" t="str">
        <f>IFERROR(VLOOKUP(B309,'Base de donnée articles'!A308:B751,1),"")</f>
        <v/>
      </c>
      <c r="D309" s="12"/>
      <c r="E309" s="8"/>
    </row>
    <row r="310" spans="1:5">
      <c r="A310" s="7"/>
      <c r="B310" s="12"/>
      <c r="C310" s="33" t="str">
        <f>IFERROR(VLOOKUP(B310,'Base de donnée articles'!A309:B752,1),"")</f>
        <v/>
      </c>
      <c r="D310" s="12"/>
      <c r="E310" s="8"/>
    </row>
    <row r="311" spans="1:5">
      <c r="A311" s="7"/>
      <c r="B311" s="12"/>
      <c r="C311" s="33" t="str">
        <f>IFERROR(VLOOKUP(B311,'Base de donnée articles'!A310:B753,1),"")</f>
        <v/>
      </c>
      <c r="D311" s="12"/>
      <c r="E311" s="8"/>
    </row>
    <row r="312" spans="1:5">
      <c r="A312" s="7"/>
      <c r="B312" s="12"/>
      <c r="C312" s="33" t="str">
        <f>IFERROR(VLOOKUP(B312,'Base de donnée articles'!A311:B754,1),"")</f>
        <v/>
      </c>
      <c r="D312" s="12"/>
      <c r="E312" s="8"/>
    </row>
    <row r="313" spans="1:5">
      <c r="A313" s="7"/>
      <c r="B313" s="12"/>
      <c r="C313" s="33" t="str">
        <f>IFERROR(VLOOKUP(B313,'Base de donnée articles'!A312:B755,1),"")</f>
        <v/>
      </c>
      <c r="D313" s="12"/>
      <c r="E313" s="8"/>
    </row>
    <row r="314" spans="1:5">
      <c r="A314" s="7"/>
      <c r="B314" s="12"/>
      <c r="C314" s="33" t="str">
        <f>IFERROR(VLOOKUP(B314,'Base de donnée articles'!A313:B756,1),"")</f>
        <v/>
      </c>
      <c r="D314" s="12"/>
      <c r="E314" s="8"/>
    </row>
    <row r="315" spans="1:5">
      <c r="A315" s="7"/>
      <c r="B315" s="12"/>
      <c r="C315" s="33" t="str">
        <f>IFERROR(VLOOKUP(B315,'Base de donnée articles'!A314:B757,1),"")</f>
        <v/>
      </c>
      <c r="D315" s="12"/>
      <c r="E315" s="8"/>
    </row>
    <row r="316" spans="1:5">
      <c r="A316" s="7"/>
      <c r="B316" s="12"/>
      <c r="C316" s="33" t="str">
        <f>IFERROR(VLOOKUP(B316,'Base de donnée articles'!A315:B758,1),"")</f>
        <v/>
      </c>
      <c r="D316" s="12"/>
      <c r="E316" s="8"/>
    </row>
    <row r="317" spans="1:5">
      <c r="A317" s="7"/>
      <c r="B317" s="12"/>
      <c r="C317" s="33" t="str">
        <f>IFERROR(VLOOKUP(B317,'Base de donnée articles'!A316:B759,1),"")</f>
        <v/>
      </c>
      <c r="D317" s="12"/>
      <c r="E317" s="8"/>
    </row>
    <row r="318" spans="1:5">
      <c r="A318" s="7"/>
      <c r="B318" s="12"/>
      <c r="C318" s="33" t="str">
        <f>IFERROR(VLOOKUP(B318,'Base de donnée articles'!A317:B760,1),"")</f>
        <v/>
      </c>
      <c r="D318" s="12"/>
      <c r="E318" s="8"/>
    </row>
    <row r="319" spans="1:5">
      <c r="A319" s="7"/>
      <c r="B319" s="12"/>
      <c r="C319" s="33" t="str">
        <f>IFERROR(VLOOKUP(B319,'Base de donnée articles'!A318:B761,1),"")</f>
        <v/>
      </c>
      <c r="D319" s="12"/>
      <c r="E319" s="8"/>
    </row>
    <row r="320" spans="1:5">
      <c r="A320" s="7"/>
      <c r="B320" s="12"/>
      <c r="C320" s="33" t="str">
        <f>IFERROR(VLOOKUP(B320,'Base de donnée articles'!A319:B762,1),"")</f>
        <v/>
      </c>
      <c r="D320" s="12"/>
      <c r="E320" s="8"/>
    </row>
    <row r="321" spans="1:5">
      <c r="A321" s="7"/>
      <c r="B321" s="12"/>
      <c r="C321" s="33" t="str">
        <f>IFERROR(VLOOKUP(B321,'Base de donnée articles'!A320:B763,1),"")</f>
        <v/>
      </c>
      <c r="D321" s="12"/>
      <c r="E321" s="8"/>
    </row>
    <row r="322" spans="1:5">
      <c r="A322" s="7"/>
      <c r="B322" s="12"/>
      <c r="C322" s="33" t="str">
        <f>IFERROR(VLOOKUP(B322,'Base de donnée articles'!A321:B764,1),"")</f>
        <v/>
      </c>
      <c r="D322" s="12"/>
      <c r="E322" s="8"/>
    </row>
    <row r="323" spans="1:5">
      <c r="A323" s="7"/>
      <c r="B323" s="12"/>
      <c r="C323" s="33" t="str">
        <f>IFERROR(VLOOKUP(B323,'Base de donnée articles'!A322:B765,1),"")</f>
        <v/>
      </c>
      <c r="D323" s="12"/>
      <c r="E323" s="8"/>
    </row>
    <row r="324" spans="1:5">
      <c r="A324" s="7"/>
      <c r="B324" s="12"/>
      <c r="C324" s="33" t="str">
        <f>IFERROR(VLOOKUP(B324,'Base de donnée articles'!A323:B766,1),"")</f>
        <v/>
      </c>
      <c r="D324" s="12"/>
      <c r="E324" s="8"/>
    </row>
    <row r="325" spans="1:5">
      <c r="A325" s="7"/>
      <c r="B325" s="12"/>
      <c r="C325" s="33" t="str">
        <f>IFERROR(VLOOKUP(B325,'Base de donnée articles'!A324:B767,1),"")</f>
        <v/>
      </c>
      <c r="D325" s="12"/>
      <c r="E325" s="8"/>
    </row>
    <row r="326" spans="1:5">
      <c r="A326" s="7"/>
      <c r="B326" s="12"/>
      <c r="C326" s="33" t="str">
        <f>IFERROR(VLOOKUP(B326,'Base de donnée articles'!A325:B768,1),"")</f>
        <v/>
      </c>
      <c r="D326" s="12"/>
      <c r="E326" s="8"/>
    </row>
    <row r="327" spans="1:5">
      <c r="A327" s="7"/>
      <c r="B327" s="12"/>
      <c r="C327" s="33" t="str">
        <f>IFERROR(VLOOKUP(B327,'Base de donnée articles'!A326:B769,1),"")</f>
        <v/>
      </c>
      <c r="D327" s="12"/>
      <c r="E327" s="8"/>
    </row>
    <row r="328" spans="1:5">
      <c r="A328" s="7"/>
      <c r="B328" s="12"/>
      <c r="C328" s="33" t="str">
        <f>IFERROR(VLOOKUP(B328,'Base de donnée articles'!A327:B770,1),"")</f>
        <v/>
      </c>
      <c r="D328" s="12"/>
      <c r="E328" s="8"/>
    </row>
    <row r="329" spans="1:5">
      <c r="A329" s="7"/>
      <c r="B329" s="12"/>
      <c r="C329" s="33" t="str">
        <f>IFERROR(VLOOKUP(B329,'Base de donnée articles'!A328:B771,1),"")</f>
        <v/>
      </c>
      <c r="D329" s="12"/>
      <c r="E329" s="8"/>
    </row>
    <row r="330" spans="1:5">
      <c r="A330" s="7"/>
      <c r="B330" s="12"/>
      <c r="C330" s="33" t="str">
        <f>IFERROR(VLOOKUP(B330,'Base de donnée articles'!A329:B772,1),"")</f>
        <v/>
      </c>
      <c r="D330" s="12"/>
      <c r="E330" s="8"/>
    </row>
    <row r="331" spans="1:5">
      <c r="A331" s="7"/>
      <c r="B331" s="12"/>
      <c r="C331" s="33" t="str">
        <f>IFERROR(VLOOKUP(B331,'Base de donnée articles'!A330:B773,1),"")</f>
        <v/>
      </c>
      <c r="D331" s="12"/>
      <c r="E331" s="8"/>
    </row>
    <row r="332" spans="1:5">
      <c r="A332" s="7"/>
      <c r="B332" s="12"/>
      <c r="C332" s="33" t="str">
        <f>IFERROR(VLOOKUP(B332,'Base de donnée articles'!A331:B774,1),"")</f>
        <v/>
      </c>
      <c r="D332" s="12"/>
      <c r="E332" s="8"/>
    </row>
    <row r="333" spans="1:5">
      <c r="A333" s="7"/>
      <c r="B333" s="12"/>
      <c r="C333" s="33" t="str">
        <f>IFERROR(VLOOKUP(B333,'Base de donnée articles'!A332:B775,1),"")</f>
        <v/>
      </c>
      <c r="D333" s="12"/>
      <c r="E333" s="8"/>
    </row>
    <row r="334" spans="1:5">
      <c r="A334" s="7"/>
      <c r="B334" s="12"/>
      <c r="C334" s="33" t="str">
        <f>IFERROR(VLOOKUP(B334,'Base de donnée articles'!A333:B776,1),"")</f>
        <v/>
      </c>
      <c r="D334" s="12"/>
      <c r="E334" s="8"/>
    </row>
    <row r="335" spans="1:5">
      <c r="A335" s="7"/>
      <c r="B335" s="12"/>
      <c r="C335" s="33" t="str">
        <f>IFERROR(VLOOKUP(B335,'Base de donnée articles'!A334:B777,1),"")</f>
        <v/>
      </c>
      <c r="D335" s="12"/>
      <c r="E335" s="8"/>
    </row>
    <row r="336" spans="1:5">
      <c r="A336" s="7"/>
      <c r="B336" s="12"/>
      <c r="C336" s="33" t="str">
        <f>IFERROR(VLOOKUP(B336,'Base de donnée articles'!A335:B778,1),"")</f>
        <v/>
      </c>
      <c r="D336" s="12"/>
      <c r="E336" s="8"/>
    </row>
    <row r="337" spans="1:5">
      <c r="A337" s="7"/>
      <c r="B337" s="12"/>
      <c r="C337" s="33" t="str">
        <f>IFERROR(VLOOKUP(B337,'Base de donnée articles'!A336:B779,1),"")</f>
        <v/>
      </c>
      <c r="D337" s="12"/>
      <c r="E337" s="8"/>
    </row>
    <row r="338" spans="1:5">
      <c r="A338" s="7"/>
      <c r="B338" s="12"/>
      <c r="C338" s="33" t="str">
        <f>IFERROR(VLOOKUP(B338,'Base de donnée articles'!A337:B780,1),"")</f>
        <v/>
      </c>
      <c r="D338" s="12"/>
      <c r="E338" s="8"/>
    </row>
    <row r="339" spans="1:5">
      <c r="A339" s="7"/>
      <c r="B339" s="12"/>
      <c r="C339" s="33" t="str">
        <f>IFERROR(VLOOKUP(B339,'Base de donnée articles'!A338:B781,1),"")</f>
        <v/>
      </c>
      <c r="D339" s="12"/>
      <c r="E339" s="8"/>
    </row>
    <row r="340" spans="1:5">
      <c r="A340" s="7"/>
      <c r="B340" s="12"/>
      <c r="C340" s="33" t="str">
        <f>IFERROR(VLOOKUP(B340,'Base de donnée articles'!A339:B782,1),"")</f>
        <v/>
      </c>
      <c r="D340" s="12"/>
      <c r="E340" s="8"/>
    </row>
    <row r="341" spans="1:5">
      <c r="A341" s="7"/>
      <c r="B341" s="12"/>
      <c r="C341" s="33" t="str">
        <f>IFERROR(VLOOKUP(B341,'Base de donnée articles'!A340:B783,1),"")</f>
        <v/>
      </c>
      <c r="D341" s="12"/>
      <c r="E341" s="8"/>
    </row>
    <row r="342" spans="1:5">
      <c r="A342" s="7"/>
      <c r="B342" s="12"/>
      <c r="C342" s="33" t="str">
        <f>IFERROR(VLOOKUP(B342,'Base de donnée articles'!A341:B784,1),"")</f>
        <v/>
      </c>
      <c r="D342" s="12"/>
      <c r="E342" s="8"/>
    </row>
    <row r="343" spans="1:5">
      <c r="A343" s="7"/>
      <c r="B343" s="12"/>
      <c r="C343" s="33" t="str">
        <f>IFERROR(VLOOKUP(B343,'Base de donnée articles'!A342:B785,1),"")</f>
        <v/>
      </c>
      <c r="D343" s="12"/>
      <c r="E343" s="8"/>
    </row>
    <row r="344" spans="1:5">
      <c r="A344" s="7"/>
      <c r="B344" s="12"/>
      <c r="C344" s="33" t="str">
        <f>IFERROR(VLOOKUP(B344,'Base de donnée articles'!A343:B786,1),"")</f>
        <v/>
      </c>
      <c r="D344" s="12"/>
      <c r="E344" s="8"/>
    </row>
    <row r="345" spans="1:5">
      <c r="A345" s="7"/>
      <c r="B345" s="12"/>
      <c r="C345" s="33" t="str">
        <f>IFERROR(VLOOKUP(B345,'Base de donnée articles'!A344:B787,1),"")</f>
        <v/>
      </c>
      <c r="D345" s="12"/>
      <c r="E345" s="8"/>
    </row>
    <row r="346" spans="1:5">
      <c r="A346" s="7"/>
      <c r="B346" s="12"/>
      <c r="C346" s="33" t="str">
        <f>IFERROR(VLOOKUP(B346,'Base de donnée articles'!A345:B788,1),"")</f>
        <v/>
      </c>
      <c r="D346" s="12"/>
      <c r="E346" s="8"/>
    </row>
    <row r="347" spans="1:5">
      <c r="A347" s="7"/>
      <c r="B347" s="12"/>
      <c r="C347" s="33" t="str">
        <f>IFERROR(VLOOKUP(B347,'Base de donnée articles'!A346:B789,1),"")</f>
        <v/>
      </c>
      <c r="D347" s="12"/>
      <c r="E347" s="8"/>
    </row>
    <row r="348" spans="1:5">
      <c r="A348" s="7"/>
      <c r="B348" s="12"/>
      <c r="C348" s="33" t="str">
        <f>IFERROR(VLOOKUP(B348,'Base de donnée articles'!A347:B790,1),"")</f>
        <v/>
      </c>
      <c r="D348" s="12"/>
      <c r="E348" s="8"/>
    </row>
    <row r="349" spans="1:5">
      <c r="A349" s="7"/>
      <c r="B349" s="12"/>
      <c r="C349" s="33" t="str">
        <f>IFERROR(VLOOKUP(B349,'Base de donnée articles'!A348:B791,1),"")</f>
        <v/>
      </c>
      <c r="D349" s="12"/>
      <c r="E349" s="8"/>
    </row>
    <row r="350" spans="1:5">
      <c r="A350" s="7"/>
      <c r="B350" s="12"/>
      <c r="C350" s="33" t="str">
        <f>IFERROR(VLOOKUP(B350,'Base de donnée articles'!A349:B792,1),"")</f>
        <v/>
      </c>
      <c r="D350" s="12"/>
      <c r="E350" s="8"/>
    </row>
    <row r="351" spans="1:5">
      <c r="A351" s="7"/>
      <c r="B351" s="12"/>
      <c r="C351" s="33" t="str">
        <f>IFERROR(VLOOKUP(B351,'Base de donnée articles'!A350:B793,1),"")</f>
        <v/>
      </c>
      <c r="D351" s="12"/>
      <c r="E351" s="8"/>
    </row>
    <row r="352" spans="1:5">
      <c r="A352" s="7"/>
      <c r="B352" s="12"/>
      <c r="C352" s="33" t="str">
        <f>IFERROR(VLOOKUP(B352,'Base de donnée articles'!A351:B794,1),"")</f>
        <v/>
      </c>
      <c r="D352" s="12"/>
      <c r="E352" s="8"/>
    </row>
    <row r="353" spans="1:5">
      <c r="A353" s="7"/>
      <c r="B353" s="12"/>
      <c r="C353" s="33" t="str">
        <f>IFERROR(VLOOKUP(B353,'Base de donnée articles'!A352:B795,1),"")</f>
        <v/>
      </c>
      <c r="D353" s="12"/>
      <c r="E353" s="8"/>
    </row>
    <row r="354" spans="1:5">
      <c r="A354" s="7"/>
      <c r="B354" s="12"/>
      <c r="C354" s="33" t="str">
        <f>IFERROR(VLOOKUP(B354,'Base de donnée articles'!A353:B796,1),"")</f>
        <v/>
      </c>
      <c r="D354" s="12"/>
      <c r="E354" s="8"/>
    </row>
    <row r="355" spans="1:5">
      <c r="A355" s="7"/>
      <c r="B355" s="12"/>
      <c r="C355" s="33" t="str">
        <f>IFERROR(VLOOKUP(B355,'Base de donnée articles'!A354:B797,1),"")</f>
        <v/>
      </c>
      <c r="D355" s="12"/>
      <c r="E355" s="8"/>
    </row>
    <row r="356" spans="1:5">
      <c r="A356" s="7"/>
      <c r="B356" s="12"/>
      <c r="C356" s="33" t="str">
        <f>IFERROR(VLOOKUP(B356,'Base de donnée articles'!A355:B798,1),"")</f>
        <v/>
      </c>
      <c r="D356" s="12"/>
      <c r="E356" s="8"/>
    </row>
    <row r="357" spans="1:5">
      <c r="A357" s="7"/>
      <c r="B357" s="12"/>
      <c r="C357" s="33" t="str">
        <f>IFERROR(VLOOKUP(B357,'Base de donnée articles'!A356:B799,1),"")</f>
        <v/>
      </c>
      <c r="D357" s="12"/>
      <c r="E357" s="8"/>
    </row>
    <row r="358" spans="1:5">
      <c r="A358" s="7"/>
      <c r="B358" s="12"/>
      <c r="C358" s="33" t="str">
        <f>IFERROR(VLOOKUP(B358,'Base de donnée articles'!A357:B800,1),"")</f>
        <v/>
      </c>
      <c r="D358" s="12"/>
      <c r="E358" s="8"/>
    </row>
    <row r="359" spans="1:5">
      <c r="A359" s="7"/>
      <c r="B359" s="12"/>
      <c r="C359" s="33" t="str">
        <f>IFERROR(VLOOKUP(B359,'Base de donnée articles'!A358:B801,1),"")</f>
        <v/>
      </c>
      <c r="D359" s="12"/>
      <c r="E359" s="8"/>
    </row>
    <row r="360" spans="1:5">
      <c r="A360" s="7"/>
      <c r="B360" s="12"/>
      <c r="C360" s="33" t="str">
        <f>IFERROR(VLOOKUP(B360,'Base de donnée articles'!A359:B802,1),"")</f>
        <v/>
      </c>
      <c r="D360" s="12"/>
      <c r="E360" s="8"/>
    </row>
    <row r="361" spans="1:5">
      <c r="A361" s="7"/>
      <c r="B361" s="12"/>
      <c r="C361" s="33" t="str">
        <f>IFERROR(VLOOKUP(B361,'Base de donnée articles'!A360:B803,1),"")</f>
        <v/>
      </c>
      <c r="D361" s="12"/>
      <c r="E361" s="8"/>
    </row>
    <row r="362" spans="1:5">
      <c r="A362" s="7"/>
      <c r="B362" s="12"/>
      <c r="C362" s="33" t="str">
        <f>IFERROR(VLOOKUP(B362,'Base de donnée articles'!A361:B804,1),"")</f>
        <v/>
      </c>
      <c r="D362" s="12"/>
      <c r="E362" s="8"/>
    </row>
    <row r="363" spans="1:5">
      <c r="A363" s="7"/>
      <c r="B363" s="12"/>
      <c r="C363" s="33" t="str">
        <f>IFERROR(VLOOKUP(B363,'Base de donnée articles'!A362:B805,1),"")</f>
        <v/>
      </c>
      <c r="D363" s="12"/>
      <c r="E363" s="8"/>
    </row>
    <row r="364" spans="1:5">
      <c r="A364" s="7"/>
      <c r="B364" s="12"/>
      <c r="C364" s="33" t="str">
        <f>IFERROR(VLOOKUP(B364,'Base de donnée articles'!A363:B806,1),"")</f>
        <v/>
      </c>
      <c r="D364" s="12"/>
      <c r="E364" s="8"/>
    </row>
    <row r="365" spans="1:5">
      <c r="A365" s="7"/>
      <c r="B365" s="12"/>
      <c r="C365" s="33" t="str">
        <f>IFERROR(VLOOKUP(B365,'Base de donnée articles'!A364:B807,1),"")</f>
        <v/>
      </c>
      <c r="D365" s="12"/>
      <c r="E365" s="8"/>
    </row>
    <row r="366" spans="1:5">
      <c r="A366" s="7"/>
      <c r="B366" s="12"/>
      <c r="C366" s="33" t="str">
        <f>IFERROR(VLOOKUP(B366,'Base de donnée articles'!A365:B808,1),"")</f>
        <v/>
      </c>
      <c r="D366" s="12"/>
      <c r="E366" s="8"/>
    </row>
    <row r="367" spans="1:5">
      <c r="A367" s="7"/>
      <c r="B367" s="12"/>
      <c r="C367" s="33" t="str">
        <f>IFERROR(VLOOKUP(B367,'Base de donnée articles'!A366:B809,1),"")</f>
        <v/>
      </c>
      <c r="D367" s="12"/>
      <c r="E367" s="8"/>
    </row>
    <row r="368" spans="1:5">
      <c r="A368" s="7"/>
      <c r="B368" s="12"/>
      <c r="C368" s="33" t="str">
        <f>IFERROR(VLOOKUP(B368,'Base de donnée articles'!A367:B810,1),"")</f>
        <v/>
      </c>
      <c r="D368" s="12"/>
      <c r="E368" s="8"/>
    </row>
    <row r="369" spans="1:5">
      <c r="A369" s="7"/>
      <c r="B369" s="12"/>
      <c r="C369" s="33" t="str">
        <f>IFERROR(VLOOKUP(B369,'Base de donnée articles'!A368:B811,1),"")</f>
        <v/>
      </c>
      <c r="D369" s="12"/>
      <c r="E369" s="8"/>
    </row>
    <row r="370" spans="1:5">
      <c r="A370" s="7"/>
      <c r="B370" s="12"/>
      <c r="C370" s="33" t="str">
        <f>IFERROR(VLOOKUP(B370,'Base de donnée articles'!A369:B812,1),"")</f>
        <v/>
      </c>
      <c r="D370" s="12"/>
      <c r="E370" s="8"/>
    </row>
    <row r="371" spans="1:5">
      <c r="A371" s="7"/>
      <c r="B371" s="12"/>
      <c r="C371" s="33" t="str">
        <f>IFERROR(VLOOKUP(B371,'Base de donnée articles'!A370:B813,1),"")</f>
        <v/>
      </c>
      <c r="D371" s="12"/>
      <c r="E371" s="8"/>
    </row>
    <row r="372" spans="1:5">
      <c r="A372" s="7"/>
      <c r="B372" s="12"/>
      <c r="C372" s="33" t="str">
        <f>IFERROR(VLOOKUP(B372,'Base de donnée articles'!A371:B814,1),"")</f>
        <v/>
      </c>
      <c r="D372" s="12"/>
      <c r="E372" s="8"/>
    </row>
    <row r="373" spans="1:5">
      <c r="A373" s="7"/>
      <c r="B373" s="12"/>
      <c r="C373" s="33" t="str">
        <f>IFERROR(VLOOKUP(B373,'Base de donnée articles'!A372:B815,1),"")</f>
        <v/>
      </c>
      <c r="D373" s="12"/>
      <c r="E373" s="8"/>
    </row>
    <row r="374" spans="1:5">
      <c r="A374" s="7"/>
      <c r="B374" s="12"/>
      <c r="C374" s="33" t="str">
        <f>IFERROR(VLOOKUP(B374,'Base de donnée articles'!A373:B816,1),"")</f>
        <v/>
      </c>
      <c r="D374" s="12"/>
      <c r="E374" s="8"/>
    </row>
    <row r="375" spans="1:5">
      <c r="A375" s="7"/>
      <c r="B375" s="12"/>
      <c r="C375" s="33" t="str">
        <f>IFERROR(VLOOKUP(B375,'Base de donnée articles'!A374:B817,1),"")</f>
        <v/>
      </c>
      <c r="D375" s="12"/>
      <c r="E375" s="8"/>
    </row>
    <row r="376" spans="1:5">
      <c r="A376" s="7"/>
      <c r="B376" s="12"/>
      <c r="C376" s="33" t="str">
        <f>IFERROR(VLOOKUP(B376,'Base de donnée articles'!A375:B818,1),"")</f>
        <v/>
      </c>
      <c r="D376" s="12"/>
      <c r="E376" s="8"/>
    </row>
    <row r="377" spans="1:5">
      <c r="A377" s="7"/>
      <c r="B377" s="12"/>
      <c r="C377" s="33" t="str">
        <f>IFERROR(VLOOKUP(B377,'Base de donnée articles'!A376:B819,1),"")</f>
        <v/>
      </c>
      <c r="D377" s="12"/>
      <c r="E377" s="8"/>
    </row>
    <row r="378" spans="1:5">
      <c r="A378" s="7"/>
      <c r="B378" s="12"/>
      <c r="C378" s="33" t="str">
        <f>IFERROR(VLOOKUP(B378,'Base de donnée articles'!A377:B820,1),"")</f>
        <v/>
      </c>
      <c r="D378" s="12"/>
      <c r="E378" s="8"/>
    </row>
    <row r="379" spans="1:5">
      <c r="A379" s="7"/>
      <c r="B379" s="12"/>
      <c r="C379" s="33" t="str">
        <f>IFERROR(VLOOKUP(B379,'Base de donnée articles'!A378:B821,1),"")</f>
        <v/>
      </c>
      <c r="D379" s="12"/>
      <c r="E379" s="8"/>
    </row>
    <row r="380" spans="1:5">
      <c r="A380" s="7"/>
      <c r="B380" s="12"/>
      <c r="C380" s="33" t="str">
        <f>IFERROR(VLOOKUP(B380,'Base de donnée articles'!A379:B822,1),"")</f>
        <v/>
      </c>
      <c r="D380" s="12"/>
      <c r="E380" s="8"/>
    </row>
    <row r="381" spans="1:5">
      <c r="A381" s="7"/>
      <c r="B381" s="12"/>
      <c r="C381" s="33" t="str">
        <f>IFERROR(VLOOKUP(B381,'Base de donnée articles'!A380:B823,1),"")</f>
        <v/>
      </c>
      <c r="D381" s="12"/>
      <c r="E381" s="8"/>
    </row>
    <row r="382" spans="1:5">
      <c r="A382" s="7"/>
      <c r="B382" s="12"/>
      <c r="C382" s="33" t="str">
        <f>IFERROR(VLOOKUP(B382,'Base de donnée articles'!A381:B824,1),"")</f>
        <v/>
      </c>
      <c r="D382" s="12"/>
      <c r="E382" s="8"/>
    </row>
    <row r="383" spans="1:5">
      <c r="A383" s="7"/>
      <c r="B383" s="12"/>
      <c r="C383" s="33" t="str">
        <f>IFERROR(VLOOKUP(B383,'Base de donnée articles'!A382:B825,1),"")</f>
        <v/>
      </c>
      <c r="D383" s="12"/>
      <c r="E383" s="8"/>
    </row>
    <row r="384" spans="1:5">
      <c r="A384" s="7"/>
      <c r="B384" s="12"/>
      <c r="C384" s="33" t="str">
        <f>IFERROR(VLOOKUP(B384,'Base de donnée articles'!A383:B826,1),"")</f>
        <v/>
      </c>
      <c r="D384" s="12"/>
      <c r="E384" s="8"/>
    </row>
    <row r="385" spans="1:5">
      <c r="A385" s="7"/>
      <c r="B385" s="12"/>
      <c r="C385" s="33" t="str">
        <f>IFERROR(VLOOKUP(B385,'Base de donnée articles'!A384:B827,1),"")</f>
        <v/>
      </c>
      <c r="D385" s="12"/>
      <c r="E385" s="8"/>
    </row>
    <row r="386" spans="1:5">
      <c r="A386" s="7"/>
      <c r="B386" s="12"/>
      <c r="C386" s="33" t="str">
        <f>IFERROR(VLOOKUP(B386,'Base de donnée articles'!A385:B828,1),"")</f>
        <v/>
      </c>
      <c r="D386" s="12"/>
      <c r="E386" s="8"/>
    </row>
    <row r="387" spans="1:5">
      <c r="A387" s="7"/>
      <c r="B387" s="12"/>
      <c r="C387" s="33" t="str">
        <f>IFERROR(VLOOKUP(B387,'Base de donnée articles'!A386:B829,1),"")</f>
        <v/>
      </c>
      <c r="D387" s="12"/>
      <c r="E387" s="8"/>
    </row>
    <row r="388" spans="1:5">
      <c r="A388" s="7"/>
      <c r="B388" s="12"/>
      <c r="C388" s="33" t="str">
        <f>IFERROR(VLOOKUP(B388,'Base de donnée articles'!A387:B830,1),"")</f>
        <v/>
      </c>
      <c r="D388" s="12"/>
      <c r="E388" s="8"/>
    </row>
    <row r="389" spans="1:5">
      <c r="A389" s="7"/>
      <c r="B389" s="12"/>
      <c r="C389" s="33" t="str">
        <f>IFERROR(VLOOKUP(B389,'Base de donnée articles'!A388:B831,1),"")</f>
        <v/>
      </c>
      <c r="D389" s="12"/>
      <c r="E389" s="8"/>
    </row>
    <row r="390" spans="1:5">
      <c r="A390" s="7"/>
      <c r="B390" s="12"/>
      <c r="C390" s="33" t="str">
        <f>IFERROR(VLOOKUP(B390,'Base de donnée articles'!A389:B832,1),"")</f>
        <v/>
      </c>
      <c r="D390" s="12"/>
      <c r="E390" s="8"/>
    </row>
    <row r="391" spans="1:5">
      <c r="A391" s="7"/>
      <c r="B391" s="12"/>
      <c r="C391" s="33" t="str">
        <f>IFERROR(VLOOKUP(B391,'Base de donnée articles'!A390:B833,1),"")</f>
        <v/>
      </c>
      <c r="D391" s="12"/>
      <c r="E391" s="8"/>
    </row>
    <row r="392" spans="1:5">
      <c r="A392" s="7"/>
      <c r="B392" s="12"/>
      <c r="C392" s="33" t="str">
        <f>IFERROR(VLOOKUP(B392,'Base de donnée articles'!A391:B834,1),"")</f>
        <v/>
      </c>
      <c r="D392" s="12"/>
      <c r="E392" s="8"/>
    </row>
    <row r="393" spans="1:5">
      <c r="A393" s="7"/>
      <c r="B393" s="12"/>
      <c r="C393" s="33" t="str">
        <f>IFERROR(VLOOKUP(B393,'Base de donnée articles'!A392:B835,1),"")</f>
        <v/>
      </c>
      <c r="D393" s="12"/>
      <c r="E393" s="8"/>
    </row>
    <row r="394" spans="1:5">
      <c r="A394" s="7"/>
      <c r="B394" s="12"/>
      <c r="C394" s="33" t="str">
        <f>IFERROR(VLOOKUP(B394,'Base de donnée articles'!A393:B836,1),"")</f>
        <v/>
      </c>
      <c r="D394" s="12"/>
      <c r="E394" s="8"/>
    </row>
    <row r="395" spans="1:5">
      <c r="A395" s="7"/>
      <c r="B395" s="12"/>
      <c r="C395" s="33" t="str">
        <f>IFERROR(VLOOKUP(B395,'Base de donnée articles'!A394:B837,1),"")</f>
        <v/>
      </c>
      <c r="D395" s="12"/>
      <c r="E395" s="8"/>
    </row>
    <row r="396" spans="1:5">
      <c r="A396" s="7"/>
      <c r="B396" s="12"/>
      <c r="C396" s="33" t="str">
        <f>IFERROR(VLOOKUP(B396,'Base de donnée articles'!A395:B838,1),"")</f>
        <v/>
      </c>
      <c r="D396" s="12"/>
      <c r="E396" s="8"/>
    </row>
    <row r="397" spans="1:5">
      <c r="A397" s="7"/>
      <c r="B397" s="12"/>
      <c r="C397" s="33" t="str">
        <f>IFERROR(VLOOKUP(B397,'Base de donnée articles'!A396:B839,1),"")</f>
        <v/>
      </c>
      <c r="D397" s="12"/>
      <c r="E397" s="8"/>
    </row>
    <row r="398" spans="1:5">
      <c r="A398" s="7"/>
      <c r="B398" s="12"/>
      <c r="C398" s="33" t="str">
        <f>IFERROR(VLOOKUP(B398,'Base de donnée articles'!A397:B840,1),"")</f>
        <v/>
      </c>
      <c r="D398" s="12"/>
      <c r="E398" s="8"/>
    </row>
    <row r="399" spans="1:5">
      <c r="A399" s="7"/>
      <c r="B399" s="12"/>
      <c r="C399" s="33" t="str">
        <f>IFERROR(VLOOKUP(B399,'Base de donnée articles'!A398:B841,1),"")</f>
        <v/>
      </c>
      <c r="D399" s="12"/>
      <c r="E399" s="8"/>
    </row>
    <row r="400" spans="1:5">
      <c r="A400" s="7"/>
      <c r="B400" s="12"/>
      <c r="C400" s="33" t="str">
        <f>IFERROR(VLOOKUP(B400,'Base de donnée articles'!A399:B842,1),"")</f>
        <v/>
      </c>
      <c r="D400" s="12"/>
      <c r="E400" s="8"/>
    </row>
    <row r="401" spans="1:5">
      <c r="A401" s="7"/>
      <c r="B401" s="12"/>
      <c r="C401" s="33" t="str">
        <f>IFERROR(VLOOKUP(B401,'Base de donnée articles'!A400:B843,1),"")</f>
        <v/>
      </c>
      <c r="D401" s="12"/>
      <c r="E401" s="8"/>
    </row>
    <row r="402" spans="1:5">
      <c r="A402" s="7"/>
      <c r="B402" s="12"/>
      <c r="C402" s="33" t="str">
        <f>IFERROR(VLOOKUP(B402,'Base de donnée articles'!A401:B844,1),"")</f>
        <v/>
      </c>
      <c r="D402" s="12"/>
      <c r="E402" s="8"/>
    </row>
    <row r="403" spans="1:5">
      <c r="A403" s="7"/>
      <c r="B403" s="12"/>
      <c r="C403" s="33" t="str">
        <f>IFERROR(VLOOKUP(B403,'Base de donnée articles'!A402:B845,1),"")</f>
        <v/>
      </c>
      <c r="D403" s="12"/>
      <c r="E403" s="8"/>
    </row>
    <row r="404" spans="1:5">
      <c r="A404" s="7"/>
      <c r="B404" s="12"/>
      <c r="C404" s="33" t="str">
        <f>IFERROR(VLOOKUP(B404,'Base de donnée articles'!A403:B846,1),"")</f>
        <v/>
      </c>
      <c r="D404" s="12"/>
      <c r="E404" s="8"/>
    </row>
    <row r="405" spans="1:5">
      <c r="A405" s="7"/>
      <c r="B405" s="12"/>
      <c r="C405" s="33" t="str">
        <f>IFERROR(VLOOKUP(B405,'Base de donnée articles'!A404:B847,1),"")</f>
        <v/>
      </c>
      <c r="D405" s="12"/>
      <c r="E405" s="8"/>
    </row>
    <row r="406" spans="1:5">
      <c r="A406" s="7"/>
      <c r="B406" s="12"/>
      <c r="C406" s="33" t="str">
        <f>IFERROR(VLOOKUP(B406,'Base de donnée articles'!A405:B848,1),"")</f>
        <v/>
      </c>
      <c r="D406" s="12"/>
      <c r="E406" s="8"/>
    </row>
    <row r="407" spans="1:5">
      <c r="A407" s="7"/>
      <c r="B407" s="12"/>
      <c r="C407" s="33" t="str">
        <f>IFERROR(VLOOKUP(B407,'Base de donnée articles'!A406:B849,1),"")</f>
        <v/>
      </c>
      <c r="D407" s="12"/>
      <c r="E407" s="8"/>
    </row>
    <row r="408" spans="1:5">
      <c r="A408" s="7"/>
      <c r="B408" s="12"/>
      <c r="C408" s="33" t="str">
        <f>IFERROR(VLOOKUP(B408,'Base de donnée articles'!A407:B850,1),"")</f>
        <v/>
      </c>
      <c r="D408" s="12"/>
      <c r="E408" s="8"/>
    </row>
    <row r="409" spans="1:5">
      <c r="A409" s="7"/>
      <c r="B409" s="12"/>
      <c r="C409" s="33" t="str">
        <f>IFERROR(VLOOKUP(B409,'Base de donnée articles'!A408:B851,1),"")</f>
        <v/>
      </c>
      <c r="D409" s="12"/>
      <c r="E409" s="8"/>
    </row>
    <row r="410" spans="1:5">
      <c r="A410" s="7"/>
      <c r="B410" s="12"/>
      <c r="C410" s="33" t="str">
        <f>IFERROR(VLOOKUP(B410,'Base de donnée articles'!A409:B852,1),"")</f>
        <v/>
      </c>
      <c r="D410" s="12"/>
      <c r="E410" s="8"/>
    </row>
    <row r="411" spans="1:5">
      <c r="A411" s="7"/>
      <c r="B411" s="12"/>
      <c r="C411" s="33" t="str">
        <f>IFERROR(VLOOKUP(B411,'Base de donnée articles'!A410:B853,1),"")</f>
        <v/>
      </c>
      <c r="D411" s="12"/>
      <c r="E411" s="8"/>
    </row>
    <row r="412" spans="1:5">
      <c r="A412" s="7"/>
      <c r="B412" s="12"/>
      <c r="C412" s="33" t="str">
        <f>IFERROR(VLOOKUP(B412,'Base de donnée articles'!A411:B854,1),"")</f>
        <v/>
      </c>
      <c r="D412" s="12"/>
      <c r="E412" s="8"/>
    </row>
    <row r="413" spans="1:5">
      <c r="A413" s="7"/>
      <c r="B413" s="12"/>
      <c r="C413" s="33" t="str">
        <f>IFERROR(VLOOKUP(B413,'Base de donnée articles'!A412:B855,1),"")</f>
        <v/>
      </c>
      <c r="D413" s="12"/>
      <c r="E413" s="8"/>
    </row>
    <row r="414" spans="1:5">
      <c r="A414" s="7"/>
      <c r="B414" s="12"/>
      <c r="C414" s="33" t="str">
        <f>IFERROR(VLOOKUP(B414,'Base de donnée articles'!A413:B856,1),"")</f>
        <v/>
      </c>
      <c r="D414" s="12"/>
      <c r="E414" s="8"/>
    </row>
    <row r="415" spans="1:5">
      <c r="A415" s="7"/>
      <c r="B415" s="12"/>
      <c r="C415" s="33" t="str">
        <f>IFERROR(VLOOKUP(B415,'Base de donnée articles'!A414:B857,1),"")</f>
        <v/>
      </c>
      <c r="D415" s="12"/>
      <c r="E415" s="8"/>
    </row>
    <row r="416" spans="1:5">
      <c r="A416" s="7"/>
      <c r="B416" s="12"/>
      <c r="C416" s="33" t="str">
        <f>IFERROR(VLOOKUP(B416,'Base de donnée articles'!A415:B858,1),"")</f>
        <v/>
      </c>
      <c r="D416" s="12"/>
      <c r="E416" s="8"/>
    </row>
    <row r="417" spans="1:5">
      <c r="A417" s="7"/>
      <c r="B417" s="12"/>
      <c r="C417" s="33" t="str">
        <f>IFERROR(VLOOKUP(B417,'Base de donnée articles'!A416:B859,1),"")</f>
        <v/>
      </c>
      <c r="D417" s="12"/>
      <c r="E417" s="8"/>
    </row>
    <row r="418" spans="1:5">
      <c r="A418" s="7"/>
      <c r="B418" s="12"/>
      <c r="C418" s="33" t="str">
        <f>IFERROR(VLOOKUP(B418,'Base de donnée articles'!A417:B860,1),"")</f>
        <v/>
      </c>
      <c r="D418" s="12"/>
      <c r="E418" s="8"/>
    </row>
    <row r="419" spans="1:5">
      <c r="A419" s="7"/>
      <c r="B419" s="12"/>
      <c r="C419" s="33" t="str">
        <f>IFERROR(VLOOKUP(B419,'Base de donnée articles'!A418:B861,1),"")</f>
        <v/>
      </c>
      <c r="D419" s="12"/>
      <c r="E419" s="8"/>
    </row>
    <row r="420" spans="1:5">
      <c r="A420" s="7"/>
      <c r="B420" s="12"/>
      <c r="C420" s="33" t="str">
        <f>IFERROR(VLOOKUP(B420,'Base de donnée articles'!A419:B862,1),"")</f>
        <v/>
      </c>
      <c r="D420" s="12"/>
      <c r="E420" s="8"/>
    </row>
    <row r="421" spans="1:5">
      <c r="A421" s="7"/>
      <c r="B421" s="12"/>
      <c r="C421" s="33" t="str">
        <f>IFERROR(VLOOKUP(B421,'Base de donnée articles'!A420:B863,1),"")</f>
        <v/>
      </c>
      <c r="D421" s="12"/>
      <c r="E421" s="8"/>
    </row>
    <row r="422" spans="1:5">
      <c r="A422" s="7"/>
      <c r="B422" s="12"/>
      <c r="C422" s="33" t="str">
        <f>IFERROR(VLOOKUP(B422,'Base de donnée articles'!A421:B864,1),"")</f>
        <v/>
      </c>
      <c r="D422" s="12"/>
      <c r="E422" s="8"/>
    </row>
    <row r="423" spans="1:5">
      <c r="A423" s="7"/>
      <c r="B423" s="12"/>
      <c r="C423" s="33" t="str">
        <f>IFERROR(VLOOKUP(B423,'Base de donnée articles'!A422:B865,1),"")</f>
        <v/>
      </c>
      <c r="D423" s="12"/>
      <c r="E423" s="8"/>
    </row>
    <row r="424" spans="1:5">
      <c r="A424" s="7"/>
      <c r="B424" s="12"/>
      <c r="C424" s="33" t="str">
        <f>IFERROR(VLOOKUP(B424,'Base de donnée articles'!A423:B866,1),"")</f>
        <v/>
      </c>
      <c r="D424" s="12"/>
      <c r="E424" s="8"/>
    </row>
    <row r="425" spans="1:5">
      <c r="A425" s="7"/>
      <c r="B425" s="12"/>
      <c r="C425" s="33" t="str">
        <f>IFERROR(VLOOKUP(B425,'Base de donnée articles'!A424:B867,1),"")</f>
        <v/>
      </c>
      <c r="D425" s="12"/>
      <c r="E425" s="8"/>
    </row>
    <row r="426" spans="1:5">
      <c r="A426" s="7"/>
      <c r="B426" s="12"/>
      <c r="C426" s="33" t="str">
        <f>IFERROR(VLOOKUP(B426,'Base de donnée articles'!A425:B868,1),"")</f>
        <v/>
      </c>
      <c r="D426" s="12"/>
      <c r="E426" s="8"/>
    </row>
    <row r="427" spans="1:5">
      <c r="A427" s="7"/>
      <c r="B427" s="12"/>
      <c r="C427" s="33" t="str">
        <f>IFERROR(VLOOKUP(B427,'Base de donnée articles'!A426:B869,1),"")</f>
        <v/>
      </c>
      <c r="D427" s="12"/>
      <c r="E427" s="8"/>
    </row>
    <row r="428" spans="1:5">
      <c r="A428" s="7"/>
      <c r="B428" s="12"/>
      <c r="C428" s="33" t="str">
        <f>IFERROR(VLOOKUP(B428,'Base de donnée articles'!A427:B870,1),"")</f>
        <v/>
      </c>
      <c r="D428" s="12"/>
      <c r="E428" s="8"/>
    </row>
    <row r="429" spans="1:5">
      <c r="A429" s="7"/>
      <c r="B429" s="12"/>
      <c r="C429" s="33" t="str">
        <f>IFERROR(VLOOKUP(B429,'Base de donnée articles'!A428:B871,1),"")</f>
        <v/>
      </c>
      <c r="D429" s="12"/>
      <c r="E429" s="8"/>
    </row>
    <row r="430" spans="1:5">
      <c r="A430" s="7"/>
      <c r="B430" s="12"/>
      <c r="C430" s="33" t="str">
        <f>IFERROR(VLOOKUP(B430,'Base de donnée articles'!A429:B872,1),"")</f>
        <v/>
      </c>
      <c r="D430" s="12"/>
      <c r="E430" s="8"/>
    </row>
    <row r="431" spans="1:5">
      <c r="A431" s="7"/>
      <c r="B431" s="12"/>
      <c r="C431" s="33" t="str">
        <f>IFERROR(VLOOKUP(B431,'Base de donnée articles'!A430:B873,1),"")</f>
        <v/>
      </c>
      <c r="D431" s="12"/>
      <c r="E431" s="8"/>
    </row>
    <row r="432" spans="1:5">
      <c r="A432" s="7"/>
      <c r="B432" s="12"/>
      <c r="C432" s="33" t="str">
        <f>IFERROR(VLOOKUP(B432,'Base de donnée articles'!A431:B874,1),"")</f>
        <v/>
      </c>
      <c r="D432" s="12"/>
      <c r="E432" s="8"/>
    </row>
    <row r="433" spans="1:5">
      <c r="A433" s="7"/>
      <c r="B433" s="12"/>
      <c r="C433" s="33" t="str">
        <f>IFERROR(VLOOKUP(B433,'Base de donnée articles'!A432:B875,1),"")</f>
        <v/>
      </c>
      <c r="D433" s="12"/>
      <c r="E433" s="8"/>
    </row>
    <row r="434" spans="1:5">
      <c r="A434" s="7"/>
      <c r="B434" s="12"/>
      <c r="C434" s="33" t="str">
        <f>IFERROR(VLOOKUP(B434,'Base de donnée articles'!A433:B876,1),"")</f>
        <v/>
      </c>
      <c r="D434" s="12"/>
      <c r="E434" s="8"/>
    </row>
    <row r="435" spans="1:5">
      <c r="A435" s="7"/>
      <c r="B435" s="12"/>
      <c r="C435" s="33" t="str">
        <f>IFERROR(VLOOKUP(B435,'Base de donnée articles'!A434:B877,1),"")</f>
        <v/>
      </c>
      <c r="D435" s="12"/>
      <c r="E435" s="8"/>
    </row>
    <row r="436" spans="1:5">
      <c r="A436" s="7"/>
      <c r="B436" s="12"/>
      <c r="C436" s="33" t="str">
        <f>IFERROR(VLOOKUP(B436,'Base de donnée articles'!A435:B878,1),"")</f>
        <v/>
      </c>
      <c r="D436" s="12"/>
      <c r="E436" s="8"/>
    </row>
    <row r="437" spans="1:5">
      <c r="A437" s="7"/>
      <c r="B437" s="12"/>
      <c r="C437" s="33" t="str">
        <f>IFERROR(VLOOKUP(B437,'Base de donnée articles'!A436:B879,1),"")</f>
        <v/>
      </c>
      <c r="D437" s="12"/>
      <c r="E437" s="8"/>
    </row>
    <row r="438" spans="1:5">
      <c r="A438" s="7"/>
      <c r="B438" s="12"/>
      <c r="C438" s="33" t="str">
        <f>IFERROR(VLOOKUP(B438,'Base de donnée articles'!A437:B880,1),"")</f>
        <v/>
      </c>
      <c r="D438" s="12"/>
      <c r="E438" s="8"/>
    </row>
    <row r="439" spans="1:5">
      <c r="A439" s="7"/>
      <c r="B439" s="12"/>
      <c r="C439" s="33" t="str">
        <f>IFERROR(VLOOKUP(B439,'Base de donnée articles'!A438:B881,1),"")</f>
        <v/>
      </c>
      <c r="D439" s="12"/>
      <c r="E439" s="8"/>
    </row>
    <row r="440" spans="1:5">
      <c r="A440" s="7"/>
      <c r="B440" s="12"/>
      <c r="C440" s="33" t="str">
        <f>IFERROR(VLOOKUP(B440,'Base de donnée articles'!A439:B882,1),"")</f>
        <v/>
      </c>
      <c r="D440" s="12"/>
      <c r="E440" s="8"/>
    </row>
    <row r="441" spans="1:5">
      <c r="A441" s="7"/>
      <c r="B441" s="12"/>
      <c r="C441" s="33" t="str">
        <f>IFERROR(VLOOKUP(B441,'Base de donnée articles'!A440:B883,1),"")</f>
        <v/>
      </c>
      <c r="D441" s="12"/>
      <c r="E441" s="8"/>
    </row>
    <row r="442" spans="1:5">
      <c r="A442" s="7"/>
      <c r="B442" s="12"/>
      <c r="C442" s="33" t="str">
        <f>IFERROR(VLOOKUP(B442,'Base de donnée articles'!A441:B884,1),"")</f>
        <v/>
      </c>
      <c r="D442" s="12"/>
      <c r="E442" s="8"/>
    </row>
    <row r="443" spans="1:5">
      <c r="A443" s="7"/>
      <c r="B443" s="12"/>
      <c r="C443" s="33" t="str">
        <f>IFERROR(VLOOKUP(B443,'Base de donnée articles'!A442:B885,1),"")</f>
        <v/>
      </c>
      <c r="D443" s="12"/>
      <c r="E443" s="8"/>
    </row>
    <row r="444" spans="1:5">
      <c r="A444" s="7"/>
      <c r="B444" s="12"/>
      <c r="C444" s="33" t="str">
        <f>IFERROR(VLOOKUP(B444,'Base de donnée articles'!A443:B886,1),"")</f>
        <v/>
      </c>
      <c r="D444" s="12"/>
      <c r="E444" s="8"/>
    </row>
    <row r="445" spans="1:5">
      <c r="A445" s="7"/>
      <c r="B445" s="12"/>
      <c r="C445" s="33" t="str">
        <f>IFERROR(VLOOKUP(B445,'Base de donnée articles'!A444:B887,1),"")</f>
        <v/>
      </c>
      <c r="D445" s="12"/>
      <c r="E445" s="8"/>
    </row>
    <row r="446" spans="1:5">
      <c r="A446" s="7"/>
      <c r="B446" s="12"/>
      <c r="C446" s="33" t="str">
        <f>IFERROR(VLOOKUP(B446,'Base de donnée articles'!A445:B888,1),"")</f>
        <v/>
      </c>
      <c r="D446" s="12"/>
      <c r="E446" s="8"/>
    </row>
    <row r="447" spans="1:5">
      <c r="A447" s="7"/>
      <c r="B447" s="12"/>
      <c r="C447" s="33" t="str">
        <f>IFERROR(VLOOKUP(B447,'Base de donnée articles'!A446:B889,1),"")</f>
        <v/>
      </c>
      <c r="D447" s="12"/>
      <c r="E447" s="8"/>
    </row>
    <row r="448" spans="1:5">
      <c r="A448" s="7"/>
      <c r="B448" s="12"/>
      <c r="C448" s="33" t="str">
        <f>IFERROR(VLOOKUP(B448,'Base de donnée articles'!A447:B890,1),"")</f>
        <v/>
      </c>
      <c r="D448" s="12"/>
      <c r="E448" s="8"/>
    </row>
    <row r="449" spans="1:5">
      <c r="A449" s="7"/>
      <c r="B449" s="12"/>
      <c r="C449" s="33" t="str">
        <f>IFERROR(VLOOKUP(B449,'Base de donnée articles'!A448:B891,1),"")</f>
        <v/>
      </c>
      <c r="D449" s="12"/>
      <c r="E449" s="8"/>
    </row>
    <row r="450" spans="1:5">
      <c r="A450" s="7"/>
      <c r="B450" s="12"/>
      <c r="C450" s="33" t="str">
        <f>IFERROR(VLOOKUP(B450,'Base de donnée articles'!A449:B892,1),"")</f>
        <v/>
      </c>
      <c r="D450" s="12"/>
      <c r="E450" s="8"/>
    </row>
    <row r="451" spans="1:5">
      <c r="A451" s="7"/>
      <c r="B451" s="12"/>
      <c r="C451" s="33" t="str">
        <f>IFERROR(VLOOKUP(B451,'Base de donnée articles'!A450:B893,1),"")</f>
        <v/>
      </c>
      <c r="D451" s="12"/>
      <c r="E451" s="8"/>
    </row>
    <row r="452" spans="1:5">
      <c r="A452" s="7"/>
      <c r="B452" s="12"/>
      <c r="C452" s="33" t="str">
        <f>IFERROR(VLOOKUP(B452,'Base de donnée articles'!A451:B894,1),"")</f>
        <v/>
      </c>
      <c r="D452" s="12"/>
      <c r="E452" s="8"/>
    </row>
    <row r="453" spans="1:5">
      <c r="A453" s="7"/>
      <c r="B453" s="12"/>
      <c r="C453" s="33" t="str">
        <f>IFERROR(VLOOKUP(B453,'Base de donnée articles'!A452:B895,1),"")</f>
        <v/>
      </c>
      <c r="D453" s="12"/>
      <c r="E453" s="8"/>
    </row>
    <row r="454" spans="1:5">
      <c r="A454" s="7"/>
      <c r="B454" s="12"/>
      <c r="C454" s="33" t="str">
        <f>IFERROR(VLOOKUP(B454,'Base de donnée articles'!A453:B896,1),"")</f>
        <v/>
      </c>
      <c r="D454" s="12"/>
      <c r="E454" s="8"/>
    </row>
    <row r="455" spans="1:5">
      <c r="A455" s="7"/>
      <c r="B455" s="12"/>
      <c r="C455" s="33" t="str">
        <f>IFERROR(VLOOKUP(B455,'Base de donnée articles'!A454:B897,1),"")</f>
        <v/>
      </c>
      <c r="D455" s="12"/>
      <c r="E455" s="8"/>
    </row>
    <row r="456" spans="1:5">
      <c r="A456" s="7"/>
      <c r="B456" s="12"/>
      <c r="C456" s="33" t="str">
        <f>IFERROR(VLOOKUP(B456,'Base de donnée articles'!A455:B898,1),"")</f>
        <v/>
      </c>
      <c r="D456" s="12"/>
      <c r="E456" s="8"/>
    </row>
    <row r="457" spans="1:5">
      <c r="A457" s="7"/>
      <c r="B457" s="12"/>
      <c r="C457" s="33" t="str">
        <f>IFERROR(VLOOKUP(B457,'Base de donnée articles'!A456:B899,1),"")</f>
        <v/>
      </c>
      <c r="D457" s="12"/>
      <c r="E457" s="8"/>
    </row>
    <row r="458" spans="1:5">
      <c r="A458" s="7"/>
      <c r="B458" s="12"/>
      <c r="C458" s="33" t="str">
        <f>IFERROR(VLOOKUP(B458,'Base de donnée articles'!A457:B900,1),"")</f>
        <v/>
      </c>
      <c r="D458" s="12"/>
      <c r="E458" s="8"/>
    </row>
    <row r="459" spans="1:5">
      <c r="A459" s="7"/>
      <c r="B459" s="12"/>
      <c r="C459" s="33" t="str">
        <f>IFERROR(VLOOKUP(B459,'Base de donnée articles'!A458:B901,1),"")</f>
        <v/>
      </c>
      <c r="D459" s="12"/>
      <c r="E459" s="8"/>
    </row>
    <row r="460" spans="1:5">
      <c r="A460" s="7"/>
      <c r="B460" s="12"/>
      <c r="C460" s="33" t="str">
        <f>IFERROR(VLOOKUP(B460,'Base de donnée articles'!A459:B902,1),"")</f>
        <v/>
      </c>
      <c r="D460" s="12"/>
      <c r="E460" s="8"/>
    </row>
    <row r="461" spans="1:5">
      <c r="A461" s="7"/>
      <c r="B461" s="12"/>
      <c r="C461" s="33" t="str">
        <f>IFERROR(VLOOKUP(B461,'Base de donnée articles'!A460:B903,1),"")</f>
        <v/>
      </c>
      <c r="D461" s="12"/>
      <c r="E461" s="8"/>
    </row>
    <row r="462" spans="1:5">
      <c r="A462" s="7"/>
      <c r="B462" s="12"/>
      <c r="C462" s="33" t="str">
        <f>IFERROR(VLOOKUP(B462,'Base de donnée articles'!A461:B904,1),"")</f>
        <v/>
      </c>
      <c r="D462" s="12"/>
      <c r="E462" s="8"/>
    </row>
    <row r="463" spans="1:5">
      <c r="A463" s="7"/>
      <c r="B463" s="12"/>
      <c r="C463" s="33" t="str">
        <f>IFERROR(VLOOKUP(B463,'Base de donnée articles'!A462:B905,1),"")</f>
        <v/>
      </c>
      <c r="D463" s="12"/>
      <c r="E463" s="8"/>
    </row>
    <row r="464" spans="1:5">
      <c r="A464" s="7"/>
      <c r="B464" s="12"/>
      <c r="C464" s="33" t="str">
        <f>IFERROR(VLOOKUP(B464,'Base de donnée articles'!A463:B906,1),"")</f>
        <v/>
      </c>
      <c r="D464" s="12"/>
      <c r="E464" s="8"/>
    </row>
    <row r="465" spans="1:5">
      <c r="A465" s="7"/>
      <c r="B465" s="12"/>
      <c r="C465" s="33" t="str">
        <f>IFERROR(VLOOKUP(B465,'Base de donnée articles'!A464:B907,1),"")</f>
        <v/>
      </c>
      <c r="D465" s="12"/>
      <c r="E465" s="8"/>
    </row>
    <row r="466" spans="1:5">
      <c r="A466" s="7"/>
      <c r="B466" s="12"/>
      <c r="C466" s="33" t="str">
        <f>IFERROR(VLOOKUP(B466,'Base de donnée articles'!A465:B908,1),"")</f>
        <v/>
      </c>
      <c r="D466" s="12"/>
      <c r="E466" s="8"/>
    </row>
    <row r="467" spans="1:5">
      <c r="A467" s="7"/>
      <c r="B467" s="12"/>
      <c r="C467" s="33" t="str">
        <f>IFERROR(VLOOKUP(B467,'Base de donnée articles'!A466:B909,1),"")</f>
        <v/>
      </c>
      <c r="D467" s="12"/>
      <c r="E467" s="8"/>
    </row>
    <row r="468" spans="1:5">
      <c r="A468" s="7"/>
      <c r="B468" s="12"/>
      <c r="C468" s="33" t="str">
        <f>IFERROR(VLOOKUP(B468,'Base de donnée articles'!A467:B910,1),"")</f>
        <v/>
      </c>
      <c r="D468" s="12"/>
      <c r="E468" s="8"/>
    </row>
    <row r="469" spans="1:5">
      <c r="A469" s="7"/>
      <c r="B469" s="12"/>
      <c r="C469" s="33" t="str">
        <f>IFERROR(VLOOKUP(B469,'Base de donnée articles'!A468:B911,1),"")</f>
        <v/>
      </c>
      <c r="D469" s="12"/>
      <c r="E469" s="8"/>
    </row>
    <row r="470" spans="1:5">
      <c r="A470" s="7"/>
      <c r="B470" s="12"/>
      <c r="C470" s="33" t="str">
        <f>IFERROR(VLOOKUP(B470,'Base de donnée articles'!A469:B912,1),"")</f>
        <v/>
      </c>
      <c r="D470" s="12"/>
      <c r="E470" s="8"/>
    </row>
    <row r="471" spans="1:5">
      <c r="A471" s="7"/>
      <c r="B471" s="12"/>
      <c r="C471" s="33" t="str">
        <f>IFERROR(VLOOKUP(B471,'Base de donnée articles'!A470:B913,1),"")</f>
        <v/>
      </c>
      <c r="D471" s="12"/>
      <c r="E471" s="8"/>
    </row>
    <row r="472" spans="1:5">
      <c r="A472" s="7"/>
      <c r="B472" s="12"/>
      <c r="C472" s="33" t="str">
        <f>IFERROR(VLOOKUP(B472,'Base de donnée articles'!A471:B914,1),"")</f>
        <v/>
      </c>
      <c r="D472" s="12"/>
      <c r="E472" s="8"/>
    </row>
    <row r="473" spans="1:5">
      <c r="A473" s="7"/>
      <c r="B473" s="12"/>
      <c r="C473" s="33" t="str">
        <f>IFERROR(VLOOKUP(B473,'Base de donnée articles'!A472:B915,1),"")</f>
        <v/>
      </c>
      <c r="D473" s="12"/>
      <c r="E473" s="8"/>
    </row>
    <row r="474" spans="1:5">
      <c r="A474" s="7"/>
      <c r="B474" s="12"/>
      <c r="C474" s="33" t="str">
        <f>IFERROR(VLOOKUP(B474,'Base de donnée articles'!A473:B916,1),"")</f>
        <v/>
      </c>
      <c r="D474" s="12"/>
      <c r="E474" s="8"/>
    </row>
    <row r="475" spans="1:5">
      <c r="A475" s="7"/>
      <c r="B475" s="12"/>
      <c r="C475" s="33" t="str">
        <f>IFERROR(VLOOKUP(B475,'Base de donnée articles'!A474:B917,1),"")</f>
        <v/>
      </c>
      <c r="D475" s="12"/>
      <c r="E475" s="8"/>
    </row>
    <row r="476" spans="1:5">
      <c r="A476" s="7"/>
      <c r="B476" s="12"/>
      <c r="C476" s="33" t="str">
        <f>IFERROR(VLOOKUP(B476,'Base de donnée articles'!A475:B918,1),"")</f>
        <v/>
      </c>
      <c r="D476" s="12"/>
      <c r="E476" s="8"/>
    </row>
    <row r="477" spans="1:5">
      <c r="A477" s="7"/>
      <c r="B477" s="12"/>
      <c r="C477" s="33" t="str">
        <f>IFERROR(VLOOKUP(B477,'Base de donnée articles'!A476:B919,1),"")</f>
        <v/>
      </c>
      <c r="D477" s="12"/>
      <c r="E477" s="8"/>
    </row>
    <row r="478" spans="1:5">
      <c r="A478" s="7"/>
      <c r="B478" s="12"/>
      <c r="C478" s="33" t="str">
        <f>IFERROR(VLOOKUP(B478,'Base de donnée articles'!A477:B920,1),"")</f>
        <v/>
      </c>
      <c r="D478" s="12"/>
      <c r="E478" s="8"/>
    </row>
    <row r="479" spans="1:5">
      <c r="A479" s="7"/>
      <c r="B479" s="12"/>
      <c r="C479" s="33" t="str">
        <f>IFERROR(VLOOKUP(B479,'Base de donnée articles'!A478:B921,1),"")</f>
        <v/>
      </c>
      <c r="D479" s="12"/>
      <c r="E479" s="8"/>
    </row>
    <row r="480" spans="1:5">
      <c r="A480" s="7"/>
      <c r="B480" s="12"/>
      <c r="C480" s="33" t="str">
        <f>IFERROR(VLOOKUP(B480,'Base de donnée articles'!A479:B922,1),"")</f>
        <v/>
      </c>
      <c r="D480" s="12"/>
      <c r="E480" s="8"/>
    </row>
    <row r="481" spans="1:5">
      <c r="A481" s="7"/>
      <c r="B481" s="12"/>
      <c r="C481" s="33" t="str">
        <f>IFERROR(VLOOKUP(B481,'Base de donnée articles'!A480:B923,1),"")</f>
        <v/>
      </c>
      <c r="D481" s="12"/>
      <c r="E481" s="8"/>
    </row>
    <row r="482" spans="1:5">
      <c r="A482" s="7"/>
      <c r="B482" s="12"/>
      <c r="C482" s="33" t="str">
        <f>IFERROR(VLOOKUP(B482,'Base de donnée articles'!A481:B924,1),"")</f>
        <v/>
      </c>
      <c r="D482" s="12"/>
      <c r="E482" s="8"/>
    </row>
    <row r="483" spans="1:5">
      <c r="A483" s="7"/>
      <c r="B483" s="12"/>
      <c r="C483" s="33" t="str">
        <f>IFERROR(VLOOKUP(B483,'Base de donnée articles'!A482:B925,1),"")</f>
        <v/>
      </c>
      <c r="D483" s="12"/>
      <c r="E483" s="8"/>
    </row>
    <row r="484" spans="1:5">
      <c r="A484" s="7"/>
      <c r="B484" s="12"/>
      <c r="C484" s="33" t="str">
        <f>IFERROR(VLOOKUP(B484,'Base de donnée articles'!A483:B926,1),"")</f>
        <v/>
      </c>
      <c r="D484" s="12"/>
      <c r="E484" s="8"/>
    </row>
    <row r="485" spans="1:5">
      <c r="A485" s="7"/>
      <c r="B485" s="12"/>
      <c r="C485" s="33" t="str">
        <f>IFERROR(VLOOKUP(B485,'Base de donnée articles'!A484:B927,1),"")</f>
        <v/>
      </c>
      <c r="D485" s="12"/>
      <c r="E485" s="8"/>
    </row>
    <row r="486" spans="1:5">
      <c r="A486" s="7"/>
      <c r="B486" s="12"/>
      <c r="C486" s="33" t="str">
        <f>IFERROR(VLOOKUP(B486,'Base de donnée articles'!A485:B928,1),"")</f>
        <v/>
      </c>
      <c r="D486" s="12"/>
      <c r="E486" s="8"/>
    </row>
    <row r="487" spans="1:5">
      <c r="A487" s="7"/>
      <c r="B487" s="12"/>
      <c r="C487" s="33" t="str">
        <f>IFERROR(VLOOKUP(B487,'Base de donnée articles'!A486:B929,1),"")</f>
        <v/>
      </c>
      <c r="D487" s="12"/>
      <c r="E487" s="8"/>
    </row>
    <row r="488" spans="1:5">
      <c r="A488" s="7"/>
      <c r="B488" s="12"/>
      <c r="C488" s="33" t="str">
        <f>IFERROR(VLOOKUP(B488,'Base de donnée articles'!A487:B930,1),"")</f>
        <v/>
      </c>
      <c r="D488" s="12"/>
      <c r="E488" s="8"/>
    </row>
    <row r="489" spans="1:5">
      <c r="A489" s="7"/>
      <c r="B489" s="12"/>
      <c r="C489" s="33" t="str">
        <f>IFERROR(VLOOKUP(B489,'Base de donnée articles'!A488:B931,1),"")</f>
        <v/>
      </c>
      <c r="D489" s="12"/>
      <c r="E489" s="8"/>
    </row>
    <row r="490" spans="1:5">
      <c r="A490" s="7"/>
      <c r="B490" s="12"/>
      <c r="C490" s="33" t="str">
        <f>IFERROR(VLOOKUP(B490,'Base de donnée articles'!A489:B932,1),"")</f>
        <v/>
      </c>
      <c r="D490" s="12"/>
      <c r="E490" s="8"/>
    </row>
    <row r="491" spans="1:5">
      <c r="A491" s="7"/>
      <c r="B491" s="12"/>
      <c r="C491" s="33" t="str">
        <f>IFERROR(VLOOKUP(B491,'Base de donnée articles'!A490:B933,1),"")</f>
        <v/>
      </c>
      <c r="D491" s="12"/>
      <c r="E491" s="8"/>
    </row>
    <row r="492" spans="1:5">
      <c r="A492" s="7"/>
      <c r="B492" s="12"/>
      <c r="C492" s="33" t="str">
        <f>IFERROR(VLOOKUP(B492,'Base de donnée articles'!A491:B934,1),"")</f>
        <v/>
      </c>
      <c r="D492" s="12"/>
      <c r="E492" s="8"/>
    </row>
    <row r="493" spans="1:5">
      <c r="A493" s="7"/>
      <c r="B493" s="12"/>
      <c r="C493" s="33" t="str">
        <f>IFERROR(VLOOKUP(B493,'Base de donnée articles'!A492:B935,1),"")</f>
        <v/>
      </c>
      <c r="D493" s="12"/>
      <c r="E493" s="8"/>
    </row>
    <row r="494" spans="1:5">
      <c r="A494" s="7"/>
      <c r="B494" s="12"/>
      <c r="C494" s="33" t="str">
        <f>IFERROR(VLOOKUP(B494,'Base de donnée articles'!A493:B936,1),"")</f>
        <v/>
      </c>
      <c r="D494" s="12"/>
      <c r="E494" s="8"/>
    </row>
    <row r="495" spans="1:5">
      <c r="A495" s="7"/>
      <c r="B495" s="12"/>
      <c r="C495" s="33" t="str">
        <f>IFERROR(VLOOKUP(B495,'Base de donnée articles'!A494:B937,1),"")</f>
        <v/>
      </c>
      <c r="D495" s="12"/>
      <c r="E495" s="8"/>
    </row>
    <row r="496" spans="1:5">
      <c r="A496" s="7"/>
      <c r="B496" s="12"/>
      <c r="C496" s="33" t="str">
        <f>IFERROR(VLOOKUP(B496,'Base de donnée articles'!A495:B938,1),"")</f>
        <v/>
      </c>
      <c r="D496" s="12"/>
      <c r="E496" s="8"/>
    </row>
    <row r="497" spans="1:5">
      <c r="A497" s="7"/>
      <c r="B497" s="12"/>
      <c r="C497" s="33" t="str">
        <f>IFERROR(VLOOKUP(B497,'Base de donnée articles'!A496:B939,1),"")</f>
        <v/>
      </c>
      <c r="D497" s="12"/>
      <c r="E497" s="8"/>
    </row>
    <row r="498" spans="1:5">
      <c r="A498" s="7"/>
      <c r="B498" s="12"/>
      <c r="C498" s="33" t="str">
        <f>IFERROR(VLOOKUP(B498,'Base de donnée articles'!A497:B940,1),"")</f>
        <v/>
      </c>
      <c r="D498" s="12"/>
      <c r="E498" s="8"/>
    </row>
    <row r="499" spans="1:5">
      <c r="A499" s="7"/>
      <c r="B499" s="12"/>
      <c r="C499" s="33" t="str">
        <f>IFERROR(VLOOKUP(B499,'Base de donnée articles'!A498:B941,1),"")</f>
        <v/>
      </c>
      <c r="D499" s="12"/>
      <c r="E499" s="8"/>
    </row>
    <row r="500" spans="1:5">
      <c r="A500" s="7"/>
      <c r="B500" s="12"/>
      <c r="C500" s="33" t="str">
        <f>IFERROR(VLOOKUP(B500,'Base de donnée articles'!A499:B942,1),"")</f>
        <v/>
      </c>
      <c r="D500" s="12"/>
      <c r="E500" s="8"/>
    </row>
    <row r="501" spans="1:5">
      <c r="A501" s="7"/>
      <c r="B501" s="12"/>
      <c r="C501" s="33" t="str">
        <f>IFERROR(VLOOKUP(B501,'Base de donnée articles'!A500:B943,1),"")</f>
        <v/>
      </c>
      <c r="D501" s="12"/>
      <c r="E501" s="8"/>
    </row>
    <row r="502" spans="1:5">
      <c r="A502" s="7"/>
      <c r="B502" s="12"/>
      <c r="C502" s="33" t="str">
        <f>IFERROR(VLOOKUP(B502,'Base de donnée articles'!A501:B944,1),"")</f>
        <v/>
      </c>
      <c r="D502" s="12"/>
      <c r="E502" s="8"/>
    </row>
    <row r="503" spans="1:5">
      <c r="A503" s="7"/>
      <c r="B503" s="12"/>
      <c r="C503" s="33" t="str">
        <f>IFERROR(VLOOKUP(B503,'Base de donnée articles'!A502:B945,1),"")</f>
        <v/>
      </c>
      <c r="D503" s="12"/>
      <c r="E503" s="8"/>
    </row>
    <row r="504" spans="1:5">
      <c r="A504" s="7"/>
      <c r="B504" s="12"/>
      <c r="C504" s="33" t="str">
        <f>IFERROR(VLOOKUP(B504,'Base de donnée articles'!A503:B946,1),"")</f>
        <v/>
      </c>
      <c r="D504" s="12"/>
      <c r="E504" s="8"/>
    </row>
    <row r="505" spans="1:5">
      <c r="A505" s="7"/>
      <c r="B505" s="12"/>
      <c r="C505" s="33" t="str">
        <f>IFERROR(VLOOKUP(B505,'Base de donnée articles'!A504:B947,1),"")</f>
        <v/>
      </c>
      <c r="D505" s="12"/>
      <c r="E505" s="8"/>
    </row>
    <row r="506" spans="1:5">
      <c r="A506" s="7"/>
      <c r="B506" s="12"/>
      <c r="C506" s="33" t="str">
        <f>IFERROR(VLOOKUP(B506,'Base de donnée articles'!A505:B948,1),"")</f>
        <v/>
      </c>
      <c r="D506" s="12"/>
      <c r="E506" s="8"/>
    </row>
    <row r="507" spans="1:5">
      <c r="A507" s="7"/>
      <c r="B507" s="12"/>
      <c r="C507" s="33" t="str">
        <f>IFERROR(VLOOKUP(B507,'Base de donnée articles'!A506:B949,1),"")</f>
        <v/>
      </c>
      <c r="D507" s="12"/>
      <c r="E507" s="8"/>
    </row>
    <row r="508" spans="1:5">
      <c r="A508" s="7"/>
      <c r="B508" s="12"/>
      <c r="C508" s="33" t="str">
        <f>IFERROR(VLOOKUP(B508,'Base de donnée articles'!A507:B950,1),"")</f>
        <v/>
      </c>
      <c r="D508" s="12"/>
      <c r="E508" s="8"/>
    </row>
    <row r="509" spans="1:5">
      <c r="A509" s="7"/>
      <c r="B509" s="12"/>
      <c r="C509" s="33" t="str">
        <f>IFERROR(VLOOKUP(B509,'Base de donnée articles'!A508:B951,1),"")</f>
        <v/>
      </c>
      <c r="D509" s="12"/>
      <c r="E509" s="8"/>
    </row>
    <row r="510" spans="1:5">
      <c r="A510" s="7"/>
      <c r="B510" s="12"/>
      <c r="C510" s="33" t="str">
        <f>IFERROR(VLOOKUP(B510,'Base de donnée articles'!A509:B952,1),"")</f>
        <v/>
      </c>
      <c r="D510" s="12"/>
      <c r="E510" s="8"/>
    </row>
    <row r="511" spans="1:5">
      <c r="A511" s="7"/>
      <c r="B511" s="12"/>
      <c r="C511" s="33" t="str">
        <f>IFERROR(VLOOKUP(B511,'Base de donnée articles'!A510:B953,1),"")</f>
        <v/>
      </c>
      <c r="D511" s="12"/>
      <c r="E511" s="8"/>
    </row>
    <row r="512" spans="1:5">
      <c r="A512" s="7"/>
      <c r="B512" s="12"/>
      <c r="C512" s="33" t="str">
        <f>IFERROR(VLOOKUP(B512,'Base de donnée articles'!A511:B954,1),"")</f>
        <v/>
      </c>
      <c r="D512" s="12"/>
      <c r="E512" s="8"/>
    </row>
    <row r="513" spans="1:5">
      <c r="A513" s="7"/>
      <c r="B513" s="12"/>
      <c r="C513" s="33" t="str">
        <f>IFERROR(VLOOKUP(B513,'Base de donnée articles'!A512:B955,1),"")</f>
        <v/>
      </c>
      <c r="D513" s="12"/>
      <c r="E513" s="8"/>
    </row>
    <row r="514" spans="1:5">
      <c r="A514" s="7"/>
      <c r="B514" s="12"/>
      <c r="C514" s="33" t="str">
        <f>IFERROR(VLOOKUP(B514,'Base de donnée articles'!A513:B956,1),"")</f>
        <v/>
      </c>
      <c r="D514" s="12"/>
      <c r="E514" s="8"/>
    </row>
    <row r="515" spans="1:5">
      <c r="A515" s="7"/>
      <c r="B515" s="12"/>
      <c r="C515" s="33" t="str">
        <f>IFERROR(VLOOKUP(B515,'Base de donnée articles'!A514:B957,1),"")</f>
        <v/>
      </c>
      <c r="D515" s="12"/>
      <c r="E515" s="8"/>
    </row>
    <row r="516" spans="1:5">
      <c r="A516" s="7"/>
      <c r="B516" s="12"/>
      <c r="C516" s="33" t="str">
        <f>IFERROR(VLOOKUP(B516,'Base de donnée articles'!A515:B958,1),"")</f>
        <v/>
      </c>
      <c r="D516" s="12"/>
      <c r="E516" s="8"/>
    </row>
    <row r="517" spans="1:5">
      <c r="A517" s="7"/>
      <c r="B517" s="12"/>
      <c r="C517" s="33" t="str">
        <f>IFERROR(VLOOKUP(B517,'Base de donnée articles'!A516:B959,1),"")</f>
        <v/>
      </c>
      <c r="D517" s="12"/>
      <c r="E517" s="8"/>
    </row>
    <row r="518" spans="1:5">
      <c r="A518" s="7"/>
      <c r="B518" s="12"/>
      <c r="C518" s="33" t="str">
        <f>IFERROR(VLOOKUP(B518,'Base de donnée articles'!A517:B960,1),"")</f>
        <v/>
      </c>
      <c r="D518" s="12"/>
      <c r="E518" s="8"/>
    </row>
    <row r="519" spans="1:5">
      <c r="A519" s="7"/>
      <c r="B519" s="12"/>
      <c r="C519" s="33" t="str">
        <f>IFERROR(VLOOKUP(B519,'Base de donnée articles'!A518:B961,1),"")</f>
        <v/>
      </c>
      <c r="D519" s="12"/>
      <c r="E519" s="8"/>
    </row>
    <row r="520" spans="1:5">
      <c r="A520" s="7"/>
      <c r="B520" s="12"/>
      <c r="C520" s="33" t="str">
        <f>IFERROR(VLOOKUP(B520,'Base de donnée articles'!A519:B962,1),"")</f>
        <v/>
      </c>
      <c r="D520" s="12"/>
      <c r="E520" s="8"/>
    </row>
    <row r="521" spans="1:5">
      <c r="A521" s="7"/>
      <c r="B521" s="12"/>
      <c r="C521" s="33" t="str">
        <f>IFERROR(VLOOKUP(B521,'Base de donnée articles'!A520:B963,1),"")</f>
        <v/>
      </c>
      <c r="D521" s="12"/>
      <c r="E521" s="8"/>
    </row>
    <row r="522" spans="1:5">
      <c r="A522" s="7"/>
      <c r="B522" s="12"/>
      <c r="C522" s="33" t="str">
        <f>IFERROR(VLOOKUP(B522,'Base de donnée articles'!A521:B964,1),"")</f>
        <v/>
      </c>
      <c r="D522" s="12"/>
      <c r="E522" s="8"/>
    </row>
    <row r="523" spans="1:5">
      <c r="A523" s="7"/>
      <c r="B523" s="12"/>
      <c r="C523" s="33" t="str">
        <f>IFERROR(VLOOKUP(B523,'Base de donnée articles'!A522:B965,1),"")</f>
        <v/>
      </c>
      <c r="D523" s="12"/>
      <c r="E523" s="8"/>
    </row>
    <row r="524" spans="1:5">
      <c r="A524" s="7"/>
      <c r="B524" s="12"/>
      <c r="C524" s="33" t="str">
        <f>IFERROR(VLOOKUP(B524,'Base de donnée articles'!A523:B966,1),"")</f>
        <v/>
      </c>
      <c r="D524" s="12"/>
      <c r="E524" s="8"/>
    </row>
    <row r="525" spans="1:5">
      <c r="A525" s="7"/>
      <c r="B525" s="12"/>
      <c r="C525" s="33" t="str">
        <f>IFERROR(VLOOKUP(B525,'Base de donnée articles'!A524:B967,1),"")</f>
        <v/>
      </c>
      <c r="D525" s="12"/>
      <c r="E525" s="8"/>
    </row>
    <row r="526" spans="1:5">
      <c r="A526" s="7"/>
      <c r="B526" s="12"/>
      <c r="C526" s="33" t="str">
        <f>IFERROR(VLOOKUP(B526,'Base de donnée articles'!A525:B968,1),"")</f>
        <v/>
      </c>
      <c r="D526" s="12"/>
      <c r="E526" s="8"/>
    </row>
    <row r="527" spans="1:5">
      <c r="A527" s="7"/>
      <c r="B527" s="12"/>
      <c r="C527" s="33" t="str">
        <f>IFERROR(VLOOKUP(B527,'Base de donnée articles'!A526:B969,1),"")</f>
        <v/>
      </c>
      <c r="D527" s="12"/>
      <c r="E527" s="8"/>
    </row>
    <row r="528" spans="1:5">
      <c r="A528" s="7"/>
      <c r="B528" s="12"/>
      <c r="C528" s="33" t="str">
        <f>IFERROR(VLOOKUP(B528,'Base de donnée articles'!A527:B970,1),"")</f>
        <v/>
      </c>
      <c r="D528" s="12"/>
      <c r="E528" s="8"/>
    </row>
    <row r="529" spans="1:5">
      <c r="A529" s="7"/>
      <c r="B529" s="12"/>
      <c r="C529" s="33" t="str">
        <f>IFERROR(VLOOKUP(B529,'Base de donnée articles'!A528:B971,1),"")</f>
        <v/>
      </c>
      <c r="D529" s="12"/>
      <c r="E529" s="8"/>
    </row>
    <row r="530" spans="1:5">
      <c r="A530" s="7"/>
      <c r="B530" s="12"/>
      <c r="C530" s="33" t="str">
        <f>IFERROR(VLOOKUP(B530,'Base de donnée articles'!A529:B972,1),"")</f>
        <v/>
      </c>
      <c r="D530" s="12"/>
      <c r="E530" s="8"/>
    </row>
    <row r="531" spans="1:5">
      <c r="A531" s="7"/>
      <c r="B531" s="12"/>
      <c r="C531" s="33" t="str">
        <f>IFERROR(VLOOKUP(B531,'Base de donnée articles'!A530:B973,1),"")</f>
        <v/>
      </c>
      <c r="D531" s="12"/>
      <c r="E531" s="8"/>
    </row>
    <row r="532" spans="1:5">
      <c r="A532" s="7"/>
      <c r="B532" s="12"/>
      <c r="C532" s="33" t="str">
        <f>IFERROR(VLOOKUP(B532,'Base de donnée articles'!A531:B974,1),"")</f>
        <v/>
      </c>
      <c r="D532" s="12"/>
      <c r="E532" s="8"/>
    </row>
    <row r="533" spans="1:5">
      <c r="A533" s="7"/>
      <c r="B533" s="12"/>
      <c r="C533" s="33" t="str">
        <f>IFERROR(VLOOKUP(B533,'Base de donnée articles'!A532:B975,1),"")</f>
        <v/>
      </c>
      <c r="D533" s="12"/>
      <c r="E533" s="8"/>
    </row>
    <row r="534" spans="1:5">
      <c r="A534" s="7"/>
      <c r="B534" s="12"/>
      <c r="C534" s="33" t="str">
        <f>IFERROR(VLOOKUP(B534,'Base de donnée articles'!A533:B976,1),"")</f>
        <v/>
      </c>
      <c r="D534" s="12"/>
      <c r="E534" s="8"/>
    </row>
    <row r="535" spans="1:5">
      <c r="A535" s="7"/>
      <c r="B535" s="12"/>
      <c r="C535" s="33" t="str">
        <f>IFERROR(VLOOKUP(B535,'Base de donnée articles'!A534:B977,1),"")</f>
        <v/>
      </c>
      <c r="D535" s="12"/>
      <c r="E535" s="8"/>
    </row>
    <row r="536" spans="1:5">
      <c r="A536" s="7"/>
      <c r="B536" s="12"/>
      <c r="C536" s="33" t="str">
        <f>IFERROR(VLOOKUP(B536,'Base de donnée articles'!A535:B978,1),"")</f>
        <v/>
      </c>
      <c r="D536" s="12"/>
      <c r="E536" s="8"/>
    </row>
    <row r="537" spans="1:5">
      <c r="A537" s="7"/>
      <c r="B537" s="12"/>
      <c r="C537" s="33" t="str">
        <f>IFERROR(VLOOKUP(B537,'Base de donnée articles'!A536:B979,1),"")</f>
        <v/>
      </c>
      <c r="D537" s="12"/>
      <c r="E537" s="8"/>
    </row>
    <row r="538" spans="1:5">
      <c r="A538" s="7"/>
      <c r="B538" s="12"/>
      <c r="C538" s="33" t="str">
        <f>IFERROR(VLOOKUP(B538,'Base de donnée articles'!A537:B980,1),"")</f>
        <v/>
      </c>
      <c r="D538" s="12"/>
      <c r="E538" s="8"/>
    </row>
    <row r="539" spans="1:5">
      <c r="A539" s="7"/>
      <c r="B539" s="12"/>
      <c r="C539" s="33" t="str">
        <f>IFERROR(VLOOKUP(B539,'Base de donnée articles'!A538:B981,1),"")</f>
        <v/>
      </c>
      <c r="D539" s="12"/>
      <c r="E539" s="8"/>
    </row>
    <row r="540" spans="1:5">
      <c r="A540" s="7"/>
      <c r="B540" s="12"/>
      <c r="C540" s="33" t="str">
        <f>IFERROR(VLOOKUP(B540,'Base de donnée articles'!A539:B982,1),"")</f>
        <v/>
      </c>
      <c r="D540" s="12"/>
      <c r="E540" s="8"/>
    </row>
    <row r="541" spans="1:5">
      <c r="A541" s="7"/>
      <c r="B541" s="12"/>
      <c r="C541" s="33" t="str">
        <f>IFERROR(VLOOKUP(B541,'Base de donnée articles'!A540:B983,1),"")</f>
        <v/>
      </c>
      <c r="D541" s="12"/>
      <c r="E541" s="8"/>
    </row>
    <row r="542" spans="1:5">
      <c r="A542" s="7"/>
      <c r="B542" s="12"/>
      <c r="C542" s="33" t="str">
        <f>IFERROR(VLOOKUP(B542,'Base de donnée articles'!A541:B984,1),"")</f>
        <v/>
      </c>
      <c r="D542" s="12"/>
      <c r="E542" s="8"/>
    </row>
    <row r="543" spans="1:5">
      <c r="A543" s="7"/>
      <c r="B543" s="12"/>
      <c r="C543" s="33" t="str">
        <f>IFERROR(VLOOKUP(B543,'Base de donnée articles'!A542:B985,1),"")</f>
        <v/>
      </c>
      <c r="D543" s="12"/>
      <c r="E543" s="8"/>
    </row>
    <row r="544" spans="1:5">
      <c r="A544" s="7"/>
      <c r="B544" s="12"/>
      <c r="C544" s="33" t="str">
        <f>IFERROR(VLOOKUP(B544,'Base de donnée articles'!A543:B986,1),"")</f>
        <v/>
      </c>
      <c r="D544" s="12"/>
      <c r="E544" s="8"/>
    </row>
    <row r="545" spans="1:5">
      <c r="A545" s="7"/>
      <c r="B545" s="12"/>
      <c r="C545" s="33" t="str">
        <f>IFERROR(VLOOKUP(B545,'Base de donnée articles'!A544:B987,1),"")</f>
        <v/>
      </c>
      <c r="D545" s="12"/>
      <c r="E545" s="8"/>
    </row>
    <row r="546" spans="1:5">
      <c r="A546" s="7"/>
      <c r="B546" s="12"/>
      <c r="C546" s="33" t="str">
        <f>IFERROR(VLOOKUP(B546,'Base de donnée articles'!A545:B988,1),"")</f>
        <v/>
      </c>
      <c r="D546" s="12"/>
      <c r="E546" s="8"/>
    </row>
    <row r="547" spans="1:5">
      <c r="A547" s="7"/>
      <c r="B547" s="12"/>
      <c r="C547" s="33" t="str">
        <f>IFERROR(VLOOKUP(B547,'Base de donnée articles'!A546:B989,1),"")</f>
        <v/>
      </c>
      <c r="D547" s="12"/>
      <c r="E547" s="8"/>
    </row>
    <row r="548" spans="1:5">
      <c r="A548" s="7"/>
      <c r="B548" s="12"/>
      <c r="C548" s="33" t="str">
        <f>IFERROR(VLOOKUP(B548,'Base de donnée articles'!A547:B990,1),"")</f>
        <v/>
      </c>
      <c r="D548" s="12"/>
      <c r="E548" s="8"/>
    </row>
    <row r="549" spans="1:5">
      <c r="A549" s="7"/>
      <c r="B549" s="12"/>
      <c r="C549" s="33" t="str">
        <f>IFERROR(VLOOKUP(B549,'Base de donnée articles'!A548:B991,1),"")</f>
        <v/>
      </c>
      <c r="D549" s="12"/>
      <c r="E549" s="8"/>
    </row>
    <row r="550" spans="1:5">
      <c r="A550" s="7"/>
      <c r="B550" s="12"/>
      <c r="C550" s="33" t="str">
        <f>IFERROR(VLOOKUP(B550,'Base de donnée articles'!A549:B992,1),"")</f>
        <v/>
      </c>
      <c r="D550" s="12"/>
      <c r="E550" s="8"/>
    </row>
    <row r="551" spans="1:5">
      <c r="A551" s="7"/>
      <c r="B551" s="12"/>
      <c r="C551" s="33" t="str">
        <f>IFERROR(VLOOKUP(B551,'Base de donnée articles'!A550:B993,1),"")</f>
        <v/>
      </c>
      <c r="D551" s="12"/>
      <c r="E551" s="8"/>
    </row>
    <row r="552" spans="1:5">
      <c r="A552" s="7"/>
      <c r="B552" s="12"/>
      <c r="C552" s="33" t="str">
        <f>IFERROR(VLOOKUP(B552,'Base de donnée articles'!A551:B994,1),"")</f>
        <v/>
      </c>
      <c r="D552" s="12"/>
      <c r="E552" s="8"/>
    </row>
    <row r="553" spans="1:5">
      <c r="A553" s="7"/>
      <c r="B553" s="12"/>
      <c r="C553" s="33" t="str">
        <f>IFERROR(VLOOKUP(B553,'Base de donnée articles'!A552:B995,1),"")</f>
        <v/>
      </c>
      <c r="D553" s="12"/>
      <c r="E553" s="8"/>
    </row>
    <row r="554" spans="1:5">
      <c r="A554" s="7"/>
      <c r="B554" s="12"/>
      <c r="C554" s="33" t="str">
        <f>IFERROR(VLOOKUP(B554,'Base de donnée articles'!A553:B996,1),"")</f>
        <v/>
      </c>
      <c r="D554" s="12"/>
      <c r="E554" s="8"/>
    </row>
    <row r="555" spans="1:5">
      <c r="A555" s="7"/>
      <c r="B555" s="12"/>
      <c r="C555" s="33" t="str">
        <f>IFERROR(VLOOKUP(B555,'Base de donnée articles'!A554:B997,1),"")</f>
        <v/>
      </c>
      <c r="D555" s="12"/>
      <c r="E555" s="8"/>
    </row>
    <row r="556" spans="1:5">
      <c r="A556" s="7"/>
      <c r="B556" s="12"/>
      <c r="C556" s="33" t="str">
        <f>IFERROR(VLOOKUP(B556,'Base de donnée articles'!A555:B998,1),"")</f>
        <v/>
      </c>
      <c r="D556" s="12"/>
      <c r="E556" s="8"/>
    </row>
    <row r="557" spans="1:5">
      <c r="A557" s="7"/>
      <c r="B557" s="12"/>
      <c r="C557" s="33" t="str">
        <f>IFERROR(VLOOKUP(B557,'Base de donnée articles'!A556:B999,1),"")</f>
        <v/>
      </c>
      <c r="D557" s="12"/>
      <c r="E557" s="8"/>
    </row>
    <row r="558" spans="1:5">
      <c r="A558" s="7"/>
      <c r="B558" s="12"/>
      <c r="C558" s="33" t="str">
        <f>IFERROR(VLOOKUP(B558,'Base de donnée articles'!A557:B1000,1),"")</f>
        <v/>
      </c>
      <c r="D558" s="12"/>
      <c r="E558" s="8"/>
    </row>
    <row r="559" spans="1:5">
      <c r="A559" s="7"/>
      <c r="B559" s="12"/>
      <c r="C559" s="33" t="str">
        <f>IFERROR(VLOOKUP(B559,'Base de donnée articles'!A558:B1001,1),"")</f>
        <v/>
      </c>
      <c r="D559" s="12"/>
      <c r="E559" s="8"/>
    </row>
    <row r="560" spans="1:5">
      <c r="A560" s="7"/>
      <c r="B560" s="12"/>
      <c r="C560" s="33" t="str">
        <f>IFERROR(VLOOKUP(B560,'Base de donnée articles'!A559:B1002,1),"")</f>
        <v/>
      </c>
      <c r="D560" s="12"/>
      <c r="E560" s="8"/>
    </row>
    <row r="561" spans="1:5">
      <c r="A561" s="7"/>
      <c r="B561" s="12"/>
      <c r="C561" s="33" t="str">
        <f>IFERROR(VLOOKUP(B561,'Base de donnée articles'!A560:B1003,1),"")</f>
        <v/>
      </c>
      <c r="D561" s="12"/>
      <c r="E561" s="8"/>
    </row>
    <row r="562" spans="1:5">
      <c r="A562" s="7"/>
      <c r="B562" s="12"/>
      <c r="C562" s="33" t="str">
        <f>IFERROR(VLOOKUP(B562,'Base de donnée articles'!A561:B1004,1),"")</f>
        <v/>
      </c>
      <c r="D562" s="12"/>
      <c r="E562" s="8"/>
    </row>
    <row r="563" spans="1:5">
      <c r="A563" s="7"/>
      <c r="B563" s="12"/>
      <c r="C563" s="33" t="str">
        <f>IFERROR(VLOOKUP(B563,'Base de donnée articles'!A562:B1005,1),"")</f>
        <v/>
      </c>
      <c r="D563" s="12"/>
      <c r="E563" s="8"/>
    </row>
    <row r="564" spans="1:5">
      <c r="A564" s="7"/>
      <c r="B564" s="12"/>
      <c r="C564" s="33" t="str">
        <f>IFERROR(VLOOKUP(B564,'Base de donnée articles'!A563:B1006,1),"")</f>
        <v/>
      </c>
      <c r="D564" s="12"/>
      <c r="E564" s="8"/>
    </row>
    <row r="565" spans="1:5">
      <c r="A565" s="7"/>
      <c r="B565" s="12"/>
      <c r="C565" s="33" t="str">
        <f>IFERROR(VLOOKUP(B565,'Base de donnée articles'!A564:B1007,1),"")</f>
        <v/>
      </c>
      <c r="D565" s="12"/>
      <c r="E565" s="8"/>
    </row>
    <row r="566" spans="1:5">
      <c r="A566" s="7"/>
      <c r="B566" s="12"/>
      <c r="C566" s="33" t="str">
        <f>IFERROR(VLOOKUP(B566,'Base de donnée articles'!A565:B1008,1),"")</f>
        <v/>
      </c>
      <c r="D566" s="12"/>
      <c r="E566" s="8"/>
    </row>
    <row r="567" spans="1:5">
      <c r="A567" s="7"/>
      <c r="B567" s="12"/>
      <c r="C567" s="33" t="str">
        <f>IFERROR(VLOOKUP(B567,'Base de donnée articles'!A566:B1009,1),"")</f>
        <v/>
      </c>
      <c r="D567" s="12"/>
      <c r="E567" s="8"/>
    </row>
    <row r="568" spans="1:5">
      <c r="A568" s="7"/>
      <c r="B568" s="12"/>
      <c r="C568" s="33" t="str">
        <f>IFERROR(VLOOKUP(B568,'Base de donnée articles'!A567:B1010,1),"")</f>
        <v/>
      </c>
      <c r="D568" s="12"/>
      <c r="E568" s="8"/>
    </row>
    <row r="569" spans="1:5">
      <c r="A569" s="7"/>
      <c r="B569" s="12"/>
      <c r="C569" s="33" t="str">
        <f>IFERROR(VLOOKUP(B569,'Base de donnée articles'!A568:B1011,1),"")</f>
        <v/>
      </c>
      <c r="D569" s="12"/>
      <c r="E569" s="8"/>
    </row>
    <row r="570" spans="1:5">
      <c r="A570" s="7"/>
      <c r="B570" s="12"/>
      <c r="C570" s="33" t="str">
        <f>IFERROR(VLOOKUP(B570,'Base de donnée articles'!A569:B1012,1),"")</f>
        <v/>
      </c>
      <c r="D570" s="12"/>
      <c r="E570" s="8"/>
    </row>
    <row r="571" spans="1:5">
      <c r="A571" s="7"/>
      <c r="B571" s="12"/>
      <c r="C571" s="33" t="str">
        <f>IFERROR(VLOOKUP(B571,'Base de donnée articles'!A570:B1013,1),"")</f>
        <v/>
      </c>
      <c r="D571" s="12"/>
      <c r="E571" s="8"/>
    </row>
    <row r="572" spans="1:5">
      <c r="A572" s="7"/>
      <c r="B572" s="12"/>
      <c r="C572" s="33" t="str">
        <f>IFERROR(VLOOKUP(B572,'Base de donnée articles'!A571:B1014,1),"")</f>
        <v/>
      </c>
      <c r="D572" s="12"/>
      <c r="E572" s="8"/>
    </row>
    <row r="573" spans="1:5">
      <c r="A573" s="7"/>
      <c r="B573" s="12"/>
      <c r="C573" s="33" t="str">
        <f>IFERROR(VLOOKUP(B573,'Base de donnée articles'!A572:B1015,1),"")</f>
        <v/>
      </c>
      <c r="D573" s="12"/>
      <c r="E573" s="8"/>
    </row>
    <row r="574" spans="1:5">
      <c r="A574" s="7"/>
      <c r="B574" s="12"/>
      <c r="C574" s="33" t="str">
        <f>IFERROR(VLOOKUP(B574,'Base de donnée articles'!A573:B1016,1),"")</f>
        <v/>
      </c>
      <c r="D574" s="12"/>
      <c r="E574" s="8"/>
    </row>
    <row r="575" spans="1:5">
      <c r="A575" s="7"/>
      <c r="B575" s="12"/>
      <c r="C575" s="33" t="str">
        <f>IFERROR(VLOOKUP(B575,'Base de donnée articles'!A574:B1017,1),"")</f>
        <v/>
      </c>
      <c r="D575" s="12"/>
      <c r="E575" s="8"/>
    </row>
    <row r="576" spans="1:5">
      <c r="A576" s="7"/>
      <c r="B576" s="12"/>
      <c r="C576" s="33" t="str">
        <f>IFERROR(VLOOKUP(B576,'Base de donnée articles'!A575:B1018,1),"")</f>
        <v/>
      </c>
      <c r="D576" s="12"/>
      <c r="E576" s="8"/>
    </row>
    <row r="577" spans="1:5">
      <c r="A577" s="7"/>
      <c r="B577" s="12"/>
      <c r="C577" s="33" t="str">
        <f>IFERROR(VLOOKUP(B577,'Base de donnée articles'!A576:B1019,1),"")</f>
        <v/>
      </c>
      <c r="D577" s="12"/>
      <c r="E577" s="8"/>
    </row>
    <row r="578" spans="1:5">
      <c r="A578" s="7"/>
      <c r="B578" s="12"/>
      <c r="C578" s="33" t="str">
        <f>IFERROR(VLOOKUP(B578,'Base de donnée articles'!A577:B1020,1),"")</f>
        <v/>
      </c>
      <c r="D578" s="12"/>
      <c r="E578" s="8"/>
    </row>
    <row r="579" spans="1:5">
      <c r="A579" s="7"/>
      <c r="B579" s="12"/>
      <c r="C579" s="33" t="str">
        <f>IFERROR(VLOOKUP(B579,'Base de donnée articles'!A578:B1021,1),"")</f>
        <v/>
      </c>
      <c r="D579" s="12"/>
      <c r="E579" s="8"/>
    </row>
    <row r="580" spans="1:5">
      <c r="A580" s="7"/>
      <c r="B580" s="12"/>
      <c r="C580" s="33" t="str">
        <f>IFERROR(VLOOKUP(B580,'Base de donnée articles'!A579:B1022,1),"")</f>
        <v/>
      </c>
      <c r="D580" s="12"/>
      <c r="E580" s="8"/>
    </row>
    <row r="581" spans="1:5">
      <c r="A581" s="7"/>
      <c r="B581" s="12"/>
      <c r="C581" s="33" t="str">
        <f>IFERROR(VLOOKUP(B581,'Base de donnée articles'!A580:B1023,1),"")</f>
        <v/>
      </c>
      <c r="D581" s="12"/>
      <c r="E581" s="8"/>
    </row>
    <row r="582" spans="1:5">
      <c r="A582" s="7"/>
      <c r="B582" s="12"/>
      <c r="C582" s="33" t="str">
        <f>IFERROR(VLOOKUP(B582,'Base de donnée articles'!A581:B1024,1),"")</f>
        <v/>
      </c>
      <c r="D582" s="12"/>
      <c r="E582" s="8"/>
    </row>
    <row r="583" spans="1:5">
      <c r="A583" s="7"/>
      <c r="B583" s="12"/>
      <c r="C583" s="33" t="str">
        <f>IFERROR(VLOOKUP(B583,'Base de donnée articles'!A582:B1025,1),"")</f>
        <v/>
      </c>
      <c r="D583" s="12"/>
      <c r="E583" s="8"/>
    </row>
    <row r="584" spans="1:5">
      <c r="A584" s="7"/>
      <c r="B584" s="12"/>
      <c r="C584" s="33" t="str">
        <f>IFERROR(VLOOKUP(B584,'Base de donnée articles'!A583:B1026,1),"")</f>
        <v/>
      </c>
      <c r="D584" s="12"/>
      <c r="E584" s="8"/>
    </row>
    <row r="585" spans="1:5">
      <c r="A585" s="7"/>
      <c r="B585" s="12"/>
      <c r="C585" s="33" t="str">
        <f>IFERROR(VLOOKUP(B585,'Base de donnée articles'!A584:B1027,1),"")</f>
        <v/>
      </c>
      <c r="D585" s="12"/>
      <c r="E585" s="8"/>
    </row>
    <row r="586" spans="1:5">
      <c r="A586" s="7"/>
      <c r="B586" s="12"/>
      <c r="C586" s="33" t="str">
        <f>IFERROR(VLOOKUP(B586,'Base de donnée articles'!A585:B1028,1),"")</f>
        <v/>
      </c>
      <c r="D586" s="12"/>
      <c r="E586" s="8"/>
    </row>
    <row r="587" spans="1:5">
      <c r="A587" s="7"/>
      <c r="B587" s="12"/>
      <c r="C587" s="33" t="str">
        <f>IFERROR(VLOOKUP(B587,'Base de donnée articles'!A586:B1029,1),"")</f>
        <v/>
      </c>
      <c r="D587" s="12"/>
      <c r="E587" s="8"/>
    </row>
    <row r="588" spans="1:5">
      <c r="A588" s="7"/>
      <c r="B588" s="12"/>
      <c r="C588" s="33" t="str">
        <f>IFERROR(VLOOKUP(B588,'Base de donnée articles'!A587:B1030,1),"")</f>
        <v/>
      </c>
      <c r="D588" s="12"/>
      <c r="E588" s="8"/>
    </row>
    <row r="589" spans="1:5">
      <c r="A589" s="7"/>
      <c r="B589" s="12"/>
      <c r="C589" s="33" t="str">
        <f>IFERROR(VLOOKUP(B589,'Base de donnée articles'!A588:B1031,1),"")</f>
        <v/>
      </c>
      <c r="D589" s="12"/>
      <c r="E589" s="8"/>
    </row>
    <row r="590" spans="1:5">
      <c r="A590" s="7"/>
      <c r="B590" s="12"/>
      <c r="C590" s="33" t="str">
        <f>IFERROR(VLOOKUP(B590,'Base de donnée articles'!A589:B1032,1),"")</f>
        <v/>
      </c>
      <c r="D590" s="12"/>
      <c r="E590" s="8"/>
    </row>
    <row r="591" spans="1:5">
      <c r="A591" s="7"/>
      <c r="B591" s="12"/>
      <c r="C591" s="33" t="str">
        <f>IFERROR(VLOOKUP(B591,'Base de donnée articles'!A590:B1033,1),"")</f>
        <v/>
      </c>
      <c r="D591" s="12"/>
      <c r="E591" s="8"/>
    </row>
    <row r="592" spans="1:5">
      <c r="A592" s="7"/>
      <c r="B592" s="12"/>
      <c r="C592" s="33" t="str">
        <f>IFERROR(VLOOKUP(B592,'Base de donnée articles'!A591:B1034,1),"")</f>
        <v/>
      </c>
      <c r="D592" s="12"/>
      <c r="E592" s="8"/>
    </row>
    <row r="593" spans="1:5">
      <c r="A593" s="7"/>
      <c r="B593" s="12"/>
      <c r="C593" s="33" t="str">
        <f>IFERROR(VLOOKUP(B593,'Base de donnée articles'!A592:B1035,1),"")</f>
        <v/>
      </c>
      <c r="D593" s="12"/>
      <c r="E593" s="8"/>
    </row>
    <row r="594" spans="1:5">
      <c r="A594" s="7"/>
      <c r="B594" s="12"/>
      <c r="C594" s="33" t="str">
        <f>IFERROR(VLOOKUP(B594,'Base de donnée articles'!A593:B1036,1),"")</f>
        <v/>
      </c>
      <c r="D594" s="12"/>
      <c r="E594" s="8"/>
    </row>
    <row r="595" spans="1:5">
      <c r="A595" s="7"/>
      <c r="B595" s="12"/>
      <c r="C595" s="33" t="str">
        <f>IFERROR(VLOOKUP(B595,'Base de donnée articles'!A594:B1037,1),"")</f>
        <v/>
      </c>
      <c r="D595" s="12"/>
      <c r="E595" s="8"/>
    </row>
    <row r="596" spans="1:5">
      <c r="A596" s="7"/>
      <c r="B596" s="12"/>
      <c r="C596" s="33" t="str">
        <f>IFERROR(VLOOKUP(B596,'Base de donnée articles'!A595:B1038,1),"")</f>
        <v/>
      </c>
      <c r="D596" s="12"/>
      <c r="E596" s="8"/>
    </row>
    <row r="597" spans="1:5">
      <c r="A597" s="7"/>
      <c r="B597" s="12"/>
      <c r="C597" s="33" t="str">
        <f>IFERROR(VLOOKUP(B597,'Base de donnée articles'!A596:B1039,1),"")</f>
        <v/>
      </c>
      <c r="D597" s="12"/>
      <c r="E597" s="8"/>
    </row>
    <row r="598" spans="1:5">
      <c r="A598" s="7"/>
      <c r="B598" s="12"/>
      <c r="C598" s="33" t="str">
        <f>IFERROR(VLOOKUP(B598,'Base de donnée articles'!A597:B1040,1),"")</f>
        <v/>
      </c>
      <c r="D598" s="12"/>
      <c r="E598" s="8"/>
    </row>
    <row r="599" spans="1:5">
      <c r="A599" s="7"/>
      <c r="B599" s="12"/>
      <c r="C599" s="33" t="str">
        <f>IFERROR(VLOOKUP(B599,'Base de donnée articles'!A598:B1041,1),"")</f>
        <v/>
      </c>
      <c r="D599" s="12"/>
      <c r="E599" s="8"/>
    </row>
    <row r="600" spans="1:5">
      <c r="A600" s="7"/>
      <c r="B600" s="12"/>
      <c r="C600" s="33" t="str">
        <f>IFERROR(VLOOKUP(B600,'Base de donnée articles'!A599:B1042,1),"")</f>
        <v/>
      </c>
      <c r="D600" s="12"/>
      <c r="E600" s="8"/>
    </row>
    <row r="601" spans="1:5">
      <c r="A601" s="7"/>
      <c r="B601" s="12"/>
      <c r="C601" s="33" t="str">
        <f>IFERROR(VLOOKUP(B601,'Base de donnée articles'!A600:B1043,1),"")</f>
        <v/>
      </c>
      <c r="D601" s="12"/>
      <c r="E601" s="8"/>
    </row>
    <row r="602" spans="1:5">
      <c r="A602" s="7"/>
      <c r="B602" s="12"/>
      <c r="C602" s="33" t="str">
        <f>IFERROR(VLOOKUP(B602,'Base de donnée articles'!A601:B1044,1),"")</f>
        <v/>
      </c>
      <c r="D602" s="12"/>
      <c r="E602" s="8"/>
    </row>
    <row r="603" spans="1:5">
      <c r="A603" s="7"/>
      <c r="B603" s="12"/>
      <c r="C603" s="33" t="str">
        <f>IFERROR(VLOOKUP(B603,'Base de donnée articles'!A602:B1045,1),"")</f>
        <v/>
      </c>
      <c r="D603" s="12"/>
      <c r="E603" s="8"/>
    </row>
    <row r="604" spans="1:5">
      <c r="A604" s="7"/>
      <c r="B604" s="12"/>
      <c r="C604" s="33" t="str">
        <f>IFERROR(VLOOKUP(B604,'Base de donnée articles'!A603:B1046,1),"")</f>
        <v/>
      </c>
      <c r="D604" s="12"/>
      <c r="E604" s="8"/>
    </row>
    <row r="605" spans="1:5">
      <c r="A605" s="7"/>
      <c r="B605" s="12"/>
      <c r="C605" s="33" t="str">
        <f>IFERROR(VLOOKUP(B605,'Base de donnée articles'!A604:B1047,1),"")</f>
        <v/>
      </c>
      <c r="D605" s="12"/>
      <c r="E605" s="8"/>
    </row>
    <row r="606" spans="1:5">
      <c r="A606" s="7"/>
      <c r="B606" s="12"/>
      <c r="C606" s="33" t="str">
        <f>IFERROR(VLOOKUP(B606,'Base de donnée articles'!A605:B1048,1),"")</f>
        <v/>
      </c>
      <c r="D606" s="12"/>
      <c r="E606" s="8"/>
    </row>
    <row r="607" spans="1:5">
      <c r="A607" s="7"/>
      <c r="B607" s="12"/>
      <c r="C607" s="33" t="str">
        <f>IFERROR(VLOOKUP(B607,'Base de donnée articles'!A606:B1049,1),"")</f>
        <v/>
      </c>
      <c r="D607" s="12"/>
      <c r="E607" s="8"/>
    </row>
    <row r="608" spans="1:5">
      <c r="A608" s="7"/>
      <c r="B608" s="12"/>
      <c r="C608" s="33" t="str">
        <f>IFERROR(VLOOKUP(B608,'Base de donnée articles'!A607:B1050,1),"")</f>
        <v/>
      </c>
      <c r="D608" s="12"/>
      <c r="E608" s="8"/>
    </row>
    <row r="609" spans="1:5">
      <c r="A609" s="7"/>
      <c r="B609" s="12"/>
      <c r="C609" s="33" t="str">
        <f>IFERROR(VLOOKUP(B609,'Base de donnée articles'!A608:B1051,1),"")</f>
        <v/>
      </c>
      <c r="D609" s="12"/>
      <c r="E609" s="8"/>
    </row>
    <row r="610" spans="1:5">
      <c r="A610" s="7"/>
      <c r="B610" s="12"/>
      <c r="C610" s="33" t="str">
        <f>IFERROR(VLOOKUP(B610,'Base de donnée articles'!A609:B1052,1),"")</f>
        <v/>
      </c>
      <c r="D610" s="12"/>
      <c r="E610" s="8"/>
    </row>
    <row r="611" spans="1:5">
      <c r="A611" s="7"/>
      <c r="B611" s="12"/>
      <c r="C611" s="33" t="str">
        <f>IFERROR(VLOOKUP(B611,'Base de donnée articles'!A610:B1053,1),"")</f>
        <v/>
      </c>
      <c r="D611" s="12"/>
      <c r="E611" s="8"/>
    </row>
    <row r="612" spans="1:5">
      <c r="A612" s="7"/>
      <c r="B612" s="12"/>
      <c r="C612" s="33" t="str">
        <f>IFERROR(VLOOKUP(B612,'Base de donnée articles'!A611:B1054,1),"")</f>
        <v/>
      </c>
      <c r="D612" s="12"/>
      <c r="E612" s="8"/>
    </row>
    <row r="613" spans="1:5">
      <c r="A613" s="7"/>
      <c r="B613" s="12"/>
      <c r="C613" s="33" t="str">
        <f>IFERROR(VLOOKUP(B613,'Base de donnée articles'!A612:B1055,1),"")</f>
        <v/>
      </c>
      <c r="D613" s="12"/>
      <c r="E613" s="8"/>
    </row>
    <row r="614" spans="1:5">
      <c r="A614" s="7"/>
      <c r="B614" s="12"/>
      <c r="C614" s="33" t="str">
        <f>IFERROR(VLOOKUP(B614,'Base de donnée articles'!A613:B1056,1),"")</f>
        <v/>
      </c>
      <c r="D614" s="12"/>
      <c r="E614" s="8"/>
    </row>
    <row r="615" spans="1:5">
      <c r="A615" s="7"/>
      <c r="B615" s="12"/>
      <c r="C615" s="33" t="str">
        <f>IFERROR(VLOOKUP(B615,'Base de donnée articles'!A614:B1057,1),"")</f>
        <v/>
      </c>
      <c r="D615" s="12"/>
      <c r="E615" s="8"/>
    </row>
    <row r="616" spans="1:5">
      <c r="A616" s="7"/>
      <c r="B616" s="12"/>
      <c r="C616" s="33" t="str">
        <f>IFERROR(VLOOKUP(B616,'Base de donnée articles'!A615:B1058,1),"")</f>
        <v/>
      </c>
      <c r="D616" s="12"/>
      <c r="E616" s="8"/>
    </row>
    <row r="617" spans="1:5">
      <c r="A617" s="7"/>
      <c r="B617" s="12"/>
      <c r="C617" s="33" t="str">
        <f>IFERROR(VLOOKUP(B617,'Base de donnée articles'!A616:B1059,1),"")</f>
        <v/>
      </c>
      <c r="D617" s="12"/>
      <c r="E617" s="8"/>
    </row>
    <row r="618" spans="1:5">
      <c r="A618" s="7"/>
      <c r="B618" s="12"/>
      <c r="C618" s="33" t="str">
        <f>IFERROR(VLOOKUP(B618,'Base de donnée articles'!A617:B1060,1),"")</f>
        <v/>
      </c>
      <c r="D618" s="12"/>
      <c r="E618" s="8"/>
    </row>
    <row r="619" spans="1:5">
      <c r="A619" s="7"/>
      <c r="B619" s="12"/>
      <c r="C619" s="33" t="str">
        <f>IFERROR(VLOOKUP(B619,'Base de donnée articles'!A618:B1061,1),"")</f>
        <v/>
      </c>
      <c r="D619" s="12"/>
      <c r="E619" s="8"/>
    </row>
    <row r="620" spans="1:5">
      <c r="A620" s="7"/>
      <c r="B620" s="12"/>
      <c r="C620" s="33" t="str">
        <f>IFERROR(VLOOKUP(B620,'Base de donnée articles'!A619:B1062,1),"")</f>
        <v/>
      </c>
      <c r="D620" s="12"/>
      <c r="E620" s="8"/>
    </row>
    <row r="621" spans="1:5">
      <c r="A621" s="7"/>
      <c r="B621" s="12"/>
      <c r="C621" s="33" t="str">
        <f>IFERROR(VLOOKUP(B621,'Base de donnée articles'!A620:B1063,1),"")</f>
        <v/>
      </c>
      <c r="D621" s="12"/>
      <c r="E621" s="8"/>
    </row>
    <row r="622" spans="1:5">
      <c r="A622" s="7"/>
      <c r="B622" s="12"/>
      <c r="C622" s="33" t="str">
        <f>IFERROR(VLOOKUP(B622,'Base de donnée articles'!A621:B1064,1),"")</f>
        <v/>
      </c>
      <c r="D622" s="12"/>
      <c r="E622" s="8"/>
    </row>
    <row r="623" spans="1:5">
      <c r="A623" s="7"/>
      <c r="B623" s="12"/>
      <c r="C623" s="33" t="str">
        <f>IFERROR(VLOOKUP(B623,'Base de donnée articles'!A622:B1065,1),"")</f>
        <v/>
      </c>
      <c r="D623" s="12"/>
      <c r="E623" s="8"/>
    </row>
    <row r="624" spans="1:5">
      <c r="A624" s="7"/>
      <c r="B624" s="12"/>
      <c r="C624" s="33" t="str">
        <f>IFERROR(VLOOKUP(B624,'Base de donnée articles'!A623:B1066,1),"")</f>
        <v/>
      </c>
      <c r="D624" s="12"/>
      <c r="E624" s="8"/>
    </row>
    <row r="625" spans="1:5">
      <c r="A625" s="7"/>
      <c r="B625" s="12"/>
      <c r="C625" s="33" t="str">
        <f>IFERROR(VLOOKUP(B625,'Base de donnée articles'!A624:B1067,1),"")</f>
        <v/>
      </c>
      <c r="D625" s="12"/>
      <c r="E625" s="8"/>
    </row>
    <row r="626" spans="1:5">
      <c r="A626" s="7"/>
      <c r="B626" s="12"/>
      <c r="C626" s="33" t="str">
        <f>IFERROR(VLOOKUP(B626,'Base de donnée articles'!A625:B1068,1),"")</f>
        <v/>
      </c>
      <c r="D626" s="12"/>
      <c r="E626" s="8"/>
    </row>
    <row r="627" spans="1:5">
      <c r="A627" s="7"/>
      <c r="B627" s="12"/>
      <c r="C627" s="33" t="str">
        <f>IFERROR(VLOOKUP(B627,'Base de donnée articles'!A626:B1069,1),"")</f>
        <v/>
      </c>
      <c r="D627" s="12"/>
      <c r="E627" s="8"/>
    </row>
    <row r="628" spans="1:5">
      <c r="A628" s="7"/>
      <c r="B628" s="12"/>
      <c r="C628" s="33" t="str">
        <f>IFERROR(VLOOKUP(B628,'Base de donnée articles'!A627:B1070,1),"")</f>
        <v/>
      </c>
      <c r="D628" s="12"/>
      <c r="E628" s="8"/>
    </row>
    <row r="629" spans="1:5">
      <c r="A629" s="7"/>
      <c r="B629" s="12"/>
      <c r="C629" s="33" t="str">
        <f>IFERROR(VLOOKUP(B629,'Base de donnée articles'!A628:B1071,1),"")</f>
        <v/>
      </c>
      <c r="D629" s="12"/>
      <c r="E629" s="8"/>
    </row>
    <row r="630" spans="1:5">
      <c r="A630" s="7"/>
      <c r="B630" s="12"/>
      <c r="C630" s="33" t="str">
        <f>IFERROR(VLOOKUP(B630,'Base de donnée articles'!A629:B1072,1),"")</f>
        <v/>
      </c>
      <c r="D630" s="12"/>
      <c r="E630" s="8"/>
    </row>
    <row r="631" spans="1:5">
      <c r="A631" s="7"/>
      <c r="B631" s="12"/>
      <c r="C631" s="33" t="str">
        <f>IFERROR(VLOOKUP(B631,'Base de donnée articles'!A630:B1073,1),"")</f>
        <v/>
      </c>
      <c r="D631" s="12"/>
      <c r="E631" s="8"/>
    </row>
    <row r="632" spans="1:5">
      <c r="A632" s="7"/>
      <c r="B632" s="12"/>
      <c r="C632" s="33" t="str">
        <f>IFERROR(VLOOKUP(B632,'Base de donnée articles'!A631:B1074,1),"")</f>
        <v/>
      </c>
      <c r="D632" s="12"/>
      <c r="E632" s="8"/>
    </row>
    <row r="633" spans="1:5">
      <c r="A633" s="7"/>
      <c r="B633" s="12"/>
      <c r="C633" s="33" t="str">
        <f>IFERROR(VLOOKUP(B633,'Base de donnée articles'!A632:B1075,1),"")</f>
        <v/>
      </c>
      <c r="D633" s="12"/>
      <c r="E633" s="8"/>
    </row>
    <row r="634" spans="1:5">
      <c r="A634" s="7"/>
      <c r="B634" s="12"/>
      <c r="C634" s="33" t="str">
        <f>IFERROR(VLOOKUP(B634,'Base de donnée articles'!A633:B1076,1),"")</f>
        <v/>
      </c>
      <c r="D634" s="12"/>
      <c r="E634" s="8"/>
    </row>
    <row r="635" spans="1:5">
      <c r="A635" s="7"/>
      <c r="B635" s="12"/>
      <c r="C635" s="33" t="str">
        <f>IFERROR(VLOOKUP(B635,'Base de donnée articles'!A634:B1077,1),"")</f>
        <v/>
      </c>
      <c r="D635" s="12"/>
      <c r="E635" s="8"/>
    </row>
    <row r="636" spans="1:5">
      <c r="A636" s="7"/>
      <c r="B636" s="12"/>
      <c r="C636" s="33" t="str">
        <f>IFERROR(VLOOKUP(B636,'Base de donnée articles'!A635:B1078,1),"")</f>
        <v/>
      </c>
      <c r="D636" s="12"/>
      <c r="E636" s="8"/>
    </row>
    <row r="637" spans="1:5">
      <c r="A637" s="7"/>
      <c r="B637" s="12"/>
      <c r="C637" s="33" t="str">
        <f>IFERROR(VLOOKUP(B637,'Base de donnée articles'!A636:B1079,1),"")</f>
        <v/>
      </c>
      <c r="D637" s="12"/>
      <c r="E637" s="8"/>
    </row>
    <row r="638" spans="1:5">
      <c r="A638" s="7"/>
      <c r="B638" s="12"/>
      <c r="C638" s="33" t="str">
        <f>IFERROR(VLOOKUP(B638,'Base de donnée articles'!A637:B1080,1),"")</f>
        <v/>
      </c>
      <c r="D638" s="12"/>
      <c r="E638" s="8"/>
    </row>
    <row r="639" spans="1:5">
      <c r="A639" s="7"/>
      <c r="B639" s="12"/>
      <c r="C639" s="33" t="str">
        <f>IFERROR(VLOOKUP(B639,'Base de donnée articles'!A638:B1081,1),"")</f>
        <v/>
      </c>
      <c r="D639" s="12"/>
      <c r="E639" s="8"/>
    </row>
    <row r="640" spans="1:5">
      <c r="A640" s="7"/>
      <c r="B640" s="12"/>
      <c r="C640" s="33" t="str">
        <f>IFERROR(VLOOKUP(B640,'Base de donnée articles'!A639:B1082,1),"")</f>
        <v/>
      </c>
      <c r="D640" s="12"/>
      <c r="E640" s="8"/>
    </row>
    <row r="641" spans="1:5">
      <c r="A641" s="7"/>
      <c r="B641" s="12"/>
      <c r="C641" s="33" t="str">
        <f>IFERROR(VLOOKUP(B641,'Base de donnée articles'!A640:B1083,1),"")</f>
        <v/>
      </c>
      <c r="D641" s="12"/>
      <c r="E641" s="8"/>
    </row>
    <row r="642" spans="1:5">
      <c r="A642" s="7"/>
      <c r="B642" s="12"/>
      <c r="C642" s="33" t="str">
        <f>IFERROR(VLOOKUP(B642,'Base de donnée articles'!A641:B1084,1),"")</f>
        <v/>
      </c>
      <c r="D642" s="12"/>
      <c r="E642" s="8"/>
    </row>
    <row r="643" spans="1:5">
      <c r="A643" s="7"/>
      <c r="B643" s="12"/>
      <c r="C643" s="33" t="str">
        <f>IFERROR(VLOOKUP(B643,'Base de donnée articles'!A642:B1085,1),"")</f>
        <v/>
      </c>
      <c r="D643" s="12"/>
      <c r="E643" s="8"/>
    </row>
    <row r="644" spans="1:5">
      <c r="A644" s="7"/>
      <c r="B644" s="12"/>
      <c r="C644" s="33" t="str">
        <f>IFERROR(VLOOKUP(B644,'Base de donnée articles'!A643:B1086,1),"")</f>
        <v/>
      </c>
      <c r="D644" s="12"/>
      <c r="E644" s="8"/>
    </row>
    <row r="645" spans="1:5">
      <c r="A645" s="7"/>
      <c r="B645" s="12"/>
      <c r="C645" s="33" t="str">
        <f>IFERROR(VLOOKUP(B645,'Base de donnée articles'!A644:B1087,1),"")</f>
        <v/>
      </c>
      <c r="D645" s="12"/>
      <c r="E645" s="8"/>
    </row>
    <row r="646" spans="1:5">
      <c r="A646" s="7"/>
      <c r="B646" s="12"/>
      <c r="C646" s="33" t="str">
        <f>IFERROR(VLOOKUP(B646,'Base de donnée articles'!A645:B1088,1),"")</f>
        <v/>
      </c>
      <c r="D646" s="12"/>
      <c r="E646" s="8"/>
    </row>
    <row r="647" spans="1:5">
      <c r="A647" s="7"/>
      <c r="B647" s="12"/>
      <c r="C647" s="33" t="str">
        <f>IFERROR(VLOOKUP(B647,'Base de donnée articles'!A646:B1089,1),"")</f>
        <v/>
      </c>
      <c r="D647" s="12"/>
      <c r="E647" s="8"/>
    </row>
    <row r="648" spans="1:5">
      <c r="A648" s="7"/>
      <c r="B648" s="12"/>
      <c r="C648" s="33" t="str">
        <f>IFERROR(VLOOKUP(B648,'Base de donnée articles'!A647:B1090,1),"")</f>
        <v/>
      </c>
      <c r="D648" s="12"/>
      <c r="E648" s="8"/>
    </row>
    <row r="649" spans="1:5">
      <c r="A649" s="7"/>
      <c r="B649" s="12"/>
      <c r="C649" s="33" t="str">
        <f>IFERROR(VLOOKUP(B649,'Base de donnée articles'!A648:B1091,1),"")</f>
        <v/>
      </c>
      <c r="D649" s="12"/>
      <c r="E649" s="8"/>
    </row>
    <row r="650" spans="1:5">
      <c r="A650" s="7"/>
      <c r="B650" s="12"/>
      <c r="C650" s="33" t="str">
        <f>IFERROR(VLOOKUP(B650,'Base de donnée articles'!A649:B1092,1),"")</f>
        <v/>
      </c>
      <c r="D650" s="12"/>
      <c r="E650" s="8"/>
    </row>
    <row r="651" spans="1:5">
      <c r="A651" s="7"/>
      <c r="B651" s="12"/>
      <c r="C651" s="33" t="str">
        <f>IFERROR(VLOOKUP(B651,'Base de donnée articles'!A650:B1093,1),"")</f>
        <v/>
      </c>
      <c r="D651" s="12"/>
      <c r="E651" s="8"/>
    </row>
    <row r="652" spans="1:5">
      <c r="A652" s="7"/>
      <c r="B652" s="12"/>
      <c r="C652" s="33" t="str">
        <f>IFERROR(VLOOKUP(B652,'Base de donnée articles'!A651:B1094,1),"")</f>
        <v/>
      </c>
      <c r="D652" s="12"/>
      <c r="E652" s="8"/>
    </row>
    <row r="653" spans="1:5">
      <c r="A653" s="7"/>
      <c r="B653" s="12"/>
      <c r="C653" s="33" t="str">
        <f>IFERROR(VLOOKUP(B653,'Base de donnée articles'!A652:B1095,1),"")</f>
        <v/>
      </c>
      <c r="D653" s="12"/>
      <c r="E653" s="8"/>
    </row>
    <row r="654" spans="1:5">
      <c r="A654" s="7"/>
      <c r="B654" s="12"/>
      <c r="C654" s="33" t="str">
        <f>IFERROR(VLOOKUP(B654,'Base de donnée articles'!A653:B1096,1),"")</f>
        <v/>
      </c>
      <c r="D654" s="12"/>
      <c r="E654" s="8"/>
    </row>
    <row r="655" spans="1:5">
      <c r="A655" s="7"/>
      <c r="B655" s="12"/>
      <c r="C655" s="33" t="str">
        <f>IFERROR(VLOOKUP(B655,'Base de donnée articles'!A654:B1097,1),"")</f>
        <v/>
      </c>
      <c r="D655" s="12"/>
      <c r="E655" s="8"/>
    </row>
    <row r="656" spans="1:5">
      <c r="A656" s="7"/>
      <c r="B656" s="12"/>
      <c r="C656" s="33" t="str">
        <f>IFERROR(VLOOKUP(B656,'Base de donnée articles'!A655:B1098,1),"")</f>
        <v/>
      </c>
      <c r="D656" s="12"/>
      <c r="E656" s="8"/>
    </row>
    <row r="657" spans="1:5">
      <c r="A657" s="7"/>
      <c r="B657" s="12"/>
      <c r="C657" s="33" t="str">
        <f>IFERROR(VLOOKUP(B657,'Base de donnée articles'!A656:B1099,1),"")</f>
        <v/>
      </c>
      <c r="D657" s="12"/>
      <c r="E657" s="8"/>
    </row>
    <row r="658" spans="1:5">
      <c r="A658" s="7"/>
      <c r="B658" s="12"/>
      <c r="C658" s="33" t="str">
        <f>IFERROR(VLOOKUP(B658,'Base de donnée articles'!A657:B1100,1),"")</f>
        <v/>
      </c>
      <c r="D658" s="12"/>
      <c r="E658" s="8"/>
    </row>
    <row r="659" spans="1:5">
      <c r="A659" s="7"/>
      <c r="B659" s="12"/>
      <c r="C659" s="33" t="str">
        <f>IFERROR(VLOOKUP(B659,'Base de donnée articles'!A658:B1101,1),"")</f>
        <v/>
      </c>
      <c r="D659" s="12"/>
      <c r="E659" s="8"/>
    </row>
    <row r="660" spans="1:5">
      <c r="A660" s="7"/>
      <c r="B660" s="12"/>
      <c r="C660" s="33" t="str">
        <f>IFERROR(VLOOKUP(B660,'Base de donnée articles'!A659:B1102,1),"")</f>
        <v/>
      </c>
      <c r="D660" s="12"/>
      <c r="E660" s="8"/>
    </row>
    <row r="661" spans="1:5">
      <c r="A661" s="7"/>
      <c r="B661" s="12"/>
      <c r="C661" s="33" t="str">
        <f>IFERROR(VLOOKUP(B661,'Base de donnée articles'!A660:B1103,1),"")</f>
        <v/>
      </c>
      <c r="D661" s="12"/>
      <c r="E661" s="8"/>
    </row>
    <row r="662" spans="1:5">
      <c r="A662" s="7"/>
      <c r="B662" s="12"/>
      <c r="C662" s="33" t="str">
        <f>IFERROR(VLOOKUP(B662,'Base de donnée articles'!A661:B1104,1),"")</f>
        <v/>
      </c>
      <c r="D662" s="12"/>
      <c r="E662" s="8"/>
    </row>
    <row r="663" spans="1:5">
      <c r="A663" s="7"/>
      <c r="B663" s="12"/>
      <c r="C663" s="33" t="str">
        <f>IFERROR(VLOOKUP(B663,'Base de donnée articles'!A662:B1105,1),"")</f>
        <v/>
      </c>
      <c r="D663" s="12"/>
      <c r="E663" s="8"/>
    </row>
    <row r="664" spans="1:5">
      <c r="A664" s="7"/>
      <c r="B664" s="12"/>
      <c r="C664" s="33" t="str">
        <f>IFERROR(VLOOKUP(B664,'Base de donnée articles'!A663:B1106,1),"")</f>
        <v/>
      </c>
      <c r="D664" s="12"/>
      <c r="E664" s="8"/>
    </row>
    <row r="665" spans="1:5">
      <c r="A665" s="7"/>
      <c r="B665" s="12"/>
      <c r="C665" s="33" t="str">
        <f>IFERROR(VLOOKUP(B665,'Base de donnée articles'!A664:B1107,1),"")</f>
        <v/>
      </c>
      <c r="D665" s="12"/>
      <c r="E665" s="8"/>
    </row>
    <row r="666" spans="1:5">
      <c r="A666" s="7"/>
      <c r="B666" s="12"/>
      <c r="C666" s="33" t="str">
        <f>IFERROR(VLOOKUP(B666,'Base de donnée articles'!A665:B1108,1),"")</f>
        <v/>
      </c>
      <c r="D666" s="12"/>
      <c r="E666" s="8"/>
    </row>
    <row r="667" spans="1:5">
      <c r="A667" s="7"/>
      <c r="B667" s="12"/>
      <c r="C667" s="33" t="str">
        <f>IFERROR(VLOOKUP(B667,'Base de donnée articles'!A666:B1109,1),"")</f>
        <v/>
      </c>
      <c r="D667" s="12"/>
      <c r="E667" s="8"/>
    </row>
    <row r="668" spans="1:5">
      <c r="A668" s="7"/>
      <c r="B668" s="12"/>
      <c r="C668" s="33" t="str">
        <f>IFERROR(VLOOKUP(B668,'Base de donnée articles'!A667:B1110,1),"")</f>
        <v/>
      </c>
      <c r="D668" s="12"/>
      <c r="E668" s="8"/>
    </row>
    <row r="669" spans="1:5">
      <c r="A669" s="7"/>
      <c r="B669" s="12"/>
      <c r="C669" s="33" t="str">
        <f>IFERROR(VLOOKUP(B669,'Base de donnée articles'!A668:B1111,1),"")</f>
        <v/>
      </c>
      <c r="D669" s="12"/>
      <c r="E669" s="8"/>
    </row>
    <row r="670" spans="1:5">
      <c r="A670" s="7"/>
      <c r="B670" s="12"/>
      <c r="C670" s="33" t="str">
        <f>IFERROR(VLOOKUP(B670,'Base de donnée articles'!A669:B1112,1),"")</f>
        <v/>
      </c>
      <c r="D670" s="12"/>
      <c r="E670" s="8"/>
    </row>
    <row r="671" spans="1:5">
      <c r="A671" s="7"/>
      <c r="B671" s="12"/>
      <c r="C671" s="33" t="str">
        <f>IFERROR(VLOOKUP(B671,'Base de donnée articles'!A670:B1113,1),"")</f>
        <v/>
      </c>
      <c r="D671" s="12"/>
      <c r="E671" s="8"/>
    </row>
    <row r="672" spans="1:5">
      <c r="A672" s="7"/>
      <c r="B672" s="12"/>
      <c r="C672" s="33" t="str">
        <f>IFERROR(VLOOKUP(B672,'Base de donnée articles'!A671:B1114,1),"")</f>
        <v/>
      </c>
      <c r="D672" s="12"/>
      <c r="E672" s="8"/>
    </row>
    <row r="673" spans="1:5">
      <c r="A673" s="7"/>
      <c r="B673" s="12"/>
      <c r="C673" s="33" t="str">
        <f>IFERROR(VLOOKUP(B673,'Base de donnée articles'!A672:B1115,1),"")</f>
        <v/>
      </c>
      <c r="D673" s="12"/>
      <c r="E673" s="8"/>
    </row>
    <row r="674" spans="1:5">
      <c r="A674" s="7"/>
      <c r="B674" s="12"/>
      <c r="C674" s="33" t="str">
        <f>IFERROR(VLOOKUP(B674,'Base de donnée articles'!A673:B1116,1),"")</f>
        <v/>
      </c>
      <c r="D674" s="12"/>
      <c r="E674" s="8"/>
    </row>
    <row r="675" spans="1:5">
      <c r="A675" s="7"/>
      <c r="B675" s="12"/>
      <c r="C675" s="33" t="str">
        <f>IFERROR(VLOOKUP(B675,'Base de donnée articles'!A674:B1117,1),"")</f>
        <v/>
      </c>
      <c r="D675" s="12"/>
      <c r="E675" s="8"/>
    </row>
    <row r="676" spans="1:5">
      <c r="A676" s="7"/>
      <c r="B676" s="12"/>
      <c r="C676" s="33" t="str">
        <f>IFERROR(VLOOKUP(B676,'Base de donnée articles'!A675:B1118,1),"")</f>
        <v/>
      </c>
      <c r="D676" s="12"/>
      <c r="E676" s="8"/>
    </row>
    <row r="677" spans="1:5">
      <c r="A677" s="7"/>
      <c r="B677" s="12"/>
      <c r="C677" s="33" t="str">
        <f>IFERROR(VLOOKUP(B677,'Base de donnée articles'!A676:B1119,1),"")</f>
        <v/>
      </c>
      <c r="D677" s="12"/>
      <c r="E677" s="8"/>
    </row>
    <row r="678" spans="1:5">
      <c r="A678" s="7"/>
      <c r="B678" s="12"/>
      <c r="C678" s="33" t="str">
        <f>IFERROR(VLOOKUP(B678,'Base de donnée articles'!A677:B1120,1),"")</f>
        <v/>
      </c>
      <c r="D678" s="12"/>
      <c r="E678" s="8"/>
    </row>
    <row r="679" spans="1:5">
      <c r="A679" s="7"/>
      <c r="B679" s="12"/>
      <c r="C679" s="33" t="str">
        <f>IFERROR(VLOOKUP(B679,'Base de donnée articles'!A678:B1121,1),"")</f>
        <v/>
      </c>
      <c r="D679" s="12"/>
      <c r="E679" s="8"/>
    </row>
    <row r="680" spans="1:5">
      <c r="A680" s="7"/>
      <c r="B680" s="12"/>
      <c r="C680" s="33" t="str">
        <f>IFERROR(VLOOKUP(B680,'Base de donnée articles'!A679:B1122,1),"")</f>
        <v/>
      </c>
      <c r="D680" s="12"/>
      <c r="E680" s="8"/>
    </row>
    <row r="681" spans="1:5">
      <c r="A681" s="7"/>
      <c r="B681" s="12"/>
      <c r="C681" s="33" t="str">
        <f>IFERROR(VLOOKUP(B681,'Base de donnée articles'!A680:B1123,1),"")</f>
        <v/>
      </c>
      <c r="D681" s="12"/>
      <c r="E681" s="8"/>
    </row>
    <row r="682" spans="1:5">
      <c r="A682" s="7"/>
      <c r="B682" s="12"/>
      <c r="C682" s="33" t="str">
        <f>IFERROR(VLOOKUP(B682,'Base de donnée articles'!A681:B1124,1),"")</f>
        <v/>
      </c>
      <c r="D682" s="12"/>
      <c r="E682" s="8"/>
    </row>
    <row r="683" spans="1:5">
      <c r="A683" s="7"/>
      <c r="B683" s="12"/>
      <c r="C683" s="33" t="str">
        <f>IFERROR(VLOOKUP(B683,'Base de donnée articles'!A682:B1125,1),"")</f>
        <v/>
      </c>
      <c r="D683" s="12"/>
      <c r="E683" s="8"/>
    </row>
    <row r="684" spans="1:5">
      <c r="A684" s="7"/>
      <c r="B684" s="12"/>
      <c r="C684" s="33" t="str">
        <f>IFERROR(VLOOKUP(B684,'Base de donnée articles'!A683:B1126,1),"")</f>
        <v/>
      </c>
      <c r="D684" s="12"/>
      <c r="E684" s="8"/>
    </row>
    <row r="685" spans="1:5">
      <c r="A685" s="7"/>
      <c r="B685" s="12"/>
      <c r="C685" s="33" t="str">
        <f>IFERROR(VLOOKUP(B685,'Base de donnée articles'!A684:B1127,1),"")</f>
        <v/>
      </c>
      <c r="D685" s="12"/>
      <c r="E685" s="8"/>
    </row>
    <row r="686" spans="1:5">
      <c r="A686" s="7"/>
      <c r="B686" s="12"/>
      <c r="C686" s="33" t="str">
        <f>IFERROR(VLOOKUP(B686,'Base de donnée articles'!A685:B1128,1),"")</f>
        <v/>
      </c>
      <c r="D686" s="12"/>
      <c r="E686" s="8"/>
    </row>
    <row r="687" spans="1:5">
      <c r="A687" s="7"/>
      <c r="B687" s="12"/>
      <c r="C687" s="33" t="str">
        <f>IFERROR(VLOOKUP(B687,'Base de donnée articles'!A686:B1129,1),"")</f>
        <v/>
      </c>
      <c r="D687" s="12"/>
      <c r="E687" s="8"/>
    </row>
    <row r="688" spans="1:5">
      <c r="A688" s="7"/>
      <c r="B688" s="12"/>
      <c r="C688" s="33" t="str">
        <f>IFERROR(VLOOKUP(B688,'Base de donnée articles'!A687:B1130,1),"")</f>
        <v/>
      </c>
      <c r="D688" s="12"/>
      <c r="E688" s="8"/>
    </row>
    <row r="689" spans="1:5">
      <c r="A689" s="7"/>
      <c r="B689" s="12"/>
      <c r="C689" s="33" t="str">
        <f>IFERROR(VLOOKUP(B689,'Base de donnée articles'!A688:B1131,1),"")</f>
        <v/>
      </c>
      <c r="D689" s="12"/>
      <c r="E689" s="8"/>
    </row>
    <row r="690" spans="1:5">
      <c r="A690" s="7"/>
      <c r="B690" s="12"/>
      <c r="C690" s="33" t="str">
        <f>IFERROR(VLOOKUP(B690,'Base de donnée articles'!A689:B1132,1),"")</f>
        <v/>
      </c>
      <c r="D690" s="12"/>
      <c r="E690" s="8"/>
    </row>
    <row r="691" spans="1:5">
      <c r="A691" s="7"/>
      <c r="B691" s="12"/>
      <c r="C691" s="33" t="str">
        <f>IFERROR(VLOOKUP(B691,'Base de donnée articles'!A690:B1133,1),"")</f>
        <v/>
      </c>
      <c r="D691" s="12"/>
      <c r="E691" s="8"/>
    </row>
    <row r="692" spans="1:5">
      <c r="A692" s="7"/>
      <c r="B692" s="12"/>
      <c r="C692" s="33" t="str">
        <f>IFERROR(VLOOKUP(B692,'Base de donnée articles'!A691:B1134,1),"")</f>
        <v/>
      </c>
      <c r="D692" s="12"/>
      <c r="E692" s="8"/>
    </row>
    <row r="693" spans="1:5">
      <c r="A693" s="7"/>
      <c r="B693" s="12"/>
      <c r="C693" s="33" t="str">
        <f>IFERROR(VLOOKUP(B693,'Base de donnée articles'!A692:B1135,1),"")</f>
        <v/>
      </c>
      <c r="D693" s="12"/>
      <c r="E693" s="8"/>
    </row>
    <row r="694" spans="1:5">
      <c r="A694" s="7"/>
      <c r="B694" s="12"/>
      <c r="C694" s="33" t="str">
        <f>IFERROR(VLOOKUP(B694,'Base de donnée articles'!A693:B1136,1),"")</f>
        <v/>
      </c>
      <c r="D694" s="12"/>
      <c r="E694" s="8"/>
    </row>
    <row r="695" spans="1:5">
      <c r="A695" s="7"/>
      <c r="B695" s="12"/>
      <c r="C695" s="33" t="str">
        <f>IFERROR(VLOOKUP(B695,'Base de donnée articles'!A694:B1137,1),"")</f>
        <v/>
      </c>
      <c r="D695" s="12"/>
      <c r="E695" s="8"/>
    </row>
    <row r="696" spans="1:5">
      <c r="A696" s="7"/>
      <c r="B696" s="12"/>
      <c r="C696" s="33" t="str">
        <f>IFERROR(VLOOKUP(B696,'Base de donnée articles'!A695:B1138,1),"")</f>
        <v/>
      </c>
      <c r="D696" s="12"/>
      <c r="E696" s="8"/>
    </row>
    <row r="697" spans="1:5">
      <c r="A697" s="7"/>
      <c r="B697" s="12"/>
      <c r="C697" s="33" t="str">
        <f>IFERROR(VLOOKUP(B697,'Base de donnée articles'!A696:B1139,1),"")</f>
        <v/>
      </c>
      <c r="D697" s="12"/>
      <c r="E697" s="8"/>
    </row>
    <row r="698" spans="1:5">
      <c r="A698" s="7"/>
      <c r="B698" s="12"/>
      <c r="C698" s="33" t="str">
        <f>IFERROR(VLOOKUP(B698,'Base de donnée articles'!A697:B1140,1),"")</f>
        <v/>
      </c>
      <c r="D698" s="12"/>
      <c r="E698" s="8"/>
    </row>
    <row r="699" spans="1:5">
      <c r="A699" s="7"/>
      <c r="B699" s="12"/>
      <c r="C699" s="33" t="str">
        <f>IFERROR(VLOOKUP(B699,'Base de donnée articles'!A698:B1141,1),"")</f>
        <v/>
      </c>
      <c r="D699" s="12"/>
      <c r="E699" s="8"/>
    </row>
    <row r="700" spans="1:5">
      <c r="A700" s="7"/>
      <c r="B700" s="12"/>
      <c r="C700" s="33" t="str">
        <f>IFERROR(VLOOKUP(B700,'Base de donnée articles'!A699:B1142,1),"")</f>
        <v/>
      </c>
      <c r="D700" s="12"/>
      <c r="E700" s="8"/>
    </row>
    <row r="701" spans="1:5">
      <c r="A701" s="7"/>
      <c r="B701" s="12"/>
      <c r="C701" s="33" t="str">
        <f>IFERROR(VLOOKUP(B701,'Base de donnée articles'!A700:B1143,1),"")</f>
        <v/>
      </c>
      <c r="D701" s="12"/>
      <c r="E701" s="8"/>
    </row>
    <row r="702" spans="1:5">
      <c r="A702" s="7"/>
      <c r="B702" s="12"/>
      <c r="C702" s="33" t="str">
        <f>IFERROR(VLOOKUP(B702,'Base de donnée articles'!A701:B1144,1),"")</f>
        <v/>
      </c>
      <c r="D702" s="12"/>
      <c r="E702" s="8"/>
    </row>
    <row r="703" spans="1:5">
      <c r="A703" s="7"/>
      <c r="B703" s="12"/>
      <c r="C703" s="33" t="str">
        <f>IFERROR(VLOOKUP(B703,'Base de donnée articles'!A702:B1145,1),"")</f>
        <v/>
      </c>
      <c r="D703" s="12"/>
      <c r="E703" s="8"/>
    </row>
    <row r="704" spans="1:5">
      <c r="A704" s="7"/>
      <c r="B704" s="12"/>
      <c r="C704" s="33" t="str">
        <f>IFERROR(VLOOKUP(B704,'Base de donnée articles'!A703:B1146,1),"")</f>
        <v/>
      </c>
      <c r="D704" s="12"/>
      <c r="E704" s="8"/>
    </row>
    <row r="705" spans="1:5">
      <c r="A705" s="7"/>
      <c r="B705" s="12"/>
      <c r="C705" s="33" t="str">
        <f>IFERROR(VLOOKUP(B705,'Base de donnée articles'!A704:B1147,1),"")</f>
        <v/>
      </c>
      <c r="D705" s="12"/>
      <c r="E705" s="8"/>
    </row>
    <row r="706" spans="1:5">
      <c r="A706" s="7"/>
      <c r="B706" s="12"/>
      <c r="C706" s="33" t="str">
        <f>IFERROR(VLOOKUP(B706,'Base de donnée articles'!A705:B1148,1),"")</f>
        <v/>
      </c>
      <c r="D706" s="12"/>
      <c r="E706" s="8"/>
    </row>
    <row r="707" spans="1:5">
      <c r="A707" s="7"/>
      <c r="B707" s="12"/>
      <c r="C707" s="33" t="str">
        <f>IFERROR(VLOOKUP(B707,'Base de donnée articles'!A706:B1149,1),"")</f>
        <v/>
      </c>
      <c r="D707" s="12"/>
      <c r="E707" s="8"/>
    </row>
    <row r="708" spans="1:5">
      <c r="A708" s="7"/>
      <c r="B708" s="12"/>
      <c r="C708" s="33" t="str">
        <f>IFERROR(VLOOKUP(B708,'Base de donnée articles'!A707:B1150,1),"")</f>
        <v/>
      </c>
      <c r="D708" s="12"/>
      <c r="E708" s="8"/>
    </row>
    <row r="709" spans="1:5">
      <c r="A709" s="7"/>
      <c r="B709" s="12"/>
      <c r="C709" s="33" t="str">
        <f>IFERROR(VLOOKUP(B709,'Base de donnée articles'!A708:B1151,1),"")</f>
        <v/>
      </c>
      <c r="D709" s="12"/>
      <c r="E709" s="8"/>
    </row>
    <row r="710" spans="1:5">
      <c r="A710" s="7"/>
      <c r="B710" s="12"/>
      <c r="C710" s="33" t="str">
        <f>IFERROR(VLOOKUP(B710,'Base de donnée articles'!A709:B1152,1),"")</f>
        <v/>
      </c>
      <c r="D710" s="12"/>
      <c r="E710" s="8"/>
    </row>
    <row r="711" spans="1:5">
      <c r="A711" s="7"/>
      <c r="B711" s="12"/>
      <c r="C711" s="33" t="str">
        <f>IFERROR(VLOOKUP(B711,'Base de donnée articles'!A710:B1153,1),"")</f>
        <v/>
      </c>
      <c r="D711" s="12"/>
      <c r="E711" s="8"/>
    </row>
    <row r="712" spans="1:5">
      <c r="A712" s="7"/>
      <c r="B712" s="12"/>
      <c r="C712" s="33" t="str">
        <f>IFERROR(VLOOKUP(B712,'Base de donnée articles'!A711:B1154,1),"")</f>
        <v/>
      </c>
      <c r="D712" s="12"/>
      <c r="E712" s="8"/>
    </row>
    <row r="713" spans="1:5">
      <c r="A713" s="7"/>
      <c r="B713" s="12"/>
      <c r="C713" s="33" t="str">
        <f>IFERROR(VLOOKUP(B713,'Base de donnée articles'!A712:B1155,1),"")</f>
        <v/>
      </c>
      <c r="D713" s="12"/>
      <c r="E713" s="8"/>
    </row>
    <row r="714" spans="1:5">
      <c r="A714" s="7"/>
      <c r="B714" s="12"/>
      <c r="C714" s="33" t="str">
        <f>IFERROR(VLOOKUP(B714,'Base de donnée articles'!A713:B1156,1),"")</f>
        <v/>
      </c>
      <c r="D714" s="12"/>
      <c r="E714" s="8"/>
    </row>
    <row r="715" spans="1:5">
      <c r="A715" s="7"/>
      <c r="B715" s="12"/>
      <c r="C715" s="33" t="str">
        <f>IFERROR(VLOOKUP(B715,'Base de donnée articles'!A714:B1157,1),"")</f>
        <v/>
      </c>
      <c r="D715" s="12"/>
      <c r="E715" s="8"/>
    </row>
    <row r="716" spans="1:5">
      <c r="A716" s="7"/>
      <c r="B716" s="12"/>
      <c r="C716" s="33" t="str">
        <f>IFERROR(VLOOKUP(B716,'Base de donnée articles'!A715:B1158,1),"")</f>
        <v/>
      </c>
      <c r="D716" s="12"/>
      <c r="E716" s="8"/>
    </row>
    <row r="717" spans="1:5">
      <c r="A717" s="7"/>
      <c r="B717" s="12"/>
      <c r="C717" s="33" t="str">
        <f>IFERROR(VLOOKUP(B717,'Base de donnée articles'!A716:B1159,1),"")</f>
        <v/>
      </c>
      <c r="D717" s="12"/>
      <c r="E717" s="8"/>
    </row>
    <row r="718" spans="1:5">
      <c r="A718" s="7"/>
      <c r="B718" s="12"/>
      <c r="C718" s="33" t="str">
        <f>IFERROR(VLOOKUP(B718,'Base de donnée articles'!A717:B1160,1),"")</f>
        <v/>
      </c>
      <c r="D718" s="12"/>
      <c r="E718" s="8"/>
    </row>
    <row r="719" spans="1:5">
      <c r="A719" s="7"/>
      <c r="B719" s="12"/>
      <c r="C719" s="33" t="str">
        <f>IFERROR(VLOOKUP(B719,'Base de donnée articles'!A718:B1161,1),"")</f>
        <v/>
      </c>
      <c r="D719" s="12"/>
      <c r="E719" s="8"/>
    </row>
    <row r="720" spans="1:5">
      <c r="A720" s="7"/>
      <c r="B720" s="12"/>
      <c r="C720" s="33" t="str">
        <f>IFERROR(VLOOKUP(B720,'Base de donnée articles'!A719:B1162,1),"")</f>
        <v/>
      </c>
      <c r="D720" s="12"/>
      <c r="E720" s="8"/>
    </row>
    <row r="721" spans="1:5">
      <c r="A721" s="7"/>
      <c r="B721" s="12"/>
      <c r="C721" s="33" t="str">
        <f>IFERROR(VLOOKUP(B721,'Base de donnée articles'!A720:B1163,1),"")</f>
        <v/>
      </c>
      <c r="D721" s="12"/>
      <c r="E721" s="8"/>
    </row>
    <row r="722" spans="1:5">
      <c r="A722" s="7"/>
      <c r="B722" s="12"/>
      <c r="C722" s="33" t="str">
        <f>IFERROR(VLOOKUP(B722,'Base de donnée articles'!A721:B1164,1),"")</f>
        <v/>
      </c>
      <c r="D722" s="12"/>
      <c r="E722" s="8"/>
    </row>
    <row r="723" spans="1:5">
      <c r="A723" s="7"/>
      <c r="B723" s="12"/>
      <c r="C723" s="33" t="str">
        <f>IFERROR(VLOOKUP(B723,'Base de donnée articles'!A722:B1165,1),"")</f>
        <v/>
      </c>
      <c r="D723" s="12"/>
      <c r="E723" s="8"/>
    </row>
    <row r="724" spans="1:5">
      <c r="A724" s="7"/>
      <c r="B724" s="12"/>
      <c r="C724" s="33" t="str">
        <f>IFERROR(VLOOKUP(B724,'Base de donnée articles'!A723:B1166,1),"")</f>
        <v/>
      </c>
      <c r="D724" s="12"/>
      <c r="E724" s="8"/>
    </row>
    <row r="725" spans="1:5">
      <c r="A725" s="7"/>
      <c r="B725" s="12"/>
      <c r="C725" s="33" t="str">
        <f>IFERROR(VLOOKUP(B725,'Base de donnée articles'!A724:B1167,1),"")</f>
        <v/>
      </c>
      <c r="D725" s="12"/>
      <c r="E725" s="8"/>
    </row>
    <row r="726" spans="1:5">
      <c r="A726" s="7"/>
      <c r="B726" s="12"/>
      <c r="C726" s="33" t="str">
        <f>IFERROR(VLOOKUP(B726,'Base de donnée articles'!A725:B1168,1),"")</f>
        <v/>
      </c>
      <c r="D726" s="12"/>
      <c r="E726" s="8"/>
    </row>
    <row r="727" spans="1:5">
      <c r="A727" s="7"/>
      <c r="B727" s="12"/>
      <c r="C727" s="33" t="str">
        <f>IFERROR(VLOOKUP(B727,'Base de donnée articles'!A726:B1169,1),"")</f>
        <v/>
      </c>
      <c r="D727" s="12"/>
      <c r="E727" s="8"/>
    </row>
    <row r="728" spans="1:5">
      <c r="A728" s="7"/>
      <c r="B728" s="12"/>
      <c r="C728" s="33" t="str">
        <f>IFERROR(VLOOKUP(B728,'Base de donnée articles'!A727:B1170,1),"")</f>
        <v/>
      </c>
      <c r="D728" s="12"/>
      <c r="E728" s="8"/>
    </row>
    <row r="729" spans="1:5">
      <c r="A729" s="7"/>
      <c r="B729" s="12"/>
      <c r="C729" s="33" t="str">
        <f>IFERROR(VLOOKUP(B729,'Base de donnée articles'!A728:B1171,1),"")</f>
        <v/>
      </c>
      <c r="D729" s="12"/>
      <c r="E729" s="8"/>
    </row>
    <row r="730" spans="1:5">
      <c r="A730" s="7"/>
      <c r="B730" s="12"/>
      <c r="C730" s="33" t="str">
        <f>IFERROR(VLOOKUP(B730,'Base de donnée articles'!A729:B1172,1),"")</f>
        <v/>
      </c>
      <c r="D730" s="12"/>
      <c r="E730" s="8"/>
    </row>
    <row r="731" spans="1:5">
      <c r="A731" s="7"/>
      <c r="B731" s="12"/>
      <c r="C731" s="33" t="str">
        <f>IFERROR(VLOOKUP(B731,'Base de donnée articles'!A730:B1173,1),"")</f>
        <v/>
      </c>
      <c r="D731" s="12"/>
      <c r="E731" s="8"/>
    </row>
    <row r="732" spans="1:5">
      <c r="A732" s="7"/>
      <c r="B732" s="12"/>
      <c r="C732" s="33" t="str">
        <f>IFERROR(VLOOKUP(B732,'Base de donnée articles'!A731:B1174,1),"")</f>
        <v/>
      </c>
      <c r="D732" s="12"/>
      <c r="E732" s="8"/>
    </row>
    <row r="733" spans="1:5">
      <c r="A733" s="7"/>
      <c r="B733" s="12"/>
      <c r="C733" s="33" t="str">
        <f>IFERROR(VLOOKUP(B733,'Base de donnée articles'!A732:B1175,1),"")</f>
        <v/>
      </c>
      <c r="D733" s="12"/>
      <c r="E733" s="8"/>
    </row>
    <row r="734" spans="1:5">
      <c r="A734" s="7"/>
      <c r="B734" s="12"/>
      <c r="C734" s="33" t="str">
        <f>IFERROR(VLOOKUP(B734,'Base de donnée articles'!A733:B1176,1),"")</f>
        <v/>
      </c>
      <c r="D734" s="12"/>
      <c r="E734" s="8"/>
    </row>
    <row r="735" spans="1:5">
      <c r="A735" s="7"/>
      <c r="B735" s="12"/>
      <c r="C735" s="33" t="str">
        <f>IFERROR(VLOOKUP(B735,'Base de donnée articles'!A734:B1177,1),"")</f>
        <v/>
      </c>
      <c r="D735" s="12"/>
      <c r="E735" s="8"/>
    </row>
    <row r="736" spans="1:5">
      <c r="A736" s="7"/>
      <c r="B736" s="12"/>
      <c r="C736" s="33" t="str">
        <f>IFERROR(VLOOKUP(B736,'Base de donnée articles'!A735:B1178,1),"")</f>
        <v/>
      </c>
      <c r="D736" s="12"/>
      <c r="E736" s="8"/>
    </row>
    <row r="737" spans="1:5">
      <c r="A737" s="7"/>
      <c r="B737" s="12"/>
      <c r="C737" s="33" t="str">
        <f>IFERROR(VLOOKUP(B737,'Base de donnée articles'!A736:B1179,1),"")</f>
        <v/>
      </c>
      <c r="D737" s="12"/>
      <c r="E737" s="8"/>
    </row>
    <row r="738" spans="1:5">
      <c r="A738" s="7"/>
      <c r="B738" s="12"/>
      <c r="C738" s="33" t="str">
        <f>IFERROR(VLOOKUP(B738,'Base de donnée articles'!A737:B1180,1),"")</f>
        <v/>
      </c>
      <c r="D738" s="12"/>
      <c r="E738" s="8"/>
    </row>
    <row r="739" spans="1:5">
      <c r="A739" s="7"/>
      <c r="B739" s="12"/>
      <c r="C739" s="33" t="str">
        <f>IFERROR(VLOOKUP(B739,'Base de donnée articles'!A738:B1181,1),"")</f>
        <v/>
      </c>
      <c r="D739" s="12"/>
      <c r="E739" s="8"/>
    </row>
    <row r="740" spans="1:5">
      <c r="A740" s="7"/>
      <c r="B740" s="12"/>
      <c r="C740" s="33" t="str">
        <f>IFERROR(VLOOKUP(B740,'Base de donnée articles'!A739:B1182,1),"")</f>
        <v/>
      </c>
      <c r="D740" s="12"/>
      <c r="E740" s="8"/>
    </row>
    <row r="741" spans="1:5">
      <c r="A741" s="7"/>
      <c r="B741" s="12"/>
      <c r="C741" s="33" t="str">
        <f>IFERROR(VLOOKUP(B741,'Base de donnée articles'!A740:B1183,1),"")</f>
        <v/>
      </c>
      <c r="D741" s="12"/>
      <c r="E741" s="8"/>
    </row>
    <row r="742" spans="1:5">
      <c r="A742" s="7"/>
      <c r="B742" s="12"/>
      <c r="C742" s="33" t="str">
        <f>IFERROR(VLOOKUP(B742,'Base de donnée articles'!A741:B1184,1),"")</f>
        <v/>
      </c>
      <c r="D742" s="12"/>
      <c r="E742" s="8"/>
    </row>
    <row r="743" spans="1:5">
      <c r="A743" s="7"/>
      <c r="B743" s="12"/>
      <c r="C743" s="33" t="str">
        <f>IFERROR(VLOOKUP(B743,'Base de donnée articles'!A742:B1185,1),"")</f>
        <v/>
      </c>
      <c r="D743" s="12"/>
      <c r="E743" s="8"/>
    </row>
    <row r="744" spans="1:5">
      <c r="A744" s="7"/>
      <c r="B744" s="12"/>
      <c r="C744" s="33" t="str">
        <f>IFERROR(VLOOKUP(B744,'Base de donnée articles'!A743:B1186,1),"")</f>
        <v/>
      </c>
      <c r="D744" s="12"/>
      <c r="E744" s="8"/>
    </row>
    <row r="745" spans="1:5">
      <c r="A745" s="7"/>
      <c r="B745" s="12"/>
      <c r="C745" s="33" t="str">
        <f>IFERROR(VLOOKUP(B745,'Base de donnée articles'!A744:B1187,1),"")</f>
        <v/>
      </c>
      <c r="D745" s="12"/>
      <c r="E745" s="8"/>
    </row>
    <row r="746" spans="1:5">
      <c r="A746" s="7"/>
      <c r="B746" s="12"/>
      <c r="C746" s="33" t="str">
        <f>IFERROR(VLOOKUP(B746,'Base de donnée articles'!A745:B1188,1),"")</f>
        <v/>
      </c>
      <c r="D746" s="12"/>
      <c r="E746" s="8"/>
    </row>
    <row r="747" spans="1:5">
      <c r="A747" s="7"/>
      <c r="B747" s="12"/>
      <c r="C747" s="33" t="str">
        <f>IFERROR(VLOOKUP(B747,'Base de donnée articles'!A746:B1189,1),"")</f>
        <v/>
      </c>
      <c r="D747" s="12"/>
      <c r="E747" s="8"/>
    </row>
    <row r="748" spans="1:5">
      <c r="A748" s="7"/>
      <c r="B748" s="12"/>
      <c r="C748" s="33" t="str">
        <f>IFERROR(VLOOKUP(B748,'Base de donnée articles'!A747:B1190,1),"")</f>
        <v/>
      </c>
      <c r="D748" s="12"/>
      <c r="E748" s="8"/>
    </row>
    <row r="749" spans="1:5">
      <c r="A749" s="7"/>
      <c r="B749" s="12"/>
      <c r="C749" s="33" t="str">
        <f>IFERROR(VLOOKUP(B749,'Base de donnée articles'!A748:B1191,1),"")</f>
        <v/>
      </c>
      <c r="D749" s="12"/>
      <c r="E749" s="8"/>
    </row>
    <row r="750" spans="1:5">
      <c r="A750" s="7"/>
      <c r="B750" s="12"/>
      <c r="C750" s="33" t="str">
        <f>IFERROR(VLOOKUP(B750,'Base de donnée articles'!A749:B1192,1),"")</f>
        <v/>
      </c>
      <c r="D750" s="12"/>
      <c r="E750" s="8"/>
    </row>
    <row r="751" spans="1:5">
      <c r="A751" s="7"/>
      <c r="B751" s="12"/>
      <c r="C751" s="33" t="str">
        <f>IFERROR(VLOOKUP(B751,'Base de donnée articles'!A750:B1193,1),"")</f>
        <v/>
      </c>
      <c r="D751" s="12"/>
      <c r="E751" s="8"/>
    </row>
    <row r="752" spans="1:5">
      <c r="A752" s="7"/>
      <c r="B752" s="12"/>
      <c r="C752" s="33" t="str">
        <f>IFERROR(VLOOKUP(B752,'Base de donnée articles'!A751:B1194,1),"")</f>
        <v/>
      </c>
      <c r="D752" s="12"/>
      <c r="E752" s="8"/>
    </row>
    <row r="753" spans="1:5">
      <c r="A753" s="7"/>
      <c r="B753" s="12"/>
      <c r="C753" s="33" t="str">
        <f>IFERROR(VLOOKUP(B753,'Base de donnée articles'!A752:B1195,1),"")</f>
        <v/>
      </c>
      <c r="D753" s="12"/>
      <c r="E753" s="8"/>
    </row>
    <row r="754" spans="1:5">
      <c r="A754" s="7"/>
      <c r="B754" s="12"/>
      <c r="C754" s="33" t="str">
        <f>IFERROR(VLOOKUP(B754,'Base de donnée articles'!A753:B1196,1),"")</f>
        <v/>
      </c>
      <c r="D754" s="12"/>
      <c r="E754" s="8"/>
    </row>
    <row r="755" spans="1:5">
      <c r="A755" s="7"/>
      <c r="B755" s="12"/>
      <c r="C755" s="33" t="str">
        <f>IFERROR(VLOOKUP(B755,'Base de donnée articles'!A754:B1197,1),"")</f>
        <v/>
      </c>
      <c r="D755" s="12"/>
      <c r="E755" s="8"/>
    </row>
    <row r="756" spans="1:5">
      <c r="A756" s="7"/>
      <c r="B756" s="12"/>
      <c r="C756" s="33" t="str">
        <f>IFERROR(VLOOKUP(B756,'Base de donnée articles'!A755:B1198,1),"")</f>
        <v/>
      </c>
      <c r="D756" s="12"/>
      <c r="E756" s="8"/>
    </row>
    <row r="757" spans="1:5">
      <c r="A757" s="7"/>
      <c r="B757" s="12"/>
      <c r="C757" s="33" t="str">
        <f>IFERROR(VLOOKUP(B757,'Base de donnée articles'!A756:B1199,1),"")</f>
        <v/>
      </c>
      <c r="D757" s="12"/>
      <c r="E757" s="8"/>
    </row>
    <row r="758" spans="1:5">
      <c r="A758" s="7"/>
      <c r="B758" s="12"/>
      <c r="C758" s="33" t="str">
        <f>IFERROR(VLOOKUP(B758,'Base de donnée articles'!A757:B1200,1),"")</f>
        <v/>
      </c>
      <c r="D758" s="12"/>
      <c r="E758" s="8"/>
    </row>
    <row r="759" spans="1:5">
      <c r="A759" s="7"/>
      <c r="B759" s="12"/>
      <c r="C759" s="33" t="str">
        <f>IFERROR(VLOOKUP(B759,'Base de donnée articles'!A758:B1201,1),"")</f>
        <v/>
      </c>
      <c r="D759" s="12"/>
      <c r="E759" s="8"/>
    </row>
    <row r="760" spans="1:5">
      <c r="A760" s="7"/>
      <c r="B760" s="12"/>
      <c r="C760" s="33" t="str">
        <f>IFERROR(VLOOKUP(B760,'Base de donnée articles'!A759:B1202,1),"")</f>
        <v/>
      </c>
      <c r="D760" s="12"/>
      <c r="E760" s="8"/>
    </row>
    <row r="761" spans="1:5">
      <c r="A761" s="7"/>
      <c r="B761" s="12"/>
      <c r="C761" s="33" t="str">
        <f>IFERROR(VLOOKUP(B761,'Base de donnée articles'!A760:B1203,1),"")</f>
        <v/>
      </c>
      <c r="D761" s="12"/>
      <c r="E761" s="8"/>
    </row>
    <row r="762" spans="1:5">
      <c r="A762" s="7"/>
      <c r="B762" s="12"/>
      <c r="C762" s="33" t="str">
        <f>IFERROR(VLOOKUP(B762,'Base de donnée articles'!A761:B1204,1),"")</f>
        <v/>
      </c>
      <c r="D762" s="12"/>
      <c r="E762" s="8"/>
    </row>
    <row r="763" spans="1:5">
      <c r="A763" s="7"/>
      <c r="B763" s="12"/>
      <c r="C763" s="33" t="str">
        <f>IFERROR(VLOOKUP(B763,'Base de donnée articles'!A762:B1205,1),"")</f>
        <v/>
      </c>
      <c r="D763" s="12"/>
      <c r="E763" s="8"/>
    </row>
    <row r="764" spans="1:5">
      <c r="A764" s="7"/>
      <c r="B764" s="12"/>
      <c r="C764" s="33" t="str">
        <f>IFERROR(VLOOKUP(B764,'Base de donnée articles'!A763:B1206,1),"")</f>
        <v/>
      </c>
      <c r="D764" s="12"/>
      <c r="E764" s="8"/>
    </row>
    <row r="765" spans="1:5">
      <c r="A765" s="7"/>
      <c r="B765" s="12"/>
      <c r="C765" s="33" t="str">
        <f>IFERROR(VLOOKUP(B765,'Base de donnée articles'!A764:B1207,1),"")</f>
        <v/>
      </c>
      <c r="D765" s="12"/>
      <c r="E765" s="8"/>
    </row>
    <row r="766" spans="1:5">
      <c r="A766" s="7"/>
      <c r="B766" s="12"/>
      <c r="C766" s="33" t="str">
        <f>IFERROR(VLOOKUP(B766,'Base de donnée articles'!A765:B1208,1),"")</f>
        <v/>
      </c>
      <c r="D766" s="12"/>
      <c r="E766" s="8"/>
    </row>
    <row r="767" spans="1:5">
      <c r="A767" s="7"/>
      <c r="B767" s="12"/>
      <c r="C767" s="33" t="str">
        <f>IFERROR(VLOOKUP(B767,'Base de donnée articles'!A766:B1209,1),"")</f>
        <v/>
      </c>
      <c r="D767" s="12"/>
      <c r="E767" s="8"/>
    </row>
    <row r="768" spans="1:5">
      <c r="A768" s="7"/>
      <c r="B768" s="12"/>
      <c r="C768" s="33" t="str">
        <f>IFERROR(VLOOKUP(B768,'Base de donnée articles'!A767:B1210,1),"")</f>
        <v/>
      </c>
      <c r="D768" s="12"/>
      <c r="E768" s="8"/>
    </row>
    <row r="769" spans="1:5">
      <c r="A769" s="7"/>
      <c r="B769" s="12"/>
      <c r="C769" s="33" t="str">
        <f>IFERROR(VLOOKUP(B769,'Base de donnée articles'!A768:B1211,1),"")</f>
        <v/>
      </c>
      <c r="D769" s="12"/>
      <c r="E769" s="8"/>
    </row>
    <row r="770" spans="1:5">
      <c r="A770" s="7"/>
      <c r="B770" s="12"/>
      <c r="C770" s="33" t="str">
        <f>IFERROR(VLOOKUP(B770,'Base de donnée articles'!A769:B1212,1),"")</f>
        <v/>
      </c>
      <c r="D770" s="12"/>
      <c r="E770" s="8"/>
    </row>
    <row r="771" spans="1:5">
      <c r="A771" s="7"/>
      <c r="B771" s="12"/>
      <c r="C771" s="33" t="str">
        <f>IFERROR(VLOOKUP(B771,'Base de donnée articles'!A770:B1213,1),"")</f>
        <v/>
      </c>
      <c r="D771" s="12"/>
      <c r="E771" s="8"/>
    </row>
    <row r="772" spans="1:5">
      <c r="A772" s="7"/>
      <c r="B772" s="12"/>
      <c r="C772" s="33" t="str">
        <f>IFERROR(VLOOKUP(B772,'Base de donnée articles'!A771:B1214,1),"")</f>
        <v/>
      </c>
      <c r="D772" s="12"/>
      <c r="E772" s="8"/>
    </row>
    <row r="773" spans="1:5">
      <c r="A773" s="7"/>
      <c r="B773" s="12"/>
      <c r="C773" s="33" t="str">
        <f>IFERROR(VLOOKUP(B773,'Base de donnée articles'!A772:B1215,1),"")</f>
        <v/>
      </c>
      <c r="D773" s="12"/>
      <c r="E773" s="8"/>
    </row>
    <row r="774" spans="1:5">
      <c r="A774" s="7"/>
      <c r="B774" s="12"/>
      <c r="C774" s="33" t="str">
        <f>IFERROR(VLOOKUP(B774,'Base de donnée articles'!A773:B1216,1),"")</f>
        <v/>
      </c>
      <c r="D774" s="12"/>
      <c r="E774" s="8"/>
    </row>
    <row r="775" spans="1:5">
      <c r="A775" s="7"/>
      <c r="B775" s="12"/>
      <c r="C775" s="33" t="str">
        <f>IFERROR(VLOOKUP(B775,'Base de donnée articles'!A774:B1217,1),"")</f>
        <v/>
      </c>
      <c r="D775" s="12"/>
      <c r="E775" s="8"/>
    </row>
    <row r="776" spans="1:5">
      <c r="A776" s="7"/>
      <c r="B776" s="12"/>
      <c r="C776" s="33" t="str">
        <f>IFERROR(VLOOKUP(B776,'Base de donnée articles'!A775:B1218,1),"")</f>
        <v/>
      </c>
      <c r="D776" s="12"/>
      <c r="E776" s="8"/>
    </row>
    <row r="777" spans="1:5">
      <c r="A777" s="7"/>
      <c r="B777" s="12"/>
      <c r="C777" s="33" t="str">
        <f>IFERROR(VLOOKUP(B777,'Base de donnée articles'!A776:B1219,1),"")</f>
        <v/>
      </c>
      <c r="D777" s="12"/>
      <c r="E777" s="8"/>
    </row>
    <row r="778" spans="1:5">
      <c r="A778" s="7"/>
      <c r="B778" s="12"/>
      <c r="C778" s="33" t="str">
        <f>IFERROR(VLOOKUP(B778,'Base de donnée articles'!A777:B1220,1),"")</f>
        <v/>
      </c>
      <c r="D778" s="12"/>
      <c r="E778" s="8"/>
    </row>
    <row r="779" spans="1:5">
      <c r="A779" s="7"/>
      <c r="B779" s="12"/>
      <c r="C779" s="33" t="str">
        <f>IFERROR(VLOOKUP(B779,'Base de donnée articles'!A778:B1221,1),"")</f>
        <v/>
      </c>
      <c r="D779" s="12"/>
      <c r="E779" s="8"/>
    </row>
    <row r="780" spans="1:5">
      <c r="A780" s="7"/>
      <c r="B780" s="12"/>
      <c r="C780" s="33" t="str">
        <f>IFERROR(VLOOKUP(B780,'Base de donnée articles'!A779:B1222,1),"")</f>
        <v/>
      </c>
      <c r="D780" s="12"/>
      <c r="E780" s="8"/>
    </row>
    <row r="781" spans="1:5">
      <c r="A781" s="7"/>
      <c r="B781" s="12"/>
      <c r="C781" s="33" t="str">
        <f>IFERROR(VLOOKUP(B781,'Base de donnée articles'!A780:B1223,1),"")</f>
        <v/>
      </c>
      <c r="D781" s="12"/>
      <c r="E781" s="8"/>
    </row>
    <row r="782" spans="1:5">
      <c r="A782" s="7"/>
      <c r="B782" s="12"/>
      <c r="C782" s="33" t="str">
        <f>IFERROR(VLOOKUP(B782,'Base de donnée articles'!A781:B1224,1),"")</f>
        <v/>
      </c>
      <c r="D782" s="12"/>
      <c r="E782" s="8"/>
    </row>
    <row r="783" spans="1:5">
      <c r="A783" s="7"/>
      <c r="B783" s="12"/>
      <c r="C783" s="33" t="str">
        <f>IFERROR(VLOOKUP(B783,'Base de donnée articles'!A782:B1225,1),"")</f>
        <v/>
      </c>
      <c r="D783" s="12"/>
      <c r="E783" s="8"/>
    </row>
    <row r="784" spans="1:5">
      <c r="A784" s="7"/>
      <c r="B784" s="12"/>
      <c r="C784" s="33" t="str">
        <f>IFERROR(VLOOKUP(B784,'Base de donnée articles'!A783:B1226,1),"")</f>
        <v/>
      </c>
      <c r="D784" s="12"/>
      <c r="E784" s="8"/>
    </row>
  </sheetData>
  <mergeCells count="1">
    <mergeCell ref="A1:E1"/>
  </mergeCells>
  <conditionalFormatting sqref="B4">
    <cfRule type="notContainsBlanks" dxfId="3" priority="1" stopIfTrue="1">
      <formula>LEN(TRIM(B4))&gt;0</formula>
    </cfRule>
  </conditionalFormatting>
  <hyperlinks>
    <hyperlink ref="G1" location="'Etat des stocks'!A1" display="&gt; Vérifier l'état des stocks"/>
    <hyperlink ref="J1" location="'Base de donnée articles'!A1" display="&gt; Accéder à la base de données articles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495"/>
  <sheetViews>
    <sheetView showGridLines="0" workbookViewId="0">
      <pane ySplit="2" topLeftCell="A3" activePane="bottomLeft" state="frozen"/>
      <selection pane="bottomLeft" activeCell="C3" sqref="C3"/>
    </sheetView>
  </sheetViews>
  <sheetFormatPr baseColWidth="10" defaultColWidth="11.42578125" defaultRowHeight="15"/>
  <cols>
    <col min="1" max="1" width="42" style="1" bestFit="1" customWidth="1"/>
    <col min="2" max="2" width="11.42578125" style="1"/>
    <col min="3" max="3" width="15.5703125" style="44" customWidth="1"/>
    <col min="4" max="4" width="15.140625" style="27" customWidth="1"/>
    <col min="5" max="5" width="14.7109375" style="27" customWidth="1"/>
    <col min="6" max="6" width="18" style="27" customWidth="1"/>
    <col min="7" max="7" width="11.42578125" style="1"/>
    <col min="8" max="8" width="4" style="1" bestFit="1" customWidth="1"/>
    <col min="9" max="16384" width="11.42578125" style="1"/>
  </cols>
  <sheetData>
    <row r="1" spans="1:12" ht="21">
      <c r="A1" s="51" t="s">
        <v>9</v>
      </c>
      <c r="B1" s="52"/>
      <c r="C1" s="52"/>
      <c r="D1" s="52"/>
      <c r="E1" s="52"/>
      <c r="F1" s="52"/>
      <c r="G1" s="15" t="s">
        <v>12</v>
      </c>
      <c r="H1" s="34" t="s">
        <v>15</v>
      </c>
      <c r="L1" s="34" t="s">
        <v>14</v>
      </c>
    </row>
    <row r="2" spans="1:12">
      <c r="A2" s="13" t="s">
        <v>11</v>
      </c>
      <c r="B2" s="4" t="s">
        <v>0</v>
      </c>
      <c r="C2" s="42" t="s">
        <v>6</v>
      </c>
      <c r="D2" s="41" t="s">
        <v>4</v>
      </c>
      <c r="E2" s="40" t="s">
        <v>5</v>
      </c>
      <c r="F2" s="38" t="s">
        <v>7</v>
      </c>
      <c r="H2" s="14"/>
      <c r="I2" s="14"/>
      <c r="J2" s="14"/>
      <c r="K2" s="14"/>
      <c r="L2" s="14"/>
    </row>
    <row r="3" spans="1:12">
      <c r="A3" s="14" t="s">
        <v>207</v>
      </c>
      <c r="B3" s="14" t="s">
        <v>248</v>
      </c>
      <c r="C3" s="43">
        <v>12</v>
      </c>
      <c r="D3" s="39">
        <f>IF(A3="","",SUMIFS('Journal entrées et sorties'!D$3:D$395,'Journal entrées et sorties'!B$3:B$395,B3))</f>
        <v>0</v>
      </c>
      <c r="E3" s="39">
        <f>IF(B3="","",SUMIFS('Journal entrées et sorties'!E$3:E$495,'Journal entrées et sorties'!B$3:B$495,B3))</f>
        <v>0</v>
      </c>
      <c r="F3" s="45">
        <f t="shared" ref="F3:F66" si="0">IF(B3="","",C3+D3-E3)</f>
        <v>12</v>
      </c>
      <c r="H3" s="14"/>
      <c r="J3" s="15"/>
      <c r="K3" s="15"/>
      <c r="L3" s="15"/>
    </row>
    <row r="4" spans="1:12">
      <c r="A4" s="14" t="s">
        <v>149</v>
      </c>
      <c r="B4" s="14" t="s">
        <v>292</v>
      </c>
      <c r="C4" s="43">
        <v>0</v>
      </c>
      <c r="D4" s="39">
        <f>IF(A4="","",SUMIFS('Journal entrées et sorties'!D$3:D$395,'Journal entrées et sorties'!B$3:B$395,B4))</f>
        <v>0</v>
      </c>
      <c r="E4" s="39">
        <f>IF(B4="","",SUMIFS('Journal entrées et sorties'!E$3:E$495,'Journal entrées et sorties'!B$3:B$495,B4))</f>
        <v>0</v>
      </c>
      <c r="F4" s="45">
        <f t="shared" si="0"/>
        <v>0</v>
      </c>
      <c r="H4" s="14"/>
      <c r="I4"/>
      <c r="J4"/>
      <c r="K4"/>
      <c r="L4"/>
    </row>
    <row r="5" spans="1:12">
      <c r="A5" s="14" t="s">
        <v>161</v>
      </c>
      <c r="B5" s="14" t="s">
        <v>294</v>
      </c>
      <c r="C5" s="43">
        <v>5</v>
      </c>
      <c r="D5" s="39">
        <f>IF(A5="","",SUMIFS('Journal entrées et sorties'!D$3:D$395,'Journal entrées et sorties'!B$3:B$395,B5))</f>
        <v>0</v>
      </c>
      <c r="E5" s="39">
        <f>IF(B5="","",SUMIFS('Journal entrées et sorties'!E$3:E$495,'Journal entrées et sorties'!B$3:B$495,B5))</f>
        <v>0</v>
      </c>
      <c r="F5" s="45">
        <f t="shared" si="0"/>
        <v>5</v>
      </c>
      <c r="H5" s="14"/>
      <c r="I5"/>
      <c r="J5"/>
      <c r="K5"/>
      <c r="L5"/>
    </row>
    <row r="6" spans="1:12">
      <c r="A6" s="14" t="s">
        <v>71</v>
      </c>
      <c r="B6" s="14" t="s">
        <v>242</v>
      </c>
      <c r="C6" s="43">
        <v>9</v>
      </c>
      <c r="D6" s="39">
        <f>IF(A6="","",SUMIFS('Journal entrées et sorties'!D$3:D$395,'Journal entrées et sorties'!B$3:B$395,B6))</f>
        <v>0</v>
      </c>
      <c r="E6" s="39">
        <f>IF(B6="","",SUMIFS('Journal entrées et sorties'!E$3:E$495,'Journal entrées et sorties'!B$3:B$495,B6))</f>
        <v>0</v>
      </c>
      <c r="F6" s="45">
        <f t="shared" si="0"/>
        <v>9</v>
      </c>
      <c r="H6" s="14"/>
      <c r="I6" s="14"/>
      <c r="J6" s="14"/>
      <c r="K6" s="14"/>
      <c r="L6" s="14"/>
    </row>
    <row r="7" spans="1:12">
      <c r="A7" s="14" t="s">
        <v>108</v>
      </c>
      <c r="B7" s="14" t="s">
        <v>335</v>
      </c>
      <c r="C7" s="43">
        <v>6</v>
      </c>
      <c r="D7" s="39">
        <f>IF(A7="","",SUMIFS('Journal entrées et sorties'!D$3:D$395,'Journal entrées et sorties'!B$3:B$395,B7))</f>
        <v>0</v>
      </c>
      <c r="E7" s="39">
        <f>IF(B7="","",SUMIFS('Journal entrées et sorties'!E$3:E$495,'Journal entrées et sorties'!B$3:B$495,B7))</f>
        <v>0</v>
      </c>
      <c r="F7" s="45">
        <f t="shared" si="0"/>
        <v>6</v>
      </c>
    </row>
    <row r="8" spans="1:12">
      <c r="A8" s="14" t="s">
        <v>111</v>
      </c>
      <c r="B8" s="14" t="s">
        <v>401</v>
      </c>
      <c r="C8" s="43">
        <v>2</v>
      </c>
      <c r="D8" s="39">
        <f>IF(A8="","",SUMIFS('Journal entrées et sorties'!D$3:D$395,'Journal entrées et sorties'!B$3:B$395,B8))</f>
        <v>0</v>
      </c>
      <c r="E8" s="39">
        <f>IF(B8="","",SUMIFS('Journal entrées et sorties'!E$3:E$495,'Journal entrées et sorties'!B$3:B$495,B8))</f>
        <v>0</v>
      </c>
      <c r="F8" s="45">
        <f t="shared" si="0"/>
        <v>2</v>
      </c>
      <c r="H8" s="15"/>
      <c r="I8" s="18"/>
      <c r="J8" s="18"/>
      <c r="K8" s="18"/>
      <c r="L8" s="18"/>
    </row>
    <row r="9" spans="1:12" ht="15.75">
      <c r="A9" s="14" t="s">
        <v>139</v>
      </c>
      <c r="B9" s="14" t="s">
        <v>378</v>
      </c>
      <c r="C9" s="43">
        <v>15</v>
      </c>
      <c r="D9" s="39">
        <f>IF(A9="","",SUMIFS('Journal entrées et sorties'!D$3:D$395,'Journal entrées et sorties'!B$3:B$395,B9))</f>
        <v>0</v>
      </c>
      <c r="E9" s="39">
        <f>IF(B9="","",SUMIFS('Journal entrées et sorties'!E$3:E$495,'Journal entrées et sorties'!B$3:B$495,B9))</f>
        <v>0</v>
      </c>
      <c r="F9" s="45">
        <f t="shared" si="0"/>
        <v>15</v>
      </c>
      <c r="H9" s="22"/>
      <c r="I9" s="17"/>
      <c r="J9" s="18"/>
      <c r="K9" s="18"/>
      <c r="L9" s="18"/>
    </row>
    <row r="10" spans="1:12">
      <c r="A10" s="14" t="s">
        <v>140</v>
      </c>
      <c r="B10" s="14" t="s">
        <v>379</v>
      </c>
      <c r="C10" s="43">
        <v>7</v>
      </c>
      <c r="D10" s="39">
        <f>IF(A10="","",SUMIFS('Journal entrées et sorties'!D$3:D$395,'Journal entrées et sorties'!B$3:B$395,B10))</f>
        <v>0</v>
      </c>
      <c r="E10" s="39">
        <f>IF(B10="","",SUMIFS('Journal entrées et sorties'!E$3:E$495,'Journal entrées et sorties'!B$3:B$495,B10))</f>
        <v>0</v>
      </c>
      <c r="F10" s="45">
        <f t="shared" si="0"/>
        <v>7</v>
      </c>
      <c r="H10" s="15"/>
      <c r="I10" s="21"/>
      <c r="J10" s="21"/>
      <c r="K10" s="21"/>
      <c r="L10" s="21"/>
    </row>
    <row r="11" spans="1:12">
      <c r="A11" s="14" t="s">
        <v>168</v>
      </c>
      <c r="B11" s="14" t="s">
        <v>331</v>
      </c>
      <c r="C11" s="43">
        <v>2</v>
      </c>
      <c r="D11" s="39">
        <f>IF(A11="","",SUMIFS('Journal entrées et sorties'!D$3:D$395,'Journal entrées et sorties'!B$3:B$395,B11))</f>
        <v>0</v>
      </c>
      <c r="E11" s="39">
        <f>IF(B11="","",SUMIFS('Journal entrées et sorties'!E$3:E$495,'Journal entrées et sorties'!B$3:B$495,B11))</f>
        <v>0</v>
      </c>
      <c r="F11" s="45">
        <f t="shared" si="0"/>
        <v>2</v>
      </c>
      <c r="H11" s="15"/>
      <c r="I11" s="18"/>
      <c r="J11" s="18"/>
      <c r="K11" s="18"/>
      <c r="L11" s="18"/>
    </row>
    <row r="12" spans="1:12" ht="15.75">
      <c r="A12" s="14" t="s">
        <v>22</v>
      </c>
      <c r="B12" s="14" t="s">
        <v>280</v>
      </c>
      <c r="C12" s="43">
        <v>0</v>
      </c>
      <c r="D12" s="39">
        <f>IF(A12="","",SUMIFS('Journal entrées et sorties'!D$3:D$395,'Journal entrées et sorties'!B$3:B$395,B12))</f>
        <v>0</v>
      </c>
      <c r="E12" s="39">
        <f>IF(B12="","",SUMIFS('Journal entrées et sorties'!E$3:E$495,'Journal entrées et sorties'!B$3:B$495,B12))</f>
        <v>0</v>
      </c>
      <c r="F12" s="45">
        <f t="shared" si="0"/>
        <v>0</v>
      </c>
      <c r="H12" s="22"/>
      <c r="I12" s="17"/>
      <c r="J12" s="18"/>
      <c r="K12" s="18"/>
      <c r="L12" s="18"/>
    </row>
    <row r="13" spans="1:12" ht="15.75">
      <c r="A13" s="14" t="s">
        <v>144</v>
      </c>
      <c r="B13" s="14" t="s">
        <v>429</v>
      </c>
      <c r="C13" s="43">
        <v>17</v>
      </c>
      <c r="D13" s="39">
        <f>IF(A13="","",SUMIFS('Journal entrées et sorties'!D$3:D$395,'Journal entrées et sorties'!B$3:B$395,B13))</f>
        <v>0</v>
      </c>
      <c r="E13" s="39">
        <f>IF(B13="","",SUMIFS('Journal entrées et sorties'!E$3:E$495,'Journal entrées et sorties'!B$3:B$495,B13))</f>
        <v>0</v>
      </c>
      <c r="F13" s="45">
        <f t="shared" si="0"/>
        <v>17</v>
      </c>
      <c r="H13" s="23"/>
      <c r="I13" s="16"/>
      <c r="J13" s="16"/>
      <c r="K13" s="19"/>
      <c r="L13" s="18"/>
    </row>
    <row r="14" spans="1:12" ht="15.75">
      <c r="A14" s="14" t="s">
        <v>145</v>
      </c>
      <c r="B14" s="14" t="s">
        <v>430</v>
      </c>
      <c r="C14" s="43">
        <v>2</v>
      </c>
      <c r="D14" s="39">
        <f>IF(A14="","",SUMIFS('Journal entrées et sorties'!D$3:D$395,'Journal entrées et sorties'!B$3:B$395,B14))</f>
        <v>0</v>
      </c>
      <c r="E14" s="39">
        <f>IF(B14="","",SUMIFS('Journal entrées et sorties'!E$3:E$495,'Journal entrées et sorties'!B$3:B$495,B14))</f>
        <v>0</v>
      </c>
      <c r="F14" s="45">
        <f t="shared" si="0"/>
        <v>2</v>
      </c>
      <c r="H14" s="23"/>
      <c r="I14" s="16"/>
      <c r="J14" s="16"/>
      <c r="K14" s="19"/>
      <c r="L14" s="18"/>
    </row>
    <row r="15" spans="1:12">
      <c r="A15" s="14" t="s">
        <v>145</v>
      </c>
      <c r="B15" s="14" t="s">
        <v>385</v>
      </c>
      <c r="C15" s="43">
        <v>3</v>
      </c>
      <c r="D15" s="39">
        <f>IF(A15="","",SUMIFS('Journal entrées et sorties'!D$3:D$395,'Journal entrées et sorties'!B$3:B$395,B15))</f>
        <v>0</v>
      </c>
      <c r="E15" s="39">
        <f>IF(B15="","",SUMIFS('Journal entrées et sorties'!E$3:E$495,'Journal entrées et sorties'!B$3:B$495,B15))</f>
        <v>0</v>
      </c>
      <c r="F15" s="45">
        <f t="shared" si="0"/>
        <v>3</v>
      </c>
      <c r="H15" s="18"/>
      <c r="I15" s="18"/>
      <c r="J15" s="18"/>
      <c r="K15" s="18"/>
      <c r="L15" s="18"/>
    </row>
    <row r="16" spans="1:12">
      <c r="A16" s="14" t="s">
        <v>103</v>
      </c>
      <c r="B16" s="14" t="s">
        <v>354</v>
      </c>
      <c r="C16" s="43">
        <v>5</v>
      </c>
      <c r="D16" s="39">
        <f>IF(A16="","",SUMIFS('Journal entrées et sorties'!D$3:D$395,'Journal entrées et sorties'!B$3:B$395,B16))</f>
        <v>0</v>
      </c>
      <c r="E16" s="39">
        <f>IF(B16="","",SUMIFS('Journal entrées et sorties'!E$3:E$495,'Journal entrées et sorties'!B$3:B$495,B16))</f>
        <v>0</v>
      </c>
      <c r="F16" s="45">
        <f t="shared" si="0"/>
        <v>5</v>
      </c>
    </row>
    <row r="17" spans="1:6">
      <c r="A17" s="14" t="s">
        <v>104</v>
      </c>
      <c r="B17" s="14" t="s">
        <v>355</v>
      </c>
      <c r="C17" s="43">
        <v>2</v>
      </c>
      <c r="D17" s="39">
        <f>IF(A17="","",SUMIFS('Journal entrées et sorties'!D$3:D$395,'Journal entrées et sorties'!B$3:B$395,B17))</f>
        <v>0</v>
      </c>
      <c r="E17" s="39">
        <f>IF(B17="","",SUMIFS('Journal entrées et sorties'!E$3:E$495,'Journal entrées et sorties'!B$3:B$495,B17))</f>
        <v>0</v>
      </c>
      <c r="F17" s="45">
        <f t="shared" si="0"/>
        <v>2</v>
      </c>
    </row>
    <row r="18" spans="1:6">
      <c r="A18" s="14" t="s">
        <v>42</v>
      </c>
      <c r="B18" s="14" t="s">
        <v>252</v>
      </c>
      <c r="C18" s="43">
        <v>31</v>
      </c>
      <c r="D18" s="39">
        <f>IF(A18="","",SUMIFS('Journal entrées et sorties'!D$3:D$395,'Journal entrées et sorties'!B$3:B$395,B18))</f>
        <v>0</v>
      </c>
      <c r="E18" s="39">
        <f>IF(B18="","",SUMIFS('Journal entrées et sorties'!E$3:E$495,'Journal entrées et sorties'!B$3:B$495,B18))</f>
        <v>0</v>
      </c>
      <c r="F18" s="45">
        <f t="shared" si="0"/>
        <v>31</v>
      </c>
    </row>
    <row r="19" spans="1:6">
      <c r="A19" s="14" t="s">
        <v>43</v>
      </c>
      <c r="B19" s="14" t="s">
        <v>253</v>
      </c>
      <c r="C19" s="43">
        <v>41</v>
      </c>
      <c r="D19" s="39">
        <f>IF(A19="","",SUMIFS('Journal entrées et sorties'!D$3:D$395,'Journal entrées et sorties'!B$3:B$395,B19))</f>
        <v>0</v>
      </c>
      <c r="E19" s="39">
        <f>IF(B19="","",SUMIFS('Journal entrées et sorties'!E$3:E$495,'Journal entrées et sorties'!B$3:B$495,B19))</f>
        <v>0</v>
      </c>
      <c r="F19" s="45">
        <f t="shared" si="0"/>
        <v>41</v>
      </c>
    </row>
    <row r="20" spans="1:6">
      <c r="A20" s="14" t="s">
        <v>53</v>
      </c>
      <c r="B20" s="14" t="s">
        <v>388</v>
      </c>
      <c r="C20" s="43">
        <v>19</v>
      </c>
      <c r="D20" s="39">
        <f>IF(A20="","",SUMIFS('Journal entrées et sorties'!D$3:D$395,'Journal entrées et sorties'!B$3:B$395,B20))</f>
        <v>0</v>
      </c>
      <c r="E20" s="39">
        <f>IF(B20="","",SUMIFS('Journal entrées et sorties'!E$3:E$495,'Journal entrées et sorties'!B$3:B$495,B20))</f>
        <v>0</v>
      </c>
      <c r="F20" s="45">
        <f t="shared" si="0"/>
        <v>19</v>
      </c>
    </row>
    <row r="21" spans="1:6">
      <c r="A21" s="14" t="s">
        <v>60</v>
      </c>
      <c r="B21" s="14" t="s">
        <v>341</v>
      </c>
      <c r="C21" s="43">
        <v>12</v>
      </c>
      <c r="D21" s="39">
        <f>IF(A21="","",SUMIFS('Journal entrées et sorties'!D$3:D$395,'Journal entrées et sorties'!B$3:B$395,B21))</f>
        <v>0</v>
      </c>
      <c r="E21" s="39">
        <f>IF(B21="","",SUMIFS('Journal entrées et sorties'!E$3:E$495,'Journal entrées et sorties'!B$3:B$495,B21))</f>
        <v>0</v>
      </c>
      <c r="F21" s="45">
        <f t="shared" si="0"/>
        <v>12</v>
      </c>
    </row>
    <row r="22" spans="1:6">
      <c r="A22" s="14" t="s">
        <v>196</v>
      </c>
      <c r="B22" s="14" t="s">
        <v>454</v>
      </c>
      <c r="C22" s="43">
        <v>22</v>
      </c>
      <c r="D22" s="39">
        <f>IF(A22="","",SUMIFS('Journal entrées et sorties'!D$3:D$395,'Journal entrées et sorties'!B$3:B$395,B22))</f>
        <v>0</v>
      </c>
      <c r="E22" s="39">
        <f>IF(B22="","",SUMIFS('Journal entrées et sorties'!E$3:E$495,'Journal entrées et sorties'!B$3:B$495,B22))</f>
        <v>0</v>
      </c>
      <c r="F22" s="45">
        <f t="shared" si="0"/>
        <v>22</v>
      </c>
    </row>
    <row r="23" spans="1:6">
      <c r="A23" s="14" t="s">
        <v>154</v>
      </c>
      <c r="B23" s="14" t="s">
        <v>313</v>
      </c>
      <c r="C23" s="43">
        <v>5</v>
      </c>
      <c r="D23" s="39">
        <f>IF(A23="","",SUMIFS('Journal entrées et sorties'!D$3:D$395,'Journal entrées et sorties'!B$3:B$395,B23))</f>
        <v>0</v>
      </c>
      <c r="E23" s="39">
        <f>IF(B23="","",SUMIFS('Journal entrées et sorties'!E$3:E$495,'Journal entrées et sorties'!B$3:B$495,B23))</f>
        <v>0</v>
      </c>
      <c r="F23" s="45">
        <f t="shared" si="0"/>
        <v>5</v>
      </c>
    </row>
    <row r="24" spans="1:6">
      <c r="A24" s="14" t="s">
        <v>23</v>
      </c>
      <c r="B24" s="14" t="s">
        <v>372</v>
      </c>
      <c r="C24" s="43"/>
      <c r="D24" s="39">
        <f>IF(A24="","",SUMIFS('Journal entrées et sorties'!D$3:D$395,'Journal entrées et sorties'!B$3:B$395,B24))</f>
        <v>0</v>
      </c>
      <c r="E24" s="39">
        <f>IF(B24="","",SUMIFS('Journal entrées et sorties'!E$3:E$495,'Journal entrées et sorties'!B$3:B$495,B24))</f>
        <v>0</v>
      </c>
      <c r="F24" s="45">
        <f t="shared" si="0"/>
        <v>0</v>
      </c>
    </row>
    <row r="25" spans="1:6">
      <c r="A25" s="14" t="s">
        <v>23</v>
      </c>
      <c r="B25" s="14" t="s">
        <v>373</v>
      </c>
      <c r="C25" s="43"/>
      <c r="D25" s="39">
        <f>IF(A25="","",SUMIFS('Journal entrées et sorties'!D$3:D$395,'Journal entrées et sorties'!B$3:B$395,B25))</f>
        <v>0</v>
      </c>
      <c r="E25" s="39">
        <f>IF(B25="","",SUMIFS('Journal entrées et sorties'!E$3:E$495,'Journal entrées et sorties'!B$3:B$495,B25))</f>
        <v>0</v>
      </c>
      <c r="F25" s="45">
        <f t="shared" si="0"/>
        <v>0</v>
      </c>
    </row>
    <row r="26" spans="1:6">
      <c r="A26" s="14" t="s">
        <v>79</v>
      </c>
      <c r="B26" s="14" t="s">
        <v>377</v>
      </c>
      <c r="C26" s="43">
        <v>2</v>
      </c>
      <c r="D26" s="39">
        <f>IF(A26="","",SUMIFS('Journal entrées et sorties'!D$3:D$395,'Journal entrées et sorties'!B$3:B$395,B26))</f>
        <v>0</v>
      </c>
      <c r="E26" s="39">
        <f>IF(B26="","",SUMIFS('Journal entrées et sorties'!E$3:E$495,'Journal entrées et sorties'!B$3:B$495,B26))</f>
        <v>0</v>
      </c>
      <c r="F26" s="45">
        <f t="shared" si="0"/>
        <v>2</v>
      </c>
    </row>
    <row r="27" spans="1:6">
      <c r="A27" s="14" t="s">
        <v>138</v>
      </c>
      <c r="B27" s="14" t="s">
        <v>311</v>
      </c>
      <c r="C27" s="43">
        <v>7</v>
      </c>
      <c r="D27" s="39">
        <f>IF(A27="","",SUMIFS('Journal entrées et sorties'!D$3:D$395,'Journal entrées et sorties'!B$3:B$395,B27))</f>
        <v>0</v>
      </c>
      <c r="E27" s="39">
        <f>IF(B27="","",SUMIFS('Journal entrées et sorties'!E$3:E$495,'Journal entrées et sorties'!B$3:B$495,B27))</f>
        <v>0</v>
      </c>
      <c r="F27" s="45">
        <f t="shared" si="0"/>
        <v>7</v>
      </c>
    </row>
    <row r="28" spans="1:6">
      <c r="A28" s="14" t="s">
        <v>61</v>
      </c>
      <c r="B28" s="14" t="s">
        <v>342</v>
      </c>
      <c r="C28" s="43">
        <v>0</v>
      </c>
      <c r="D28" s="39">
        <f>IF(A28="","",SUMIFS('Journal entrées et sorties'!D$3:D$395,'Journal entrées et sorties'!B$3:B$395,B28))</f>
        <v>0</v>
      </c>
      <c r="E28" s="39">
        <f>IF(B28="","",SUMIFS('Journal entrées et sorties'!E$3:E$495,'Journal entrées et sorties'!B$3:B$495,B28))</f>
        <v>0</v>
      </c>
      <c r="F28" s="45">
        <f t="shared" si="0"/>
        <v>0</v>
      </c>
    </row>
    <row r="29" spans="1:6">
      <c r="A29" s="14" t="s">
        <v>62</v>
      </c>
      <c r="B29" s="14" t="s">
        <v>343</v>
      </c>
      <c r="C29" s="43">
        <v>0</v>
      </c>
      <c r="D29" s="39">
        <f>IF(A29="","",SUMIFS('Journal entrées et sorties'!D$3:D$395,'Journal entrées et sorties'!B$3:B$395,B29))</f>
        <v>0</v>
      </c>
      <c r="E29" s="39">
        <f>IF(B29="","",SUMIFS('Journal entrées et sorties'!E$3:E$495,'Journal entrées et sorties'!B$3:B$495,B29))</f>
        <v>0</v>
      </c>
      <c r="F29" s="45">
        <f t="shared" si="0"/>
        <v>0</v>
      </c>
    </row>
    <row r="30" spans="1:6">
      <c r="A30" s="14" t="s">
        <v>63</v>
      </c>
      <c r="B30" s="14" t="s">
        <v>344</v>
      </c>
      <c r="C30" s="43">
        <v>6</v>
      </c>
      <c r="D30" s="39">
        <f>IF(A30="","",SUMIFS('Journal entrées et sorties'!D$3:D$395,'Journal entrées et sorties'!B$3:B$395,B30))</f>
        <v>0</v>
      </c>
      <c r="E30" s="39">
        <f>IF(B30="","",SUMIFS('Journal entrées et sorties'!E$3:E$495,'Journal entrées et sorties'!B$3:B$495,B30))</f>
        <v>0</v>
      </c>
      <c r="F30" s="45">
        <f t="shared" si="0"/>
        <v>6</v>
      </c>
    </row>
    <row r="31" spans="1:6">
      <c r="A31" s="14" t="s">
        <v>64</v>
      </c>
      <c r="B31" s="14" t="s">
        <v>345</v>
      </c>
      <c r="C31" s="43">
        <v>0</v>
      </c>
      <c r="D31" s="39">
        <f>IF(A31="","",SUMIFS('Journal entrées et sorties'!D$3:D$395,'Journal entrées et sorties'!B$3:B$395,B31))</f>
        <v>0</v>
      </c>
      <c r="E31" s="39">
        <f>IF(B31="","",SUMIFS('Journal entrées et sorties'!E$3:E$495,'Journal entrées et sorties'!B$3:B$495,B31))</f>
        <v>0</v>
      </c>
      <c r="F31" s="45">
        <f t="shared" si="0"/>
        <v>0</v>
      </c>
    </row>
    <row r="32" spans="1:6">
      <c r="A32" s="14" t="s">
        <v>65</v>
      </c>
      <c r="B32" s="14" t="s">
        <v>346</v>
      </c>
      <c r="C32" s="43">
        <v>9</v>
      </c>
      <c r="D32" s="39">
        <f>IF(A32="","",SUMIFS('Journal entrées et sorties'!D$3:D$395,'Journal entrées et sorties'!B$3:B$395,B32))</f>
        <v>0</v>
      </c>
      <c r="E32" s="39">
        <f>IF(B32="","",SUMIFS('Journal entrées et sorties'!E$3:E$495,'Journal entrées et sorties'!B$3:B$495,B32))</f>
        <v>0</v>
      </c>
      <c r="F32" s="45">
        <f t="shared" si="0"/>
        <v>9</v>
      </c>
    </row>
    <row r="33" spans="1:6">
      <c r="A33" s="14" t="s">
        <v>155</v>
      </c>
      <c r="B33" s="14" t="s">
        <v>314</v>
      </c>
      <c r="C33" s="43">
        <v>51</v>
      </c>
      <c r="D33" s="39">
        <f>IF(A33="","",SUMIFS('Journal entrées et sorties'!D$3:D$395,'Journal entrées et sorties'!B$3:B$395,B33))</f>
        <v>0</v>
      </c>
      <c r="E33" s="39">
        <f>IF(B33="","",SUMIFS('Journal entrées et sorties'!E$3:E$495,'Journal entrées et sorties'!B$3:B$495,B33))</f>
        <v>0</v>
      </c>
      <c r="F33" s="45">
        <f t="shared" si="0"/>
        <v>51</v>
      </c>
    </row>
    <row r="34" spans="1:6">
      <c r="A34" s="14" t="s">
        <v>156</v>
      </c>
      <c r="B34" s="14" t="s">
        <v>315</v>
      </c>
      <c r="C34" s="43">
        <v>1</v>
      </c>
      <c r="D34" s="39">
        <f>IF(A34="","",SUMIFS('Journal entrées et sorties'!D$3:D$395,'Journal entrées et sorties'!B$3:B$395,B34))</f>
        <v>0</v>
      </c>
      <c r="E34" s="39">
        <f>IF(B34="","",SUMIFS('Journal entrées et sorties'!E$3:E$495,'Journal entrées et sorties'!B$3:B$495,B34))</f>
        <v>0</v>
      </c>
      <c r="F34" s="45">
        <f t="shared" si="0"/>
        <v>1</v>
      </c>
    </row>
    <row r="35" spans="1:6">
      <c r="A35" s="14" t="s">
        <v>157</v>
      </c>
      <c r="B35" s="14" t="s">
        <v>317</v>
      </c>
      <c r="C35" s="43">
        <v>16</v>
      </c>
      <c r="D35" s="39">
        <f>IF(A35="","",SUMIFS('Journal entrées et sorties'!D$3:D$395,'Journal entrées et sorties'!B$3:B$395,B35))</f>
        <v>0</v>
      </c>
      <c r="E35" s="39">
        <f>IF(B35="","",SUMIFS('Journal entrées et sorties'!E$3:E$495,'Journal entrées et sorties'!B$3:B$495,B35))</f>
        <v>0</v>
      </c>
      <c r="F35" s="45">
        <f t="shared" si="0"/>
        <v>16</v>
      </c>
    </row>
    <row r="36" spans="1:6">
      <c r="A36" s="14" t="s">
        <v>157</v>
      </c>
      <c r="B36" s="14" t="s">
        <v>316</v>
      </c>
      <c r="C36" s="43">
        <v>25</v>
      </c>
      <c r="D36" s="39">
        <f>IF(A36="","",SUMIFS('Journal entrées et sorties'!D$3:D$395,'Journal entrées et sorties'!B$3:B$395,B36))</f>
        <v>0</v>
      </c>
      <c r="E36" s="39">
        <f>IF(B36="","",SUMIFS('Journal entrées et sorties'!E$3:E$495,'Journal entrées et sorties'!B$3:B$495,B36))</f>
        <v>0</v>
      </c>
      <c r="F36" s="45">
        <f t="shared" si="0"/>
        <v>25</v>
      </c>
    </row>
    <row r="37" spans="1:6">
      <c r="A37" s="14" t="s">
        <v>162</v>
      </c>
      <c r="B37" s="14" t="s">
        <v>444</v>
      </c>
      <c r="C37" s="43">
        <v>0</v>
      </c>
      <c r="D37" s="39">
        <f>IF(A37="","",SUMIFS('Journal entrées et sorties'!D$3:D$395,'Journal entrées et sorties'!B$3:B$395,B37))</f>
        <v>0</v>
      </c>
      <c r="E37" s="39">
        <f>IF(B37="","",SUMIFS('Journal entrées et sorties'!E$3:E$495,'Journal entrées et sorties'!B$3:B$495,B37))</f>
        <v>0</v>
      </c>
      <c r="F37" s="45">
        <f t="shared" si="0"/>
        <v>0</v>
      </c>
    </row>
    <row r="38" spans="1:6">
      <c r="A38" s="14" t="s">
        <v>45</v>
      </c>
      <c r="B38" s="14" t="s">
        <v>285</v>
      </c>
      <c r="C38" s="43">
        <v>0</v>
      </c>
      <c r="D38" s="39">
        <f>IF(A38="","",SUMIFS('Journal entrées et sorties'!D$3:D$395,'Journal entrées et sorties'!B$3:B$395,B38))</f>
        <v>0</v>
      </c>
      <c r="E38" s="39">
        <f>IF(B38="","",SUMIFS('Journal entrées et sorties'!E$3:E$495,'Journal entrées et sorties'!B$3:B$495,B38))</f>
        <v>0</v>
      </c>
      <c r="F38" s="45">
        <f t="shared" si="0"/>
        <v>0</v>
      </c>
    </row>
    <row r="39" spans="1:6">
      <c r="A39" s="14" t="s">
        <v>46</v>
      </c>
      <c r="B39" s="14" t="s">
        <v>286</v>
      </c>
      <c r="C39" s="43">
        <v>0</v>
      </c>
      <c r="D39" s="39">
        <f>IF(A39="","",SUMIFS('Journal entrées et sorties'!D$3:D$395,'Journal entrées et sorties'!B$3:B$395,B39))</f>
        <v>0</v>
      </c>
      <c r="E39" s="39">
        <f>IF(B39="","",SUMIFS('Journal entrées et sorties'!E$3:E$495,'Journal entrées et sorties'!B$3:B$495,B39))</f>
        <v>0</v>
      </c>
      <c r="F39" s="45">
        <f t="shared" si="0"/>
        <v>0</v>
      </c>
    </row>
    <row r="40" spans="1:6">
      <c r="A40" s="14" t="s">
        <v>90</v>
      </c>
      <c r="B40" s="14" t="s">
        <v>394</v>
      </c>
      <c r="C40" s="43">
        <v>3</v>
      </c>
      <c r="D40" s="39">
        <f>IF(A40="","",SUMIFS('Journal entrées et sorties'!D$3:D$395,'Journal entrées et sorties'!B$3:B$395,B40))</f>
        <v>0</v>
      </c>
      <c r="E40" s="39">
        <f>IF(B40="","",SUMIFS('Journal entrées et sorties'!E$3:E$495,'Journal entrées et sorties'!B$3:B$495,B40))</f>
        <v>0</v>
      </c>
      <c r="F40" s="45">
        <f t="shared" si="0"/>
        <v>3</v>
      </c>
    </row>
    <row r="41" spans="1:6">
      <c r="A41" s="14" t="s">
        <v>90</v>
      </c>
      <c r="B41" s="14" t="s">
        <v>393</v>
      </c>
      <c r="C41" s="43">
        <v>6</v>
      </c>
      <c r="D41" s="39">
        <f>IF(A41="","",SUMIFS('Journal entrées et sorties'!D$3:D$395,'Journal entrées et sorties'!B$3:B$395,B41))</f>
        <v>0</v>
      </c>
      <c r="E41" s="39">
        <f>IF(B41="","",SUMIFS('Journal entrées et sorties'!E$3:E$495,'Journal entrées et sorties'!B$3:B$495,B41))</f>
        <v>0</v>
      </c>
      <c r="F41" s="45">
        <f t="shared" si="0"/>
        <v>6</v>
      </c>
    </row>
    <row r="42" spans="1:6">
      <c r="A42" s="14" t="s">
        <v>35</v>
      </c>
      <c r="B42" s="14" t="s">
        <v>282</v>
      </c>
      <c r="C42" s="43">
        <v>1</v>
      </c>
      <c r="D42" s="39">
        <f>IF(A42="","",SUMIFS('Journal entrées et sorties'!D$3:D$395,'Journal entrées et sorties'!B$3:B$395,B42))</f>
        <v>0</v>
      </c>
      <c r="E42" s="39">
        <f>IF(B42="","",SUMIFS('Journal entrées et sorties'!E$3:E$495,'Journal entrées et sorties'!B$3:B$495,B42))</f>
        <v>0</v>
      </c>
      <c r="F42" s="45">
        <f t="shared" si="0"/>
        <v>1</v>
      </c>
    </row>
    <row r="43" spans="1:6">
      <c r="A43" s="14" t="s">
        <v>199</v>
      </c>
      <c r="B43" s="14" t="s">
        <v>298</v>
      </c>
      <c r="C43" s="43">
        <v>6</v>
      </c>
      <c r="D43" s="39">
        <f>IF(A43="","",SUMIFS('Journal entrées et sorties'!D$3:D$395,'Journal entrées et sorties'!B$3:B$395,B43))</f>
        <v>0</v>
      </c>
      <c r="E43" s="39">
        <f>IF(B43="","",SUMIFS('Journal entrées et sorties'!E$3:E$495,'Journal entrées et sorties'!B$3:B$495,B43))</f>
        <v>0</v>
      </c>
      <c r="F43" s="45">
        <f t="shared" si="0"/>
        <v>6</v>
      </c>
    </row>
    <row r="44" spans="1:6">
      <c r="A44" s="14" t="s">
        <v>230</v>
      </c>
      <c r="B44" s="14" t="s">
        <v>468</v>
      </c>
      <c r="C44" s="43">
        <v>2</v>
      </c>
      <c r="D44" s="39">
        <f>IF(A44="","",SUMIFS('Journal entrées et sorties'!D$3:D$395,'Journal entrées et sorties'!B$3:B$395,B44))</f>
        <v>0</v>
      </c>
      <c r="E44" s="39">
        <f>IF(B44="","",SUMIFS('Journal entrées et sorties'!E$3:E$495,'Journal entrées et sorties'!B$3:B$495,B44))</f>
        <v>0</v>
      </c>
      <c r="F44" s="45">
        <f t="shared" si="0"/>
        <v>2</v>
      </c>
    </row>
    <row r="45" spans="1:6">
      <c r="A45" s="14" t="s">
        <v>54</v>
      </c>
      <c r="B45" s="14" t="s">
        <v>389</v>
      </c>
      <c r="C45" s="43">
        <v>10</v>
      </c>
      <c r="D45" s="39">
        <f>IF(A45="","",SUMIFS('Journal entrées et sorties'!D$3:D$395,'Journal entrées et sorties'!B$3:B$395,B45))</f>
        <v>0</v>
      </c>
      <c r="E45" s="39">
        <f>IF(B45="","",SUMIFS('Journal entrées et sorties'!E$3:E$495,'Journal entrées et sorties'!B$3:B$495,B45))</f>
        <v>0</v>
      </c>
      <c r="F45" s="45">
        <f t="shared" si="0"/>
        <v>10</v>
      </c>
    </row>
    <row r="46" spans="1:6">
      <c r="A46" s="14" t="s">
        <v>55</v>
      </c>
      <c r="B46" s="14" t="s">
        <v>390</v>
      </c>
      <c r="C46" s="43">
        <v>6</v>
      </c>
      <c r="D46" s="39">
        <f>IF(A46="","",SUMIFS('Journal entrées et sorties'!D$3:D$395,'Journal entrées et sorties'!B$3:B$395,B46))</f>
        <v>0</v>
      </c>
      <c r="E46" s="39">
        <f>IF(B46="","",SUMIFS('Journal entrées et sorties'!E$3:E$495,'Journal entrées et sorties'!B$3:B$495,B46))</f>
        <v>0</v>
      </c>
      <c r="F46" s="45">
        <f t="shared" si="0"/>
        <v>6</v>
      </c>
    </row>
    <row r="47" spans="1:6">
      <c r="A47" s="14" t="s">
        <v>185</v>
      </c>
      <c r="B47" s="14" t="s">
        <v>251</v>
      </c>
      <c r="C47" s="43">
        <v>18</v>
      </c>
      <c r="D47" s="39">
        <f>IF(A47="","",SUMIFS('Journal entrées et sorties'!D$3:D$395,'Journal entrées et sorties'!B$3:B$395,B47))</f>
        <v>0</v>
      </c>
      <c r="E47" s="39">
        <f>IF(B47="","",SUMIFS('Journal entrées et sorties'!E$3:E$495,'Journal entrées et sorties'!B$3:B$495,B47))</f>
        <v>0</v>
      </c>
      <c r="F47" s="45">
        <f t="shared" si="0"/>
        <v>18</v>
      </c>
    </row>
    <row r="48" spans="1:6">
      <c r="A48" s="14" t="s">
        <v>18</v>
      </c>
      <c r="B48" s="14" t="s">
        <v>368</v>
      </c>
      <c r="C48" s="43">
        <v>0</v>
      </c>
      <c r="D48" s="39">
        <f>IF(A48="","",SUMIFS('Journal entrées et sorties'!D$3:D$395,'Journal entrées et sorties'!B$3:B$395,B48))</f>
        <v>0</v>
      </c>
      <c r="E48" s="39">
        <f>IF(B48="","",SUMIFS('Journal entrées et sorties'!E$3:E$495,'Journal entrées et sorties'!B$3:B$495,B48))</f>
        <v>0</v>
      </c>
      <c r="F48" s="45">
        <f t="shared" si="0"/>
        <v>0</v>
      </c>
    </row>
    <row r="49" spans="1:6">
      <c r="A49" s="14" t="s">
        <v>19</v>
      </c>
      <c r="B49" s="14" t="s">
        <v>369</v>
      </c>
      <c r="C49" s="43">
        <v>2</v>
      </c>
      <c r="D49" s="39">
        <f>IF(A49="","",SUMIFS('Journal entrées et sorties'!D$3:D$395,'Journal entrées et sorties'!B$3:B$395,B49))</f>
        <v>0</v>
      </c>
      <c r="E49" s="39">
        <f>IF(B49="","",SUMIFS('Journal entrées et sorties'!E$3:E$495,'Journal entrées et sorties'!B$3:B$495,B49))</f>
        <v>0</v>
      </c>
      <c r="F49" s="45">
        <f t="shared" si="0"/>
        <v>2</v>
      </c>
    </row>
    <row r="50" spans="1:6">
      <c r="A50" s="14" t="s">
        <v>188</v>
      </c>
      <c r="B50" s="14" t="s">
        <v>322</v>
      </c>
      <c r="C50" s="43">
        <v>6</v>
      </c>
      <c r="D50" s="39">
        <f>IF(A50="","",SUMIFS('Journal entrées et sorties'!D$3:D$395,'Journal entrées et sorties'!B$3:B$395,B50))</f>
        <v>0</v>
      </c>
      <c r="E50" s="39">
        <f>IF(B50="","",SUMIFS('Journal entrées et sorties'!E$3:E$495,'Journal entrées et sorties'!B$3:B$495,B50))</f>
        <v>0</v>
      </c>
      <c r="F50" s="45">
        <f t="shared" si="0"/>
        <v>6</v>
      </c>
    </row>
    <row r="51" spans="1:6">
      <c r="A51" s="14" t="s">
        <v>189</v>
      </c>
      <c r="B51" s="14" t="s">
        <v>323</v>
      </c>
      <c r="C51" s="43">
        <v>0</v>
      </c>
      <c r="D51" s="39">
        <f>IF(A51="","",SUMIFS('Journal entrées et sorties'!D$3:D$395,'Journal entrées et sorties'!B$3:B$395,B51))</f>
        <v>0</v>
      </c>
      <c r="E51" s="39">
        <f>IF(B51="","",SUMIFS('Journal entrées et sorties'!E$3:E$495,'Journal entrées et sorties'!B$3:B$495,B51))</f>
        <v>0</v>
      </c>
      <c r="F51" s="45">
        <f t="shared" si="0"/>
        <v>0</v>
      </c>
    </row>
    <row r="52" spans="1:6">
      <c r="A52" s="14" t="s">
        <v>130</v>
      </c>
      <c r="B52" s="14" t="s">
        <v>417</v>
      </c>
      <c r="C52" s="43">
        <v>1</v>
      </c>
      <c r="D52" s="39">
        <f>IF(A52="","",SUMIFS('Journal entrées et sorties'!D$3:D$395,'Journal entrées et sorties'!B$3:B$395,B52))</f>
        <v>0</v>
      </c>
      <c r="E52" s="39">
        <f>IF(B52="","",SUMIFS('Journal entrées et sorties'!E$3:E$495,'Journal entrées et sorties'!B$3:B$495,B52))</f>
        <v>0</v>
      </c>
      <c r="F52" s="45">
        <f t="shared" si="0"/>
        <v>1</v>
      </c>
    </row>
    <row r="53" spans="1:6">
      <c r="A53" s="14" t="s">
        <v>131</v>
      </c>
      <c r="B53" s="14" t="s">
        <v>418</v>
      </c>
      <c r="C53" s="43">
        <v>1</v>
      </c>
      <c r="D53" s="39">
        <f>IF(A53="","",SUMIFS('Journal entrées et sorties'!D$3:D$395,'Journal entrées et sorties'!B$3:B$395,B53))</f>
        <v>0</v>
      </c>
      <c r="E53" s="39">
        <f>IF(B53="","",SUMIFS('Journal entrées et sorties'!E$3:E$495,'Journal entrées et sorties'!B$3:B$495,B53))</f>
        <v>0</v>
      </c>
      <c r="F53" s="45">
        <f t="shared" si="0"/>
        <v>1</v>
      </c>
    </row>
    <row r="54" spans="1:6">
      <c r="A54" s="14" t="s">
        <v>131</v>
      </c>
      <c r="B54" s="14" t="s">
        <v>419</v>
      </c>
      <c r="C54" s="43">
        <v>3</v>
      </c>
      <c r="D54" s="39">
        <f>IF(A54="","",SUMIFS('Journal entrées et sorties'!D$3:D$395,'Journal entrées et sorties'!B$3:B$395,B54))</f>
        <v>0</v>
      </c>
      <c r="E54" s="39">
        <f>IF(B54="","",SUMIFS('Journal entrées et sorties'!E$3:E$495,'Journal entrées et sorties'!B$3:B$495,B54))</f>
        <v>0</v>
      </c>
      <c r="F54" s="45">
        <f t="shared" si="0"/>
        <v>3</v>
      </c>
    </row>
    <row r="55" spans="1:6">
      <c r="A55" s="14" t="s">
        <v>132</v>
      </c>
      <c r="B55" s="14" t="s">
        <v>420</v>
      </c>
      <c r="C55" s="43">
        <v>1</v>
      </c>
      <c r="D55" s="39">
        <f>IF(A55="","",SUMIFS('Journal entrées et sorties'!D$3:D$395,'Journal entrées et sorties'!B$3:B$395,B55))</f>
        <v>0</v>
      </c>
      <c r="E55" s="39">
        <f>IF(B55="","",SUMIFS('Journal entrées et sorties'!E$3:E$495,'Journal entrées et sorties'!B$3:B$495,B55))</f>
        <v>0</v>
      </c>
      <c r="F55" s="45">
        <f t="shared" si="0"/>
        <v>1</v>
      </c>
    </row>
    <row r="56" spans="1:6">
      <c r="A56" s="14" t="s">
        <v>132</v>
      </c>
      <c r="B56" s="14" t="s">
        <v>421</v>
      </c>
      <c r="C56" s="43">
        <v>2</v>
      </c>
      <c r="D56" s="39">
        <f>IF(A56="","",SUMIFS('Journal entrées et sorties'!D$3:D$395,'Journal entrées et sorties'!B$3:B$395,B56))</f>
        <v>0</v>
      </c>
      <c r="E56" s="39">
        <f>IF(B56="","",SUMIFS('Journal entrées et sorties'!E$3:E$495,'Journal entrées et sorties'!B$3:B$495,B56))</f>
        <v>0</v>
      </c>
      <c r="F56" s="45">
        <f t="shared" si="0"/>
        <v>2</v>
      </c>
    </row>
    <row r="57" spans="1:6">
      <c r="A57" s="14" t="s">
        <v>133</v>
      </c>
      <c r="B57" s="14" t="s">
        <v>423</v>
      </c>
      <c r="C57" s="43">
        <v>0</v>
      </c>
      <c r="D57" s="39">
        <f>IF(A57="","",SUMIFS('Journal entrées et sorties'!D$3:D$395,'Journal entrées et sorties'!B$3:B$395,B57))</f>
        <v>0</v>
      </c>
      <c r="E57" s="39">
        <f>IF(B57="","",SUMIFS('Journal entrées et sorties'!E$3:E$495,'Journal entrées et sorties'!B$3:B$495,B57))</f>
        <v>0</v>
      </c>
      <c r="F57" s="45">
        <f t="shared" si="0"/>
        <v>0</v>
      </c>
    </row>
    <row r="58" spans="1:6">
      <c r="A58" s="14" t="s">
        <v>133</v>
      </c>
      <c r="B58" s="14" t="s">
        <v>422</v>
      </c>
      <c r="C58" s="43">
        <v>1</v>
      </c>
      <c r="D58" s="39">
        <f>IF(A58="","",SUMIFS('Journal entrées et sorties'!D$3:D$395,'Journal entrées et sorties'!B$3:B$395,B58))</f>
        <v>0</v>
      </c>
      <c r="E58" s="39">
        <f>IF(B58="","",SUMIFS('Journal entrées et sorties'!E$3:E$495,'Journal entrées et sorties'!B$3:B$495,B58))</f>
        <v>0</v>
      </c>
      <c r="F58" s="45">
        <f t="shared" si="0"/>
        <v>1</v>
      </c>
    </row>
    <row r="59" spans="1:6">
      <c r="A59" s="14" t="s">
        <v>134</v>
      </c>
      <c r="B59" s="14" t="s">
        <v>424</v>
      </c>
      <c r="C59" s="43">
        <v>1</v>
      </c>
      <c r="D59" s="39">
        <f>IF(A59="","",SUMIFS('Journal entrées et sorties'!D$3:D$395,'Journal entrées et sorties'!B$3:B$395,B59))</f>
        <v>0</v>
      </c>
      <c r="E59" s="39">
        <f>IF(B59="","",SUMIFS('Journal entrées et sorties'!E$3:E$495,'Journal entrées et sorties'!B$3:B$495,B59))</f>
        <v>0</v>
      </c>
      <c r="F59" s="45">
        <f t="shared" si="0"/>
        <v>1</v>
      </c>
    </row>
    <row r="60" spans="1:6">
      <c r="A60" s="14" t="s">
        <v>134</v>
      </c>
      <c r="B60" s="14" t="s">
        <v>425</v>
      </c>
      <c r="C60" s="43">
        <v>2</v>
      </c>
      <c r="D60" s="39">
        <f>IF(A60="","",SUMIFS('Journal entrées et sorties'!D$3:D$395,'Journal entrées et sorties'!B$3:B$395,B60))</f>
        <v>0</v>
      </c>
      <c r="E60" s="39">
        <f>IF(B60="","",SUMIFS('Journal entrées et sorties'!E$3:E$495,'Journal entrées et sorties'!B$3:B$495,B60))</f>
        <v>0</v>
      </c>
      <c r="F60" s="45">
        <f t="shared" si="0"/>
        <v>2</v>
      </c>
    </row>
    <row r="61" spans="1:6">
      <c r="A61" s="14" t="s">
        <v>135</v>
      </c>
      <c r="B61" s="14" t="s">
        <v>426</v>
      </c>
      <c r="C61" s="43">
        <v>1</v>
      </c>
      <c r="D61" s="39">
        <f>IF(A61="","",SUMIFS('Journal entrées et sorties'!D$3:D$395,'Journal entrées et sorties'!B$3:B$395,B61))</f>
        <v>0</v>
      </c>
      <c r="E61" s="39">
        <f>IF(B61="","",SUMIFS('Journal entrées et sorties'!E$3:E$495,'Journal entrées et sorties'!B$3:B$495,B61))</f>
        <v>0</v>
      </c>
      <c r="F61" s="45">
        <f t="shared" si="0"/>
        <v>1</v>
      </c>
    </row>
    <row r="62" spans="1:6">
      <c r="A62" s="14" t="s">
        <v>227</v>
      </c>
      <c r="B62" s="14" t="s">
        <v>386</v>
      </c>
      <c r="C62" s="43">
        <v>0</v>
      </c>
      <c r="D62" s="39">
        <f>IF(A62="","",SUMIFS('Journal entrées et sorties'!D$3:D$395,'Journal entrées et sorties'!B$3:B$395,B62))</f>
        <v>0</v>
      </c>
      <c r="E62" s="39">
        <f>IF(B62="","",SUMIFS('Journal entrées et sorties'!E$3:E$495,'Journal entrées et sorties'!B$3:B$495,B62))</f>
        <v>0</v>
      </c>
      <c r="F62" s="45">
        <f t="shared" si="0"/>
        <v>0</v>
      </c>
    </row>
    <row r="63" spans="1:6">
      <c r="A63" s="14" t="s">
        <v>228</v>
      </c>
      <c r="B63" s="14" t="s">
        <v>387</v>
      </c>
      <c r="C63" s="43">
        <v>0</v>
      </c>
      <c r="D63" s="39">
        <f>IF(A63="","",SUMIFS('Journal entrées et sorties'!D$3:D$395,'Journal entrées et sorties'!B$3:B$395,B63))</f>
        <v>0</v>
      </c>
      <c r="E63" s="39">
        <f>IF(B63="","",SUMIFS('Journal entrées et sorties'!E$3:E$495,'Journal entrées et sorties'!B$3:B$495,B63))</f>
        <v>0</v>
      </c>
      <c r="F63" s="45">
        <f t="shared" si="0"/>
        <v>0</v>
      </c>
    </row>
    <row r="64" spans="1:6">
      <c r="A64" s="14" t="s">
        <v>67</v>
      </c>
      <c r="B64" s="14" t="s">
        <v>287</v>
      </c>
      <c r="C64" s="43">
        <v>0</v>
      </c>
      <c r="D64" s="39">
        <f>IF(A64="","",SUMIFS('Journal entrées et sorties'!D$3:D$395,'Journal entrées et sorties'!B$3:B$395,B64))</f>
        <v>0</v>
      </c>
      <c r="E64" s="39">
        <f>IF(B64="","",SUMIFS('Journal entrées et sorties'!E$3:E$495,'Journal entrées et sorties'!B$3:B$495,B64))</f>
        <v>0</v>
      </c>
      <c r="F64" s="45">
        <f t="shared" si="0"/>
        <v>0</v>
      </c>
    </row>
    <row r="65" spans="1:6">
      <c r="A65" s="14" t="s">
        <v>24</v>
      </c>
      <c r="B65" s="14" t="s">
        <v>434</v>
      </c>
      <c r="C65" s="43">
        <v>2</v>
      </c>
      <c r="D65" s="39">
        <f>IF(A65="","",SUMIFS('Journal entrées et sorties'!D$3:D$395,'Journal entrées et sorties'!B$3:B$395,B65))</f>
        <v>0</v>
      </c>
      <c r="E65" s="39">
        <f>IF(B65="","",SUMIFS('Journal entrées et sorties'!E$3:E$495,'Journal entrées et sorties'!B$3:B$495,B65))</f>
        <v>0</v>
      </c>
      <c r="F65" s="45">
        <f t="shared" si="0"/>
        <v>2</v>
      </c>
    </row>
    <row r="66" spans="1:6">
      <c r="A66" s="14" t="s">
        <v>25</v>
      </c>
      <c r="B66" s="14" t="s">
        <v>435</v>
      </c>
      <c r="C66" s="43">
        <v>11</v>
      </c>
      <c r="D66" s="39">
        <f>IF(A66="","",SUMIFS('Journal entrées et sorties'!D$3:D$395,'Journal entrées et sorties'!B$3:B$395,B66))</f>
        <v>0</v>
      </c>
      <c r="E66" s="39">
        <f>IF(B66="","",SUMIFS('Journal entrées et sorties'!E$3:E$495,'Journal entrées et sorties'!B$3:B$495,B66))</f>
        <v>0</v>
      </c>
      <c r="F66" s="45">
        <f t="shared" si="0"/>
        <v>11</v>
      </c>
    </row>
    <row r="67" spans="1:6">
      <c r="A67" s="14" t="s">
        <v>173</v>
      </c>
      <c r="B67" s="14" t="s">
        <v>449</v>
      </c>
      <c r="C67" s="43">
        <v>3</v>
      </c>
      <c r="D67" s="39">
        <f>IF(A67="","",SUMIFS('Journal entrées et sorties'!D$3:D$395,'Journal entrées et sorties'!B$3:B$395,B67))</f>
        <v>0</v>
      </c>
      <c r="E67" s="39">
        <f>IF(B67="","",SUMIFS('Journal entrées et sorties'!E$3:E$495,'Journal entrées et sorties'!B$3:B$495,B67))</f>
        <v>0</v>
      </c>
      <c r="F67" s="45">
        <f t="shared" ref="F67:F130" si="1">IF(B67="","",C67+D67-E67)</f>
        <v>3</v>
      </c>
    </row>
    <row r="68" spans="1:6">
      <c r="A68" s="14" t="s">
        <v>173</v>
      </c>
      <c r="B68" s="14" t="s">
        <v>448</v>
      </c>
      <c r="C68" s="43">
        <v>5</v>
      </c>
      <c r="D68" s="39">
        <f>IF(A68="","",SUMIFS('Journal entrées et sorties'!D$3:D$395,'Journal entrées et sorties'!B$3:B$395,B68))</f>
        <v>0</v>
      </c>
      <c r="E68" s="39">
        <f>IF(B68="","",SUMIFS('Journal entrées et sorties'!E$3:E$495,'Journal entrées et sorties'!B$3:B$495,B68))</f>
        <v>0</v>
      </c>
      <c r="F68" s="45">
        <f t="shared" si="1"/>
        <v>5</v>
      </c>
    </row>
    <row r="69" spans="1:6">
      <c r="A69" s="14" t="s">
        <v>105</v>
      </c>
      <c r="B69" s="14" t="s">
        <v>356</v>
      </c>
      <c r="C69" s="43">
        <v>6</v>
      </c>
      <c r="D69" s="39">
        <f>IF(A69="","",SUMIFS('Journal entrées et sorties'!D$3:D$395,'Journal entrées et sorties'!B$3:B$395,B69))</f>
        <v>0</v>
      </c>
      <c r="E69" s="39">
        <f>IF(B69="","",SUMIFS('Journal entrées et sorties'!E$3:E$495,'Journal entrées et sorties'!B$3:B$495,B69))</f>
        <v>0</v>
      </c>
      <c r="F69" s="45">
        <f t="shared" si="1"/>
        <v>6</v>
      </c>
    </row>
    <row r="70" spans="1:6">
      <c r="A70" s="14" t="s">
        <v>106</v>
      </c>
      <c r="B70" s="14" t="s">
        <v>357</v>
      </c>
      <c r="C70" s="43">
        <v>2</v>
      </c>
      <c r="D70" s="39">
        <f>IF(A70="","",SUMIFS('Journal entrées et sorties'!D$3:D$395,'Journal entrées et sorties'!B$3:B$395,B70))</f>
        <v>0</v>
      </c>
      <c r="E70" s="39">
        <f>IF(B70="","",SUMIFS('Journal entrées et sorties'!E$3:E$495,'Journal entrées et sorties'!B$3:B$495,B70))</f>
        <v>0</v>
      </c>
      <c r="F70" s="45">
        <f t="shared" si="1"/>
        <v>2</v>
      </c>
    </row>
    <row r="71" spans="1:6">
      <c r="A71" s="14" t="s">
        <v>217</v>
      </c>
      <c r="B71" s="14" t="s">
        <v>457</v>
      </c>
      <c r="C71" s="43">
        <v>20</v>
      </c>
      <c r="D71" s="39">
        <f>IF(A71="","",SUMIFS('Journal entrées et sorties'!D$3:D$395,'Journal entrées et sorties'!B$3:B$395,B71))</f>
        <v>0</v>
      </c>
      <c r="E71" s="39">
        <f>IF(B71="","",SUMIFS('Journal entrées et sorties'!E$3:E$495,'Journal entrées et sorties'!B$3:B$495,B71))</f>
        <v>0</v>
      </c>
      <c r="F71" s="45">
        <f t="shared" si="1"/>
        <v>20</v>
      </c>
    </row>
    <row r="72" spans="1:6">
      <c r="A72" s="14" t="s">
        <v>218</v>
      </c>
      <c r="B72" s="14" t="s">
        <v>460</v>
      </c>
      <c r="C72" s="43">
        <v>11</v>
      </c>
      <c r="D72" s="39">
        <f>IF(A72="","",SUMIFS('Journal entrées et sorties'!D$3:D$395,'Journal entrées et sorties'!B$3:B$395,B72))</f>
        <v>0</v>
      </c>
      <c r="E72" s="39">
        <f>IF(B72="","",SUMIFS('Journal entrées et sorties'!E$3:E$495,'Journal entrées et sorties'!B$3:B$495,B72))</f>
        <v>0</v>
      </c>
      <c r="F72" s="45">
        <f t="shared" si="1"/>
        <v>11</v>
      </c>
    </row>
    <row r="73" spans="1:6">
      <c r="A73" s="14" t="s">
        <v>218</v>
      </c>
      <c r="B73" s="14" t="s">
        <v>461</v>
      </c>
      <c r="C73" s="43">
        <v>0</v>
      </c>
      <c r="D73" s="39">
        <f>IF(A73="","",SUMIFS('Journal entrées et sorties'!D$3:D$395,'Journal entrées et sorties'!B$3:B$395,B73))</f>
        <v>0</v>
      </c>
      <c r="E73" s="39">
        <f>IF(B73="","",SUMIFS('Journal entrées et sorties'!E$3:E$495,'Journal entrées et sorties'!B$3:B$495,B73))</f>
        <v>0</v>
      </c>
      <c r="F73" s="45">
        <f t="shared" si="1"/>
        <v>0</v>
      </c>
    </row>
    <row r="74" spans="1:6">
      <c r="A74" s="14" t="s">
        <v>218</v>
      </c>
      <c r="B74" s="14" t="s">
        <v>459</v>
      </c>
      <c r="C74" s="43">
        <v>1</v>
      </c>
      <c r="D74" s="39">
        <f>IF(A74="","",SUMIFS('Journal entrées et sorties'!D$3:D$395,'Journal entrées et sorties'!B$3:B$395,B74))</f>
        <v>0</v>
      </c>
      <c r="E74" s="39">
        <f>IF(B74="","",SUMIFS('Journal entrées et sorties'!E$3:E$495,'Journal entrées et sorties'!B$3:B$495,B74))</f>
        <v>0</v>
      </c>
      <c r="F74" s="45">
        <f t="shared" si="1"/>
        <v>1</v>
      </c>
    </row>
    <row r="75" spans="1:6">
      <c r="A75" s="14" t="s">
        <v>218</v>
      </c>
      <c r="B75" s="14" t="s">
        <v>458</v>
      </c>
      <c r="C75" s="43">
        <v>24</v>
      </c>
      <c r="D75" s="39">
        <f>IF(A75="","",SUMIFS('Journal entrées et sorties'!D$3:D$395,'Journal entrées et sorties'!B$3:B$395,B75))</f>
        <v>0</v>
      </c>
      <c r="E75" s="39">
        <f>IF(B75="","",SUMIFS('Journal entrées et sorties'!E$3:E$495,'Journal entrées et sorties'!B$3:B$495,B75))</f>
        <v>0</v>
      </c>
      <c r="F75" s="45">
        <f t="shared" si="1"/>
        <v>24</v>
      </c>
    </row>
    <row r="76" spans="1:6">
      <c r="A76" s="14" t="s">
        <v>112</v>
      </c>
      <c r="B76" s="14" t="s">
        <v>402</v>
      </c>
      <c r="C76" s="43">
        <v>1</v>
      </c>
      <c r="D76" s="39">
        <f>IF(A76="","",SUMIFS('Journal entrées et sorties'!D$3:D$395,'Journal entrées et sorties'!B$3:B$395,B76))</f>
        <v>0</v>
      </c>
      <c r="E76" s="39">
        <f>IF(B76="","",SUMIFS('Journal entrées et sorties'!E$3:E$495,'Journal entrées et sorties'!B$3:B$495,B76))</f>
        <v>0</v>
      </c>
      <c r="F76" s="45">
        <f t="shared" si="1"/>
        <v>1</v>
      </c>
    </row>
    <row r="77" spans="1:6">
      <c r="A77" s="14" t="s">
        <v>112</v>
      </c>
      <c r="B77" s="14" t="s">
        <v>403</v>
      </c>
      <c r="C77" s="43">
        <v>1</v>
      </c>
      <c r="D77" s="39">
        <f>IF(A77="","",SUMIFS('Journal entrées et sorties'!D$3:D$395,'Journal entrées et sorties'!B$3:B$395,B77))</f>
        <v>0</v>
      </c>
      <c r="E77" s="39">
        <f>IF(B77="","",SUMIFS('Journal entrées et sorties'!E$3:E$495,'Journal entrées et sorties'!B$3:B$495,B77))</f>
        <v>0</v>
      </c>
      <c r="F77" s="45">
        <f t="shared" si="1"/>
        <v>1</v>
      </c>
    </row>
    <row r="78" spans="1:6">
      <c r="A78" s="14" t="s">
        <v>112</v>
      </c>
      <c r="B78" s="14" t="s">
        <v>404</v>
      </c>
      <c r="C78" s="43">
        <v>1</v>
      </c>
      <c r="D78" s="39">
        <f>IF(A78="","",SUMIFS('Journal entrées et sorties'!D$3:D$395,'Journal entrées et sorties'!B$3:B$395,B78))</f>
        <v>0</v>
      </c>
      <c r="E78" s="39">
        <f>IF(B78="","",SUMIFS('Journal entrées et sorties'!E$3:E$495,'Journal entrées et sorties'!B$3:B$495,B78))</f>
        <v>0</v>
      </c>
      <c r="F78" s="45">
        <f t="shared" si="1"/>
        <v>1</v>
      </c>
    </row>
    <row r="79" spans="1:6">
      <c r="A79" s="14" t="s">
        <v>113</v>
      </c>
      <c r="B79" s="14" t="s">
        <v>405</v>
      </c>
      <c r="C79" s="43">
        <v>0</v>
      </c>
      <c r="D79" s="39">
        <f>IF(A79="","",SUMIFS('Journal entrées et sorties'!D$3:D$395,'Journal entrées et sorties'!B$3:B$395,B79))</f>
        <v>0</v>
      </c>
      <c r="E79" s="39">
        <f>IF(B79="","",SUMIFS('Journal entrées et sorties'!E$3:E$495,'Journal entrées et sorties'!B$3:B$495,B79))</f>
        <v>0</v>
      </c>
      <c r="F79" s="45">
        <f t="shared" si="1"/>
        <v>0</v>
      </c>
    </row>
    <row r="80" spans="1:6">
      <c r="A80" s="14" t="s">
        <v>114</v>
      </c>
      <c r="B80" s="14" t="s">
        <v>406</v>
      </c>
      <c r="C80" s="43">
        <v>0</v>
      </c>
      <c r="D80" s="39">
        <f>IF(A80="","",SUMIFS('Journal entrées et sorties'!D$3:D$395,'Journal entrées et sorties'!B$3:B$395,B80))</f>
        <v>0</v>
      </c>
      <c r="E80" s="39">
        <f>IF(B80="","",SUMIFS('Journal entrées et sorties'!E$3:E$495,'Journal entrées et sorties'!B$3:B$495,B80))</f>
        <v>0</v>
      </c>
      <c r="F80" s="45">
        <f t="shared" si="1"/>
        <v>0</v>
      </c>
    </row>
    <row r="81" spans="1:6">
      <c r="A81" s="14" t="s">
        <v>178</v>
      </c>
      <c r="B81" s="14" t="s">
        <v>266</v>
      </c>
      <c r="C81" s="43">
        <v>6</v>
      </c>
      <c r="D81" s="39">
        <f>IF(A81="","",SUMIFS('Journal entrées et sorties'!D$3:D$395,'Journal entrées et sorties'!B$3:B$395,B81))</f>
        <v>0</v>
      </c>
      <c r="E81" s="39">
        <f>IF(B81="","",SUMIFS('Journal entrées et sorties'!E$3:E$495,'Journal entrées et sorties'!B$3:B$495,B81))</f>
        <v>0</v>
      </c>
      <c r="F81" s="45">
        <f t="shared" si="1"/>
        <v>6</v>
      </c>
    </row>
    <row r="82" spans="1:6">
      <c r="A82" s="14" t="s">
        <v>219</v>
      </c>
      <c r="B82" s="14" t="s">
        <v>462</v>
      </c>
      <c r="C82" s="43">
        <v>5</v>
      </c>
      <c r="D82" s="39">
        <f>IF(A82="","",SUMIFS('Journal entrées et sorties'!D$3:D$395,'Journal entrées et sorties'!B$3:B$395,B82))</f>
        <v>0</v>
      </c>
      <c r="E82" s="39">
        <f>IF(B82="","",SUMIFS('Journal entrées et sorties'!E$3:E$495,'Journal entrées et sorties'!B$3:B$495,B82))</f>
        <v>0</v>
      </c>
      <c r="F82" s="45">
        <f t="shared" si="1"/>
        <v>5</v>
      </c>
    </row>
    <row r="83" spans="1:6">
      <c r="A83" s="14" t="s">
        <v>220</v>
      </c>
      <c r="B83" s="14" t="s">
        <v>463</v>
      </c>
      <c r="C83" s="43">
        <v>16</v>
      </c>
      <c r="D83" s="39">
        <f>IF(A83="","",SUMIFS('Journal entrées et sorties'!D$3:D$395,'Journal entrées et sorties'!B$3:B$395,B83))</f>
        <v>0</v>
      </c>
      <c r="E83" s="39">
        <f>IF(B83="","",SUMIFS('Journal entrées et sorties'!E$3:E$495,'Journal entrées et sorties'!B$3:B$495,B83))</f>
        <v>0</v>
      </c>
      <c r="F83" s="45">
        <f t="shared" si="1"/>
        <v>16</v>
      </c>
    </row>
    <row r="84" spans="1:6">
      <c r="A84" s="14" t="s">
        <v>184</v>
      </c>
      <c r="B84" s="14" t="s">
        <v>453</v>
      </c>
      <c r="C84" s="43">
        <v>9</v>
      </c>
      <c r="D84" s="39">
        <f>IF(A84="","",SUMIFS('Journal entrées et sorties'!D$3:D$395,'Journal entrées et sorties'!B$3:B$395,B84))</f>
        <v>0</v>
      </c>
      <c r="E84" s="39">
        <f>IF(B84="","",SUMIFS('Journal entrées et sorties'!E$3:E$495,'Journal entrées et sorties'!B$3:B$495,B84))</f>
        <v>0</v>
      </c>
      <c r="F84" s="45">
        <f t="shared" si="1"/>
        <v>9</v>
      </c>
    </row>
    <row r="85" spans="1:6">
      <c r="A85" s="14" t="s">
        <v>212</v>
      </c>
      <c r="B85" s="14" t="s">
        <v>363</v>
      </c>
      <c r="C85" s="43">
        <v>2</v>
      </c>
      <c r="D85" s="39">
        <f>IF(A85="","",SUMIFS('Journal entrées et sorties'!D$3:D$395,'Journal entrées et sorties'!B$3:B$395,B85))</f>
        <v>0</v>
      </c>
      <c r="E85" s="39">
        <f>IF(B85="","",SUMIFS('Journal entrées et sorties'!E$3:E$495,'Journal entrées et sorties'!B$3:B$495,B85))</f>
        <v>0</v>
      </c>
      <c r="F85" s="45">
        <f t="shared" si="1"/>
        <v>2</v>
      </c>
    </row>
    <row r="86" spans="1:6">
      <c r="A86" s="14" t="s">
        <v>87</v>
      </c>
      <c r="B86" s="14" t="s">
        <v>470</v>
      </c>
      <c r="C86" s="43">
        <v>2</v>
      </c>
      <c r="D86" s="39">
        <f>IF(A86="","",SUMIFS('Journal entrées et sorties'!D$3:D$395,'Journal entrées et sorties'!B$3:B$395,B86))</f>
        <v>0</v>
      </c>
      <c r="E86" s="39">
        <f>IF(B86="","",SUMIFS('Journal entrées et sorties'!E$3:E$495,'Journal entrées et sorties'!B$3:B$495,B86))</f>
        <v>0</v>
      </c>
      <c r="F86" s="45">
        <f t="shared" si="1"/>
        <v>2</v>
      </c>
    </row>
    <row r="87" spans="1:6">
      <c r="A87" s="14" t="s">
        <v>198</v>
      </c>
      <c r="B87" s="14" t="s">
        <v>473</v>
      </c>
      <c r="C87" s="43">
        <v>4</v>
      </c>
      <c r="D87" s="39">
        <f>IF(A87="","",SUMIFS('Journal entrées et sorties'!D$3:D$395,'Journal entrées et sorties'!B$3:B$395,B87))</f>
        <v>48</v>
      </c>
      <c r="E87" s="39">
        <f>IF(B87="","",SUMIFS('Journal entrées et sorties'!E$3:E$495,'Journal entrées et sorties'!B$3:B$495,B87))</f>
        <v>0</v>
      </c>
      <c r="F87" s="45">
        <f t="shared" si="1"/>
        <v>52</v>
      </c>
    </row>
    <row r="88" spans="1:6">
      <c r="A88" s="14" t="s">
        <v>68</v>
      </c>
      <c r="B88" s="14" t="s">
        <v>435</v>
      </c>
      <c r="C88" s="43">
        <v>1</v>
      </c>
      <c r="D88" s="39">
        <f>IF(A88="","",SUMIFS('Journal entrées et sorties'!D$3:D$395,'Journal entrées et sorties'!B$3:B$395,B88))</f>
        <v>0</v>
      </c>
      <c r="E88" s="39">
        <f>IF(B88="","",SUMIFS('Journal entrées et sorties'!E$3:E$495,'Journal entrées et sorties'!B$3:B$495,B88))</f>
        <v>0</v>
      </c>
      <c r="F88" s="45">
        <f t="shared" si="1"/>
        <v>1</v>
      </c>
    </row>
    <row r="89" spans="1:6">
      <c r="A89" s="14" t="s">
        <v>222</v>
      </c>
      <c r="B89" s="14" t="s">
        <v>327</v>
      </c>
      <c r="C89" s="43">
        <v>1</v>
      </c>
      <c r="D89" s="39">
        <f>IF(A89="","",SUMIFS('Journal entrées et sorties'!D$3:D$395,'Journal entrées et sorties'!B$3:B$395,B89))</f>
        <v>0</v>
      </c>
      <c r="E89" s="39">
        <f>IF(B89="","",SUMIFS('Journal entrées et sorties'!E$3:E$495,'Journal entrées et sorties'!B$3:B$495,B89))</f>
        <v>0</v>
      </c>
      <c r="F89" s="45">
        <f t="shared" si="1"/>
        <v>1</v>
      </c>
    </row>
    <row r="90" spans="1:6">
      <c r="A90" s="14" t="s">
        <v>223</v>
      </c>
      <c r="B90" s="14" t="s">
        <v>307</v>
      </c>
      <c r="C90" s="43">
        <v>11</v>
      </c>
      <c r="D90" s="39">
        <f>IF(A90="","",SUMIFS('Journal entrées et sorties'!D$3:D$395,'Journal entrées et sorties'!B$3:B$395,B90))</f>
        <v>0</v>
      </c>
      <c r="E90" s="39">
        <f>IF(B90="","",SUMIFS('Journal entrées et sorties'!E$3:E$495,'Journal entrées et sorties'!B$3:B$495,B90))</f>
        <v>0</v>
      </c>
      <c r="F90" s="45">
        <f t="shared" si="1"/>
        <v>11</v>
      </c>
    </row>
    <row r="91" spans="1:6">
      <c r="A91" s="14" t="s">
        <v>56</v>
      </c>
      <c r="B91" s="14" t="s">
        <v>432</v>
      </c>
      <c r="C91" s="43">
        <v>2</v>
      </c>
      <c r="D91" s="39">
        <f>IF(A91="","",SUMIFS('Journal entrées et sorties'!D$3:D$395,'Journal entrées et sorties'!B$3:B$395,B91))</f>
        <v>0</v>
      </c>
      <c r="E91" s="39">
        <f>IF(B91="","",SUMIFS('Journal entrées et sorties'!E$3:E$495,'Journal entrées et sorties'!B$3:B$495,B91))</f>
        <v>0</v>
      </c>
      <c r="F91" s="45">
        <f t="shared" si="1"/>
        <v>2</v>
      </c>
    </row>
    <row r="92" spans="1:6">
      <c r="A92" s="14" t="s">
        <v>56</v>
      </c>
      <c r="B92" s="14" t="s">
        <v>439</v>
      </c>
      <c r="C92" s="43">
        <v>6</v>
      </c>
      <c r="D92" s="39">
        <f>IF(A92="","",SUMIFS('Journal entrées et sorties'!D$3:D$395,'Journal entrées et sorties'!B$3:B$395,B92))</f>
        <v>0</v>
      </c>
      <c r="E92" s="39">
        <f>IF(B92="","",SUMIFS('Journal entrées et sorties'!E$3:E$495,'Journal entrées et sorties'!B$3:B$495,B92))</f>
        <v>0</v>
      </c>
      <c r="F92" s="45">
        <f t="shared" si="1"/>
        <v>6</v>
      </c>
    </row>
    <row r="93" spans="1:6">
      <c r="A93" s="14" t="s">
        <v>86</v>
      </c>
      <c r="B93" s="14" t="s">
        <v>438</v>
      </c>
      <c r="C93" s="43">
        <v>4</v>
      </c>
      <c r="D93" s="39">
        <f>IF(A93="","",SUMIFS('Journal entrées et sorties'!D$3:D$395,'Journal entrées et sorties'!B$3:B$395,B93))</f>
        <v>0</v>
      </c>
      <c r="E93" s="39">
        <f>IF(B93="","",SUMIFS('Journal entrées et sorties'!E$3:E$495,'Journal entrées et sorties'!B$3:B$495,B93))</f>
        <v>0</v>
      </c>
      <c r="F93" s="45">
        <f t="shared" si="1"/>
        <v>4</v>
      </c>
    </row>
    <row r="94" spans="1:6">
      <c r="A94" s="14" t="s">
        <v>124</v>
      </c>
      <c r="B94" s="14" t="s">
        <v>415</v>
      </c>
      <c r="C94" s="43">
        <v>0</v>
      </c>
      <c r="D94" s="39">
        <f>IF(A94="","",SUMIFS('Journal entrées et sorties'!D$3:D$395,'Journal entrées et sorties'!B$3:B$395,B94))</f>
        <v>0</v>
      </c>
      <c r="E94" s="39">
        <f>IF(B94="","",SUMIFS('Journal entrées et sorties'!E$3:E$495,'Journal entrées et sorties'!B$3:B$495,B94))</f>
        <v>0</v>
      </c>
      <c r="F94" s="45">
        <f t="shared" si="1"/>
        <v>0</v>
      </c>
    </row>
    <row r="95" spans="1:6">
      <c r="A95" s="14" t="s">
        <v>158</v>
      </c>
      <c r="B95" s="14" t="s">
        <v>318</v>
      </c>
      <c r="C95" s="43">
        <v>3</v>
      </c>
      <c r="D95" s="39">
        <f>IF(A95="","",SUMIFS('Journal entrées et sorties'!D$3:D$395,'Journal entrées et sorties'!B$3:B$395,B95))</f>
        <v>0</v>
      </c>
      <c r="E95" s="39">
        <f>IF(B95="","",SUMIFS('Journal entrées et sorties'!E$3:E$495,'Journal entrées et sorties'!B$3:B$495,B95))</f>
        <v>0</v>
      </c>
      <c r="F95" s="45">
        <f t="shared" si="1"/>
        <v>3</v>
      </c>
    </row>
    <row r="96" spans="1:6">
      <c r="A96" s="14" t="s">
        <v>44</v>
      </c>
      <c r="B96" s="14" t="s">
        <v>254</v>
      </c>
      <c r="C96" s="43">
        <v>21</v>
      </c>
      <c r="D96" s="39">
        <f>IF(A96="","",SUMIFS('Journal entrées et sorties'!D$3:D$395,'Journal entrées et sorties'!B$3:B$395,B96))</f>
        <v>0</v>
      </c>
      <c r="E96" s="39">
        <f>IF(B96="","",SUMIFS('Journal entrées et sorties'!E$3:E$495,'Journal entrées et sorties'!B$3:B$495,B96))</f>
        <v>0</v>
      </c>
      <c r="F96" s="45">
        <f t="shared" si="1"/>
        <v>21</v>
      </c>
    </row>
    <row r="97" spans="1:6">
      <c r="A97" s="14" t="s">
        <v>84</v>
      </c>
      <c r="B97" s="14" t="s">
        <v>330</v>
      </c>
      <c r="C97" s="43">
        <v>16</v>
      </c>
      <c r="D97" s="39">
        <f>IF(A97="","",SUMIFS('Journal entrées et sorties'!D$3:D$395,'Journal entrées et sorties'!B$3:B$395,B97))</f>
        <v>0</v>
      </c>
      <c r="E97" s="39">
        <f>IF(B97="","",SUMIFS('Journal entrées et sorties'!E$3:E$495,'Journal entrées et sorties'!B$3:B$495,B97))</f>
        <v>0</v>
      </c>
      <c r="F97" s="45">
        <f t="shared" si="1"/>
        <v>16</v>
      </c>
    </row>
    <row r="98" spans="1:6">
      <c r="A98" s="14" t="s">
        <v>232</v>
      </c>
      <c r="B98" s="14" t="s">
        <v>467</v>
      </c>
      <c r="C98" s="43">
        <v>0</v>
      </c>
      <c r="D98" s="39">
        <f>IF(A98="","",SUMIFS('Journal entrées et sorties'!D$3:D$395,'Journal entrées et sorties'!B$3:B$395,B98))</f>
        <v>0</v>
      </c>
      <c r="E98" s="39">
        <f>IF(B98="","",SUMIFS('Journal entrées et sorties'!E$3:E$495,'Journal entrées et sorties'!B$3:B$495,B98))</f>
        <v>0</v>
      </c>
      <c r="F98" s="45">
        <f t="shared" si="1"/>
        <v>0</v>
      </c>
    </row>
    <row r="99" spans="1:6">
      <c r="A99" s="14" t="s">
        <v>115</v>
      </c>
      <c r="B99" s="14" t="s">
        <v>407</v>
      </c>
      <c r="C99" s="43">
        <v>3</v>
      </c>
      <c r="D99" s="39">
        <f>IF(A99="","",SUMIFS('Journal entrées et sorties'!D$3:D$395,'Journal entrées et sorties'!B$3:B$395,B99))</f>
        <v>0</v>
      </c>
      <c r="E99" s="39">
        <f>IF(B99="","",SUMIFS('Journal entrées et sorties'!E$3:E$495,'Journal entrées et sorties'!B$3:B$495,B99))</f>
        <v>0</v>
      </c>
      <c r="F99" s="45">
        <f t="shared" si="1"/>
        <v>3</v>
      </c>
    </row>
    <row r="100" spans="1:6">
      <c r="A100" s="14" t="s">
        <v>85</v>
      </c>
      <c r="B100" s="14" t="s">
        <v>391</v>
      </c>
      <c r="C100" s="43">
        <v>0</v>
      </c>
      <c r="D100" s="39">
        <f>IF(A100="","",SUMIFS('Journal entrées et sorties'!D$3:D$395,'Journal entrées et sorties'!B$3:B$395,B100))</f>
        <v>0</v>
      </c>
      <c r="E100" s="39">
        <f>IF(B100="","",SUMIFS('Journal entrées et sorties'!E$3:E$495,'Journal entrées et sorties'!B$3:B$495,B100))</f>
        <v>0</v>
      </c>
      <c r="F100" s="45">
        <f t="shared" si="1"/>
        <v>0</v>
      </c>
    </row>
    <row r="101" spans="1:6">
      <c r="A101" s="14" t="s">
        <v>85</v>
      </c>
      <c r="B101" s="14" t="s">
        <v>392</v>
      </c>
      <c r="C101" s="43">
        <v>0</v>
      </c>
      <c r="D101" s="39">
        <f>IF(A101="","",SUMIFS('Journal entrées et sorties'!D$3:D$395,'Journal entrées et sorties'!B$3:B$395,B101))</f>
        <v>0</v>
      </c>
      <c r="E101" s="39">
        <f>IF(B101="","",SUMIFS('Journal entrées et sorties'!E$3:E$495,'Journal entrées et sorties'!B$3:B$495,B101))</f>
        <v>0</v>
      </c>
      <c r="F101" s="45">
        <f t="shared" si="1"/>
        <v>0</v>
      </c>
    </row>
    <row r="102" spans="1:6">
      <c r="A102" s="14" t="s">
        <v>169</v>
      </c>
      <c r="B102" s="14" t="s">
        <v>332</v>
      </c>
      <c r="C102" s="43">
        <v>4</v>
      </c>
      <c r="D102" s="39">
        <f>IF(A102="","",SUMIFS('Journal entrées et sorties'!D$3:D$395,'Journal entrées et sorties'!B$3:B$395,B102))</f>
        <v>0</v>
      </c>
      <c r="E102" s="39">
        <f>IF(B102="","",SUMIFS('Journal entrées et sorties'!E$3:E$495,'Journal entrées et sorties'!B$3:B$495,B102))</f>
        <v>0</v>
      </c>
      <c r="F102" s="45">
        <f t="shared" si="1"/>
        <v>4</v>
      </c>
    </row>
    <row r="103" spans="1:6">
      <c r="A103" s="14" t="s">
        <v>98</v>
      </c>
      <c r="B103" s="14" t="s">
        <v>350</v>
      </c>
      <c r="C103" s="43">
        <v>13</v>
      </c>
      <c r="D103" s="39">
        <f>IF(A103="","",SUMIFS('Journal entrées et sorties'!D$3:D$395,'Journal entrées et sorties'!B$3:B$395,B103))</f>
        <v>0</v>
      </c>
      <c r="E103" s="39">
        <f>IF(B103="","",SUMIFS('Journal entrées et sorties'!E$3:E$495,'Journal entrées et sorties'!B$3:B$495,B103))</f>
        <v>0</v>
      </c>
      <c r="F103" s="45">
        <f t="shared" si="1"/>
        <v>13</v>
      </c>
    </row>
    <row r="104" spans="1:6">
      <c r="A104" s="14" t="s">
        <v>99</v>
      </c>
      <c r="B104" s="14" t="s">
        <v>351</v>
      </c>
      <c r="C104" s="43">
        <v>18</v>
      </c>
      <c r="D104" s="39">
        <f>IF(A104="","",SUMIFS('Journal entrées et sorties'!D$3:D$395,'Journal entrées et sorties'!B$3:B$395,B104))</f>
        <v>0</v>
      </c>
      <c r="E104" s="39">
        <f>IF(B104="","",SUMIFS('Journal entrées et sorties'!E$3:E$495,'Journal entrées et sorties'!B$3:B$495,B104))</f>
        <v>0</v>
      </c>
      <c r="F104" s="45">
        <f t="shared" si="1"/>
        <v>18</v>
      </c>
    </row>
    <row r="105" spans="1:6">
      <c r="A105" s="14" t="s">
        <v>148</v>
      </c>
      <c r="B105" s="14" t="s">
        <v>382</v>
      </c>
      <c r="C105" s="43">
        <v>12</v>
      </c>
      <c r="D105" s="39">
        <f>IF(A105="","",SUMIFS('Journal entrées et sorties'!D$3:D$395,'Journal entrées et sorties'!B$3:B$395,B105))</f>
        <v>0</v>
      </c>
      <c r="E105" s="39">
        <f>IF(B105="","",SUMIFS('Journal entrées et sorties'!E$3:E$495,'Journal entrées et sorties'!B$3:B$495,B105))</f>
        <v>0</v>
      </c>
      <c r="F105" s="45">
        <f t="shared" si="1"/>
        <v>12</v>
      </c>
    </row>
    <row r="106" spans="1:6">
      <c r="A106" s="14" t="s">
        <v>96</v>
      </c>
      <c r="B106" s="14" t="s">
        <v>288</v>
      </c>
      <c r="C106" s="43">
        <v>0</v>
      </c>
      <c r="D106" s="39">
        <f>IF(A106="","",SUMIFS('Journal entrées et sorties'!D$3:D$395,'Journal entrées et sorties'!B$3:B$395,B106))</f>
        <v>0</v>
      </c>
      <c r="E106" s="39">
        <f>IF(B106="","",SUMIFS('Journal entrées et sorties'!E$3:E$495,'Journal entrées et sorties'!B$3:B$495,B106))</f>
        <v>0</v>
      </c>
      <c r="F106" s="45">
        <f t="shared" si="1"/>
        <v>0</v>
      </c>
    </row>
    <row r="107" spans="1:6">
      <c r="A107" s="14" t="s">
        <v>107</v>
      </c>
      <c r="B107" s="14" t="s">
        <v>260</v>
      </c>
      <c r="C107" s="43">
        <v>0</v>
      </c>
      <c r="D107" s="39">
        <f>IF(A107="","",SUMIFS('Journal entrées et sorties'!D$3:D$395,'Journal entrées et sorties'!B$3:B$395,B107))</f>
        <v>0</v>
      </c>
      <c r="E107" s="39">
        <f>IF(B107="","",SUMIFS('Journal entrées et sorties'!E$3:E$495,'Journal entrées et sorties'!B$3:B$495,B107))</f>
        <v>0</v>
      </c>
      <c r="F107" s="45">
        <f t="shared" si="1"/>
        <v>0</v>
      </c>
    </row>
    <row r="108" spans="1:6">
      <c r="A108" s="14" t="s">
        <v>82</v>
      </c>
      <c r="B108" s="14" t="s">
        <v>256</v>
      </c>
      <c r="C108" s="43">
        <v>6</v>
      </c>
      <c r="D108" s="39">
        <f>IF(A108="","",SUMIFS('Journal entrées et sorties'!D$3:D$395,'Journal entrées et sorties'!B$3:B$395,B108))</f>
        <v>0</v>
      </c>
      <c r="E108" s="39">
        <f>IF(B108="","",SUMIFS('Journal entrées et sorties'!E$3:E$495,'Journal entrées et sorties'!B$3:B$495,B108))</f>
        <v>0</v>
      </c>
      <c r="F108" s="45">
        <f t="shared" si="1"/>
        <v>6</v>
      </c>
    </row>
    <row r="109" spans="1:6">
      <c r="A109" s="14" t="s">
        <v>52</v>
      </c>
      <c r="B109" s="14" t="s">
        <v>278</v>
      </c>
      <c r="C109" s="43">
        <v>0</v>
      </c>
      <c r="D109" s="39">
        <f>IF(A109="","",SUMIFS('Journal entrées et sorties'!D$3:D$395,'Journal entrées et sorties'!B$3:B$395,B109))</f>
        <v>0</v>
      </c>
      <c r="E109" s="39">
        <f>IF(B109="","",SUMIFS('Journal entrées et sorties'!E$3:E$495,'Journal entrées et sorties'!B$3:B$495,B109))</f>
        <v>0</v>
      </c>
      <c r="F109" s="45">
        <f t="shared" si="1"/>
        <v>0</v>
      </c>
    </row>
    <row r="110" spans="1:6">
      <c r="A110" s="14" t="s">
        <v>52</v>
      </c>
      <c r="B110" s="14" t="s">
        <v>268</v>
      </c>
      <c r="C110" s="43">
        <v>2</v>
      </c>
      <c r="D110" s="39">
        <f>IF(A110="","",SUMIFS('Journal entrées et sorties'!D$3:D$395,'Journal entrées et sorties'!B$3:B$395,B110))</f>
        <v>0</v>
      </c>
      <c r="E110" s="39">
        <f>IF(B110="","",SUMIFS('Journal entrées et sorties'!E$3:E$495,'Journal entrées et sorties'!B$3:B$495,B110))</f>
        <v>0</v>
      </c>
      <c r="F110" s="45">
        <f t="shared" si="1"/>
        <v>2</v>
      </c>
    </row>
    <row r="111" spans="1:6">
      <c r="A111" s="14" t="s">
        <v>224</v>
      </c>
      <c r="B111" s="14" t="s">
        <v>338</v>
      </c>
      <c r="C111" s="43">
        <v>0</v>
      </c>
      <c r="D111" s="39">
        <f>IF(A111="","",SUMIFS('Journal entrées et sorties'!D$3:D$395,'Journal entrées et sorties'!B$3:B$395,B111))</f>
        <v>0</v>
      </c>
      <c r="E111" s="39">
        <f>IF(B111="","",SUMIFS('Journal entrées et sorties'!E$3:E$495,'Journal entrées et sorties'!B$3:B$495,B111))</f>
        <v>0</v>
      </c>
      <c r="F111" s="45">
        <f t="shared" si="1"/>
        <v>0</v>
      </c>
    </row>
    <row r="112" spans="1:6">
      <c r="A112" s="14" t="s">
        <v>91</v>
      </c>
      <c r="B112" s="14" t="s">
        <v>396</v>
      </c>
      <c r="C112" s="43">
        <v>3</v>
      </c>
      <c r="D112" s="39">
        <f>IF(A112="","",SUMIFS('Journal entrées et sorties'!D$3:D$395,'Journal entrées et sorties'!B$3:B$395,B112))</f>
        <v>0</v>
      </c>
      <c r="E112" s="39">
        <f>IF(B112="","",SUMIFS('Journal entrées et sorties'!E$3:E$495,'Journal entrées et sorties'!B$3:B$495,B112))</f>
        <v>0</v>
      </c>
      <c r="F112" s="45">
        <f t="shared" si="1"/>
        <v>3</v>
      </c>
    </row>
    <row r="113" spans="1:6">
      <c r="A113" s="14" t="s">
        <v>91</v>
      </c>
      <c r="B113" s="14" t="s">
        <v>395</v>
      </c>
      <c r="C113" s="43">
        <v>4</v>
      </c>
      <c r="D113" s="39">
        <f>IF(A113="","",SUMIFS('Journal entrées et sorties'!D$3:D$395,'Journal entrées et sorties'!B$3:B$395,B113))</f>
        <v>0</v>
      </c>
      <c r="E113" s="39">
        <f>IF(B113="","",SUMIFS('Journal entrées et sorties'!E$3:E$495,'Journal entrées et sorties'!B$3:B$495,B113))</f>
        <v>0</v>
      </c>
      <c r="F113" s="45">
        <f t="shared" si="1"/>
        <v>4</v>
      </c>
    </row>
    <row r="114" spans="1:6">
      <c r="A114" s="14" t="s">
        <v>200</v>
      </c>
      <c r="B114" s="14" t="s">
        <v>299</v>
      </c>
      <c r="C114" s="43">
        <v>0</v>
      </c>
      <c r="D114" s="39">
        <f>IF(A114="","",SUMIFS('Journal entrées et sorties'!D$3:D$395,'Journal entrées et sorties'!B$3:B$395,B114))</f>
        <v>0</v>
      </c>
      <c r="E114" s="39">
        <f>IF(B114="","",SUMIFS('Journal entrées et sorties'!E$3:E$495,'Journal entrées et sorties'!B$3:B$495,B114))</f>
        <v>0</v>
      </c>
      <c r="F114" s="45">
        <f t="shared" si="1"/>
        <v>0</v>
      </c>
    </row>
    <row r="115" spans="1:6">
      <c r="A115" s="14" t="s">
        <v>146</v>
      </c>
      <c r="B115" s="14" t="s">
        <v>291</v>
      </c>
      <c r="C115" s="43">
        <v>3</v>
      </c>
      <c r="D115" s="39">
        <f>IF(A115="","",SUMIFS('Journal entrées et sorties'!D$3:D$395,'Journal entrées et sorties'!B$3:B$395,B115))</f>
        <v>0</v>
      </c>
      <c r="E115" s="39">
        <f>IF(B115="","",SUMIFS('Journal entrées et sorties'!E$3:E$495,'Journal entrées et sorties'!B$3:B$495,B115))</f>
        <v>0</v>
      </c>
      <c r="F115" s="45">
        <f t="shared" si="1"/>
        <v>3</v>
      </c>
    </row>
    <row r="116" spans="1:6">
      <c r="A116" s="14" t="s">
        <v>72</v>
      </c>
      <c r="B116" s="14" t="s">
        <v>243</v>
      </c>
      <c r="C116" s="43">
        <v>1</v>
      </c>
      <c r="D116" s="39">
        <f>IF(A116="","",SUMIFS('Journal entrées et sorties'!D$3:D$395,'Journal entrées et sorties'!B$3:B$395,B116))</f>
        <v>0</v>
      </c>
      <c r="E116" s="39">
        <f>IF(B116="","",SUMIFS('Journal entrées et sorties'!E$3:E$495,'Journal entrées et sorties'!B$3:B$495,B116))</f>
        <v>0</v>
      </c>
      <c r="F116" s="45">
        <f t="shared" si="1"/>
        <v>1</v>
      </c>
    </row>
    <row r="117" spans="1:6">
      <c r="A117" s="14" t="s">
        <v>109</v>
      </c>
      <c r="B117" s="14" t="s">
        <v>310</v>
      </c>
      <c r="C117" s="43">
        <v>3</v>
      </c>
      <c r="D117" s="39">
        <f>IF(A117="","",SUMIFS('Journal entrées et sorties'!D$3:D$395,'Journal entrées et sorties'!B$3:B$395,B117))</f>
        <v>0</v>
      </c>
      <c r="E117" s="39">
        <f>IF(B117="","",SUMIFS('Journal entrées et sorties'!E$3:E$495,'Journal entrées et sorties'!B$3:B$495,B117))</f>
        <v>0</v>
      </c>
      <c r="F117" s="45">
        <f t="shared" si="1"/>
        <v>3</v>
      </c>
    </row>
    <row r="118" spans="1:6">
      <c r="A118" s="14" t="s">
        <v>69</v>
      </c>
      <c r="B118" s="14" t="s">
        <v>436</v>
      </c>
      <c r="C118" s="43">
        <v>2</v>
      </c>
      <c r="D118" s="39">
        <f>IF(A118="","",SUMIFS('Journal entrées et sorties'!D$3:D$395,'Journal entrées et sorties'!B$3:B$395,B118))</f>
        <v>0</v>
      </c>
      <c r="E118" s="39">
        <f>IF(B118="","",SUMIFS('Journal entrées et sorties'!E$3:E$495,'Journal entrées et sorties'!B$3:B$495,B118))</f>
        <v>0</v>
      </c>
      <c r="F118" s="45">
        <f t="shared" si="1"/>
        <v>2</v>
      </c>
    </row>
    <row r="119" spans="1:6">
      <c r="A119" s="14" t="s">
        <v>26</v>
      </c>
      <c r="B119" s="14" t="s">
        <v>234</v>
      </c>
      <c r="C119" s="43">
        <v>17</v>
      </c>
      <c r="D119" s="39">
        <f>IF(A119="","",SUMIFS('Journal entrées et sorties'!D$3:D$395,'Journal entrées et sorties'!B$3:B$395,B119))</f>
        <v>0</v>
      </c>
      <c r="E119" s="39">
        <f>IF(B119="","",SUMIFS('Journal entrées et sorties'!E$3:E$495,'Journal entrées et sorties'!B$3:B$495,B119))</f>
        <v>0</v>
      </c>
      <c r="F119" s="45">
        <f t="shared" si="1"/>
        <v>17</v>
      </c>
    </row>
    <row r="120" spans="1:6">
      <c r="A120" s="14" t="s">
        <v>225</v>
      </c>
      <c r="B120" s="14" t="s">
        <v>339</v>
      </c>
      <c r="C120" s="43">
        <v>0</v>
      </c>
      <c r="D120" s="39">
        <f>IF(A120="","",SUMIFS('Journal entrées et sorties'!D$3:D$395,'Journal entrées et sorties'!B$3:B$395,B120))</f>
        <v>0</v>
      </c>
      <c r="E120" s="39">
        <f>IF(B120="","",SUMIFS('Journal entrées et sorties'!E$3:E$495,'Journal entrées et sorties'!B$3:B$495,B120))</f>
        <v>0</v>
      </c>
      <c r="F120" s="45">
        <f t="shared" si="1"/>
        <v>0</v>
      </c>
    </row>
    <row r="121" spans="1:6">
      <c r="A121" s="14" t="s">
        <v>97</v>
      </c>
      <c r="B121" s="14" t="s">
        <v>440</v>
      </c>
      <c r="C121" s="43">
        <v>12</v>
      </c>
      <c r="D121" s="39">
        <f>IF(A121="","",SUMIFS('Journal entrées et sorties'!D$3:D$395,'Journal entrées et sorties'!B$3:B$395,B121))</f>
        <v>0</v>
      </c>
      <c r="E121" s="39">
        <f>IF(B121="","",SUMIFS('Journal entrées et sorties'!E$3:E$495,'Journal entrées et sorties'!B$3:B$495,B121))</f>
        <v>0</v>
      </c>
      <c r="F121" s="45">
        <f t="shared" si="1"/>
        <v>12</v>
      </c>
    </row>
    <row r="122" spans="1:6">
      <c r="A122" s="14" t="s">
        <v>97</v>
      </c>
      <c r="B122" s="14" t="s">
        <v>441</v>
      </c>
      <c r="C122" s="43">
        <v>19</v>
      </c>
      <c r="D122" s="39">
        <f>IF(A122="","",SUMIFS('Journal entrées et sorties'!D$3:D$395,'Journal entrées et sorties'!B$3:B$395,B122))</f>
        <v>0</v>
      </c>
      <c r="E122" s="39">
        <f>IF(B122="","",SUMIFS('Journal entrées et sorties'!E$3:E$495,'Journal entrées et sorties'!B$3:B$495,B122))</f>
        <v>0</v>
      </c>
      <c r="F122" s="45">
        <f t="shared" si="1"/>
        <v>19</v>
      </c>
    </row>
    <row r="123" spans="1:6">
      <c r="A123" s="14" t="s">
        <v>116</v>
      </c>
      <c r="B123" s="14" t="s">
        <v>408</v>
      </c>
      <c r="C123" s="43">
        <v>10</v>
      </c>
      <c r="D123" s="39">
        <f>IF(A123="","",SUMIFS('Journal entrées et sorties'!D$3:D$395,'Journal entrées et sorties'!B$3:B$395,B123))</f>
        <v>0</v>
      </c>
      <c r="E123" s="39">
        <f>IF(B123="","",SUMIFS('Journal entrées et sorties'!E$3:E$495,'Journal entrées et sorties'!B$3:B$495,B123))</f>
        <v>0</v>
      </c>
      <c r="F123" s="45">
        <f t="shared" si="1"/>
        <v>10</v>
      </c>
    </row>
    <row r="124" spans="1:6">
      <c r="A124" s="14" t="s">
        <v>174</v>
      </c>
      <c r="B124" s="14" t="s">
        <v>450</v>
      </c>
      <c r="C124" s="43">
        <v>8</v>
      </c>
      <c r="D124" s="39">
        <f>IF(A124="","",SUMIFS('Journal entrées et sorties'!D$3:D$395,'Journal entrées et sorties'!B$3:B$395,B124))</f>
        <v>0</v>
      </c>
      <c r="E124" s="39">
        <f>IF(B124="","",SUMIFS('Journal entrées et sorties'!E$3:E$495,'Journal entrées et sorties'!B$3:B$495,B124))</f>
        <v>0</v>
      </c>
      <c r="F124" s="45">
        <f t="shared" si="1"/>
        <v>8</v>
      </c>
    </row>
    <row r="125" spans="1:6">
      <c r="A125" s="14" t="s">
        <v>88</v>
      </c>
      <c r="B125" s="14" t="s">
        <v>471</v>
      </c>
      <c r="C125" s="43">
        <v>24</v>
      </c>
      <c r="D125" s="39">
        <f>IF(A125="","",SUMIFS('Journal entrées et sorties'!D$3:D$395,'Journal entrées et sorties'!B$3:B$395,B125))</f>
        <v>0</v>
      </c>
      <c r="E125" s="39">
        <f>IF(B125="","",SUMIFS('Journal entrées et sorties'!E$3:E$495,'Journal entrées et sorties'!B$3:B$495,B125))</f>
        <v>0</v>
      </c>
      <c r="F125" s="45">
        <f t="shared" si="1"/>
        <v>24</v>
      </c>
    </row>
    <row r="126" spans="1:6">
      <c r="A126" s="14" t="s">
        <v>80</v>
      </c>
      <c r="B126" s="14" t="s">
        <v>469</v>
      </c>
      <c r="C126" s="43">
        <v>2</v>
      </c>
      <c r="D126" s="39">
        <f>IF(A126="","",SUMIFS('Journal entrées et sorties'!D$3:D$395,'Journal entrées et sorties'!B$3:B$395,B126))</f>
        <v>0</v>
      </c>
      <c r="E126" s="39">
        <f>IF(B126="","",SUMIFS('Journal entrées et sorties'!E$3:E$495,'Journal entrées et sorties'!B$3:B$495,B126))</f>
        <v>0</v>
      </c>
      <c r="F126" s="45">
        <f t="shared" si="1"/>
        <v>2</v>
      </c>
    </row>
    <row r="127" spans="1:6">
      <c r="A127" s="14" t="s">
        <v>89</v>
      </c>
      <c r="B127" s="14" t="s">
        <v>472</v>
      </c>
      <c r="C127" s="43">
        <v>2</v>
      </c>
      <c r="D127" s="39">
        <f>IF(A127="","",SUMIFS('Journal entrées et sorties'!D$3:D$395,'Journal entrées et sorties'!B$3:B$395,B127))</f>
        <v>0</v>
      </c>
      <c r="E127" s="39">
        <f>IF(B127="","",SUMIFS('Journal entrées et sorties'!E$3:E$495,'Journal entrées et sorties'!B$3:B$495,B127))</f>
        <v>0</v>
      </c>
      <c r="F127" s="45">
        <f t="shared" si="1"/>
        <v>2</v>
      </c>
    </row>
    <row r="128" spans="1:6">
      <c r="A128" s="14" t="s">
        <v>192</v>
      </c>
      <c r="B128" s="14" t="s">
        <v>360</v>
      </c>
      <c r="C128" s="43">
        <v>4</v>
      </c>
      <c r="D128" s="39">
        <f>IF(A128="","",SUMIFS('Journal entrées et sorties'!D$3:D$395,'Journal entrées et sorties'!B$3:B$395,B128))</f>
        <v>0</v>
      </c>
      <c r="E128" s="39">
        <f>IF(B128="","",SUMIFS('Journal entrées et sorties'!E$3:E$495,'Journal entrées et sorties'!B$3:B$495,B128))</f>
        <v>0</v>
      </c>
      <c r="F128" s="45">
        <f t="shared" si="1"/>
        <v>4</v>
      </c>
    </row>
    <row r="129" spans="1:6">
      <c r="A129" s="14" t="s">
        <v>229</v>
      </c>
      <c r="B129" s="14" t="s">
        <v>466</v>
      </c>
      <c r="C129" s="43">
        <v>3</v>
      </c>
      <c r="D129" s="39">
        <f>IF(A129="","",SUMIFS('Journal entrées et sorties'!D$3:D$395,'Journal entrées et sorties'!B$3:B$395,B129))</f>
        <v>0</v>
      </c>
      <c r="E129" s="39">
        <f>IF(B129="","",SUMIFS('Journal entrées et sorties'!E$3:E$495,'Journal entrées et sorties'!B$3:B$495,B129))</f>
        <v>0</v>
      </c>
      <c r="F129" s="45">
        <f t="shared" si="1"/>
        <v>3</v>
      </c>
    </row>
    <row r="130" spans="1:6">
      <c r="A130" s="14" t="s">
        <v>33</v>
      </c>
      <c r="B130" s="14" t="s">
        <v>308</v>
      </c>
      <c r="C130" s="43">
        <v>12</v>
      </c>
      <c r="D130" s="39">
        <f>IF(A130="","",SUMIFS('Journal entrées et sorties'!D$3:D$395,'Journal entrées et sorties'!B$3:B$395,B130))</f>
        <v>0</v>
      </c>
      <c r="E130" s="39">
        <f>IF(B130="","",SUMIFS('Journal entrées et sorties'!E$3:E$495,'Journal entrées et sorties'!B$3:B$495,B130))</f>
        <v>0</v>
      </c>
      <c r="F130" s="45">
        <f t="shared" si="1"/>
        <v>12</v>
      </c>
    </row>
    <row r="131" spans="1:6">
      <c r="A131" s="14" t="s">
        <v>180</v>
      </c>
      <c r="B131" s="14" t="s">
        <v>321</v>
      </c>
      <c r="C131" s="43">
        <v>8</v>
      </c>
      <c r="D131" s="39">
        <f>IF(A131="","",SUMIFS('Journal entrées et sorties'!D$3:D$395,'Journal entrées et sorties'!B$3:B$395,B131))</f>
        <v>0</v>
      </c>
      <c r="E131" s="39">
        <f>IF(B131="","",SUMIFS('Journal entrées et sorties'!E$3:E$495,'Journal entrées et sorties'!B$3:B$495,B131))</f>
        <v>0</v>
      </c>
      <c r="F131" s="45">
        <f t="shared" ref="F131:F194" si="2">IF(B131="","",C131+D131-E131)</f>
        <v>8</v>
      </c>
    </row>
    <row r="132" spans="1:6">
      <c r="A132" s="14" t="s">
        <v>120</v>
      </c>
      <c r="B132" s="14" t="s">
        <v>411</v>
      </c>
      <c r="C132" s="43">
        <v>0</v>
      </c>
      <c r="D132" s="39">
        <f>IF(A132="","",SUMIFS('Journal entrées et sorties'!D$3:D$395,'Journal entrées et sorties'!B$3:B$395,B132))</f>
        <v>0</v>
      </c>
      <c r="E132" s="39">
        <f>IF(B132="","",SUMIFS('Journal entrées et sorties'!E$3:E$495,'Journal entrées et sorties'!B$3:B$495,B132))</f>
        <v>0</v>
      </c>
      <c r="F132" s="45">
        <f t="shared" si="2"/>
        <v>0</v>
      </c>
    </row>
    <row r="133" spans="1:6">
      <c r="A133" s="14" t="s">
        <v>59</v>
      </c>
      <c r="B133" s="14" t="s">
        <v>329</v>
      </c>
      <c r="C133" s="43">
        <v>18</v>
      </c>
      <c r="D133" s="39">
        <f>IF(A133="","",SUMIFS('Journal entrées et sorties'!D$3:D$395,'Journal entrées et sorties'!B$3:B$395,B133))</f>
        <v>0</v>
      </c>
      <c r="E133" s="39">
        <f>IF(B133="","",SUMIFS('Journal entrées et sorties'!E$3:E$495,'Journal entrées et sorties'!B$3:B$495,B133))</f>
        <v>0</v>
      </c>
      <c r="F133" s="45">
        <f t="shared" si="2"/>
        <v>18</v>
      </c>
    </row>
    <row r="134" spans="1:6">
      <c r="A134" s="14" t="s">
        <v>195</v>
      </c>
      <c r="B134" s="14" t="s">
        <v>326</v>
      </c>
      <c r="C134" s="43">
        <v>4</v>
      </c>
      <c r="D134" s="39">
        <f>IF(A134="","",SUMIFS('Journal entrées et sorties'!D$3:D$395,'Journal entrées et sorties'!B$3:B$395,B134))</f>
        <v>0</v>
      </c>
      <c r="E134" s="39">
        <f>IF(B134="","",SUMIFS('Journal entrées et sorties'!E$3:E$495,'Journal entrées et sorties'!B$3:B$495,B134))</f>
        <v>0</v>
      </c>
      <c r="F134" s="45">
        <f t="shared" si="2"/>
        <v>4</v>
      </c>
    </row>
    <row r="135" spans="1:6">
      <c r="A135" s="14" t="s">
        <v>92</v>
      </c>
      <c r="B135" s="14" t="s">
        <v>397</v>
      </c>
      <c r="C135" s="43">
        <v>11</v>
      </c>
      <c r="D135" s="39">
        <f>IF(A135="","",SUMIFS('Journal entrées et sorties'!D$3:D$395,'Journal entrées et sorties'!B$3:B$395,B135))</f>
        <v>0</v>
      </c>
      <c r="E135" s="39">
        <f>IF(B135="","",SUMIFS('Journal entrées et sorties'!E$3:E$495,'Journal entrées et sorties'!B$3:B$495,B135))</f>
        <v>0</v>
      </c>
      <c r="F135" s="45">
        <f t="shared" si="2"/>
        <v>11</v>
      </c>
    </row>
    <row r="136" spans="1:6">
      <c r="A136" s="14" t="s">
        <v>121</v>
      </c>
      <c r="B136" s="14" t="s">
        <v>412</v>
      </c>
      <c r="C136" s="43">
        <v>22</v>
      </c>
      <c r="D136" s="39">
        <f>IF(A136="","",SUMIFS('Journal entrées et sorties'!D$3:D$395,'Journal entrées et sorties'!B$3:B$395,B136))</f>
        <v>0</v>
      </c>
      <c r="E136" s="39">
        <f>IF(B136="","",SUMIFS('Journal entrées et sorties'!E$3:E$495,'Journal entrées et sorties'!B$3:B$495,B136))</f>
        <v>0</v>
      </c>
      <c r="F136" s="45">
        <f t="shared" si="2"/>
        <v>22</v>
      </c>
    </row>
    <row r="137" spans="1:6">
      <c r="A137" s="14" t="s">
        <v>122</v>
      </c>
      <c r="B137" s="14" t="s">
        <v>413</v>
      </c>
      <c r="C137" s="43">
        <v>0</v>
      </c>
      <c r="D137" s="39">
        <f>IF(A137="","",SUMIFS('Journal entrées et sorties'!D$3:D$395,'Journal entrées et sorties'!B$3:B$395,B137))</f>
        <v>0</v>
      </c>
      <c r="E137" s="39">
        <f>IF(B137="","",SUMIFS('Journal entrées et sorties'!E$3:E$495,'Journal entrées et sorties'!B$3:B$495,B137))</f>
        <v>0</v>
      </c>
      <c r="F137" s="45">
        <f t="shared" si="2"/>
        <v>0</v>
      </c>
    </row>
    <row r="138" spans="1:6">
      <c r="A138" s="14" t="s">
        <v>117</v>
      </c>
      <c r="B138" s="14" t="s">
        <v>409</v>
      </c>
      <c r="C138" s="43">
        <v>0</v>
      </c>
      <c r="D138" s="39">
        <f>IF(A138="","",SUMIFS('Journal entrées et sorties'!D$3:D$395,'Journal entrées et sorties'!B$3:B$395,B138))</f>
        <v>0</v>
      </c>
      <c r="E138" s="39">
        <f>IF(B138="","",SUMIFS('Journal entrées et sorties'!E$3:E$495,'Journal entrées et sorties'!B$3:B$495,B138))</f>
        <v>0</v>
      </c>
      <c r="F138" s="45">
        <f t="shared" si="2"/>
        <v>0</v>
      </c>
    </row>
    <row r="139" spans="1:6">
      <c r="A139" s="14" t="s">
        <v>93</v>
      </c>
      <c r="B139" s="14" t="s">
        <v>398</v>
      </c>
      <c r="C139" s="43">
        <v>10</v>
      </c>
      <c r="D139" s="39">
        <f>IF(A139="","",SUMIFS('Journal entrées et sorties'!D$3:D$395,'Journal entrées et sorties'!B$3:B$395,B139))</f>
        <v>0</v>
      </c>
      <c r="E139" s="39">
        <f>IF(B139="","",SUMIFS('Journal entrées et sorties'!E$3:E$495,'Journal entrées et sorties'!B$3:B$495,B139))</f>
        <v>0</v>
      </c>
      <c r="F139" s="45">
        <f t="shared" si="2"/>
        <v>10</v>
      </c>
    </row>
    <row r="140" spans="1:6">
      <c r="A140" s="14" t="s">
        <v>123</v>
      </c>
      <c r="B140" s="14" t="s">
        <v>414</v>
      </c>
      <c r="C140" s="43">
        <v>0</v>
      </c>
      <c r="D140" s="39">
        <f>IF(A140="","",SUMIFS('Journal entrées et sorties'!D$3:D$395,'Journal entrées et sorties'!B$3:B$395,B140))</f>
        <v>0</v>
      </c>
      <c r="E140" s="39">
        <f>IF(B140="","",SUMIFS('Journal entrées et sorties'!E$3:E$495,'Journal entrées et sorties'!B$3:B$495,B140))</f>
        <v>0</v>
      </c>
      <c r="F140" s="45">
        <f t="shared" si="2"/>
        <v>0</v>
      </c>
    </row>
    <row r="141" spans="1:6">
      <c r="A141" s="14" t="s">
        <v>94</v>
      </c>
      <c r="B141" s="14" t="s">
        <v>399</v>
      </c>
      <c r="C141" s="43">
        <v>12</v>
      </c>
      <c r="D141" s="39">
        <f>IF(A141="","",SUMIFS('Journal entrées et sorties'!D$3:D$395,'Journal entrées et sorties'!B$3:B$395,B141))</f>
        <v>0</v>
      </c>
      <c r="E141" s="39">
        <f>IF(B141="","",SUMIFS('Journal entrées et sorties'!E$3:E$495,'Journal entrées et sorties'!B$3:B$495,B141))</f>
        <v>0</v>
      </c>
      <c r="F141" s="45">
        <f t="shared" si="2"/>
        <v>12</v>
      </c>
    </row>
    <row r="142" spans="1:6">
      <c r="A142" s="14" t="s">
        <v>194</v>
      </c>
      <c r="B142" s="14" t="s">
        <v>297</v>
      </c>
      <c r="C142" s="43">
        <v>4</v>
      </c>
      <c r="D142" s="39">
        <f>IF(A142="","",SUMIFS('Journal entrées et sorties'!D$3:D$395,'Journal entrées et sorties'!B$3:B$395,B142))</f>
        <v>0</v>
      </c>
      <c r="E142" s="39">
        <f>IF(B142="","",SUMIFS('Journal entrées et sorties'!E$3:E$495,'Journal entrées et sorties'!B$3:B$495,B142))</f>
        <v>0</v>
      </c>
      <c r="F142" s="45">
        <f t="shared" si="2"/>
        <v>4</v>
      </c>
    </row>
    <row r="143" spans="1:6">
      <c r="A143" s="14" t="s">
        <v>153</v>
      </c>
      <c r="B143" s="14" t="s">
        <v>293</v>
      </c>
      <c r="C143" s="43">
        <v>30</v>
      </c>
      <c r="D143" s="39">
        <f>IF(A143="","",SUMIFS('Journal entrées et sorties'!D$3:D$395,'Journal entrées et sorties'!B$3:B$395,B143))</f>
        <v>0</v>
      </c>
      <c r="E143" s="39">
        <f>IF(B143="","",SUMIFS('Journal entrées et sorties'!E$3:E$495,'Journal entrées et sorties'!B$3:B$495,B143))</f>
        <v>0</v>
      </c>
      <c r="F143" s="45">
        <f t="shared" si="2"/>
        <v>30</v>
      </c>
    </row>
    <row r="144" spans="1:6">
      <c r="A144" s="14" t="s">
        <v>186</v>
      </c>
      <c r="B144" s="14" t="s">
        <v>295</v>
      </c>
      <c r="C144" s="43">
        <v>16</v>
      </c>
      <c r="D144" s="39">
        <f>IF(A144="","",SUMIFS('Journal entrées et sorties'!D$3:D$395,'Journal entrées et sorties'!B$3:B$395,B144))</f>
        <v>0</v>
      </c>
      <c r="E144" s="39">
        <f>IF(B144="","",SUMIFS('Journal entrées et sorties'!E$3:E$495,'Journal entrées et sorties'!B$3:B$495,B144))</f>
        <v>0</v>
      </c>
      <c r="F144" s="45">
        <f t="shared" si="2"/>
        <v>16</v>
      </c>
    </row>
    <row r="145" spans="1:6">
      <c r="A145" s="14" t="s">
        <v>187</v>
      </c>
      <c r="B145" s="14" t="s">
        <v>296</v>
      </c>
      <c r="C145" s="43">
        <v>17</v>
      </c>
      <c r="D145" s="39">
        <f>IF(A145="","",SUMIFS('Journal entrées et sorties'!D$3:D$395,'Journal entrées et sorties'!B$3:B$395,B145))</f>
        <v>0</v>
      </c>
      <c r="E145" s="39">
        <f>IF(B145="","",SUMIFS('Journal entrées et sorties'!E$3:E$495,'Journal entrées et sorties'!B$3:B$495,B145))</f>
        <v>0</v>
      </c>
      <c r="F145" s="45">
        <f t="shared" si="2"/>
        <v>17</v>
      </c>
    </row>
    <row r="146" spans="1:6">
      <c r="A146" s="14" t="s">
        <v>211</v>
      </c>
      <c r="B146" s="14" t="s">
        <v>306</v>
      </c>
      <c r="C146" s="43">
        <v>7</v>
      </c>
      <c r="D146" s="39">
        <f>IF(A146="","",SUMIFS('Journal entrées et sorties'!D$3:D$395,'Journal entrées et sorties'!B$3:B$395,B146))</f>
        <v>0</v>
      </c>
      <c r="E146" s="39">
        <f>IF(B146="","",SUMIFS('Journal entrées et sorties'!E$3:E$495,'Journal entrées et sorties'!B$3:B$495,B146))</f>
        <v>0</v>
      </c>
      <c r="F146" s="45">
        <f t="shared" si="2"/>
        <v>7</v>
      </c>
    </row>
    <row r="147" spans="1:6">
      <c r="A147" s="14" t="s">
        <v>167</v>
      </c>
      <c r="B147" s="14" t="s">
        <v>337</v>
      </c>
      <c r="C147" s="43">
        <v>6</v>
      </c>
      <c r="D147" s="39">
        <f>IF(A147="","",SUMIFS('Journal entrées et sorties'!D$3:D$395,'Journal entrées et sorties'!B$3:B$395,B147))</f>
        <v>0</v>
      </c>
      <c r="E147" s="39">
        <f>IF(B147="","",SUMIFS('Journal entrées et sorties'!E$3:E$495,'Journal entrées et sorties'!B$3:B$495,B147))</f>
        <v>0</v>
      </c>
      <c r="F147" s="45">
        <f t="shared" si="2"/>
        <v>6</v>
      </c>
    </row>
    <row r="148" spans="1:6">
      <c r="A148" s="14" t="s">
        <v>95</v>
      </c>
      <c r="B148" s="14" t="s">
        <v>400</v>
      </c>
      <c r="C148" s="43">
        <v>3</v>
      </c>
      <c r="D148" s="39">
        <f>IF(A148="","",SUMIFS('Journal entrées et sorties'!D$3:D$395,'Journal entrées et sorties'!B$3:B$395,B148))</f>
        <v>0</v>
      </c>
      <c r="E148" s="39">
        <f>IF(B148="","",SUMIFS('Journal entrées et sorties'!E$3:E$495,'Journal entrées et sorties'!B$3:B$495,B148))</f>
        <v>0</v>
      </c>
      <c r="F148" s="45">
        <f t="shared" si="2"/>
        <v>3</v>
      </c>
    </row>
    <row r="149" spans="1:6">
      <c r="A149" s="14" t="s">
        <v>201</v>
      </c>
      <c r="B149" s="14" t="s">
        <v>300</v>
      </c>
      <c r="C149" s="43">
        <v>5</v>
      </c>
      <c r="D149" s="39">
        <f>IF(A149="","",SUMIFS('Journal entrées et sorties'!D$3:D$395,'Journal entrées et sorties'!B$3:B$395,B149))</f>
        <v>0</v>
      </c>
      <c r="E149" s="39">
        <f>IF(B149="","",SUMIFS('Journal entrées et sorties'!E$3:E$495,'Journal entrées et sorties'!B$3:B$495,B149))</f>
        <v>0</v>
      </c>
      <c r="F149" s="45">
        <f t="shared" si="2"/>
        <v>5</v>
      </c>
    </row>
    <row r="150" spans="1:6">
      <c r="A150" s="14" t="s">
        <v>202</v>
      </c>
      <c r="B150" s="14" t="s">
        <v>301</v>
      </c>
      <c r="C150" s="43">
        <v>3</v>
      </c>
      <c r="D150" s="39">
        <f>IF(A150="","",SUMIFS('Journal entrées et sorties'!D$3:D$395,'Journal entrées et sorties'!B$3:B$395,B150))</f>
        <v>0</v>
      </c>
      <c r="E150" s="39">
        <f>IF(B150="","",SUMIFS('Journal entrées et sorties'!E$3:E$495,'Journal entrées et sorties'!B$3:B$495,B150))</f>
        <v>0</v>
      </c>
      <c r="F150" s="45">
        <f t="shared" si="2"/>
        <v>3</v>
      </c>
    </row>
    <row r="151" spans="1:6">
      <c r="A151" s="14" t="s">
        <v>36</v>
      </c>
      <c r="B151" s="14" t="s">
        <v>283</v>
      </c>
      <c r="C151" s="43">
        <v>0</v>
      </c>
      <c r="D151" s="39">
        <f>IF(A151="","",SUMIFS('Journal entrées et sorties'!D$3:D$395,'Journal entrées et sorties'!B$3:B$395,B151))</f>
        <v>0</v>
      </c>
      <c r="E151" s="39">
        <f>IF(B151="","",SUMIFS('Journal entrées et sorties'!E$3:E$495,'Journal entrées et sorties'!B$3:B$495,B151))</f>
        <v>0</v>
      </c>
      <c r="F151" s="45">
        <f t="shared" si="2"/>
        <v>0</v>
      </c>
    </row>
    <row r="152" spans="1:6">
      <c r="A152" s="14" t="s">
        <v>170</v>
      </c>
      <c r="B152" s="14" t="s">
        <v>333</v>
      </c>
      <c r="C152" s="43">
        <v>6</v>
      </c>
      <c r="D152" s="39">
        <f>IF(A152="","",SUMIFS('Journal entrées et sorties'!D$3:D$395,'Journal entrées et sorties'!B$3:B$395,B152))</f>
        <v>0</v>
      </c>
      <c r="E152" s="39">
        <f>IF(B152="","",SUMIFS('Journal entrées et sorties'!E$3:E$495,'Journal entrées et sorties'!B$3:B$495,B152))</f>
        <v>0</v>
      </c>
      <c r="F152" s="45">
        <f t="shared" si="2"/>
        <v>6</v>
      </c>
    </row>
    <row r="153" spans="1:6">
      <c r="A153" s="14" t="s">
        <v>110</v>
      </c>
      <c r="B153" s="14" t="s">
        <v>336</v>
      </c>
      <c r="C153" s="43">
        <v>5</v>
      </c>
      <c r="D153" s="39">
        <f>IF(A153="","",SUMIFS('Journal entrées et sorties'!D$3:D$395,'Journal entrées et sorties'!B$3:B$395,B153))</f>
        <v>0</v>
      </c>
      <c r="E153" s="39">
        <f>IF(B153="","",SUMIFS('Journal entrées et sorties'!E$3:E$495,'Journal entrées et sorties'!B$3:B$495,B153))</f>
        <v>0</v>
      </c>
      <c r="F153" s="45">
        <f t="shared" si="2"/>
        <v>5</v>
      </c>
    </row>
    <row r="154" spans="1:6">
      <c r="A154" s="14" t="s">
        <v>66</v>
      </c>
      <c r="B154" s="14" t="s">
        <v>347</v>
      </c>
      <c r="C154" s="43">
        <v>5</v>
      </c>
      <c r="D154" s="39">
        <f>IF(A154="","",SUMIFS('Journal entrées et sorties'!D$3:D$395,'Journal entrées et sorties'!B$3:B$395,B154))</f>
        <v>0</v>
      </c>
      <c r="E154" s="39">
        <f>IF(B154="","",SUMIFS('Journal entrées et sorties'!E$3:E$495,'Journal entrées et sorties'!B$3:B$495,B154))</f>
        <v>0</v>
      </c>
      <c r="F154" s="45">
        <f t="shared" si="2"/>
        <v>5</v>
      </c>
    </row>
    <row r="155" spans="1:6">
      <c r="A155" s="14" t="s">
        <v>39</v>
      </c>
      <c r="B155" s="14" t="s">
        <v>270</v>
      </c>
      <c r="C155" s="43">
        <v>0</v>
      </c>
      <c r="D155" s="39">
        <f>IF(A155="","",SUMIFS('Journal entrées et sorties'!D$3:D$395,'Journal entrées et sorties'!B$3:B$395,B155))</f>
        <v>0</v>
      </c>
      <c r="E155" s="39">
        <f>IF(B155="","",SUMIFS('Journal entrées et sorties'!E$3:E$495,'Journal entrées et sorties'!B$3:B$495,B155))</f>
        <v>0</v>
      </c>
      <c r="F155" s="45">
        <f t="shared" si="2"/>
        <v>0</v>
      </c>
    </row>
    <row r="156" spans="1:6">
      <c r="A156" s="14" t="s">
        <v>39</v>
      </c>
      <c r="B156" s="14" t="s">
        <v>271</v>
      </c>
      <c r="C156" s="43">
        <v>8</v>
      </c>
      <c r="D156" s="39">
        <f>IF(A156="","",SUMIFS('Journal entrées et sorties'!D$3:D$395,'Journal entrées et sorties'!B$3:B$395,B156))</f>
        <v>0</v>
      </c>
      <c r="E156" s="39">
        <f>IF(B156="","",SUMIFS('Journal entrées et sorties'!E$3:E$495,'Journal entrées et sorties'!B$3:B$495,B156))</f>
        <v>0</v>
      </c>
      <c r="F156" s="45">
        <f t="shared" si="2"/>
        <v>8</v>
      </c>
    </row>
    <row r="157" spans="1:6">
      <c r="A157" s="14" t="s">
        <v>40</v>
      </c>
      <c r="B157" s="14" t="s">
        <v>272</v>
      </c>
      <c r="C157" s="43">
        <v>112</v>
      </c>
      <c r="D157" s="39">
        <f>IF(A157="","",SUMIFS('Journal entrées et sorties'!D$3:D$395,'Journal entrées et sorties'!B$3:B$395,B157))</f>
        <v>0</v>
      </c>
      <c r="E157" s="39">
        <f>IF(B157="","",SUMIFS('Journal entrées et sorties'!E$3:E$495,'Journal entrées et sorties'!B$3:B$495,B157))</f>
        <v>0</v>
      </c>
      <c r="F157" s="45">
        <f t="shared" si="2"/>
        <v>112</v>
      </c>
    </row>
    <row r="158" spans="1:6">
      <c r="A158" s="14" t="s">
        <v>41</v>
      </c>
      <c r="B158" s="14" t="s">
        <v>273</v>
      </c>
      <c r="C158" s="43">
        <v>0</v>
      </c>
      <c r="D158" s="39">
        <f>IF(A158="","",SUMIFS('Journal entrées et sorties'!D$3:D$395,'Journal entrées et sorties'!B$3:B$395,B158))</f>
        <v>0</v>
      </c>
      <c r="E158" s="39">
        <f>IF(B158="","",SUMIFS('Journal entrées et sorties'!E$3:E$495,'Journal entrées et sorties'!B$3:B$495,B158))</f>
        <v>0</v>
      </c>
      <c r="F158" s="45">
        <f t="shared" si="2"/>
        <v>0</v>
      </c>
    </row>
    <row r="159" spans="1:6">
      <c r="A159" s="14" t="s">
        <v>216</v>
      </c>
      <c r="B159" s="14" t="s">
        <v>279</v>
      </c>
      <c r="C159" s="43">
        <v>0</v>
      </c>
      <c r="D159" s="39">
        <f>IF(A159="","",SUMIFS('Journal entrées et sorties'!D$3:D$395,'Journal entrées et sorties'!B$3:B$395,B159))</f>
        <v>0</v>
      </c>
      <c r="E159" s="39">
        <f>IF(B159="","",SUMIFS('Journal entrées et sorties'!E$3:E$495,'Journal entrées et sorties'!B$3:B$495,B159))</f>
        <v>0</v>
      </c>
      <c r="F159" s="45">
        <f t="shared" si="2"/>
        <v>0</v>
      </c>
    </row>
    <row r="160" spans="1:6">
      <c r="A160" s="14" t="s">
        <v>126</v>
      </c>
      <c r="B160" s="14" t="s">
        <v>261</v>
      </c>
      <c r="C160" s="43">
        <v>0</v>
      </c>
      <c r="D160" s="39">
        <f>IF(A160="","",SUMIFS('Journal entrées et sorties'!D$3:D$395,'Journal entrées et sorties'!B$3:B$395,B160))</f>
        <v>0</v>
      </c>
      <c r="E160" s="39">
        <f>IF(B160="","",SUMIFS('Journal entrées et sorties'!E$3:E$495,'Journal entrées et sorties'!B$3:B$495,B160))</f>
        <v>0</v>
      </c>
      <c r="F160" s="45">
        <f t="shared" si="2"/>
        <v>0</v>
      </c>
    </row>
    <row r="161" spans="1:6">
      <c r="A161" s="14" t="s">
        <v>127</v>
      </c>
      <c r="B161" s="14" t="s">
        <v>262</v>
      </c>
      <c r="C161" s="43">
        <v>3</v>
      </c>
      <c r="D161" s="39">
        <f>IF(A161="","",SUMIFS('Journal entrées et sorties'!D$3:D$395,'Journal entrées et sorties'!B$3:B$395,B161))</f>
        <v>0</v>
      </c>
      <c r="E161" s="39">
        <f>IF(B161="","",SUMIFS('Journal entrées et sorties'!E$3:E$495,'Journal entrées et sorties'!B$3:B$495,B161))</f>
        <v>0</v>
      </c>
      <c r="F161" s="45">
        <f t="shared" si="2"/>
        <v>3</v>
      </c>
    </row>
    <row r="162" spans="1:6">
      <c r="A162" s="14" t="s">
        <v>83</v>
      </c>
      <c r="B162" s="14" t="s">
        <v>258</v>
      </c>
      <c r="C162" s="43">
        <v>14</v>
      </c>
      <c r="D162" s="39">
        <f>IF(A162="","",SUMIFS('Journal entrées et sorties'!D$3:D$395,'Journal entrées et sorties'!B$3:B$395,B162))</f>
        <v>0</v>
      </c>
      <c r="E162" s="39">
        <f>IF(B162="","",SUMIFS('Journal entrées et sorties'!E$3:E$495,'Journal entrées et sorties'!B$3:B$495,B162))</f>
        <v>0</v>
      </c>
      <c r="F162" s="45">
        <f t="shared" si="2"/>
        <v>14</v>
      </c>
    </row>
    <row r="163" spans="1:6">
      <c r="A163" s="14" t="s">
        <v>83</v>
      </c>
      <c r="B163" s="14" t="s">
        <v>259</v>
      </c>
      <c r="C163" s="43">
        <v>24</v>
      </c>
      <c r="D163" s="39">
        <f>IF(A163="","",SUMIFS('Journal entrées et sorties'!D$3:D$395,'Journal entrées et sorties'!B$3:B$395,B163))</f>
        <v>0</v>
      </c>
      <c r="E163" s="39">
        <f>IF(B163="","",SUMIFS('Journal entrées et sorties'!E$3:E$495,'Journal entrées et sorties'!B$3:B$495,B163))</f>
        <v>0</v>
      </c>
      <c r="F163" s="45">
        <f t="shared" si="2"/>
        <v>24</v>
      </c>
    </row>
    <row r="164" spans="1:6">
      <c r="A164" s="14" t="s">
        <v>83</v>
      </c>
      <c r="B164" s="14" t="s">
        <v>257</v>
      </c>
      <c r="C164" s="43">
        <v>33</v>
      </c>
      <c r="D164" s="39">
        <f>IF(A164="","",SUMIFS('Journal entrées et sorties'!D$3:D$395,'Journal entrées et sorties'!B$3:B$395,B164))</f>
        <v>0</v>
      </c>
      <c r="E164" s="39">
        <f>IF(B164="","",SUMIFS('Journal entrées et sorties'!E$3:E$495,'Journal entrées et sorties'!B$3:B$495,B164))</f>
        <v>0</v>
      </c>
      <c r="F164" s="45">
        <f t="shared" si="2"/>
        <v>33</v>
      </c>
    </row>
    <row r="165" spans="1:6">
      <c r="A165" s="14" t="s">
        <v>141</v>
      </c>
      <c r="B165" s="14" t="s">
        <v>312</v>
      </c>
      <c r="C165" s="43">
        <v>49</v>
      </c>
      <c r="D165" s="39">
        <f>IF(A165="","",SUMIFS('Journal entrées et sorties'!D$3:D$395,'Journal entrées et sorties'!B$3:B$395,B165))</f>
        <v>0</v>
      </c>
      <c r="E165" s="39">
        <f>IF(B165="","",SUMIFS('Journal entrées et sorties'!E$3:E$495,'Journal entrées et sorties'!B$3:B$495,B165))</f>
        <v>0</v>
      </c>
      <c r="F165" s="45">
        <f t="shared" si="2"/>
        <v>49</v>
      </c>
    </row>
    <row r="166" spans="1:6">
      <c r="A166" s="14" t="s">
        <v>208</v>
      </c>
      <c r="B166" s="14" t="s">
        <v>249</v>
      </c>
      <c r="C166" s="43">
        <v>12</v>
      </c>
      <c r="D166" s="39">
        <f>IF(A166="","",SUMIFS('Journal entrées et sorties'!D$3:D$395,'Journal entrées et sorties'!B$3:B$395,B166))</f>
        <v>0</v>
      </c>
      <c r="E166" s="39">
        <f>IF(B166="","",SUMIFS('Journal entrées et sorties'!E$3:E$495,'Journal entrées et sorties'!B$3:B$495,B166))</f>
        <v>0</v>
      </c>
      <c r="F166" s="45">
        <f t="shared" si="2"/>
        <v>12</v>
      </c>
    </row>
    <row r="167" spans="1:6">
      <c r="A167" s="14" t="s">
        <v>175</v>
      </c>
      <c r="B167" s="14" t="s">
        <v>451</v>
      </c>
      <c r="C167" s="43">
        <v>0</v>
      </c>
      <c r="D167" s="39">
        <f>IF(A167="","",SUMIFS('Journal entrées et sorties'!D$3:D$395,'Journal entrées et sorties'!B$3:B$395,B167))</f>
        <v>0</v>
      </c>
      <c r="E167" s="39">
        <f>IF(B167="","",SUMIFS('Journal entrées et sorties'!E$3:E$495,'Journal entrées et sorties'!B$3:B$495,B167))</f>
        <v>0</v>
      </c>
      <c r="F167" s="45">
        <f t="shared" si="2"/>
        <v>0</v>
      </c>
    </row>
    <row r="168" spans="1:6">
      <c r="A168" s="14" t="s">
        <v>16</v>
      </c>
      <c r="B168" s="14" t="s">
        <v>366</v>
      </c>
      <c r="C168" s="43">
        <v>4</v>
      </c>
      <c r="D168" s="39">
        <f>IF(A168="","",SUMIFS('Journal entrées et sorties'!D$3:D$395,'Journal entrées et sorties'!B$3:B$395,B168))</f>
        <v>0</v>
      </c>
      <c r="E168" s="39">
        <f>IF(B168="","",SUMIFS('Journal entrées et sorties'!E$3:E$495,'Journal entrées et sorties'!B$3:B$495,B168))</f>
        <v>0</v>
      </c>
      <c r="F168" s="45">
        <f t="shared" si="2"/>
        <v>4</v>
      </c>
    </row>
    <row r="169" spans="1:6">
      <c r="A169" s="14" t="s">
        <v>203</v>
      </c>
      <c r="B169" s="14" t="s">
        <v>302</v>
      </c>
      <c r="C169" s="43">
        <v>0</v>
      </c>
      <c r="D169" s="39">
        <f>IF(A169="","",SUMIFS('Journal entrées et sorties'!D$3:D$395,'Journal entrées et sorties'!B$3:B$395,B169))</f>
        <v>0</v>
      </c>
      <c r="E169" s="39">
        <f>IF(B169="","",SUMIFS('Journal entrées et sorties'!E$3:E$495,'Journal entrées et sorties'!B$3:B$495,B169))</f>
        <v>0</v>
      </c>
      <c r="F169" s="45">
        <f t="shared" si="2"/>
        <v>0</v>
      </c>
    </row>
    <row r="170" spans="1:6">
      <c r="A170" s="14" t="s">
        <v>47</v>
      </c>
      <c r="B170" s="14" t="s">
        <v>431</v>
      </c>
      <c r="C170" s="43">
        <v>99</v>
      </c>
      <c r="D170" s="39">
        <f>IF(A170="","",SUMIFS('Journal entrées et sorties'!D$3:D$395,'Journal entrées et sorties'!B$3:B$395,B170))</f>
        <v>0</v>
      </c>
      <c r="E170" s="39">
        <f>IF(B170="","",SUMIFS('Journal entrées et sorties'!E$3:E$495,'Journal entrées et sorties'!B$3:B$495,B170))</f>
        <v>0</v>
      </c>
      <c r="F170" s="45">
        <f t="shared" si="2"/>
        <v>99</v>
      </c>
    </row>
    <row r="171" spans="1:6">
      <c r="A171" s="14" t="s">
        <v>75</v>
      </c>
      <c r="B171" s="14" t="s">
        <v>348</v>
      </c>
      <c r="C171" s="43">
        <v>6</v>
      </c>
      <c r="D171" s="39">
        <f>IF(A171="","",SUMIFS('Journal entrées et sorties'!D$3:D$395,'Journal entrées et sorties'!B$3:B$395,B171))</f>
        <v>0</v>
      </c>
      <c r="E171" s="39">
        <f>IF(B171="","",SUMIFS('Journal entrées et sorties'!E$3:E$495,'Journal entrées et sorties'!B$3:B$495,B171))</f>
        <v>0</v>
      </c>
      <c r="F171" s="45">
        <f t="shared" si="2"/>
        <v>6</v>
      </c>
    </row>
    <row r="172" spans="1:6">
      <c r="A172" s="14" t="s">
        <v>136</v>
      </c>
      <c r="B172" s="14" t="s">
        <v>427</v>
      </c>
      <c r="C172" s="43">
        <v>4</v>
      </c>
      <c r="D172" s="39">
        <f>IF(A172="","",SUMIFS('Journal entrées et sorties'!D$3:D$395,'Journal entrées et sorties'!B$3:B$395,B172))</f>
        <v>0</v>
      </c>
      <c r="E172" s="39">
        <f>IF(B172="","",SUMIFS('Journal entrées et sorties'!E$3:E$495,'Journal entrées et sorties'!B$3:B$495,B172))</f>
        <v>0</v>
      </c>
      <c r="F172" s="45">
        <f t="shared" si="2"/>
        <v>4</v>
      </c>
    </row>
    <row r="173" spans="1:6">
      <c r="A173" s="14" t="s">
        <v>125</v>
      </c>
      <c r="B173" s="14" t="s">
        <v>416</v>
      </c>
      <c r="C173" s="43">
        <v>0</v>
      </c>
      <c r="D173" s="39">
        <f>IF(A173="","",SUMIFS('Journal entrées et sorties'!D$3:D$395,'Journal entrées et sorties'!B$3:B$395,B173))</f>
        <v>0</v>
      </c>
      <c r="E173" s="39">
        <f>IF(B173="","",SUMIFS('Journal entrées et sorties'!E$3:E$495,'Journal entrées et sorties'!B$3:B$495,B173))</f>
        <v>0</v>
      </c>
      <c r="F173" s="45">
        <f t="shared" si="2"/>
        <v>0</v>
      </c>
    </row>
    <row r="174" spans="1:6">
      <c r="A174" s="14" t="s">
        <v>74</v>
      </c>
      <c r="B174" s="14" t="s">
        <v>334</v>
      </c>
      <c r="C174" s="43">
        <v>6</v>
      </c>
      <c r="D174" s="39">
        <f>IF(A174="","",SUMIFS('Journal entrées et sorties'!D$3:D$395,'Journal entrées et sorties'!B$3:B$395,B174))</f>
        <v>0</v>
      </c>
      <c r="E174" s="39">
        <f>IF(B174="","",SUMIFS('Journal entrées et sorties'!E$3:E$495,'Journal entrées et sorties'!B$3:B$495,B174))</f>
        <v>0</v>
      </c>
      <c r="F174" s="45">
        <f t="shared" si="2"/>
        <v>6</v>
      </c>
    </row>
    <row r="175" spans="1:6">
      <c r="A175" s="14" t="s">
        <v>197</v>
      </c>
      <c r="B175" s="14" t="s">
        <v>455</v>
      </c>
      <c r="C175" s="43">
        <v>3</v>
      </c>
      <c r="D175" s="39">
        <f>IF(A175="","",SUMIFS('Journal entrées et sorties'!D$3:D$395,'Journal entrées et sorties'!B$3:B$395,B175))</f>
        <v>0</v>
      </c>
      <c r="E175" s="39">
        <f>IF(B175="","",SUMIFS('Journal entrées et sorties'!E$3:E$495,'Journal entrées et sorties'!B$3:B$495,B175))</f>
        <v>0</v>
      </c>
      <c r="F175" s="45">
        <f t="shared" si="2"/>
        <v>3</v>
      </c>
    </row>
    <row r="176" spans="1:6">
      <c r="A176" s="14" t="s">
        <v>118</v>
      </c>
      <c r="B176" s="14" t="s">
        <v>410</v>
      </c>
      <c r="C176" s="43">
        <v>5</v>
      </c>
      <c r="D176" s="39">
        <f>IF(A176="","",SUMIFS('Journal entrées et sorties'!D$3:D$395,'Journal entrées et sorties'!B$3:B$395,B176))</f>
        <v>0</v>
      </c>
      <c r="E176" s="39">
        <f>IF(B176="","",SUMIFS('Journal entrées et sorties'!E$3:E$495,'Journal entrées et sorties'!B$3:B$495,B176))</f>
        <v>0</v>
      </c>
      <c r="F176" s="45">
        <f t="shared" si="2"/>
        <v>5</v>
      </c>
    </row>
    <row r="177" spans="1:6">
      <c r="A177" s="14" t="s">
        <v>209</v>
      </c>
      <c r="B177" s="14" t="s">
        <v>250</v>
      </c>
      <c r="C177" s="43">
        <v>16</v>
      </c>
      <c r="D177" s="39">
        <f>IF(A177="","",SUMIFS('Journal entrées et sorties'!D$3:D$395,'Journal entrées et sorties'!B$3:B$395,B177))</f>
        <v>0</v>
      </c>
      <c r="E177" s="39">
        <f>IF(B177="","",SUMIFS('Journal entrées et sorties'!E$3:E$495,'Journal entrées et sorties'!B$3:B$495,B177))</f>
        <v>0</v>
      </c>
      <c r="F177" s="45">
        <f t="shared" si="2"/>
        <v>16</v>
      </c>
    </row>
    <row r="178" spans="1:6">
      <c r="A178" s="14" t="s">
        <v>181</v>
      </c>
      <c r="B178" s="14" t="s">
        <v>245</v>
      </c>
      <c r="C178" s="43">
        <v>0</v>
      </c>
      <c r="D178" s="39">
        <f>IF(A178="","",SUMIFS('Journal entrées et sorties'!D$3:D$395,'Journal entrées et sorties'!B$3:B$395,B178))</f>
        <v>0</v>
      </c>
      <c r="E178" s="39">
        <f>IF(B178="","",SUMIFS('Journal entrées et sorties'!E$3:E$495,'Journal entrées et sorties'!B$3:B$495,B178))</f>
        <v>0</v>
      </c>
      <c r="F178" s="45">
        <f t="shared" si="2"/>
        <v>0</v>
      </c>
    </row>
    <row r="179" spans="1:6">
      <c r="A179" s="14" t="s">
        <v>182</v>
      </c>
      <c r="B179" s="14" t="s">
        <v>246</v>
      </c>
      <c r="C179" s="43">
        <v>14</v>
      </c>
      <c r="D179" s="39">
        <f>IF(A179="","",SUMIFS('Journal entrées et sorties'!D$3:D$395,'Journal entrées et sorties'!B$3:B$395,B179))</f>
        <v>0</v>
      </c>
      <c r="E179" s="39">
        <f>IF(B179="","",SUMIFS('Journal entrées et sorties'!E$3:E$495,'Journal entrées et sorties'!B$3:B$495,B179))</f>
        <v>0</v>
      </c>
      <c r="F179" s="45">
        <f t="shared" si="2"/>
        <v>14</v>
      </c>
    </row>
    <row r="180" spans="1:6">
      <c r="A180" s="14" t="s">
        <v>27</v>
      </c>
      <c r="B180" s="14" t="s">
        <v>235</v>
      </c>
      <c r="C180" s="43">
        <v>8</v>
      </c>
      <c r="D180" s="39">
        <f>IF(A180="","",SUMIFS('Journal entrées et sorties'!D$3:D$395,'Journal entrées et sorties'!B$3:B$395,B180))</f>
        <v>0</v>
      </c>
      <c r="E180" s="39">
        <f>IF(B180="","",SUMIFS('Journal entrées et sorties'!E$3:E$495,'Journal entrées et sorties'!B$3:B$495,B180))</f>
        <v>0</v>
      </c>
      <c r="F180" s="45">
        <f t="shared" si="2"/>
        <v>8</v>
      </c>
    </row>
    <row r="181" spans="1:6">
      <c r="A181" s="14" t="s">
        <v>183</v>
      </c>
      <c r="B181" s="14" t="s">
        <v>247</v>
      </c>
      <c r="C181" s="43">
        <v>18</v>
      </c>
      <c r="D181" s="39">
        <f>IF(A181="","",SUMIFS('Journal entrées et sorties'!D$3:D$395,'Journal entrées et sorties'!B$3:B$395,B181))</f>
        <v>0</v>
      </c>
      <c r="E181" s="39">
        <f>IF(B181="","",SUMIFS('Journal entrées et sorties'!E$3:E$495,'Journal entrées et sorties'!B$3:B$495,B181))</f>
        <v>0</v>
      </c>
      <c r="F181" s="45">
        <f t="shared" si="2"/>
        <v>18</v>
      </c>
    </row>
    <row r="182" spans="1:6">
      <c r="A182" s="14" t="s">
        <v>28</v>
      </c>
      <c r="B182" s="14" t="s">
        <v>236</v>
      </c>
      <c r="C182" s="43">
        <v>0</v>
      </c>
      <c r="D182" s="39">
        <f>IF(A182="","",SUMIFS('Journal entrées et sorties'!D$3:D$395,'Journal entrées et sorties'!B$3:B$395,B182))</f>
        <v>0</v>
      </c>
      <c r="E182" s="39">
        <f>IF(B182="","",SUMIFS('Journal entrées et sorties'!E$3:E$495,'Journal entrées et sorties'!B$3:B$495,B182))</f>
        <v>0</v>
      </c>
      <c r="F182" s="45">
        <f t="shared" si="2"/>
        <v>0</v>
      </c>
    </row>
    <row r="183" spans="1:6">
      <c r="A183" s="14" t="s">
        <v>159</v>
      </c>
      <c r="B183" s="14" t="s">
        <v>319</v>
      </c>
      <c r="C183" s="43">
        <v>2</v>
      </c>
      <c r="D183" s="39">
        <f>IF(A183="","",SUMIFS('Journal entrées et sorties'!D$3:D$395,'Journal entrées et sorties'!B$3:B$395,B183))</f>
        <v>0</v>
      </c>
      <c r="E183" s="39">
        <f>IF(B183="","",SUMIFS('Journal entrées et sorties'!E$3:E$495,'Journal entrées et sorties'!B$3:B$495,B183))</f>
        <v>0</v>
      </c>
      <c r="F183" s="45">
        <f t="shared" si="2"/>
        <v>2</v>
      </c>
    </row>
    <row r="184" spans="1:6">
      <c r="A184" s="14" t="s">
        <v>193</v>
      </c>
      <c r="B184" s="14" t="s">
        <v>362</v>
      </c>
      <c r="C184" s="43">
        <v>8</v>
      </c>
      <c r="D184" s="39">
        <f>IF(A184="","",SUMIFS('Journal entrées et sorties'!D$3:D$395,'Journal entrées et sorties'!B$3:B$395,B184))</f>
        <v>0</v>
      </c>
      <c r="E184" s="39">
        <f>IF(B184="","",SUMIFS('Journal entrées et sorties'!E$3:E$495,'Journal entrées et sorties'!B$3:B$495,B184))</f>
        <v>0</v>
      </c>
      <c r="F184" s="45">
        <f t="shared" si="2"/>
        <v>8</v>
      </c>
    </row>
    <row r="185" spans="1:6">
      <c r="A185" s="14" t="s">
        <v>193</v>
      </c>
      <c r="B185" s="14" t="s">
        <v>361</v>
      </c>
      <c r="C185" s="43">
        <v>22</v>
      </c>
      <c r="D185" s="39">
        <f>IF(A185="","",SUMIFS('Journal entrées et sorties'!D$3:D$395,'Journal entrées et sorties'!B$3:B$395,B185))</f>
        <v>0</v>
      </c>
      <c r="E185" s="39">
        <f>IF(B185="","",SUMIFS('Journal entrées et sorties'!E$3:E$495,'Journal entrées et sorties'!B$3:B$495,B185))</f>
        <v>0</v>
      </c>
      <c r="F185" s="45">
        <f t="shared" si="2"/>
        <v>22</v>
      </c>
    </row>
    <row r="186" spans="1:6">
      <c r="A186" s="14" t="s">
        <v>190</v>
      </c>
      <c r="B186" s="14" t="s">
        <v>324</v>
      </c>
      <c r="C186" s="43">
        <v>6</v>
      </c>
      <c r="D186" s="39">
        <f>IF(A186="","",SUMIFS('Journal entrées et sorties'!D$3:D$395,'Journal entrées et sorties'!B$3:B$395,B186))</f>
        <v>0</v>
      </c>
      <c r="E186" s="39">
        <f>IF(B186="","",SUMIFS('Journal entrées et sorties'!E$3:E$495,'Journal entrées et sorties'!B$3:B$495,B186))</f>
        <v>0</v>
      </c>
      <c r="F186" s="45">
        <f t="shared" si="2"/>
        <v>6</v>
      </c>
    </row>
    <row r="187" spans="1:6">
      <c r="A187" s="14" t="s">
        <v>191</v>
      </c>
      <c r="B187" s="14" t="s">
        <v>325</v>
      </c>
      <c r="C187" s="43">
        <v>6</v>
      </c>
      <c r="D187" s="39">
        <f>IF(A187="","",SUMIFS('Journal entrées et sorties'!D$3:D$395,'Journal entrées et sorties'!B$3:B$395,B187))</f>
        <v>0</v>
      </c>
      <c r="E187" s="39">
        <f>IF(B187="","",SUMIFS('Journal entrées et sorties'!E$3:E$495,'Journal entrées et sorties'!B$3:B$495,B187))</f>
        <v>0</v>
      </c>
      <c r="F187" s="45">
        <f t="shared" si="2"/>
        <v>6</v>
      </c>
    </row>
    <row r="188" spans="1:6">
      <c r="A188" s="14" t="s">
        <v>37</v>
      </c>
      <c r="B188" s="14" t="s">
        <v>284</v>
      </c>
      <c r="C188" s="43">
        <v>0</v>
      </c>
      <c r="D188" s="39">
        <f>IF(A188="","",SUMIFS('Journal entrées et sorties'!D$3:D$395,'Journal entrées et sorties'!B$3:B$395,B188))</f>
        <v>0</v>
      </c>
      <c r="E188" s="39">
        <f>IF(B188="","",SUMIFS('Journal entrées et sorties'!E$3:E$495,'Journal entrées et sorties'!B$3:B$495,B188))</f>
        <v>0</v>
      </c>
      <c r="F188" s="45">
        <f t="shared" si="2"/>
        <v>0</v>
      </c>
    </row>
    <row r="189" spans="1:6">
      <c r="A189" s="14" t="s">
        <v>34</v>
      </c>
      <c r="B189" s="14" t="s">
        <v>281</v>
      </c>
      <c r="C189" s="43">
        <v>0</v>
      </c>
      <c r="D189" s="39">
        <f>IF(A189="","",SUMIFS('Journal entrées et sorties'!D$3:D$395,'Journal entrées et sorties'!B$3:B$395,B189))</f>
        <v>0</v>
      </c>
      <c r="E189" s="39">
        <f>IF(B189="","",SUMIFS('Journal entrées et sorties'!E$3:E$495,'Journal entrées et sorties'!B$3:B$495,B189))</f>
        <v>0</v>
      </c>
      <c r="F189" s="45">
        <f t="shared" si="2"/>
        <v>0</v>
      </c>
    </row>
    <row r="190" spans="1:6">
      <c r="A190" s="14" t="s">
        <v>119</v>
      </c>
      <c r="B190" s="14" t="s">
        <v>358</v>
      </c>
      <c r="C190" s="43">
        <v>0</v>
      </c>
      <c r="D190" s="39">
        <f>IF(A190="","",SUMIFS('Journal entrées et sorties'!D$3:D$395,'Journal entrées et sorties'!B$3:B$395,B190))</f>
        <v>0</v>
      </c>
      <c r="E190" s="39">
        <f>IF(B190="","",SUMIFS('Journal entrées et sorties'!E$3:E$495,'Journal entrées et sorties'!B$3:B$495,B190))</f>
        <v>0</v>
      </c>
      <c r="F190" s="45">
        <f t="shared" si="2"/>
        <v>0</v>
      </c>
    </row>
    <row r="191" spans="1:6">
      <c r="A191" s="14" t="s">
        <v>76</v>
      </c>
      <c r="B191" s="14" t="s">
        <v>349</v>
      </c>
      <c r="C191" s="43">
        <v>20</v>
      </c>
      <c r="D191" s="39">
        <f>IF(A191="","",SUMIFS('Journal entrées et sorties'!D$3:D$395,'Journal entrées et sorties'!B$3:B$395,B191))</f>
        <v>0</v>
      </c>
      <c r="E191" s="39">
        <f>IF(B191="","",SUMIFS('Journal entrées et sorties'!E$3:E$495,'Journal entrées et sorties'!B$3:B$495,B191))</f>
        <v>0</v>
      </c>
      <c r="F191" s="45">
        <f t="shared" si="2"/>
        <v>20</v>
      </c>
    </row>
    <row r="192" spans="1:6">
      <c r="A192" s="14" t="s">
        <v>204</v>
      </c>
      <c r="B192" s="14" t="s">
        <v>303</v>
      </c>
      <c r="C192" s="43">
        <v>6</v>
      </c>
      <c r="D192" s="39">
        <f>IF(A192="","",SUMIFS('Journal entrées et sorties'!D$3:D$395,'Journal entrées et sorties'!B$3:B$395,B192))</f>
        <v>0</v>
      </c>
      <c r="E192" s="39">
        <f>IF(B192="","",SUMIFS('Journal entrées et sorties'!E$3:E$495,'Journal entrées et sorties'!B$3:B$495,B192))</f>
        <v>0</v>
      </c>
      <c r="F192" s="45">
        <f t="shared" si="2"/>
        <v>6</v>
      </c>
    </row>
    <row r="193" spans="1:6">
      <c r="A193" s="14" t="s">
        <v>213</v>
      </c>
      <c r="B193" s="14" t="s">
        <v>364</v>
      </c>
      <c r="C193" s="43">
        <v>6</v>
      </c>
      <c r="D193" s="39">
        <f>IF(A193="","",SUMIFS('Journal entrées et sorties'!D$3:D$395,'Journal entrées et sorties'!B$3:B$395,B193))</f>
        <v>0</v>
      </c>
      <c r="E193" s="39">
        <f>IF(B193="","",SUMIFS('Journal entrées et sorties'!E$3:E$495,'Journal entrées et sorties'!B$3:B$495,B193))</f>
        <v>0</v>
      </c>
      <c r="F193" s="45">
        <f t="shared" si="2"/>
        <v>6</v>
      </c>
    </row>
    <row r="194" spans="1:6">
      <c r="A194" s="20" t="s">
        <v>20</v>
      </c>
      <c r="B194" s="14" t="s">
        <v>370</v>
      </c>
      <c r="C194" s="43">
        <v>7</v>
      </c>
      <c r="D194" s="39">
        <f>IF(A194="","",SUMIFS('Journal entrées et sorties'!D$3:D$395,'Journal entrées et sorties'!B$3:B$395,B194))</f>
        <v>0</v>
      </c>
      <c r="E194" s="39">
        <f>IF(B194="","",SUMIFS('Journal entrées et sorties'!E$3:E$495,'Journal entrées et sorties'!B$3:B$495,B194))</f>
        <v>0</v>
      </c>
      <c r="F194" s="45">
        <f t="shared" si="2"/>
        <v>7</v>
      </c>
    </row>
    <row r="195" spans="1:6">
      <c r="A195" s="20" t="s">
        <v>163</v>
      </c>
      <c r="B195" s="14" t="s">
        <v>445</v>
      </c>
      <c r="C195" s="43">
        <v>0</v>
      </c>
      <c r="D195" s="39">
        <f>IF(A195="","",SUMIFS('Journal entrées et sorties'!D$3:D$395,'Journal entrées et sorties'!B$3:B$395,B195))</f>
        <v>0</v>
      </c>
      <c r="E195" s="39">
        <f>IF(B195="","",SUMIFS('Journal entrées et sorties'!E$3:E$495,'Journal entrées et sorties'!B$3:B$495,B195))</f>
        <v>0</v>
      </c>
      <c r="F195" s="45">
        <f t="shared" ref="F195:F258" si="3">IF(B195="","",C195+D195-E195)</f>
        <v>0</v>
      </c>
    </row>
    <row r="196" spans="1:6">
      <c r="A196" s="20" t="s">
        <v>177</v>
      </c>
      <c r="B196" s="14" t="s">
        <v>265</v>
      </c>
      <c r="C196" s="43">
        <v>7</v>
      </c>
      <c r="D196" s="39">
        <f>IF(A196="","",SUMIFS('Journal entrées et sorties'!D$3:D$395,'Journal entrées et sorties'!B$3:B$395,B196))</f>
        <v>0</v>
      </c>
      <c r="E196" s="39">
        <f>IF(B196="","",SUMIFS('Journal entrées et sorties'!E$3:E$495,'Journal entrées et sorties'!B$3:B$495,B196))</f>
        <v>0</v>
      </c>
      <c r="F196" s="45">
        <f t="shared" si="3"/>
        <v>7</v>
      </c>
    </row>
    <row r="197" spans="1:6">
      <c r="A197" s="20" t="s">
        <v>29</v>
      </c>
      <c r="B197" s="14" t="s">
        <v>237</v>
      </c>
      <c r="C197" s="43">
        <v>0</v>
      </c>
      <c r="D197" s="39">
        <f>IF(A197="","",SUMIFS('Journal entrées et sorties'!D$3:D$395,'Journal entrées et sorties'!B$3:B$395,B197))</f>
        <v>0</v>
      </c>
      <c r="E197" s="39">
        <f>IF(B197="","",SUMIFS('Journal entrées et sorties'!E$3:E$495,'Journal entrées et sorties'!B$3:B$495,B197))</f>
        <v>0</v>
      </c>
      <c r="F197" s="45">
        <f t="shared" si="3"/>
        <v>0</v>
      </c>
    </row>
    <row r="198" spans="1:6">
      <c r="A198" s="20" t="s">
        <v>231</v>
      </c>
      <c r="B198" s="14" t="s">
        <v>465</v>
      </c>
      <c r="C198" s="43">
        <v>2</v>
      </c>
      <c r="D198" s="39">
        <f>IF(A198="","",SUMIFS('Journal entrées et sorties'!D$3:D$395,'Journal entrées et sorties'!B$3:B$395,B198))</f>
        <v>0</v>
      </c>
      <c r="E198" s="39">
        <f>IF(B198="","",SUMIFS('Journal entrées et sorties'!E$3:E$495,'Journal entrées et sorties'!B$3:B$495,B198))</f>
        <v>0</v>
      </c>
      <c r="F198" s="45">
        <f t="shared" si="3"/>
        <v>2</v>
      </c>
    </row>
    <row r="199" spans="1:6">
      <c r="A199" s="20" t="s">
        <v>137</v>
      </c>
      <c r="B199" s="14" t="s">
        <v>428</v>
      </c>
      <c r="C199" s="43">
        <v>10</v>
      </c>
      <c r="D199" s="39">
        <f>IF(A199="","",SUMIFS('Journal entrées et sorties'!D$3:D$395,'Journal entrées et sorties'!B$3:B$395,B199))</f>
        <v>0</v>
      </c>
      <c r="E199" s="39">
        <f>IF(B199="","",SUMIFS('Journal entrées et sorties'!E$3:E$495,'Journal entrées et sorties'!B$3:B$495,B199))</f>
        <v>0</v>
      </c>
      <c r="F199" s="45">
        <f t="shared" si="3"/>
        <v>10</v>
      </c>
    </row>
    <row r="200" spans="1:6">
      <c r="A200" s="20" t="s">
        <v>171</v>
      </c>
      <c r="B200" s="14" t="s">
        <v>328</v>
      </c>
      <c r="C200" s="43">
        <v>3</v>
      </c>
      <c r="D200" s="39">
        <f>IF(A200="","",SUMIFS('Journal entrées et sorties'!D$3:D$395,'Journal entrées et sorties'!B$3:B$395,B200))</f>
        <v>0</v>
      </c>
      <c r="E200" s="39">
        <f>IF(B200="","",SUMIFS('Journal entrées et sorties'!E$3:E$495,'Journal entrées et sorties'!B$3:B$495,B200))</f>
        <v>0</v>
      </c>
      <c r="F200" s="45">
        <f t="shared" si="3"/>
        <v>3</v>
      </c>
    </row>
    <row r="201" spans="1:6">
      <c r="A201" s="20" t="s">
        <v>38</v>
      </c>
      <c r="B201" s="14" t="s">
        <v>269</v>
      </c>
      <c r="C201" s="43">
        <v>1</v>
      </c>
      <c r="D201" s="39">
        <f>IF(A201="","",SUMIFS('Journal entrées et sorties'!D$3:D$395,'Journal entrées et sorties'!B$3:B$395,B201))</f>
        <v>0</v>
      </c>
      <c r="E201" s="39">
        <f>IF(B201="","",SUMIFS('Journal entrées et sorties'!E$3:E$495,'Journal entrées et sorties'!B$3:B$495,B201))</f>
        <v>0</v>
      </c>
      <c r="F201" s="45">
        <f t="shared" si="3"/>
        <v>1</v>
      </c>
    </row>
    <row r="202" spans="1:6">
      <c r="A202" s="20" t="s">
        <v>38</v>
      </c>
      <c r="B202" s="14" t="s">
        <v>274</v>
      </c>
      <c r="C202" s="43">
        <v>1</v>
      </c>
      <c r="D202" s="39">
        <f>IF(A202="","",SUMIFS('Journal entrées et sorties'!D$3:D$395,'Journal entrées et sorties'!B$3:B$395,B202))</f>
        <v>0</v>
      </c>
      <c r="E202" s="39">
        <f>IF(B202="","",SUMIFS('Journal entrées et sorties'!E$3:E$495,'Journal entrées et sorties'!B$3:B$495,B202))</f>
        <v>0</v>
      </c>
      <c r="F202" s="45">
        <f t="shared" si="3"/>
        <v>1</v>
      </c>
    </row>
    <row r="203" spans="1:6">
      <c r="A203" s="20" t="s">
        <v>152</v>
      </c>
      <c r="B203" s="14" t="s">
        <v>443</v>
      </c>
      <c r="C203" s="43">
        <v>33</v>
      </c>
      <c r="D203" s="39">
        <f>IF(A203="","",SUMIFS('Journal entrées et sorties'!D$3:D$395,'Journal entrées et sorties'!B$3:B$395,B203))</f>
        <v>0</v>
      </c>
      <c r="E203" s="39">
        <f>IF(B203="","",SUMIFS('Journal entrées et sorties'!E$3:E$495,'Journal entrées et sorties'!B$3:B$495,B203))</f>
        <v>0</v>
      </c>
      <c r="F203" s="45">
        <f t="shared" si="3"/>
        <v>33</v>
      </c>
    </row>
    <row r="204" spans="1:6">
      <c r="A204" s="20" t="s">
        <v>221</v>
      </c>
      <c r="B204" s="14" t="s">
        <v>464</v>
      </c>
      <c r="C204" s="43">
        <v>1</v>
      </c>
      <c r="D204" s="39">
        <f>IF(A204="","",SUMIFS('Journal entrées et sorties'!D$3:D$395,'Journal entrées et sorties'!B$3:B$395,B204))</f>
        <v>0</v>
      </c>
      <c r="E204" s="39">
        <f>IF(B204="","",SUMIFS('Journal entrées et sorties'!E$3:E$495,'Journal entrées et sorties'!B$3:B$495,B204))</f>
        <v>0</v>
      </c>
      <c r="F204" s="45">
        <f t="shared" si="3"/>
        <v>1</v>
      </c>
    </row>
    <row r="205" spans="1:6">
      <c r="A205" s="20" t="s">
        <v>81</v>
      </c>
      <c r="B205" s="14" t="s">
        <v>309</v>
      </c>
      <c r="C205" s="43">
        <v>21</v>
      </c>
      <c r="D205" s="39">
        <f>IF(A205="","",SUMIFS('Journal entrées et sorties'!D$3:D$395,'Journal entrées et sorties'!B$3:B$395,B205))</f>
        <v>0</v>
      </c>
      <c r="E205" s="39">
        <f>IF(B205="","",SUMIFS('Journal entrées et sorties'!E$3:E$495,'Journal entrées et sorties'!B$3:B$495,B205))</f>
        <v>0</v>
      </c>
      <c r="F205" s="45">
        <f t="shared" si="3"/>
        <v>21</v>
      </c>
    </row>
    <row r="206" spans="1:6">
      <c r="A206" s="20" t="s">
        <v>50</v>
      </c>
      <c r="B206" s="14" t="s">
        <v>276</v>
      </c>
      <c r="C206" s="43">
        <v>0</v>
      </c>
      <c r="D206" s="39">
        <f>IF(A206="","",SUMIFS('Journal entrées et sorties'!D$3:D$395,'Journal entrées et sorties'!B$3:B$395,B206))</f>
        <v>0</v>
      </c>
      <c r="E206" s="39">
        <f>IF(B206="","",SUMIFS('Journal entrées et sorties'!E$3:E$495,'Journal entrées et sorties'!B$3:B$495,B206))</f>
        <v>0</v>
      </c>
      <c r="F206" s="45">
        <f t="shared" si="3"/>
        <v>0</v>
      </c>
    </row>
    <row r="207" spans="1:6">
      <c r="A207" s="20" t="s">
        <v>51</v>
      </c>
      <c r="B207" s="14" t="s">
        <v>277</v>
      </c>
      <c r="C207" s="43">
        <v>1</v>
      </c>
      <c r="D207" s="39">
        <f>IF(A207="","",SUMIFS('Journal entrées et sorties'!D$3:D$395,'Journal entrées et sorties'!B$3:B$395,B207))</f>
        <v>0</v>
      </c>
      <c r="E207" s="39">
        <f>IF(B207="","",SUMIFS('Journal entrées et sorties'!E$3:E$495,'Journal entrées et sorties'!B$3:B$495,B207))</f>
        <v>0</v>
      </c>
      <c r="F207" s="45">
        <f t="shared" si="3"/>
        <v>1</v>
      </c>
    </row>
    <row r="208" spans="1:6">
      <c r="A208" s="20" t="s">
        <v>150</v>
      </c>
      <c r="B208" s="14" t="s">
        <v>383</v>
      </c>
      <c r="C208" s="43">
        <v>4</v>
      </c>
      <c r="D208" s="39">
        <f>IF(A208="","",SUMIFS('Journal entrées et sorties'!D$3:D$395,'Journal entrées et sorties'!B$3:B$395,B208))</f>
        <v>0</v>
      </c>
      <c r="E208" s="39">
        <f>IF(B208="","",SUMIFS('Journal entrées et sorties'!E$3:E$495,'Journal entrées et sorties'!B$3:B$495,B208))</f>
        <v>0</v>
      </c>
      <c r="F208" s="45">
        <f t="shared" si="3"/>
        <v>4</v>
      </c>
    </row>
    <row r="209" spans="1:6">
      <c r="A209" s="20" t="s">
        <v>17</v>
      </c>
      <c r="B209" s="14" t="s">
        <v>367</v>
      </c>
      <c r="C209" s="43">
        <v>8</v>
      </c>
      <c r="D209" s="39">
        <f>IF(A209="","",SUMIFS('Journal entrées et sorties'!D$3:D$395,'Journal entrées et sorties'!B$3:B$395,B209))</f>
        <v>0</v>
      </c>
      <c r="E209" s="39">
        <f>IF(B209="","",SUMIFS('Journal entrées et sorties'!E$3:E$495,'Journal entrées et sorties'!B$3:B$495,B209))</f>
        <v>0</v>
      </c>
      <c r="F209" s="45">
        <f t="shared" si="3"/>
        <v>8</v>
      </c>
    </row>
    <row r="210" spans="1:6">
      <c r="A210" s="20" t="s">
        <v>49</v>
      </c>
      <c r="B210" s="14" t="s">
        <v>275</v>
      </c>
      <c r="C210" s="43">
        <v>3</v>
      </c>
      <c r="D210" s="39">
        <f>IF(A210="","",SUMIFS('Journal entrées et sorties'!D$3:D$395,'Journal entrées et sorties'!B$3:B$395,B210))</f>
        <v>0</v>
      </c>
      <c r="E210" s="39">
        <f>IF(B210="","",SUMIFS('Journal entrées et sorties'!E$3:E$495,'Journal entrées et sorties'!B$3:B$495,B210))</f>
        <v>0</v>
      </c>
      <c r="F210" s="45">
        <f t="shared" si="3"/>
        <v>3</v>
      </c>
    </row>
    <row r="211" spans="1:6">
      <c r="A211" s="20" t="s">
        <v>77</v>
      </c>
      <c r="B211" s="14" t="s">
        <v>374</v>
      </c>
      <c r="C211" s="43">
        <v>12</v>
      </c>
      <c r="D211" s="39">
        <f>IF(A211="","",SUMIFS('Journal entrées et sorties'!D$3:D$395,'Journal entrées et sorties'!B$3:B$395,B211))</f>
        <v>0</v>
      </c>
      <c r="E211" s="39">
        <f>IF(B211="","",SUMIFS('Journal entrées et sorties'!E$3:E$495,'Journal entrées et sorties'!B$3:B$495,B211))</f>
        <v>0</v>
      </c>
      <c r="F211" s="45">
        <f t="shared" si="3"/>
        <v>12</v>
      </c>
    </row>
    <row r="212" spans="1:6">
      <c r="A212" s="20" t="s">
        <v>30</v>
      </c>
      <c r="B212" s="14" t="s">
        <v>238</v>
      </c>
      <c r="C212" s="43">
        <v>3</v>
      </c>
      <c r="D212" s="39">
        <f>IF(A212="","",SUMIFS('Journal entrées et sorties'!D$3:D$395,'Journal entrées et sorties'!B$3:B$395,B212))</f>
        <v>0</v>
      </c>
      <c r="E212" s="39">
        <f>IF(B212="","",SUMIFS('Journal entrées et sorties'!E$3:E$495,'Journal entrées et sorties'!B$3:B$495,B212))</f>
        <v>0</v>
      </c>
      <c r="F212" s="45">
        <f t="shared" si="3"/>
        <v>3</v>
      </c>
    </row>
    <row r="213" spans="1:6">
      <c r="A213" s="20" t="s">
        <v>31</v>
      </c>
      <c r="B213" s="14" t="s">
        <v>240</v>
      </c>
      <c r="C213" s="43">
        <v>2</v>
      </c>
      <c r="D213" s="39">
        <f>IF(A213="","",SUMIFS('Journal entrées et sorties'!D$3:D$395,'Journal entrées et sorties'!B$3:B$395,B213))</f>
        <v>0</v>
      </c>
      <c r="E213" s="39">
        <f>IF(B213="","",SUMIFS('Journal entrées et sorties'!E$3:E$495,'Journal entrées et sorties'!B$3:B$495,B213))</f>
        <v>0</v>
      </c>
      <c r="F213" s="45">
        <f t="shared" si="3"/>
        <v>2</v>
      </c>
    </row>
    <row r="214" spans="1:6">
      <c r="A214" s="20" t="s">
        <v>31</v>
      </c>
      <c r="B214" s="14" t="s">
        <v>239</v>
      </c>
      <c r="C214" s="43">
        <v>3</v>
      </c>
      <c r="D214" s="39">
        <f>IF(A214="","",SUMIFS('Journal entrées et sorties'!D$3:D$395,'Journal entrées et sorties'!B$3:B$395,B214))</f>
        <v>0</v>
      </c>
      <c r="E214" s="39">
        <f>IF(B214="","",SUMIFS('Journal entrées et sorties'!E$3:E$495,'Journal entrées et sorties'!B$3:B$495,B214))</f>
        <v>0</v>
      </c>
      <c r="F214" s="45">
        <f t="shared" si="3"/>
        <v>3</v>
      </c>
    </row>
    <row r="215" spans="1:6">
      <c r="A215" s="20" t="s">
        <v>48</v>
      </c>
      <c r="B215" s="14" t="s">
        <v>255</v>
      </c>
      <c r="C215" s="43">
        <v>4</v>
      </c>
      <c r="D215" s="39">
        <f>IF(A215="","",SUMIFS('Journal entrées et sorties'!D$3:D$395,'Journal entrées et sorties'!B$3:B$395,B215))</f>
        <v>0</v>
      </c>
      <c r="E215" s="39">
        <f>IF(B215="","",SUMIFS('Journal entrées et sorties'!E$3:E$495,'Journal entrées et sorties'!B$3:B$495,B215))</f>
        <v>0</v>
      </c>
      <c r="F215" s="45">
        <f t="shared" si="3"/>
        <v>4</v>
      </c>
    </row>
    <row r="216" spans="1:6">
      <c r="A216" s="20" t="s">
        <v>128</v>
      </c>
      <c r="B216" s="14" t="s">
        <v>289</v>
      </c>
      <c r="C216" s="43">
        <v>1</v>
      </c>
      <c r="D216" s="39">
        <f>IF(A216="","",SUMIFS('Journal entrées et sorties'!D$3:D$395,'Journal entrées et sorties'!B$3:B$395,B216))</f>
        <v>0</v>
      </c>
      <c r="E216" s="39">
        <f>IF(B216="","",SUMIFS('Journal entrées et sorties'!E$3:E$495,'Journal entrées et sorties'!B$3:B$495,B216))</f>
        <v>0</v>
      </c>
      <c r="F216" s="45">
        <f t="shared" si="3"/>
        <v>1</v>
      </c>
    </row>
    <row r="217" spans="1:6">
      <c r="A217" s="20" t="s">
        <v>100</v>
      </c>
      <c r="B217" s="14" t="s">
        <v>352</v>
      </c>
      <c r="C217" s="43">
        <v>0</v>
      </c>
      <c r="D217" s="39">
        <f>IF(A217="","",SUMIFS('Journal entrées et sorties'!D$3:D$395,'Journal entrées et sorties'!B$3:B$395,B217))</f>
        <v>0</v>
      </c>
      <c r="E217" s="39">
        <f>IF(B217="","",SUMIFS('Journal entrées et sorties'!E$3:E$495,'Journal entrées et sorties'!B$3:B$495,B217))</f>
        <v>0</v>
      </c>
      <c r="F217" s="45">
        <f t="shared" si="3"/>
        <v>0</v>
      </c>
    </row>
    <row r="218" spans="1:6">
      <c r="A218" s="20" t="s">
        <v>147</v>
      </c>
      <c r="B218" s="14" t="s">
        <v>359</v>
      </c>
      <c r="C218" s="43">
        <v>9</v>
      </c>
      <c r="D218" s="39">
        <f>IF(A218="","",SUMIFS('Journal entrées et sorties'!D$3:D$395,'Journal entrées et sorties'!B$3:B$395,B218))</f>
        <v>0</v>
      </c>
      <c r="E218" s="39">
        <f>IF(B218="","",SUMIFS('Journal entrées et sorties'!E$3:E$495,'Journal entrées et sorties'!B$3:B$495,B218))</f>
        <v>0</v>
      </c>
      <c r="F218" s="45">
        <f t="shared" si="3"/>
        <v>9</v>
      </c>
    </row>
    <row r="219" spans="1:6">
      <c r="A219" s="20" t="s">
        <v>57</v>
      </c>
      <c r="B219" s="14" t="s">
        <v>433</v>
      </c>
      <c r="C219" s="43">
        <v>3</v>
      </c>
      <c r="D219" s="39">
        <f>IF(A219="","",SUMIFS('Journal entrées et sorties'!D$3:D$395,'Journal entrées et sorties'!B$3:B$395,B219))</f>
        <v>0</v>
      </c>
      <c r="E219" s="39">
        <f>IF(B219="","",SUMIFS('Journal entrées et sorties'!E$3:E$495,'Journal entrées et sorties'!B$3:B$495,B219))</f>
        <v>0</v>
      </c>
      <c r="F219" s="45">
        <f t="shared" si="3"/>
        <v>3</v>
      </c>
    </row>
    <row r="220" spans="1:6">
      <c r="A220" s="20" t="s">
        <v>58</v>
      </c>
      <c r="B220" s="14" t="s">
        <v>434</v>
      </c>
      <c r="C220" s="43">
        <v>3</v>
      </c>
      <c r="D220" s="39">
        <f>IF(A220="","",SUMIFS('Journal entrées et sorties'!D$3:D$395,'Journal entrées et sorties'!B$3:B$395,B220))</f>
        <v>0</v>
      </c>
      <c r="E220" s="39">
        <f>IF(B220="","",SUMIFS('Journal entrées et sorties'!E$3:E$495,'Journal entrées et sorties'!B$3:B$495,B220))</f>
        <v>0</v>
      </c>
      <c r="F220" s="45">
        <f t="shared" si="3"/>
        <v>3</v>
      </c>
    </row>
    <row r="221" spans="1:6">
      <c r="A221" s="20" t="s">
        <v>21</v>
      </c>
      <c r="B221" s="14" t="s">
        <v>371</v>
      </c>
      <c r="C221" s="43">
        <v>5</v>
      </c>
      <c r="D221" s="39">
        <f>IF(A221="","",SUMIFS('Journal entrées et sorties'!D$3:D$395,'Journal entrées et sorties'!B$3:B$395,B221))</f>
        <v>0</v>
      </c>
      <c r="E221" s="39">
        <f>IF(B221="","",SUMIFS('Journal entrées et sorties'!E$3:E$495,'Journal entrées et sorties'!B$3:B$495,B221))</f>
        <v>0</v>
      </c>
      <c r="F221" s="45">
        <f t="shared" si="3"/>
        <v>5</v>
      </c>
    </row>
    <row r="222" spans="1:6">
      <c r="A222" s="20" t="s">
        <v>160</v>
      </c>
      <c r="B222" s="14" t="s">
        <v>320</v>
      </c>
      <c r="C222" s="43">
        <v>0</v>
      </c>
      <c r="D222" s="39">
        <f>IF(A222="","",SUMIFS('Journal entrées et sorties'!D$3:D$395,'Journal entrées et sorties'!B$3:B$395,B222))</f>
        <v>0</v>
      </c>
      <c r="E222" s="39">
        <f>IF(B222="","",SUMIFS('Journal entrées et sorties'!E$3:E$495,'Journal entrées et sorties'!B$3:B$495,B222))</f>
        <v>0</v>
      </c>
      <c r="F222" s="45">
        <f t="shared" si="3"/>
        <v>0</v>
      </c>
    </row>
    <row r="223" spans="1:6">
      <c r="A223" s="20" t="s">
        <v>215</v>
      </c>
      <c r="B223" s="14" t="s">
        <v>456</v>
      </c>
      <c r="C223" s="43">
        <v>23</v>
      </c>
      <c r="D223" s="39">
        <f>IF(A223="","",SUMIFS('Journal entrées et sorties'!D$3:D$395,'Journal entrées et sorties'!B$3:B$395,B223))</f>
        <v>0</v>
      </c>
      <c r="E223" s="39">
        <f>IF(B223="","",SUMIFS('Journal entrées et sorties'!E$3:E$495,'Journal entrées et sorties'!B$3:B$495,B223))</f>
        <v>0</v>
      </c>
      <c r="F223" s="45">
        <f t="shared" si="3"/>
        <v>23</v>
      </c>
    </row>
    <row r="224" spans="1:6">
      <c r="A224" s="20" t="s">
        <v>205</v>
      </c>
      <c r="B224" s="14" t="s">
        <v>304</v>
      </c>
      <c r="C224" s="43">
        <v>0</v>
      </c>
      <c r="D224" s="39">
        <f>IF(A224="","",SUMIFS('Journal entrées et sorties'!D$3:D$395,'Journal entrées et sorties'!B$3:B$395,B224))</f>
        <v>0</v>
      </c>
      <c r="E224" s="39">
        <f>IF(B224="","",SUMIFS('Journal entrées et sorties'!E$3:E$495,'Journal entrées et sorties'!B$3:B$495,B224))</f>
        <v>0</v>
      </c>
      <c r="F224" s="45">
        <f t="shared" si="3"/>
        <v>0</v>
      </c>
    </row>
    <row r="225" spans="1:6">
      <c r="A225" s="20" t="s">
        <v>151</v>
      </c>
      <c r="B225" s="14" t="s">
        <v>384</v>
      </c>
      <c r="C225" s="43">
        <v>14</v>
      </c>
      <c r="D225" s="39">
        <f>IF(A225="","",SUMIFS('Journal entrées et sorties'!D$3:D$395,'Journal entrées et sorties'!B$3:B$395,B225))</f>
        <v>0</v>
      </c>
      <c r="E225" s="39">
        <f>IF(B225="","",SUMIFS('Journal entrées et sorties'!E$3:E$495,'Journal entrées et sorties'!B$3:B$495,B225))</f>
        <v>0</v>
      </c>
      <c r="F225" s="45">
        <f t="shared" si="3"/>
        <v>14</v>
      </c>
    </row>
    <row r="226" spans="1:6">
      <c r="A226" s="20" t="s">
        <v>179</v>
      </c>
      <c r="B226" s="14" t="s">
        <v>267</v>
      </c>
      <c r="C226" s="43">
        <v>3</v>
      </c>
      <c r="D226" s="39">
        <f>IF(A226="","",SUMIFS('Journal entrées et sorties'!D$3:D$395,'Journal entrées et sorties'!B$3:B$395,B226))</f>
        <v>0</v>
      </c>
      <c r="E226" s="39">
        <f>IF(B226="","",SUMIFS('Journal entrées et sorties'!E$3:E$495,'Journal entrées et sorties'!B$3:B$495,B226))</f>
        <v>0</v>
      </c>
      <c r="F226" s="45">
        <f t="shared" si="3"/>
        <v>3</v>
      </c>
    </row>
    <row r="227" spans="1:6">
      <c r="A227" s="20" t="s">
        <v>214</v>
      </c>
      <c r="B227" s="14" t="s">
        <v>365</v>
      </c>
      <c r="C227" s="43">
        <v>28</v>
      </c>
      <c r="D227" s="39">
        <f>IF(A227="","",SUMIFS('Journal entrées et sorties'!D$3:D$395,'Journal entrées et sorties'!B$3:B$395,B227))</f>
        <v>0</v>
      </c>
      <c r="E227" s="39">
        <f>IF(B227="","",SUMIFS('Journal entrées et sorties'!E$3:E$495,'Journal entrées et sorties'!B$3:B$495,B227))</f>
        <v>0</v>
      </c>
      <c r="F227" s="45">
        <f t="shared" si="3"/>
        <v>28</v>
      </c>
    </row>
    <row r="228" spans="1:6">
      <c r="A228" s="20" t="s">
        <v>142</v>
      </c>
      <c r="B228" s="14" t="s">
        <v>380</v>
      </c>
      <c r="C228" s="43">
        <v>5</v>
      </c>
      <c r="D228" s="39">
        <f>IF(A228="","",SUMIFS('Journal entrées et sorties'!D$3:D$395,'Journal entrées et sorties'!B$3:B$395,B228))</f>
        <v>0</v>
      </c>
      <c r="E228" s="39">
        <f>IF(B228="","",SUMIFS('Journal entrées et sorties'!E$3:E$495,'Journal entrées et sorties'!B$3:B$495,B228))</f>
        <v>0</v>
      </c>
      <c r="F228" s="45">
        <f t="shared" si="3"/>
        <v>5</v>
      </c>
    </row>
    <row r="229" spans="1:6">
      <c r="A229" s="20" t="s">
        <v>165</v>
      </c>
      <c r="B229" s="14" t="s">
        <v>263</v>
      </c>
      <c r="C229" s="43">
        <v>8</v>
      </c>
      <c r="D229" s="39">
        <f>IF(A229="","",SUMIFS('Journal entrées et sorties'!D$3:D$395,'Journal entrées et sorties'!B$3:B$395,B229))</f>
        <v>0</v>
      </c>
      <c r="E229" s="39">
        <f>IF(B229="","",SUMIFS('Journal entrées et sorties'!E$3:E$495,'Journal entrées et sorties'!B$3:B$495,B229))</f>
        <v>0</v>
      </c>
      <c r="F229" s="45">
        <f t="shared" si="3"/>
        <v>8</v>
      </c>
    </row>
    <row r="230" spans="1:6">
      <c r="A230" s="20" t="s">
        <v>78</v>
      </c>
      <c r="B230" s="14" t="s">
        <v>376</v>
      </c>
      <c r="C230" s="43">
        <v>6</v>
      </c>
      <c r="D230" s="39">
        <f>IF(A230="","",SUMIFS('Journal entrées et sorties'!D$3:D$395,'Journal entrées et sorties'!B$3:B$395,B230))</f>
        <v>0</v>
      </c>
      <c r="E230" s="39">
        <f>IF(B230="","",SUMIFS('Journal entrées et sorties'!E$3:E$495,'Journal entrées et sorties'!B$3:B$495,B230))</f>
        <v>0</v>
      </c>
      <c r="F230" s="45">
        <f t="shared" si="3"/>
        <v>6</v>
      </c>
    </row>
    <row r="231" spans="1:6">
      <c r="A231" s="20" t="s">
        <v>78</v>
      </c>
      <c r="B231" s="14" t="s">
        <v>375</v>
      </c>
      <c r="C231" s="43">
        <v>19</v>
      </c>
      <c r="D231" s="39">
        <f>IF(A231="","",SUMIFS('Journal entrées et sorties'!D$3:D$395,'Journal entrées et sorties'!B$3:B$395,B231))</f>
        <v>0</v>
      </c>
      <c r="E231" s="39">
        <f>IF(B231="","",SUMIFS('Journal entrées et sorties'!E$3:E$495,'Journal entrées et sorties'!B$3:B$495,B231))</f>
        <v>0</v>
      </c>
      <c r="F231" s="45">
        <f t="shared" si="3"/>
        <v>19</v>
      </c>
    </row>
    <row r="232" spans="1:6">
      <c r="A232" s="50" t="s">
        <v>166</v>
      </c>
      <c r="B232" s="14" t="s">
        <v>264</v>
      </c>
      <c r="C232" s="43">
        <v>9</v>
      </c>
      <c r="D232" s="39">
        <f>IF(A232="","",SUMIFS('Journal entrées et sorties'!D$3:D$395,'Journal entrées et sorties'!B$3:B$395,B232))</f>
        <v>0</v>
      </c>
      <c r="E232" s="39">
        <f>IF(B232="","",SUMIFS('Journal entrées et sorties'!E$3:E$495,'Journal entrées et sorties'!B$3:B$495,B232))</f>
        <v>0</v>
      </c>
      <c r="F232" s="45">
        <f t="shared" si="3"/>
        <v>9</v>
      </c>
    </row>
    <row r="233" spans="1:6">
      <c r="A233" s="20" t="s">
        <v>143</v>
      </c>
      <c r="B233" s="20" t="s">
        <v>381</v>
      </c>
      <c r="C233" s="48">
        <v>3</v>
      </c>
      <c r="D233" s="39">
        <f>IF(A233="","",SUMIFS('Journal entrées et sorties'!D$3:D$395,'Journal entrées et sorties'!B$3:B$395,B233))</f>
        <v>0</v>
      </c>
      <c r="E233" s="39">
        <f>IF(B233="","",SUMIFS('Journal entrées et sorties'!E$3:E$495,'Journal entrées et sorties'!B$3:B$495,B233))</f>
        <v>0</v>
      </c>
      <c r="F233" s="45">
        <f t="shared" si="3"/>
        <v>3</v>
      </c>
    </row>
    <row r="234" spans="1:6">
      <c r="A234" s="20" t="s">
        <v>176</v>
      </c>
      <c r="B234" s="20" t="s">
        <v>452</v>
      </c>
      <c r="C234" s="48">
        <v>15</v>
      </c>
      <c r="D234" s="39">
        <f>IF(A234="","",SUMIFS('Journal entrées et sorties'!D$3:D$395,'Journal entrées et sorties'!B$3:B$395,B234))</f>
        <v>0</v>
      </c>
      <c r="E234" s="39">
        <f>IF(B234="","",SUMIFS('Journal entrées et sorties'!E$3:E$495,'Journal entrées et sorties'!B$3:B$495,B234))</f>
        <v>0</v>
      </c>
      <c r="F234" s="45">
        <f t="shared" si="3"/>
        <v>15</v>
      </c>
    </row>
    <row r="235" spans="1:6">
      <c r="A235" s="20" t="s">
        <v>164</v>
      </c>
      <c r="B235" s="20" t="s">
        <v>446</v>
      </c>
      <c r="C235" s="48">
        <v>2</v>
      </c>
      <c r="D235" s="39">
        <f>IF(A235="","",SUMIFS('Journal entrées et sorties'!D$3:D$395,'Journal entrées et sorties'!B$3:B$395,B235))</f>
        <v>0</v>
      </c>
      <c r="E235" s="39">
        <f>IF(B235="","",SUMIFS('Journal entrées et sorties'!E$3:E$495,'Journal entrées et sorties'!B$3:B$495,B235))</f>
        <v>0</v>
      </c>
      <c r="F235" s="45">
        <f t="shared" si="3"/>
        <v>2</v>
      </c>
    </row>
    <row r="236" spans="1:6">
      <c r="A236" s="20" t="s">
        <v>172</v>
      </c>
      <c r="B236" s="20" t="s">
        <v>447</v>
      </c>
      <c r="C236" s="48">
        <v>1</v>
      </c>
      <c r="D236" s="39">
        <f>IF(A236="","",SUMIFS('Journal entrées et sorties'!D$3:D$395,'Journal entrées et sorties'!B$3:B$395,B236))</f>
        <v>0</v>
      </c>
      <c r="E236" s="39">
        <f>IF(B236="","",SUMIFS('Journal entrées et sorties'!E$3:E$495,'Journal entrées et sorties'!B$3:B$495,B236))</f>
        <v>0</v>
      </c>
      <c r="F236" s="45">
        <f t="shared" si="3"/>
        <v>1</v>
      </c>
    </row>
    <row r="237" spans="1:6">
      <c r="A237" s="20" t="s">
        <v>70</v>
      </c>
      <c r="B237" s="20" t="s">
        <v>437</v>
      </c>
      <c r="C237" s="48">
        <v>17</v>
      </c>
      <c r="D237" s="39">
        <f>IF(A237="","",SUMIFS('Journal entrées et sorties'!D$3:D$395,'Journal entrées et sorties'!B$3:B$395,B237))</f>
        <v>0</v>
      </c>
      <c r="E237" s="39">
        <f>IF(B237="","",SUMIFS('Journal entrées et sorties'!E$3:E$495,'Journal entrées et sorties'!B$3:B$495,B237))</f>
        <v>0</v>
      </c>
      <c r="F237" s="45">
        <f t="shared" si="3"/>
        <v>17</v>
      </c>
    </row>
    <row r="238" spans="1:6">
      <c r="A238" s="20" t="s">
        <v>102</v>
      </c>
      <c r="B238" s="20" t="s">
        <v>442</v>
      </c>
      <c r="C238" s="48">
        <v>0</v>
      </c>
      <c r="D238" s="39">
        <f>IF(A238="","",SUMIFS('Journal entrées et sorties'!D$3:D$395,'Journal entrées et sorties'!B$3:B$395,B238))</f>
        <v>0</v>
      </c>
      <c r="E238" s="39">
        <f>IF(B238="","",SUMIFS('Journal entrées et sorties'!E$3:E$495,'Journal entrées et sorties'!B$3:B$495,B238))</f>
        <v>0</v>
      </c>
      <c r="F238" s="45">
        <f t="shared" si="3"/>
        <v>0</v>
      </c>
    </row>
    <row r="239" spans="1:6">
      <c r="A239" s="20" t="s">
        <v>101</v>
      </c>
      <c r="B239" s="20" t="s">
        <v>353</v>
      </c>
      <c r="C239" s="48">
        <v>0</v>
      </c>
      <c r="D239" s="39">
        <f>IF(A239="","",SUMIFS('Journal entrées et sorties'!D$3:D$395,'Journal entrées et sorties'!B$3:B$395,B239))</f>
        <v>0</v>
      </c>
      <c r="E239" s="39">
        <f>IF(B239="","",SUMIFS('Journal entrées et sorties'!E$3:E$495,'Journal entrées et sorties'!B$3:B$495,B239))</f>
        <v>0</v>
      </c>
      <c r="F239" s="45">
        <f t="shared" si="3"/>
        <v>0</v>
      </c>
    </row>
    <row r="240" spans="1:6">
      <c r="A240" s="20" t="s">
        <v>129</v>
      </c>
      <c r="B240" s="20" t="s">
        <v>290</v>
      </c>
      <c r="C240" s="48">
        <v>1</v>
      </c>
      <c r="D240" s="39">
        <f>IF(A240="","",SUMIFS('Journal entrées et sorties'!D$3:D$395,'Journal entrées et sorties'!B$3:B$395,B240))</f>
        <v>0</v>
      </c>
      <c r="E240" s="39">
        <f>IF(B240="","",SUMIFS('Journal entrées et sorties'!E$3:E$495,'Journal entrées et sorties'!B$3:B$495,B240))</f>
        <v>0</v>
      </c>
      <c r="F240" s="45">
        <f t="shared" si="3"/>
        <v>1</v>
      </c>
    </row>
    <row r="241" spans="1:6">
      <c r="A241" s="20" t="s">
        <v>206</v>
      </c>
      <c r="B241" s="20" t="s">
        <v>305</v>
      </c>
      <c r="C241" s="48">
        <v>5</v>
      </c>
      <c r="D241" s="39">
        <f>IF(A241="","",SUMIFS('Journal entrées et sorties'!D$3:D$395,'Journal entrées et sorties'!B$3:B$395,B241))</f>
        <v>0</v>
      </c>
      <c r="E241" s="39">
        <f>IF(B241="","",SUMIFS('Journal entrées et sorties'!E$3:E$495,'Journal entrées et sorties'!B$3:B$495,B241))</f>
        <v>0</v>
      </c>
      <c r="F241" s="45">
        <f t="shared" si="3"/>
        <v>5</v>
      </c>
    </row>
    <row r="242" spans="1:6">
      <c r="A242" s="20" t="s">
        <v>73</v>
      </c>
      <c r="B242" s="20" t="s">
        <v>244</v>
      </c>
      <c r="C242" s="48">
        <v>1</v>
      </c>
      <c r="D242" s="39">
        <f>IF(A242="","",SUMIFS('Journal entrées et sorties'!D$3:D$395,'Journal entrées et sorties'!B$3:B$395,B242))</f>
        <v>0</v>
      </c>
      <c r="E242" s="39">
        <f>IF(B242="","",SUMIFS('Journal entrées et sorties'!E$3:E$495,'Journal entrées et sorties'!B$3:B$495,B242))</f>
        <v>0</v>
      </c>
      <c r="F242" s="45">
        <f t="shared" si="3"/>
        <v>1</v>
      </c>
    </row>
    <row r="243" spans="1:6">
      <c r="A243" s="20" t="s">
        <v>32</v>
      </c>
      <c r="B243" s="20" t="s">
        <v>241</v>
      </c>
      <c r="C243" s="48">
        <v>1</v>
      </c>
      <c r="D243" s="39">
        <f>IF(A243="","",SUMIFS('Journal entrées et sorties'!D$3:D$395,'Journal entrées et sorties'!B$3:B$395,B243))</f>
        <v>0</v>
      </c>
      <c r="E243" s="39">
        <f>IF(B243="","",SUMIFS('Journal entrées et sorties'!E$3:E$495,'Journal entrées et sorties'!B$3:B$495,B243))</f>
        <v>0</v>
      </c>
      <c r="F243" s="45">
        <f t="shared" si="3"/>
        <v>1</v>
      </c>
    </row>
    <row r="244" spans="1:6">
      <c r="A244" s="20" t="s">
        <v>210</v>
      </c>
      <c r="B244" s="20" t="s">
        <v>233</v>
      </c>
      <c r="C244" s="48">
        <v>2</v>
      </c>
      <c r="D244" s="39">
        <f>IF(A244="","",SUMIFS('Journal entrées et sorties'!D$3:D$395,'Journal entrées et sorties'!B$3:B$395,B244))</f>
        <v>0</v>
      </c>
      <c r="E244" s="39">
        <f>IF(B244="","",SUMIFS('Journal entrées et sorties'!E$3:E$495,'Journal entrées et sorties'!B$3:B$495,B244))</f>
        <v>0</v>
      </c>
      <c r="F244" s="45">
        <f t="shared" si="3"/>
        <v>2</v>
      </c>
    </row>
    <row r="245" spans="1:6">
      <c r="A245" s="20" t="s">
        <v>226</v>
      </c>
      <c r="B245" s="20" t="s">
        <v>340</v>
      </c>
      <c r="C245" s="48">
        <v>1</v>
      </c>
      <c r="D245" s="39">
        <f>IF(A245="","",SUMIFS('Journal entrées et sorties'!D$3:D$395,'Journal entrées et sorties'!B$3:B$395,B245))</f>
        <v>0</v>
      </c>
      <c r="E245" s="39">
        <f>IF(B245="","",SUMIFS('Journal entrées et sorties'!E$3:E$495,'Journal entrées et sorties'!B$3:B$495,B245))</f>
        <v>0</v>
      </c>
      <c r="F245" s="45">
        <f t="shared" si="3"/>
        <v>1</v>
      </c>
    </row>
    <row r="246" spans="1:6">
      <c r="A246" s="20"/>
      <c r="B246" s="20" t="str">
        <f>IF('Base de donnée articles'!B246="","",'Base de donnée articles'!B246)</f>
        <v/>
      </c>
      <c r="C246" s="49"/>
      <c r="D246" s="46" t="str">
        <f>IF(A246="","",SUMIFS('Journal entrées et sorties'!D$3:D$395,'Journal entrées et sorties'!B$3:B$395,B246))</f>
        <v/>
      </c>
      <c r="E246" s="46" t="str">
        <f>IF(B246="","",SUMIFS('Journal entrées et sorties'!E$3:E$495,'Journal entrées et sorties'!B$3:B$495,B246))</f>
        <v/>
      </c>
      <c r="F246" s="47" t="str">
        <f t="shared" si="3"/>
        <v/>
      </c>
    </row>
    <row r="247" spans="1:6">
      <c r="A247" s="20"/>
      <c r="B247" s="20" t="str">
        <f>IF('Base de donnée articles'!B247="","",'Base de donnée articles'!B247)</f>
        <v/>
      </c>
      <c r="C247" s="49"/>
      <c r="D247" s="46" t="str">
        <f>IF(A247="","",SUMIFS('Journal entrées et sorties'!D$3:D$395,'Journal entrées et sorties'!B$3:B$395,B247))</f>
        <v/>
      </c>
      <c r="E247" s="46" t="str">
        <f>IF(B247="","",SUMIFS('Journal entrées et sorties'!E$3:E$495,'Journal entrées et sorties'!B$3:B$495,B247))</f>
        <v/>
      </c>
      <c r="F247" s="47" t="str">
        <f t="shared" si="3"/>
        <v/>
      </c>
    </row>
    <row r="248" spans="1:6">
      <c r="A248" s="20"/>
      <c r="B248" s="20" t="str">
        <f>IF('Base de donnée articles'!B248="","",'Base de donnée articles'!B248)</f>
        <v/>
      </c>
      <c r="C248" s="49"/>
      <c r="D248" s="46" t="str">
        <f>IF(A248="","",SUMIFS('Journal entrées et sorties'!D$3:D$395,'Journal entrées et sorties'!B$3:B$395,B248))</f>
        <v/>
      </c>
      <c r="E248" s="46" t="str">
        <f>IF(B248="","",SUMIFS('Journal entrées et sorties'!E$3:E$495,'Journal entrées et sorties'!B$3:B$495,B248))</f>
        <v/>
      </c>
      <c r="F248" s="47" t="str">
        <f t="shared" si="3"/>
        <v/>
      </c>
    </row>
    <row r="249" spans="1:6">
      <c r="A249" s="20"/>
      <c r="B249" s="20" t="str">
        <f>IF('Base de donnée articles'!B249="","",'Base de donnée articles'!B249)</f>
        <v/>
      </c>
      <c r="C249" s="49"/>
      <c r="D249" s="46" t="str">
        <f>IF(A249="","",SUMIFS('Journal entrées et sorties'!D$3:D$395,'Journal entrées et sorties'!B$3:B$395,B249))</f>
        <v/>
      </c>
      <c r="E249" s="46" t="str">
        <f>IF(B249="","",SUMIFS('Journal entrées et sorties'!E$3:E$495,'Journal entrées et sorties'!B$3:B$495,B249))</f>
        <v/>
      </c>
      <c r="F249" s="47" t="str">
        <f t="shared" si="3"/>
        <v/>
      </c>
    </row>
    <row r="250" spans="1:6">
      <c r="A250" s="20"/>
      <c r="B250" s="20" t="str">
        <f>IF('Base de donnée articles'!B250="","",'Base de donnée articles'!B250)</f>
        <v/>
      </c>
      <c r="C250" s="49"/>
      <c r="D250" s="46" t="str">
        <f>IF(A250="","",SUMIFS('Journal entrées et sorties'!D$3:D$395,'Journal entrées et sorties'!B$3:B$395,B250))</f>
        <v/>
      </c>
      <c r="E250" s="46" t="str">
        <f>IF(B250="","",SUMIFS('Journal entrées et sorties'!E$3:E$495,'Journal entrées et sorties'!B$3:B$495,B250))</f>
        <v/>
      </c>
      <c r="F250" s="47" t="str">
        <f t="shared" si="3"/>
        <v/>
      </c>
    </row>
    <row r="251" spans="1:6">
      <c r="A251" s="20"/>
      <c r="B251" s="20" t="str">
        <f>IF('Base de donnée articles'!B251="","",'Base de donnée articles'!B251)</f>
        <v/>
      </c>
      <c r="C251" s="49"/>
      <c r="D251" s="46" t="str">
        <f>IF(A251="","",SUMIFS('Journal entrées et sorties'!D$3:D$395,'Journal entrées et sorties'!B$3:B$395,B251))</f>
        <v/>
      </c>
      <c r="E251" s="46" t="str">
        <f>IF(B251="","",SUMIFS('Journal entrées et sorties'!E$3:E$495,'Journal entrées et sorties'!B$3:B$495,B251))</f>
        <v/>
      </c>
      <c r="F251" s="47" t="str">
        <f t="shared" si="3"/>
        <v/>
      </c>
    </row>
    <row r="252" spans="1:6">
      <c r="A252" s="20"/>
      <c r="B252" s="20" t="str">
        <f>IF('Base de donnée articles'!B252="","",'Base de donnée articles'!B252)</f>
        <v/>
      </c>
      <c r="C252" s="49"/>
      <c r="D252" s="46" t="str">
        <f>IF(A252="","",SUMIFS('Journal entrées et sorties'!D$3:D$395,'Journal entrées et sorties'!B$3:B$395,B252))</f>
        <v/>
      </c>
      <c r="E252" s="46" t="str">
        <f>IF(B252="","",SUMIFS('Journal entrées et sorties'!E$3:E$495,'Journal entrées et sorties'!B$3:B$495,B252))</f>
        <v/>
      </c>
      <c r="F252" s="47" t="str">
        <f t="shared" si="3"/>
        <v/>
      </c>
    </row>
    <row r="253" spans="1:6">
      <c r="A253" s="20"/>
      <c r="B253" s="20" t="str">
        <f>IF('Base de donnée articles'!B253="","",'Base de donnée articles'!B253)</f>
        <v/>
      </c>
      <c r="C253" s="49"/>
      <c r="D253" s="46" t="str">
        <f>IF(A253="","",SUMIFS('Journal entrées et sorties'!D$3:D$395,'Journal entrées et sorties'!B$3:B$395,B253))</f>
        <v/>
      </c>
      <c r="E253" s="46" t="str">
        <f>IF(B253="","",SUMIFS('Journal entrées et sorties'!E$3:E$495,'Journal entrées et sorties'!B$3:B$495,B253))</f>
        <v/>
      </c>
      <c r="F253" s="47" t="str">
        <f t="shared" si="3"/>
        <v/>
      </c>
    </row>
    <row r="254" spans="1:6">
      <c r="A254" s="20"/>
      <c r="B254" s="20" t="str">
        <f>IF('Base de donnée articles'!B254="","",'Base de donnée articles'!B254)</f>
        <v/>
      </c>
      <c r="C254" s="49"/>
      <c r="D254" s="46" t="str">
        <f>IF(A254="","",SUMIFS('Journal entrées et sorties'!D$3:D$395,'Journal entrées et sorties'!B$3:B$395,B254))</f>
        <v/>
      </c>
      <c r="E254" s="46" t="str">
        <f>IF(B254="","",SUMIFS('Journal entrées et sorties'!E$3:E$495,'Journal entrées et sorties'!B$3:B$495,B254))</f>
        <v/>
      </c>
      <c r="F254" s="47" t="str">
        <f t="shared" si="3"/>
        <v/>
      </c>
    </row>
    <row r="255" spans="1:6">
      <c r="A255" s="20"/>
      <c r="B255" s="20" t="str">
        <f>IF('Base de donnée articles'!B255="","",'Base de donnée articles'!B255)</f>
        <v/>
      </c>
      <c r="C255" s="49"/>
      <c r="D255" s="46" t="str">
        <f>IF(A255="","",SUMIFS('Journal entrées et sorties'!D$3:D$395,'Journal entrées et sorties'!B$3:B$395,B255))</f>
        <v/>
      </c>
      <c r="E255" s="46" t="str">
        <f>IF(B255="","",SUMIFS('Journal entrées et sorties'!E$3:E$495,'Journal entrées et sorties'!B$3:B$495,B255))</f>
        <v/>
      </c>
      <c r="F255" s="47" t="str">
        <f t="shared" si="3"/>
        <v/>
      </c>
    </row>
    <row r="256" spans="1:6">
      <c r="A256" s="20"/>
      <c r="B256" s="20" t="str">
        <f>IF('Base de donnée articles'!B256="","",'Base de donnée articles'!B256)</f>
        <v/>
      </c>
      <c r="C256" s="49"/>
      <c r="D256" s="46" t="str">
        <f>IF(A256="","",SUMIFS('Journal entrées et sorties'!D$3:D$395,'Journal entrées et sorties'!B$3:B$395,B256))</f>
        <v/>
      </c>
      <c r="E256" s="46" t="str">
        <f>IF(B256="","",SUMIFS('Journal entrées et sorties'!E$3:E$495,'Journal entrées et sorties'!B$3:B$495,B256))</f>
        <v/>
      </c>
      <c r="F256" s="47" t="str">
        <f t="shared" si="3"/>
        <v/>
      </c>
    </row>
    <row r="257" spans="1:6">
      <c r="A257" s="20"/>
      <c r="B257" s="20" t="str">
        <f>IF('Base de donnée articles'!B257="","",'Base de donnée articles'!B257)</f>
        <v/>
      </c>
      <c r="C257" s="49"/>
      <c r="D257" s="46" t="str">
        <f>IF(A257="","",SUMIFS('Journal entrées et sorties'!D$3:D$395,'Journal entrées et sorties'!B$3:B$395,B257))</f>
        <v/>
      </c>
      <c r="E257" s="46" t="str">
        <f>IF(B257="","",SUMIFS('Journal entrées et sorties'!E$3:E$495,'Journal entrées et sorties'!B$3:B$495,B257))</f>
        <v/>
      </c>
      <c r="F257" s="47" t="str">
        <f t="shared" si="3"/>
        <v/>
      </c>
    </row>
    <row r="258" spans="1:6">
      <c r="A258" s="20"/>
      <c r="B258" s="20" t="str">
        <f>IF('Base de donnée articles'!B258="","",'Base de donnée articles'!B258)</f>
        <v/>
      </c>
      <c r="C258" s="49"/>
      <c r="D258" s="46" t="str">
        <f>IF(A258="","",SUMIFS('Journal entrées et sorties'!D$3:D$395,'Journal entrées et sorties'!B$3:B$395,B258))</f>
        <v/>
      </c>
      <c r="E258" s="46" t="str">
        <f>IF(B258="","",SUMIFS('Journal entrées et sorties'!E$3:E$495,'Journal entrées et sorties'!B$3:B$495,B258))</f>
        <v/>
      </c>
      <c r="F258" s="47" t="str">
        <f t="shared" si="3"/>
        <v/>
      </c>
    </row>
    <row r="259" spans="1:6">
      <c r="A259" s="20"/>
      <c r="B259" s="20" t="str">
        <f>IF('Base de donnée articles'!B259="","",'Base de donnée articles'!B259)</f>
        <v/>
      </c>
      <c r="C259" s="49"/>
      <c r="D259" s="46" t="str">
        <f>IF(A259="","",SUMIFS('Journal entrées et sorties'!D$3:D$395,'Journal entrées et sorties'!B$3:B$395,B259))</f>
        <v/>
      </c>
      <c r="E259" s="46" t="str">
        <f>IF(B259="","",SUMIFS('Journal entrées et sorties'!E$3:E$495,'Journal entrées et sorties'!B$3:B$495,B259))</f>
        <v/>
      </c>
      <c r="F259" s="47" t="str">
        <f t="shared" ref="F259:F322" si="4">IF(B259="","",C259+D259-E259)</f>
        <v/>
      </c>
    </row>
    <row r="260" spans="1:6">
      <c r="A260" s="20"/>
      <c r="B260" s="20" t="str">
        <f>IF('Base de donnée articles'!B260="","",'Base de donnée articles'!B260)</f>
        <v/>
      </c>
      <c r="C260" s="49"/>
      <c r="D260" s="46" t="str">
        <f>IF(A260="","",SUMIFS('Journal entrées et sorties'!D$3:D$395,'Journal entrées et sorties'!B$3:B$395,B260))</f>
        <v/>
      </c>
      <c r="E260" s="46" t="str">
        <f>IF(B260="","",SUMIFS('Journal entrées et sorties'!E$3:E$495,'Journal entrées et sorties'!B$3:B$495,B260))</f>
        <v/>
      </c>
      <c r="F260" s="47" t="str">
        <f t="shared" si="4"/>
        <v/>
      </c>
    </row>
    <row r="261" spans="1:6">
      <c r="A261" s="20"/>
      <c r="B261" s="20" t="str">
        <f>IF('Base de donnée articles'!B261="","",'Base de donnée articles'!B261)</f>
        <v/>
      </c>
      <c r="C261" s="49"/>
      <c r="D261" s="46" t="str">
        <f>IF(A261="","",SUMIFS('Journal entrées et sorties'!D$3:D$395,'Journal entrées et sorties'!B$3:B$395,B261))</f>
        <v/>
      </c>
      <c r="E261" s="46" t="str">
        <f>IF(B261="","",SUMIFS('Journal entrées et sorties'!E$3:E$495,'Journal entrées et sorties'!B$3:B$495,B261))</f>
        <v/>
      </c>
      <c r="F261" s="47" t="str">
        <f t="shared" si="4"/>
        <v/>
      </c>
    </row>
    <row r="262" spans="1:6">
      <c r="A262" s="20"/>
      <c r="B262" s="20" t="str">
        <f>IF('Base de donnée articles'!B262="","",'Base de donnée articles'!B262)</f>
        <v/>
      </c>
      <c r="C262" s="49"/>
      <c r="D262" s="46" t="str">
        <f>IF(A262="","",SUMIFS('Journal entrées et sorties'!D$3:D$395,'Journal entrées et sorties'!B$3:B$395,B262))</f>
        <v/>
      </c>
      <c r="E262" s="46" t="str">
        <f>IF(B262="","",SUMIFS('Journal entrées et sorties'!E$3:E$495,'Journal entrées et sorties'!B$3:B$495,B262))</f>
        <v/>
      </c>
      <c r="F262" s="47" t="str">
        <f t="shared" si="4"/>
        <v/>
      </c>
    </row>
    <row r="263" spans="1:6">
      <c r="A263" s="20"/>
      <c r="B263" s="20" t="str">
        <f>IF('Base de donnée articles'!B263="","",'Base de donnée articles'!B263)</f>
        <v/>
      </c>
      <c r="C263" s="49"/>
      <c r="D263" s="46" t="str">
        <f>IF(A263="","",SUMIFS('Journal entrées et sorties'!D$3:D$395,'Journal entrées et sorties'!B$3:B$395,B263))</f>
        <v/>
      </c>
      <c r="E263" s="46" t="str">
        <f>IF(B263="","",SUMIFS('Journal entrées et sorties'!E$3:E$495,'Journal entrées et sorties'!B$3:B$495,B263))</f>
        <v/>
      </c>
      <c r="F263" s="47" t="str">
        <f t="shared" si="4"/>
        <v/>
      </c>
    </row>
    <row r="264" spans="1:6">
      <c r="A264" s="20"/>
      <c r="B264" s="20" t="str">
        <f>IF('Base de donnée articles'!B264="","",'Base de donnée articles'!B264)</f>
        <v/>
      </c>
      <c r="C264" s="49"/>
      <c r="D264" s="46" t="str">
        <f>IF(A264="","",SUMIFS('Journal entrées et sorties'!D$3:D$395,'Journal entrées et sorties'!B$3:B$395,B264))</f>
        <v/>
      </c>
      <c r="E264" s="46" t="str">
        <f>IF(B264="","",SUMIFS('Journal entrées et sorties'!E$3:E$495,'Journal entrées et sorties'!B$3:B$495,B264))</f>
        <v/>
      </c>
      <c r="F264" s="47" t="str">
        <f t="shared" si="4"/>
        <v/>
      </c>
    </row>
    <row r="265" spans="1:6">
      <c r="A265" s="20"/>
      <c r="B265" s="20" t="str">
        <f>IF('Base de donnée articles'!B265="","",'Base de donnée articles'!B265)</f>
        <v/>
      </c>
      <c r="C265" s="49"/>
      <c r="D265" s="46" t="str">
        <f>IF(A265="","",SUMIFS('Journal entrées et sorties'!D$3:D$395,'Journal entrées et sorties'!B$3:B$395,B265))</f>
        <v/>
      </c>
      <c r="E265" s="46" t="str">
        <f>IF(B265="","",SUMIFS('Journal entrées et sorties'!E$3:E$495,'Journal entrées et sorties'!B$3:B$495,B265))</f>
        <v/>
      </c>
      <c r="F265" s="47" t="str">
        <f t="shared" si="4"/>
        <v/>
      </c>
    </row>
    <row r="266" spans="1:6">
      <c r="A266" s="20"/>
      <c r="B266" s="20" t="str">
        <f>IF('Base de donnée articles'!B266="","",'Base de donnée articles'!B266)</f>
        <v/>
      </c>
      <c r="C266" s="49"/>
      <c r="D266" s="46" t="str">
        <f>IF(A266="","",SUMIFS('Journal entrées et sorties'!D$3:D$395,'Journal entrées et sorties'!B$3:B$395,B266))</f>
        <v/>
      </c>
      <c r="E266" s="46" t="str">
        <f>IF(B266="","",SUMIFS('Journal entrées et sorties'!E$3:E$495,'Journal entrées et sorties'!B$3:B$495,B266))</f>
        <v/>
      </c>
      <c r="F266" s="47" t="str">
        <f t="shared" si="4"/>
        <v/>
      </c>
    </row>
    <row r="267" spans="1:6">
      <c r="A267" s="20"/>
      <c r="B267" s="20" t="str">
        <f>IF('Base de donnée articles'!B267="","",'Base de donnée articles'!B267)</f>
        <v/>
      </c>
      <c r="C267" s="49"/>
      <c r="D267" s="46" t="str">
        <f>IF(A267="","",SUMIFS('Journal entrées et sorties'!D$3:D$395,'Journal entrées et sorties'!B$3:B$395,B267))</f>
        <v/>
      </c>
      <c r="E267" s="46" t="str">
        <f>IF(B267="","",SUMIFS('Journal entrées et sorties'!E$3:E$495,'Journal entrées et sorties'!B$3:B$495,B267))</f>
        <v/>
      </c>
      <c r="F267" s="47" t="str">
        <f t="shared" si="4"/>
        <v/>
      </c>
    </row>
    <row r="268" spans="1:6">
      <c r="A268" s="20"/>
      <c r="B268" s="20" t="str">
        <f>IF('Base de donnée articles'!B268="","",'Base de donnée articles'!B268)</f>
        <v/>
      </c>
      <c r="C268" s="49"/>
      <c r="D268" s="46" t="str">
        <f>IF(A268="","",SUMIFS('Journal entrées et sorties'!D$3:D$395,'Journal entrées et sorties'!B$3:B$395,B268))</f>
        <v/>
      </c>
      <c r="E268" s="46" t="str">
        <f>IF(B268="","",SUMIFS('Journal entrées et sorties'!E$3:E$495,'Journal entrées et sorties'!B$3:B$495,B268))</f>
        <v/>
      </c>
      <c r="F268" s="47" t="str">
        <f t="shared" si="4"/>
        <v/>
      </c>
    </row>
    <row r="269" spans="1:6">
      <c r="A269" s="20"/>
      <c r="B269" s="20" t="str">
        <f>IF('Base de donnée articles'!B269="","",'Base de donnée articles'!B269)</f>
        <v/>
      </c>
      <c r="C269" s="49"/>
      <c r="D269" s="46" t="str">
        <f>IF(A269="","",SUMIFS('Journal entrées et sorties'!D$3:D$395,'Journal entrées et sorties'!B$3:B$395,B269))</f>
        <v/>
      </c>
      <c r="E269" s="46" t="str">
        <f>IF(B269="","",SUMIFS('Journal entrées et sorties'!E$3:E$495,'Journal entrées et sorties'!B$3:B$495,B269))</f>
        <v/>
      </c>
      <c r="F269" s="47" t="str">
        <f t="shared" si="4"/>
        <v/>
      </c>
    </row>
    <row r="270" spans="1:6">
      <c r="A270" s="20"/>
      <c r="B270" s="20" t="str">
        <f>IF('Base de donnée articles'!B270="","",'Base de donnée articles'!B270)</f>
        <v/>
      </c>
      <c r="C270" s="49"/>
      <c r="D270" s="46" t="str">
        <f>IF(A270="","",SUMIFS('Journal entrées et sorties'!D$3:D$395,'Journal entrées et sorties'!B$3:B$395,B270))</f>
        <v/>
      </c>
      <c r="E270" s="46" t="str">
        <f>IF(B270="","",SUMIFS('Journal entrées et sorties'!E$3:E$495,'Journal entrées et sorties'!B$3:B$495,B270))</f>
        <v/>
      </c>
      <c r="F270" s="47" t="str">
        <f t="shared" si="4"/>
        <v/>
      </c>
    </row>
    <row r="271" spans="1:6">
      <c r="A271" s="20"/>
      <c r="B271" s="20" t="str">
        <f>IF('Base de donnée articles'!B271="","",'Base de donnée articles'!B271)</f>
        <v/>
      </c>
      <c r="C271" s="49"/>
      <c r="D271" s="46" t="str">
        <f>IF(A271="","",SUMIFS('Journal entrées et sorties'!D$3:D$395,'Journal entrées et sorties'!B$3:B$395,B271))</f>
        <v/>
      </c>
      <c r="E271" s="46" t="str">
        <f>IF(B271="","",SUMIFS('Journal entrées et sorties'!E$3:E$495,'Journal entrées et sorties'!B$3:B$495,B271))</f>
        <v/>
      </c>
      <c r="F271" s="47" t="str">
        <f t="shared" si="4"/>
        <v/>
      </c>
    </row>
    <row r="272" spans="1:6">
      <c r="A272" s="20"/>
      <c r="B272" s="20" t="str">
        <f>IF('Base de donnée articles'!B272="","",'Base de donnée articles'!B272)</f>
        <v/>
      </c>
      <c r="C272" s="49"/>
      <c r="D272" s="46" t="str">
        <f>IF(A272="","",SUMIFS('Journal entrées et sorties'!D$3:D$395,'Journal entrées et sorties'!B$3:B$395,B272))</f>
        <v/>
      </c>
      <c r="E272" s="46" t="str">
        <f>IF(B272="","",SUMIFS('Journal entrées et sorties'!E$3:E$495,'Journal entrées et sorties'!B$3:B$495,B272))</f>
        <v/>
      </c>
      <c r="F272" s="47" t="str">
        <f t="shared" si="4"/>
        <v/>
      </c>
    </row>
    <row r="273" spans="1:6">
      <c r="A273" s="20"/>
      <c r="B273" s="20" t="str">
        <f>IF('Base de donnée articles'!B273="","",'Base de donnée articles'!B273)</f>
        <v/>
      </c>
      <c r="C273" s="49"/>
      <c r="D273" s="46" t="str">
        <f>IF(A273="","",SUMIFS('Journal entrées et sorties'!D$3:D$395,'Journal entrées et sorties'!B$3:B$395,B273))</f>
        <v/>
      </c>
      <c r="E273" s="46" t="str">
        <f>IF(B273="","",SUMIFS('Journal entrées et sorties'!E$3:E$495,'Journal entrées et sorties'!B$3:B$495,B273))</f>
        <v/>
      </c>
      <c r="F273" s="47" t="str">
        <f t="shared" si="4"/>
        <v/>
      </c>
    </row>
    <row r="274" spans="1:6">
      <c r="A274" s="20"/>
      <c r="B274" s="20" t="str">
        <f>IF('Base de donnée articles'!B274="","",'Base de donnée articles'!B274)</f>
        <v/>
      </c>
      <c r="C274" s="49"/>
      <c r="D274" s="46" t="str">
        <f>IF(A274="","",SUMIFS('Journal entrées et sorties'!D$3:D$395,'Journal entrées et sorties'!B$3:B$395,B274))</f>
        <v/>
      </c>
      <c r="E274" s="46" t="str">
        <f>IF(B274="","",SUMIFS('Journal entrées et sorties'!E$3:E$495,'Journal entrées et sorties'!B$3:B$495,B274))</f>
        <v/>
      </c>
      <c r="F274" s="47" t="str">
        <f t="shared" si="4"/>
        <v/>
      </c>
    </row>
    <row r="275" spans="1:6">
      <c r="A275" s="20"/>
      <c r="B275" s="20" t="str">
        <f>IF('Base de donnée articles'!B275="","",'Base de donnée articles'!B275)</f>
        <v/>
      </c>
      <c r="C275" s="49"/>
      <c r="D275" s="46" t="str">
        <f>IF(A275="","",SUMIFS('Journal entrées et sorties'!D$3:D$395,'Journal entrées et sorties'!B$3:B$395,B275))</f>
        <v/>
      </c>
      <c r="E275" s="46" t="str">
        <f>IF(B275="","",SUMIFS('Journal entrées et sorties'!E$3:E$495,'Journal entrées et sorties'!B$3:B$495,B275))</f>
        <v/>
      </c>
      <c r="F275" s="47" t="str">
        <f t="shared" si="4"/>
        <v/>
      </c>
    </row>
    <row r="276" spans="1:6">
      <c r="A276" s="20"/>
      <c r="B276" s="20" t="str">
        <f>IF('Base de donnée articles'!B276="","",'Base de donnée articles'!B276)</f>
        <v/>
      </c>
      <c r="C276" s="49"/>
      <c r="D276" s="46" t="str">
        <f>IF(A276="","",SUMIFS('Journal entrées et sorties'!D$3:D$395,'Journal entrées et sorties'!B$3:B$395,B276))</f>
        <v/>
      </c>
      <c r="E276" s="46" t="str">
        <f>IF(B276="","",SUMIFS('Journal entrées et sorties'!E$3:E$495,'Journal entrées et sorties'!B$3:B$495,B276))</f>
        <v/>
      </c>
      <c r="F276" s="47" t="str">
        <f t="shared" si="4"/>
        <v/>
      </c>
    </row>
    <row r="277" spans="1:6">
      <c r="A277" s="20"/>
      <c r="B277" s="20" t="str">
        <f>IF('Base de donnée articles'!B277="","",'Base de donnée articles'!B277)</f>
        <v/>
      </c>
      <c r="C277" s="49"/>
      <c r="D277" s="46" t="str">
        <f>IF(A277="","",SUMIFS('Journal entrées et sorties'!D$3:D$395,'Journal entrées et sorties'!B$3:B$395,B277))</f>
        <v/>
      </c>
      <c r="E277" s="46" t="str">
        <f>IF(B277="","",SUMIFS('Journal entrées et sorties'!E$3:E$495,'Journal entrées et sorties'!B$3:B$495,B277))</f>
        <v/>
      </c>
      <c r="F277" s="47" t="str">
        <f t="shared" si="4"/>
        <v/>
      </c>
    </row>
    <row r="278" spans="1:6">
      <c r="A278" s="20"/>
      <c r="B278" s="20" t="str">
        <f>IF('Base de donnée articles'!B278="","",'Base de donnée articles'!B278)</f>
        <v/>
      </c>
      <c r="C278" s="49"/>
      <c r="D278" s="46" t="str">
        <f>IF(A278="","",SUMIFS('Journal entrées et sorties'!D$3:D$395,'Journal entrées et sorties'!B$3:B$395,B278))</f>
        <v/>
      </c>
      <c r="E278" s="46" t="str">
        <f>IF(B278="","",SUMIFS('Journal entrées et sorties'!E$3:E$495,'Journal entrées et sorties'!B$3:B$495,B278))</f>
        <v/>
      </c>
      <c r="F278" s="47" t="str">
        <f t="shared" si="4"/>
        <v/>
      </c>
    </row>
    <row r="279" spans="1:6">
      <c r="A279" s="20"/>
      <c r="B279" s="20" t="str">
        <f>IF('Base de donnée articles'!B279="","",'Base de donnée articles'!B279)</f>
        <v/>
      </c>
      <c r="C279" s="49"/>
      <c r="D279" s="46" t="str">
        <f>IF(A279="","",SUMIFS('Journal entrées et sorties'!D$3:D$395,'Journal entrées et sorties'!B$3:B$395,B279))</f>
        <v/>
      </c>
      <c r="E279" s="46" t="str">
        <f>IF(B279="","",SUMIFS('Journal entrées et sorties'!E$3:E$495,'Journal entrées et sorties'!B$3:B$495,B279))</f>
        <v/>
      </c>
      <c r="F279" s="47" t="str">
        <f t="shared" si="4"/>
        <v/>
      </c>
    </row>
    <row r="280" spans="1:6">
      <c r="A280" s="20"/>
      <c r="B280" s="20" t="str">
        <f>IF('Base de donnée articles'!B280="","",'Base de donnée articles'!B280)</f>
        <v/>
      </c>
      <c r="C280" s="49"/>
      <c r="D280" s="46" t="str">
        <f>IF(A280="","",SUMIFS('Journal entrées et sorties'!D$3:D$395,'Journal entrées et sorties'!B$3:B$395,B280))</f>
        <v/>
      </c>
      <c r="E280" s="46" t="str">
        <f>IF(B280="","",SUMIFS('Journal entrées et sorties'!E$3:E$495,'Journal entrées et sorties'!B$3:B$495,B280))</f>
        <v/>
      </c>
      <c r="F280" s="47" t="str">
        <f t="shared" si="4"/>
        <v/>
      </c>
    </row>
    <row r="281" spans="1:6">
      <c r="A281" s="20"/>
      <c r="B281" s="20" t="str">
        <f>IF('Base de donnée articles'!B281="","",'Base de donnée articles'!B281)</f>
        <v/>
      </c>
      <c r="C281" s="49"/>
      <c r="D281" s="46" t="str">
        <f>IF(A281="","",SUMIFS('Journal entrées et sorties'!D$3:D$395,'Journal entrées et sorties'!B$3:B$395,B281))</f>
        <v/>
      </c>
      <c r="E281" s="46" t="str">
        <f>IF(B281="","",SUMIFS('Journal entrées et sorties'!E$3:E$495,'Journal entrées et sorties'!B$3:B$495,B281))</f>
        <v/>
      </c>
      <c r="F281" s="47" t="str">
        <f t="shared" si="4"/>
        <v/>
      </c>
    </row>
    <row r="282" spans="1:6">
      <c r="A282" s="20"/>
      <c r="B282" s="20" t="str">
        <f>IF('Base de donnée articles'!B282="","",'Base de donnée articles'!B282)</f>
        <v/>
      </c>
      <c r="C282" s="49"/>
      <c r="D282" s="46" t="str">
        <f>IF(A282="","",SUMIFS('Journal entrées et sorties'!D$3:D$395,'Journal entrées et sorties'!B$3:B$395,B282))</f>
        <v/>
      </c>
      <c r="E282" s="46" t="str">
        <f>IF(B282="","",SUMIFS('Journal entrées et sorties'!E$3:E$495,'Journal entrées et sorties'!B$3:B$495,B282))</f>
        <v/>
      </c>
      <c r="F282" s="47" t="str">
        <f t="shared" si="4"/>
        <v/>
      </c>
    </row>
    <row r="283" spans="1:6">
      <c r="A283" s="20"/>
      <c r="B283" s="20" t="str">
        <f>IF('Base de donnée articles'!B283="","",'Base de donnée articles'!B283)</f>
        <v/>
      </c>
      <c r="C283" s="49"/>
      <c r="D283" s="46" t="str">
        <f>IF(A283="","",SUMIFS('Journal entrées et sorties'!D$3:D$395,'Journal entrées et sorties'!B$3:B$395,B283))</f>
        <v/>
      </c>
      <c r="E283" s="46" t="str">
        <f>IF(B283="","",SUMIFS('Journal entrées et sorties'!E$3:E$495,'Journal entrées et sorties'!B$3:B$495,B283))</f>
        <v/>
      </c>
      <c r="F283" s="47" t="str">
        <f t="shared" si="4"/>
        <v/>
      </c>
    </row>
    <row r="284" spans="1:6">
      <c r="A284" s="20"/>
      <c r="B284" s="20" t="str">
        <f>IF('Base de donnée articles'!B284="","",'Base de donnée articles'!B284)</f>
        <v/>
      </c>
      <c r="C284" s="49"/>
      <c r="D284" s="46" t="str">
        <f>IF(A284="","",SUMIFS('Journal entrées et sorties'!D$3:D$395,'Journal entrées et sorties'!B$3:B$395,B284))</f>
        <v/>
      </c>
      <c r="E284" s="46" t="str">
        <f>IF(B284="","",SUMIFS('Journal entrées et sorties'!E$3:E$495,'Journal entrées et sorties'!B$3:B$495,B284))</f>
        <v/>
      </c>
      <c r="F284" s="47" t="str">
        <f t="shared" si="4"/>
        <v/>
      </c>
    </row>
    <row r="285" spans="1:6">
      <c r="A285" s="20"/>
      <c r="B285" s="20" t="str">
        <f>IF('Base de donnée articles'!B285="","",'Base de donnée articles'!B285)</f>
        <v/>
      </c>
      <c r="C285" s="49"/>
      <c r="D285" s="46" t="str">
        <f>IF(A285="","",SUMIFS('Journal entrées et sorties'!D$3:D$395,'Journal entrées et sorties'!B$3:B$395,B285))</f>
        <v/>
      </c>
      <c r="E285" s="46" t="str">
        <f>IF(B285="","",SUMIFS('Journal entrées et sorties'!E$3:E$495,'Journal entrées et sorties'!B$3:B$495,B285))</f>
        <v/>
      </c>
      <c r="F285" s="47" t="str">
        <f t="shared" si="4"/>
        <v/>
      </c>
    </row>
    <row r="286" spans="1:6">
      <c r="A286" s="20"/>
      <c r="B286" s="20" t="str">
        <f>IF('Base de donnée articles'!B286="","",'Base de donnée articles'!B286)</f>
        <v/>
      </c>
      <c r="C286" s="49"/>
      <c r="D286" s="46" t="str">
        <f>IF(A286="","",SUMIFS('Journal entrées et sorties'!D$3:D$395,'Journal entrées et sorties'!B$3:B$395,B286))</f>
        <v/>
      </c>
      <c r="E286" s="46" t="str">
        <f>IF(B286="","",SUMIFS('Journal entrées et sorties'!E$3:E$495,'Journal entrées et sorties'!B$3:B$495,B286))</f>
        <v/>
      </c>
      <c r="F286" s="47" t="str">
        <f t="shared" si="4"/>
        <v/>
      </c>
    </row>
    <row r="287" spans="1:6">
      <c r="A287" s="20"/>
      <c r="B287" s="20" t="str">
        <f>IF('Base de donnée articles'!B287="","",'Base de donnée articles'!B287)</f>
        <v/>
      </c>
      <c r="C287" s="49"/>
      <c r="D287" s="46" t="str">
        <f>IF(A287="","",SUMIFS('Journal entrées et sorties'!D$3:D$395,'Journal entrées et sorties'!B$3:B$395,B287))</f>
        <v/>
      </c>
      <c r="E287" s="46" t="str">
        <f>IF(B287="","",SUMIFS('Journal entrées et sorties'!E$3:E$495,'Journal entrées et sorties'!B$3:B$495,B287))</f>
        <v/>
      </c>
      <c r="F287" s="47" t="str">
        <f t="shared" si="4"/>
        <v/>
      </c>
    </row>
    <row r="288" spans="1:6">
      <c r="A288" s="20"/>
      <c r="B288" s="20" t="str">
        <f>IF('Base de donnée articles'!B288="","",'Base de donnée articles'!B288)</f>
        <v/>
      </c>
      <c r="C288" s="49"/>
      <c r="D288" s="46" t="str">
        <f>IF(A288="","",SUMIFS('Journal entrées et sorties'!D$3:D$395,'Journal entrées et sorties'!B$3:B$395,B288))</f>
        <v/>
      </c>
      <c r="E288" s="46" t="str">
        <f>IF(B288="","",SUMIFS('Journal entrées et sorties'!E$3:E$495,'Journal entrées et sorties'!B$3:B$495,B288))</f>
        <v/>
      </c>
      <c r="F288" s="47" t="str">
        <f t="shared" si="4"/>
        <v/>
      </c>
    </row>
    <row r="289" spans="1:6">
      <c r="A289" s="20"/>
      <c r="B289" s="20" t="str">
        <f>IF('Base de donnée articles'!B289="","",'Base de donnée articles'!B289)</f>
        <v/>
      </c>
      <c r="C289" s="49"/>
      <c r="D289" s="46" t="str">
        <f>IF(A289="","",SUMIFS('Journal entrées et sorties'!D$3:D$395,'Journal entrées et sorties'!B$3:B$395,B289))</f>
        <v/>
      </c>
      <c r="E289" s="46" t="str">
        <f>IF(B289="","",SUMIFS('Journal entrées et sorties'!E$3:E$495,'Journal entrées et sorties'!B$3:B$495,B289))</f>
        <v/>
      </c>
      <c r="F289" s="47" t="str">
        <f t="shared" si="4"/>
        <v/>
      </c>
    </row>
    <row r="290" spans="1:6">
      <c r="A290" s="20"/>
      <c r="B290" s="20" t="str">
        <f>IF('Base de donnée articles'!B290="","",'Base de donnée articles'!B290)</f>
        <v/>
      </c>
      <c r="C290" s="49"/>
      <c r="D290" s="46" t="str">
        <f>IF(A290="","",SUMIFS('Journal entrées et sorties'!D$3:D$395,'Journal entrées et sorties'!B$3:B$395,B290))</f>
        <v/>
      </c>
      <c r="E290" s="46" t="str">
        <f>IF(B290="","",SUMIFS('Journal entrées et sorties'!E$3:E$495,'Journal entrées et sorties'!B$3:B$495,B290))</f>
        <v/>
      </c>
      <c r="F290" s="47" t="str">
        <f t="shared" si="4"/>
        <v/>
      </c>
    </row>
    <row r="291" spans="1:6">
      <c r="A291" s="20"/>
      <c r="B291" s="20" t="str">
        <f>IF('Base de donnée articles'!B291="","",'Base de donnée articles'!B291)</f>
        <v/>
      </c>
      <c r="C291" s="49"/>
      <c r="D291" s="46" t="str">
        <f>IF(A291="","",SUMIFS('Journal entrées et sorties'!D$3:D$395,'Journal entrées et sorties'!B$3:B$395,B291))</f>
        <v/>
      </c>
      <c r="E291" s="46" t="str">
        <f>IF(B291="","",SUMIFS('Journal entrées et sorties'!E$3:E$495,'Journal entrées et sorties'!B$3:B$495,B291))</f>
        <v/>
      </c>
      <c r="F291" s="47" t="str">
        <f t="shared" si="4"/>
        <v/>
      </c>
    </row>
    <row r="292" spans="1:6">
      <c r="A292" s="20"/>
      <c r="B292" s="20" t="str">
        <f>IF('Base de donnée articles'!B292="","",'Base de donnée articles'!B292)</f>
        <v/>
      </c>
      <c r="C292" s="49"/>
      <c r="D292" s="46" t="str">
        <f>IF(A292="","",SUMIFS('Journal entrées et sorties'!D$3:D$395,'Journal entrées et sorties'!B$3:B$395,B292))</f>
        <v/>
      </c>
      <c r="E292" s="46" t="str">
        <f>IF(B292="","",SUMIFS('Journal entrées et sorties'!E$3:E$495,'Journal entrées et sorties'!B$3:B$495,B292))</f>
        <v/>
      </c>
      <c r="F292" s="47" t="str">
        <f t="shared" si="4"/>
        <v/>
      </c>
    </row>
    <row r="293" spans="1:6">
      <c r="A293" s="20"/>
      <c r="B293" s="20" t="str">
        <f>IF('Base de donnée articles'!B293="","",'Base de donnée articles'!B293)</f>
        <v/>
      </c>
      <c r="C293" s="49"/>
      <c r="D293" s="46" t="str">
        <f>IF(A293="","",SUMIFS('Journal entrées et sorties'!D$3:D$395,'Journal entrées et sorties'!B$3:B$395,B293))</f>
        <v/>
      </c>
      <c r="E293" s="46" t="str">
        <f>IF(B293="","",SUMIFS('Journal entrées et sorties'!E$3:E$495,'Journal entrées et sorties'!B$3:B$495,B293))</f>
        <v/>
      </c>
      <c r="F293" s="47" t="str">
        <f t="shared" si="4"/>
        <v/>
      </c>
    </row>
    <row r="294" spans="1:6">
      <c r="A294" s="20"/>
      <c r="B294" s="20" t="str">
        <f>IF('Base de donnée articles'!B294="","",'Base de donnée articles'!B294)</f>
        <v/>
      </c>
      <c r="C294" s="49"/>
      <c r="D294" s="46" t="str">
        <f>IF(A294="","",SUMIFS('Journal entrées et sorties'!D$3:D$395,'Journal entrées et sorties'!B$3:B$395,B294))</f>
        <v/>
      </c>
      <c r="E294" s="46" t="str">
        <f>IF(B294="","",SUMIFS('Journal entrées et sorties'!E$3:E$495,'Journal entrées et sorties'!B$3:B$495,B294))</f>
        <v/>
      </c>
      <c r="F294" s="47" t="str">
        <f t="shared" si="4"/>
        <v/>
      </c>
    </row>
    <row r="295" spans="1:6">
      <c r="A295" s="20"/>
      <c r="B295" s="20" t="str">
        <f>IF('Base de donnée articles'!B295="","",'Base de donnée articles'!B295)</f>
        <v/>
      </c>
      <c r="C295" s="49"/>
      <c r="D295" s="46" t="str">
        <f>IF(A295="","",SUMIFS('Journal entrées et sorties'!D$3:D$395,'Journal entrées et sorties'!B$3:B$395,B295))</f>
        <v/>
      </c>
      <c r="E295" s="46" t="str">
        <f>IF(B295="","",SUMIFS('Journal entrées et sorties'!E$3:E$495,'Journal entrées et sorties'!B$3:B$495,B295))</f>
        <v/>
      </c>
      <c r="F295" s="47" t="str">
        <f t="shared" si="4"/>
        <v/>
      </c>
    </row>
    <row r="296" spans="1:6">
      <c r="A296" s="20"/>
      <c r="B296" s="20" t="str">
        <f>IF('Base de donnée articles'!B296="","",'Base de donnée articles'!B296)</f>
        <v/>
      </c>
      <c r="C296" s="49"/>
      <c r="D296" s="46" t="str">
        <f>IF(A296="","",SUMIFS('Journal entrées et sorties'!D$3:D$395,'Journal entrées et sorties'!B$3:B$395,B296))</f>
        <v/>
      </c>
      <c r="E296" s="46" t="str">
        <f>IF(B296="","",SUMIFS('Journal entrées et sorties'!E$3:E$495,'Journal entrées et sorties'!B$3:B$495,B296))</f>
        <v/>
      </c>
      <c r="F296" s="47" t="str">
        <f t="shared" si="4"/>
        <v/>
      </c>
    </row>
    <row r="297" spans="1:6">
      <c r="A297" s="20"/>
      <c r="B297" s="20" t="str">
        <f>IF('Base de donnée articles'!B297="","",'Base de donnée articles'!B297)</f>
        <v/>
      </c>
      <c r="C297" s="49"/>
      <c r="D297" s="46" t="str">
        <f>IF(A297="","",SUMIFS('Journal entrées et sorties'!D$3:D$395,'Journal entrées et sorties'!B$3:B$395,B297))</f>
        <v/>
      </c>
      <c r="E297" s="46" t="str">
        <f>IF(B297="","",SUMIFS('Journal entrées et sorties'!E$3:E$495,'Journal entrées et sorties'!B$3:B$495,B297))</f>
        <v/>
      </c>
      <c r="F297" s="47" t="str">
        <f t="shared" si="4"/>
        <v/>
      </c>
    </row>
    <row r="298" spans="1:6">
      <c r="A298" s="20"/>
      <c r="B298" s="20" t="str">
        <f>IF('Base de donnée articles'!B298="","",'Base de donnée articles'!B298)</f>
        <v/>
      </c>
      <c r="C298" s="49"/>
      <c r="D298" s="46" t="str">
        <f>IF(A298="","",SUMIFS('Journal entrées et sorties'!D$3:D$395,'Journal entrées et sorties'!B$3:B$395,B298))</f>
        <v/>
      </c>
      <c r="E298" s="46" t="str">
        <f>IF(B298="","",SUMIFS('Journal entrées et sorties'!E$3:E$495,'Journal entrées et sorties'!B$3:B$495,B298))</f>
        <v/>
      </c>
      <c r="F298" s="47" t="str">
        <f t="shared" si="4"/>
        <v/>
      </c>
    </row>
    <row r="299" spans="1:6">
      <c r="A299" s="20"/>
      <c r="B299" s="20" t="str">
        <f>IF('Base de donnée articles'!B299="","",'Base de donnée articles'!B299)</f>
        <v/>
      </c>
      <c r="C299" s="49"/>
      <c r="D299" s="46" t="str">
        <f>IF(A299="","",SUMIFS('Journal entrées et sorties'!D$3:D$395,'Journal entrées et sorties'!B$3:B$395,B299))</f>
        <v/>
      </c>
      <c r="E299" s="46" t="str">
        <f>IF(B299="","",SUMIFS('Journal entrées et sorties'!E$3:E$495,'Journal entrées et sorties'!B$3:B$495,B299))</f>
        <v/>
      </c>
      <c r="F299" s="47" t="str">
        <f t="shared" si="4"/>
        <v/>
      </c>
    </row>
    <row r="300" spans="1:6">
      <c r="A300" s="20"/>
      <c r="B300" s="20" t="str">
        <f>IF('Base de donnée articles'!B300="","",'Base de donnée articles'!B300)</f>
        <v/>
      </c>
      <c r="C300" s="49"/>
      <c r="D300" s="46" t="str">
        <f>IF(A300="","",SUMIFS('Journal entrées et sorties'!D$3:D$395,'Journal entrées et sorties'!B$3:B$395,B300))</f>
        <v/>
      </c>
      <c r="E300" s="46" t="str">
        <f>IF(B300="","",SUMIFS('Journal entrées et sorties'!E$3:E$495,'Journal entrées et sorties'!B$3:B$495,B300))</f>
        <v/>
      </c>
      <c r="F300" s="47" t="str">
        <f t="shared" si="4"/>
        <v/>
      </c>
    </row>
    <row r="301" spans="1:6">
      <c r="A301" s="20"/>
      <c r="B301" s="20" t="str">
        <f>IF('Base de donnée articles'!B301="","",'Base de donnée articles'!B301)</f>
        <v/>
      </c>
      <c r="C301" s="49"/>
      <c r="D301" s="46" t="str">
        <f>IF(A301="","",SUMIFS('Journal entrées et sorties'!D$3:D$395,'Journal entrées et sorties'!B$3:B$395,B301))</f>
        <v/>
      </c>
      <c r="E301" s="46" t="str">
        <f>IF(B301="","",SUMIFS('Journal entrées et sorties'!E$3:E$495,'Journal entrées et sorties'!B$3:B$495,B301))</f>
        <v/>
      </c>
      <c r="F301" s="47" t="str">
        <f t="shared" si="4"/>
        <v/>
      </c>
    </row>
    <row r="302" spans="1:6">
      <c r="A302" s="20"/>
      <c r="B302" s="20" t="str">
        <f>IF('Base de donnée articles'!B302="","",'Base de donnée articles'!B302)</f>
        <v/>
      </c>
      <c r="C302" s="49"/>
      <c r="D302" s="46" t="str">
        <f>IF(A302="","",SUMIFS('Journal entrées et sorties'!D$3:D$395,'Journal entrées et sorties'!B$3:B$395,B302))</f>
        <v/>
      </c>
      <c r="E302" s="46" t="str">
        <f>IF(B302="","",SUMIFS('Journal entrées et sorties'!E$3:E$495,'Journal entrées et sorties'!B$3:B$495,B302))</f>
        <v/>
      </c>
      <c r="F302" s="47" t="str">
        <f t="shared" si="4"/>
        <v/>
      </c>
    </row>
    <row r="303" spans="1:6">
      <c r="A303" s="20"/>
      <c r="B303" s="20" t="str">
        <f>IF('Base de donnée articles'!B303="","",'Base de donnée articles'!B303)</f>
        <v/>
      </c>
      <c r="C303" s="49"/>
      <c r="D303" s="46" t="str">
        <f>IF(A303="","",SUMIFS('Journal entrées et sorties'!D$3:D$395,'Journal entrées et sorties'!B$3:B$395,B303))</f>
        <v/>
      </c>
      <c r="E303" s="46" t="str">
        <f>IF(B303="","",SUMIFS('Journal entrées et sorties'!E$3:E$495,'Journal entrées et sorties'!B$3:B$495,B303))</f>
        <v/>
      </c>
      <c r="F303" s="47" t="str">
        <f t="shared" si="4"/>
        <v/>
      </c>
    </row>
    <row r="304" spans="1:6">
      <c r="A304" s="20"/>
      <c r="B304" s="20" t="str">
        <f>IF('Base de donnée articles'!B304="","",'Base de donnée articles'!B304)</f>
        <v/>
      </c>
      <c r="C304" s="49"/>
      <c r="D304" s="46" t="str">
        <f>IF(A304="","",SUMIFS('Journal entrées et sorties'!D$3:D$395,'Journal entrées et sorties'!B$3:B$395,B304))</f>
        <v/>
      </c>
      <c r="E304" s="46" t="str">
        <f>IF(B304="","",SUMIFS('Journal entrées et sorties'!E$3:E$495,'Journal entrées et sorties'!B$3:B$495,B304))</f>
        <v/>
      </c>
      <c r="F304" s="47" t="str">
        <f t="shared" si="4"/>
        <v/>
      </c>
    </row>
    <row r="305" spans="1:6">
      <c r="A305" s="20"/>
      <c r="B305" s="20" t="str">
        <f>IF('Base de donnée articles'!B305="","",'Base de donnée articles'!B305)</f>
        <v/>
      </c>
      <c r="C305" s="49"/>
      <c r="D305" s="46" t="str">
        <f>IF(A305="","",SUMIFS('Journal entrées et sorties'!D$3:D$395,'Journal entrées et sorties'!B$3:B$395,B305))</f>
        <v/>
      </c>
      <c r="E305" s="46" t="str">
        <f>IF(B305="","",SUMIFS('Journal entrées et sorties'!E$3:E$495,'Journal entrées et sorties'!B$3:B$495,B305))</f>
        <v/>
      </c>
      <c r="F305" s="47" t="str">
        <f t="shared" si="4"/>
        <v/>
      </c>
    </row>
    <row r="306" spans="1:6">
      <c r="A306" s="20"/>
      <c r="B306" s="20" t="str">
        <f>IF('Base de donnée articles'!B306="","",'Base de donnée articles'!B306)</f>
        <v/>
      </c>
      <c r="C306" s="49"/>
      <c r="D306" s="46" t="str">
        <f>IF(A306="","",SUMIFS('Journal entrées et sorties'!D$3:D$395,'Journal entrées et sorties'!B$3:B$395,B306))</f>
        <v/>
      </c>
      <c r="E306" s="46" t="str">
        <f>IF(B306="","",SUMIFS('Journal entrées et sorties'!E$3:E$495,'Journal entrées et sorties'!B$3:B$495,B306))</f>
        <v/>
      </c>
      <c r="F306" s="47" t="str">
        <f t="shared" si="4"/>
        <v/>
      </c>
    </row>
    <row r="307" spans="1:6">
      <c r="A307" s="20"/>
      <c r="B307" s="20" t="str">
        <f>IF('Base de donnée articles'!B307="","",'Base de donnée articles'!B307)</f>
        <v/>
      </c>
      <c r="C307" s="49"/>
      <c r="D307" s="46" t="str">
        <f>IF(A307="","",SUMIFS('Journal entrées et sorties'!D$3:D$395,'Journal entrées et sorties'!B$3:B$395,B307))</f>
        <v/>
      </c>
      <c r="E307" s="46" t="str">
        <f>IF(B307="","",SUMIFS('Journal entrées et sorties'!E$3:E$495,'Journal entrées et sorties'!B$3:B$495,B307))</f>
        <v/>
      </c>
      <c r="F307" s="47" t="str">
        <f t="shared" si="4"/>
        <v/>
      </c>
    </row>
    <row r="308" spans="1:6">
      <c r="A308" s="20"/>
      <c r="B308" s="20" t="str">
        <f>IF('Base de donnée articles'!B308="","",'Base de donnée articles'!B308)</f>
        <v/>
      </c>
      <c r="C308" s="49"/>
      <c r="D308" s="46" t="str">
        <f>IF(A308="","",SUMIFS('Journal entrées et sorties'!D$3:D$395,'Journal entrées et sorties'!B$3:B$395,B308))</f>
        <v/>
      </c>
      <c r="E308" s="46" t="str">
        <f>IF(B308="","",SUMIFS('Journal entrées et sorties'!E$3:E$495,'Journal entrées et sorties'!B$3:B$495,B308))</f>
        <v/>
      </c>
      <c r="F308" s="47" t="str">
        <f t="shared" si="4"/>
        <v/>
      </c>
    </row>
    <row r="309" spans="1:6">
      <c r="A309" s="20"/>
      <c r="B309" s="20" t="str">
        <f>IF('Base de donnée articles'!B309="","",'Base de donnée articles'!B309)</f>
        <v/>
      </c>
      <c r="C309" s="49"/>
      <c r="D309" s="46" t="str">
        <f>IF(A309="","",SUMIFS('Journal entrées et sorties'!D$3:D$395,'Journal entrées et sorties'!B$3:B$395,B309))</f>
        <v/>
      </c>
      <c r="E309" s="46" t="str">
        <f>IF(B309="","",SUMIFS('Journal entrées et sorties'!E$3:E$495,'Journal entrées et sorties'!B$3:B$495,B309))</f>
        <v/>
      </c>
      <c r="F309" s="47" t="str">
        <f t="shared" si="4"/>
        <v/>
      </c>
    </row>
    <row r="310" spans="1:6">
      <c r="A310" s="20"/>
      <c r="B310" s="20" t="str">
        <f>IF('Base de donnée articles'!B310="","",'Base de donnée articles'!B310)</f>
        <v/>
      </c>
      <c r="C310" s="49"/>
      <c r="D310" s="46" t="str">
        <f>IF(A310="","",SUMIFS('Journal entrées et sorties'!D$3:D$395,'Journal entrées et sorties'!B$3:B$395,B310))</f>
        <v/>
      </c>
      <c r="E310" s="46" t="str">
        <f>IF(B310="","",SUMIFS('Journal entrées et sorties'!E$3:E$495,'Journal entrées et sorties'!B$3:B$495,B310))</f>
        <v/>
      </c>
      <c r="F310" s="47" t="str">
        <f t="shared" si="4"/>
        <v/>
      </c>
    </row>
    <row r="311" spans="1:6">
      <c r="A311" s="20"/>
      <c r="B311" s="20" t="str">
        <f>IF('Base de donnée articles'!B311="","",'Base de donnée articles'!B311)</f>
        <v/>
      </c>
      <c r="C311" s="49"/>
      <c r="D311" s="46" t="str">
        <f>IF(A311="","",SUMIFS('Journal entrées et sorties'!D$3:D$395,'Journal entrées et sorties'!B$3:B$395,B311))</f>
        <v/>
      </c>
      <c r="E311" s="46" t="str">
        <f>IF(B311="","",SUMIFS('Journal entrées et sorties'!E$3:E$495,'Journal entrées et sorties'!B$3:B$495,B311))</f>
        <v/>
      </c>
      <c r="F311" s="47" t="str">
        <f t="shared" si="4"/>
        <v/>
      </c>
    </row>
    <row r="312" spans="1:6">
      <c r="A312" s="20"/>
      <c r="B312" s="20" t="str">
        <f>IF('Base de donnée articles'!B312="","",'Base de donnée articles'!B312)</f>
        <v/>
      </c>
      <c r="C312" s="49"/>
      <c r="D312" s="46" t="str">
        <f>IF(A312="","",SUMIFS('Journal entrées et sorties'!D$3:D$395,'Journal entrées et sorties'!B$3:B$395,B312))</f>
        <v/>
      </c>
      <c r="E312" s="46" t="str">
        <f>IF(B312="","",SUMIFS('Journal entrées et sorties'!E$3:E$495,'Journal entrées et sorties'!B$3:B$495,B312))</f>
        <v/>
      </c>
      <c r="F312" s="47" t="str">
        <f t="shared" si="4"/>
        <v/>
      </c>
    </row>
    <row r="313" spans="1:6">
      <c r="A313" s="20"/>
      <c r="B313" s="20" t="str">
        <f>IF('Base de donnée articles'!B313="","",'Base de donnée articles'!B313)</f>
        <v/>
      </c>
      <c r="C313" s="49"/>
      <c r="D313" s="46" t="str">
        <f>IF(A313="","",SUMIFS('Journal entrées et sorties'!D$3:D$395,'Journal entrées et sorties'!B$3:B$395,B313))</f>
        <v/>
      </c>
      <c r="E313" s="46" t="str">
        <f>IF(B313="","",SUMIFS('Journal entrées et sorties'!E$3:E$495,'Journal entrées et sorties'!B$3:B$495,B313))</f>
        <v/>
      </c>
      <c r="F313" s="47" t="str">
        <f t="shared" si="4"/>
        <v/>
      </c>
    </row>
    <row r="314" spans="1:6">
      <c r="A314" s="20"/>
      <c r="B314" s="20" t="str">
        <f>IF('Base de donnée articles'!B314="","",'Base de donnée articles'!B314)</f>
        <v/>
      </c>
      <c r="C314" s="49"/>
      <c r="D314" s="46" t="str">
        <f>IF(A314="","",SUMIFS('Journal entrées et sorties'!D$3:D$395,'Journal entrées et sorties'!B$3:B$395,B314))</f>
        <v/>
      </c>
      <c r="E314" s="46" t="str">
        <f>IF(B314="","",SUMIFS('Journal entrées et sorties'!E$3:E$495,'Journal entrées et sorties'!B$3:B$495,B314))</f>
        <v/>
      </c>
      <c r="F314" s="47" t="str">
        <f t="shared" si="4"/>
        <v/>
      </c>
    </row>
    <row r="315" spans="1:6">
      <c r="A315" s="20"/>
      <c r="B315" s="20" t="str">
        <f>IF('Base de donnée articles'!B315="","",'Base de donnée articles'!B315)</f>
        <v/>
      </c>
      <c r="C315" s="49"/>
      <c r="D315" s="46" t="str">
        <f>IF(A315="","",SUMIFS('Journal entrées et sorties'!D$3:D$395,'Journal entrées et sorties'!B$3:B$395,B315))</f>
        <v/>
      </c>
      <c r="E315" s="46" t="str">
        <f>IF(B315="","",SUMIFS('Journal entrées et sorties'!E$3:E$495,'Journal entrées et sorties'!B$3:B$495,B315))</f>
        <v/>
      </c>
      <c r="F315" s="47" t="str">
        <f t="shared" si="4"/>
        <v/>
      </c>
    </row>
    <row r="316" spans="1:6">
      <c r="A316" s="20"/>
      <c r="B316" s="20" t="str">
        <f>IF('Base de donnée articles'!B316="","",'Base de donnée articles'!B316)</f>
        <v/>
      </c>
      <c r="C316" s="49"/>
      <c r="D316" s="46" t="str">
        <f>IF(A316="","",SUMIFS('Journal entrées et sorties'!D$3:D$395,'Journal entrées et sorties'!B$3:B$395,B316))</f>
        <v/>
      </c>
      <c r="E316" s="46" t="str">
        <f>IF(B316="","",SUMIFS('Journal entrées et sorties'!E$3:E$495,'Journal entrées et sorties'!B$3:B$495,B316))</f>
        <v/>
      </c>
      <c r="F316" s="47" t="str">
        <f t="shared" si="4"/>
        <v/>
      </c>
    </row>
    <row r="317" spans="1:6">
      <c r="A317" s="20"/>
      <c r="B317" s="20" t="str">
        <f>IF('Base de donnée articles'!B317="","",'Base de donnée articles'!B317)</f>
        <v/>
      </c>
      <c r="C317" s="49"/>
      <c r="D317" s="46" t="str">
        <f>IF(A317="","",SUMIFS('Journal entrées et sorties'!D$3:D$395,'Journal entrées et sorties'!B$3:B$395,B317))</f>
        <v/>
      </c>
      <c r="E317" s="46" t="str">
        <f>IF(B317="","",SUMIFS('Journal entrées et sorties'!E$3:E$495,'Journal entrées et sorties'!B$3:B$495,B317))</f>
        <v/>
      </c>
      <c r="F317" s="47" t="str">
        <f t="shared" si="4"/>
        <v/>
      </c>
    </row>
    <row r="318" spans="1:6">
      <c r="A318" s="20"/>
      <c r="B318" s="20" t="str">
        <f>IF('Base de donnée articles'!B318="","",'Base de donnée articles'!B318)</f>
        <v/>
      </c>
      <c r="C318" s="49"/>
      <c r="D318" s="46" t="str">
        <f>IF(A318="","",SUMIFS('Journal entrées et sorties'!D$3:D$395,'Journal entrées et sorties'!B$3:B$395,B318))</f>
        <v/>
      </c>
      <c r="E318" s="46" t="str">
        <f>IF(B318="","",SUMIFS('Journal entrées et sorties'!E$3:E$495,'Journal entrées et sorties'!B$3:B$495,B318))</f>
        <v/>
      </c>
      <c r="F318" s="47" t="str">
        <f t="shared" si="4"/>
        <v/>
      </c>
    </row>
    <row r="319" spans="1:6">
      <c r="A319" s="20"/>
      <c r="B319" s="20" t="str">
        <f>IF('Base de donnée articles'!B319="","",'Base de donnée articles'!B319)</f>
        <v/>
      </c>
      <c r="C319" s="49"/>
      <c r="D319" s="46" t="str">
        <f>IF(A319="","",SUMIFS('Journal entrées et sorties'!D$3:D$395,'Journal entrées et sorties'!B$3:B$395,B319))</f>
        <v/>
      </c>
      <c r="E319" s="46" t="str">
        <f>IF(B319="","",SUMIFS('Journal entrées et sorties'!E$3:E$495,'Journal entrées et sorties'!B$3:B$495,B319))</f>
        <v/>
      </c>
      <c r="F319" s="47" t="str">
        <f t="shared" si="4"/>
        <v/>
      </c>
    </row>
    <row r="320" spans="1:6">
      <c r="A320" s="20"/>
      <c r="B320" s="20" t="str">
        <f>IF('Base de donnée articles'!B320="","",'Base de donnée articles'!B320)</f>
        <v/>
      </c>
      <c r="C320" s="49"/>
      <c r="D320" s="46" t="str">
        <f>IF(A320="","",SUMIFS('Journal entrées et sorties'!D$3:D$395,'Journal entrées et sorties'!B$3:B$395,B320))</f>
        <v/>
      </c>
      <c r="E320" s="46" t="str">
        <f>IF(B320="","",SUMIFS('Journal entrées et sorties'!E$3:E$495,'Journal entrées et sorties'!B$3:B$495,B320))</f>
        <v/>
      </c>
      <c r="F320" s="47" t="str">
        <f t="shared" si="4"/>
        <v/>
      </c>
    </row>
    <row r="321" spans="1:6">
      <c r="A321" s="20"/>
      <c r="B321" s="20" t="str">
        <f>IF('Base de donnée articles'!B321="","",'Base de donnée articles'!B321)</f>
        <v/>
      </c>
      <c r="C321" s="49"/>
      <c r="D321" s="46" t="str">
        <f>IF(A321="","",SUMIFS('Journal entrées et sorties'!D$3:D$395,'Journal entrées et sorties'!B$3:B$395,B321))</f>
        <v/>
      </c>
      <c r="E321" s="46" t="str">
        <f>IF(B321="","",SUMIFS('Journal entrées et sorties'!E$3:E$495,'Journal entrées et sorties'!B$3:B$495,B321))</f>
        <v/>
      </c>
      <c r="F321" s="47" t="str">
        <f t="shared" si="4"/>
        <v/>
      </c>
    </row>
    <row r="322" spans="1:6">
      <c r="A322" s="20"/>
      <c r="B322" s="20" t="str">
        <f>IF('Base de donnée articles'!B322="","",'Base de donnée articles'!B322)</f>
        <v/>
      </c>
      <c r="C322" s="49"/>
      <c r="D322" s="46" t="str">
        <f>IF(A322="","",SUMIFS('Journal entrées et sorties'!D$3:D$395,'Journal entrées et sorties'!B$3:B$395,B322))</f>
        <v/>
      </c>
      <c r="E322" s="46" t="str">
        <f>IF(B322="","",SUMIFS('Journal entrées et sorties'!E$3:E$495,'Journal entrées et sorties'!B$3:B$495,B322))</f>
        <v/>
      </c>
      <c r="F322" s="47" t="str">
        <f t="shared" si="4"/>
        <v/>
      </c>
    </row>
    <row r="323" spans="1:6">
      <c r="A323" s="20"/>
      <c r="B323" s="20" t="str">
        <f>IF('Base de donnée articles'!B323="","",'Base de donnée articles'!B323)</f>
        <v/>
      </c>
      <c r="C323" s="49"/>
      <c r="D323" s="46" t="str">
        <f>IF(A323="","",SUMIFS('Journal entrées et sorties'!D$3:D$395,'Journal entrées et sorties'!B$3:B$395,B323))</f>
        <v/>
      </c>
      <c r="E323" s="46" t="str">
        <f>IF(B323="","",SUMIFS('Journal entrées et sorties'!E$3:E$495,'Journal entrées et sorties'!B$3:B$495,B323))</f>
        <v/>
      </c>
      <c r="F323" s="47" t="str">
        <f t="shared" ref="F323:F386" si="5">IF(B323="","",C323+D323-E323)</f>
        <v/>
      </c>
    </row>
    <row r="324" spans="1:6">
      <c r="A324" s="20"/>
      <c r="B324" s="20" t="str">
        <f>IF('Base de donnée articles'!B324="","",'Base de donnée articles'!B324)</f>
        <v/>
      </c>
      <c r="C324" s="49"/>
      <c r="D324" s="46" t="str">
        <f>IF(A324="","",SUMIFS('Journal entrées et sorties'!D$3:D$395,'Journal entrées et sorties'!B$3:B$395,B324))</f>
        <v/>
      </c>
      <c r="E324" s="46" t="str">
        <f>IF(B324="","",SUMIFS('Journal entrées et sorties'!E$3:E$495,'Journal entrées et sorties'!B$3:B$495,B324))</f>
        <v/>
      </c>
      <c r="F324" s="47" t="str">
        <f t="shared" si="5"/>
        <v/>
      </c>
    </row>
    <row r="325" spans="1:6">
      <c r="A325" s="20"/>
      <c r="B325" s="20" t="str">
        <f>IF('Base de donnée articles'!B325="","",'Base de donnée articles'!B325)</f>
        <v/>
      </c>
      <c r="C325" s="49"/>
      <c r="D325" s="46" t="str">
        <f>IF(A325="","",SUMIFS('Journal entrées et sorties'!D$3:D$395,'Journal entrées et sorties'!B$3:B$395,B325))</f>
        <v/>
      </c>
      <c r="E325" s="46" t="str">
        <f>IF(B325="","",SUMIFS('Journal entrées et sorties'!E$3:E$495,'Journal entrées et sorties'!B$3:B$495,B325))</f>
        <v/>
      </c>
      <c r="F325" s="47" t="str">
        <f t="shared" si="5"/>
        <v/>
      </c>
    </row>
    <row r="326" spans="1:6">
      <c r="A326" s="20"/>
      <c r="B326" s="20" t="str">
        <f>IF('Base de donnée articles'!B326="","",'Base de donnée articles'!B326)</f>
        <v/>
      </c>
      <c r="C326" s="49"/>
      <c r="D326" s="46" t="str">
        <f>IF(A326="","",SUMIFS('Journal entrées et sorties'!D$3:D$395,'Journal entrées et sorties'!B$3:B$395,B326))</f>
        <v/>
      </c>
      <c r="E326" s="46" t="str">
        <f>IF(B326="","",SUMIFS('Journal entrées et sorties'!E$3:E$495,'Journal entrées et sorties'!B$3:B$495,B326))</f>
        <v/>
      </c>
      <c r="F326" s="47" t="str">
        <f t="shared" si="5"/>
        <v/>
      </c>
    </row>
    <row r="327" spans="1:6">
      <c r="A327" s="20"/>
      <c r="B327" s="20" t="str">
        <f>IF('Base de donnée articles'!B327="","",'Base de donnée articles'!B327)</f>
        <v/>
      </c>
      <c r="C327" s="49"/>
      <c r="D327" s="46" t="str">
        <f>IF(A327="","",SUMIFS('Journal entrées et sorties'!D$3:D$395,'Journal entrées et sorties'!B$3:B$395,B327))</f>
        <v/>
      </c>
      <c r="E327" s="46" t="str">
        <f>IF(B327="","",SUMIFS('Journal entrées et sorties'!E$3:E$495,'Journal entrées et sorties'!B$3:B$495,B327))</f>
        <v/>
      </c>
      <c r="F327" s="47" t="str">
        <f t="shared" si="5"/>
        <v/>
      </c>
    </row>
    <row r="328" spans="1:6">
      <c r="A328" s="20"/>
      <c r="B328" s="20" t="str">
        <f>IF('Base de donnée articles'!B328="","",'Base de donnée articles'!B328)</f>
        <v/>
      </c>
      <c r="C328" s="49"/>
      <c r="D328" s="46" t="str">
        <f>IF(A328="","",SUMIFS('Journal entrées et sorties'!D$3:D$395,'Journal entrées et sorties'!B$3:B$395,B328))</f>
        <v/>
      </c>
      <c r="E328" s="46" t="str">
        <f>IF(B328="","",SUMIFS('Journal entrées et sorties'!E$3:E$495,'Journal entrées et sorties'!B$3:B$495,B328))</f>
        <v/>
      </c>
      <c r="F328" s="47" t="str">
        <f t="shared" si="5"/>
        <v/>
      </c>
    </row>
    <row r="329" spans="1:6">
      <c r="A329" s="20"/>
      <c r="B329" s="20" t="str">
        <f>IF('Base de donnée articles'!B329="","",'Base de donnée articles'!B329)</f>
        <v/>
      </c>
      <c r="C329" s="49"/>
      <c r="D329" s="46" t="str">
        <f>IF(A329="","",SUMIFS('Journal entrées et sorties'!D$3:D$395,'Journal entrées et sorties'!B$3:B$395,B329))</f>
        <v/>
      </c>
      <c r="E329" s="46" t="str">
        <f>IF(B329="","",SUMIFS('Journal entrées et sorties'!E$3:E$495,'Journal entrées et sorties'!B$3:B$495,B329))</f>
        <v/>
      </c>
      <c r="F329" s="47" t="str">
        <f t="shared" si="5"/>
        <v/>
      </c>
    </row>
    <row r="330" spans="1:6">
      <c r="A330" s="20"/>
      <c r="B330" s="20" t="str">
        <f>IF('Base de donnée articles'!B330="","",'Base de donnée articles'!B330)</f>
        <v/>
      </c>
      <c r="C330" s="49"/>
      <c r="D330" s="46" t="str">
        <f>IF(A330="","",SUMIFS('Journal entrées et sorties'!D$3:D$395,'Journal entrées et sorties'!B$3:B$395,B330))</f>
        <v/>
      </c>
      <c r="E330" s="46" t="str">
        <f>IF(B330="","",SUMIFS('Journal entrées et sorties'!E$3:E$495,'Journal entrées et sorties'!B$3:B$495,B330))</f>
        <v/>
      </c>
      <c r="F330" s="47" t="str">
        <f t="shared" si="5"/>
        <v/>
      </c>
    </row>
    <row r="331" spans="1:6">
      <c r="A331" s="20"/>
      <c r="B331" s="20" t="str">
        <f>IF('Base de donnée articles'!B331="","",'Base de donnée articles'!B331)</f>
        <v/>
      </c>
      <c r="C331" s="49"/>
      <c r="D331" s="46" t="str">
        <f>IF(A331="","",SUMIFS('Journal entrées et sorties'!D$3:D$395,'Journal entrées et sorties'!B$3:B$395,B331))</f>
        <v/>
      </c>
      <c r="E331" s="46" t="str">
        <f>IF(B331="","",SUMIFS('Journal entrées et sorties'!E$3:E$495,'Journal entrées et sorties'!B$3:B$495,B331))</f>
        <v/>
      </c>
      <c r="F331" s="47" t="str">
        <f t="shared" si="5"/>
        <v/>
      </c>
    </row>
    <row r="332" spans="1:6">
      <c r="A332" s="20"/>
      <c r="B332" s="20" t="str">
        <f>IF('Base de donnée articles'!B332="","",'Base de donnée articles'!B332)</f>
        <v/>
      </c>
      <c r="C332" s="49"/>
      <c r="D332" s="46" t="str">
        <f>IF(A332="","",SUMIFS('Journal entrées et sorties'!D$3:D$395,'Journal entrées et sorties'!B$3:B$395,B332))</f>
        <v/>
      </c>
      <c r="E332" s="46" t="str">
        <f>IF(B332="","",SUMIFS('Journal entrées et sorties'!E$3:E$495,'Journal entrées et sorties'!B$3:B$495,B332))</f>
        <v/>
      </c>
      <c r="F332" s="47" t="str">
        <f t="shared" si="5"/>
        <v/>
      </c>
    </row>
    <row r="333" spans="1:6">
      <c r="A333" s="20"/>
      <c r="B333" s="20" t="str">
        <f>IF('Base de donnée articles'!B333="","",'Base de donnée articles'!B333)</f>
        <v/>
      </c>
      <c r="C333" s="49"/>
      <c r="D333" s="46" t="str">
        <f>IF(A333="","",SUMIFS('Journal entrées et sorties'!D$3:D$395,'Journal entrées et sorties'!B$3:B$395,B333))</f>
        <v/>
      </c>
      <c r="E333" s="46" t="str">
        <f>IF(B333="","",SUMIFS('Journal entrées et sorties'!E$3:E$495,'Journal entrées et sorties'!B$3:B$495,B333))</f>
        <v/>
      </c>
      <c r="F333" s="47" t="str">
        <f t="shared" si="5"/>
        <v/>
      </c>
    </row>
    <row r="334" spans="1:6">
      <c r="A334" s="20"/>
      <c r="B334" s="20" t="str">
        <f>IF('Base de donnée articles'!B334="","",'Base de donnée articles'!B334)</f>
        <v/>
      </c>
      <c r="C334" s="49"/>
      <c r="D334" s="46" t="str">
        <f>IF(A334="","",SUMIFS('Journal entrées et sorties'!D$3:D$395,'Journal entrées et sorties'!B$3:B$395,B334))</f>
        <v/>
      </c>
      <c r="E334" s="46" t="str">
        <f>IF(B334="","",SUMIFS('Journal entrées et sorties'!E$3:E$495,'Journal entrées et sorties'!B$3:B$495,B334))</f>
        <v/>
      </c>
      <c r="F334" s="47" t="str">
        <f t="shared" si="5"/>
        <v/>
      </c>
    </row>
    <row r="335" spans="1:6">
      <c r="A335" s="20"/>
      <c r="B335" s="20" t="str">
        <f>IF('Base de donnée articles'!B335="","",'Base de donnée articles'!B335)</f>
        <v/>
      </c>
      <c r="C335" s="49"/>
      <c r="D335" s="46" t="str">
        <f>IF(A335="","",SUMIFS('Journal entrées et sorties'!D$3:D$395,'Journal entrées et sorties'!B$3:B$395,B335))</f>
        <v/>
      </c>
      <c r="E335" s="46" t="str">
        <f>IF(B335="","",SUMIFS('Journal entrées et sorties'!E$3:E$495,'Journal entrées et sorties'!B$3:B$495,B335))</f>
        <v/>
      </c>
      <c r="F335" s="47" t="str">
        <f t="shared" si="5"/>
        <v/>
      </c>
    </row>
    <row r="336" spans="1:6">
      <c r="A336" s="20"/>
      <c r="B336" s="20" t="str">
        <f>IF('Base de donnée articles'!B336="","",'Base de donnée articles'!B336)</f>
        <v/>
      </c>
      <c r="C336" s="49"/>
      <c r="D336" s="46" t="str">
        <f>IF(A336="","",SUMIFS('Journal entrées et sorties'!D$3:D$395,'Journal entrées et sorties'!B$3:B$395,B336))</f>
        <v/>
      </c>
      <c r="E336" s="46" t="str">
        <f>IF(B336="","",SUMIFS('Journal entrées et sorties'!E$3:E$495,'Journal entrées et sorties'!B$3:B$495,B336))</f>
        <v/>
      </c>
      <c r="F336" s="47" t="str">
        <f t="shared" si="5"/>
        <v/>
      </c>
    </row>
    <row r="337" spans="1:6">
      <c r="A337" s="20"/>
      <c r="B337" s="20" t="str">
        <f>IF('Base de donnée articles'!B337="","",'Base de donnée articles'!B337)</f>
        <v/>
      </c>
      <c r="C337" s="49"/>
      <c r="D337" s="46" t="str">
        <f>IF(A337="","",SUMIFS('Journal entrées et sorties'!D$3:D$395,'Journal entrées et sorties'!B$3:B$395,B337))</f>
        <v/>
      </c>
      <c r="E337" s="46" t="str">
        <f>IF(B337="","",SUMIFS('Journal entrées et sorties'!E$3:E$495,'Journal entrées et sorties'!B$3:B$495,B337))</f>
        <v/>
      </c>
      <c r="F337" s="47" t="str">
        <f t="shared" si="5"/>
        <v/>
      </c>
    </row>
    <row r="338" spans="1:6">
      <c r="A338" s="20"/>
      <c r="B338" s="20" t="str">
        <f>IF('Base de donnée articles'!B338="","",'Base de donnée articles'!B338)</f>
        <v/>
      </c>
      <c r="C338" s="49"/>
      <c r="D338" s="46" t="str">
        <f>IF(A338="","",SUMIFS('Journal entrées et sorties'!D$3:D$395,'Journal entrées et sorties'!B$3:B$395,B338))</f>
        <v/>
      </c>
      <c r="E338" s="46" t="str">
        <f>IF(B338="","",SUMIFS('Journal entrées et sorties'!E$3:E$495,'Journal entrées et sorties'!B$3:B$495,B338))</f>
        <v/>
      </c>
      <c r="F338" s="47" t="str">
        <f t="shared" si="5"/>
        <v/>
      </c>
    </row>
    <row r="339" spans="1:6">
      <c r="A339" s="20"/>
      <c r="B339" s="20" t="str">
        <f>IF('Base de donnée articles'!B339="","",'Base de donnée articles'!B339)</f>
        <v/>
      </c>
      <c r="C339" s="49"/>
      <c r="D339" s="46" t="str">
        <f>IF(A339="","",SUMIFS('Journal entrées et sorties'!D$3:D$395,'Journal entrées et sorties'!B$3:B$395,B339))</f>
        <v/>
      </c>
      <c r="E339" s="46" t="str">
        <f>IF(B339="","",SUMIFS('Journal entrées et sorties'!E$3:E$495,'Journal entrées et sorties'!B$3:B$495,B339))</f>
        <v/>
      </c>
      <c r="F339" s="47" t="str">
        <f t="shared" si="5"/>
        <v/>
      </c>
    </row>
    <row r="340" spans="1:6">
      <c r="A340" s="20"/>
      <c r="B340" s="20" t="str">
        <f>IF('Base de donnée articles'!B340="","",'Base de donnée articles'!B340)</f>
        <v/>
      </c>
      <c r="C340" s="49"/>
      <c r="D340" s="46" t="str">
        <f>IF(A340="","",SUMIFS('Journal entrées et sorties'!D$3:D$395,'Journal entrées et sorties'!B$3:B$395,B340))</f>
        <v/>
      </c>
      <c r="E340" s="46" t="str">
        <f>IF(B340="","",SUMIFS('Journal entrées et sorties'!E$3:E$495,'Journal entrées et sorties'!B$3:B$495,B340))</f>
        <v/>
      </c>
      <c r="F340" s="47" t="str">
        <f t="shared" si="5"/>
        <v/>
      </c>
    </row>
    <row r="341" spans="1:6">
      <c r="A341" s="20"/>
      <c r="B341" s="20" t="str">
        <f>IF('Base de donnée articles'!B341="","",'Base de donnée articles'!B341)</f>
        <v/>
      </c>
      <c r="C341" s="49"/>
      <c r="D341" s="46" t="str">
        <f>IF(A341="","",SUMIFS('Journal entrées et sorties'!D$3:D$395,'Journal entrées et sorties'!B$3:B$395,B341))</f>
        <v/>
      </c>
      <c r="E341" s="46" t="str">
        <f>IF(B341="","",SUMIFS('Journal entrées et sorties'!E$3:E$495,'Journal entrées et sorties'!B$3:B$495,B341))</f>
        <v/>
      </c>
      <c r="F341" s="47" t="str">
        <f t="shared" si="5"/>
        <v/>
      </c>
    </row>
    <row r="342" spans="1:6">
      <c r="A342" s="20"/>
      <c r="B342" s="20" t="str">
        <f>IF('Base de donnée articles'!B342="","",'Base de donnée articles'!B342)</f>
        <v/>
      </c>
      <c r="C342" s="49"/>
      <c r="D342" s="46" t="str">
        <f>IF(A342="","",SUMIFS('Journal entrées et sorties'!D$3:D$395,'Journal entrées et sorties'!B$3:B$395,B342))</f>
        <v/>
      </c>
      <c r="E342" s="46" t="str">
        <f>IF(B342="","",SUMIFS('Journal entrées et sorties'!E$3:E$495,'Journal entrées et sorties'!B$3:B$495,B342))</f>
        <v/>
      </c>
      <c r="F342" s="47" t="str">
        <f t="shared" si="5"/>
        <v/>
      </c>
    </row>
    <row r="343" spans="1:6">
      <c r="A343" s="20"/>
      <c r="B343" s="20" t="str">
        <f>IF('Base de donnée articles'!B343="","",'Base de donnée articles'!B343)</f>
        <v/>
      </c>
      <c r="C343" s="49"/>
      <c r="D343" s="46" t="str">
        <f>IF(A343="","",SUMIFS('Journal entrées et sorties'!D$3:D$395,'Journal entrées et sorties'!B$3:B$395,B343))</f>
        <v/>
      </c>
      <c r="E343" s="46" t="str">
        <f>IF(B343="","",SUMIFS('Journal entrées et sorties'!E$3:E$495,'Journal entrées et sorties'!B$3:B$495,B343))</f>
        <v/>
      </c>
      <c r="F343" s="47" t="str">
        <f t="shared" si="5"/>
        <v/>
      </c>
    </row>
    <row r="344" spans="1:6">
      <c r="A344" s="20"/>
      <c r="B344" s="20" t="str">
        <f>IF('Base de donnée articles'!B344="","",'Base de donnée articles'!B344)</f>
        <v/>
      </c>
      <c r="C344" s="49"/>
      <c r="D344" s="46" t="str">
        <f>IF(A344="","",SUMIFS('Journal entrées et sorties'!D$3:D$395,'Journal entrées et sorties'!B$3:B$395,B344))</f>
        <v/>
      </c>
      <c r="E344" s="46" t="str">
        <f>IF(B344="","",SUMIFS('Journal entrées et sorties'!E$3:E$495,'Journal entrées et sorties'!B$3:B$495,B344))</f>
        <v/>
      </c>
      <c r="F344" s="47" t="str">
        <f t="shared" si="5"/>
        <v/>
      </c>
    </row>
    <row r="345" spans="1:6">
      <c r="A345" s="20"/>
      <c r="B345" s="20" t="str">
        <f>IF('Base de donnée articles'!B345="","",'Base de donnée articles'!B345)</f>
        <v/>
      </c>
      <c r="C345" s="49"/>
      <c r="D345" s="46" t="str">
        <f>IF(A345="","",SUMIFS('Journal entrées et sorties'!D$3:D$395,'Journal entrées et sorties'!B$3:B$395,B345))</f>
        <v/>
      </c>
      <c r="E345" s="46" t="str">
        <f>IF(B345="","",SUMIFS('Journal entrées et sorties'!E$3:E$495,'Journal entrées et sorties'!B$3:B$495,B345))</f>
        <v/>
      </c>
      <c r="F345" s="47" t="str">
        <f t="shared" si="5"/>
        <v/>
      </c>
    </row>
    <row r="346" spans="1:6">
      <c r="A346" s="20"/>
      <c r="B346" s="20" t="str">
        <f>IF('Base de donnée articles'!B346="","",'Base de donnée articles'!B346)</f>
        <v/>
      </c>
      <c r="C346" s="49"/>
      <c r="D346" s="46" t="str">
        <f>IF(A346="","",SUMIFS('Journal entrées et sorties'!D$3:D$395,'Journal entrées et sorties'!B$3:B$395,B346))</f>
        <v/>
      </c>
      <c r="E346" s="46" t="str">
        <f>IF(B346="","",SUMIFS('Journal entrées et sorties'!E$3:E$495,'Journal entrées et sorties'!B$3:B$495,B346))</f>
        <v/>
      </c>
      <c r="F346" s="47" t="str">
        <f t="shared" si="5"/>
        <v/>
      </c>
    </row>
    <row r="347" spans="1:6">
      <c r="A347" s="20"/>
      <c r="B347" s="20" t="str">
        <f>IF('Base de donnée articles'!B347="","",'Base de donnée articles'!B347)</f>
        <v/>
      </c>
      <c r="C347" s="49"/>
      <c r="D347" s="46" t="str">
        <f>IF(A347="","",SUMIFS('Journal entrées et sorties'!D$3:D$395,'Journal entrées et sorties'!B$3:B$395,B347))</f>
        <v/>
      </c>
      <c r="E347" s="46" t="str">
        <f>IF(B347="","",SUMIFS('Journal entrées et sorties'!E$3:E$495,'Journal entrées et sorties'!B$3:B$495,B347))</f>
        <v/>
      </c>
      <c r="F347" s="47" t="str">
        <f t="shared" si="5"/>
        <v/>
      </c>
    </row>
    <row r="348" spans="1:6">
      <c r="A348" s="20"/>
      <c r="B348" s="20" t="str">
        <f>IF('Base de donnée articles'!B348="","",'Base de donnée articles'!B348)</f>
        <v/>
      </c>
      <c r="C348" s="49"/>
      <c r="D348" s="46" t="str">
        <f>IF(A348="","",SUMIFS('Journal entrées et sorties'!D$3:D$395,'Journal entrées et sorties'!B$3:B$395,B348))</f>
        <v/>
      </c>
      <c r="E348" s="46" t="str">
        <f>IF(B348="","",SUMIFS('Journal entrées et sorties'!E$3:E$495,'Journal entrées et sorties'!B$3:B$495,B348))</f>
        <v/>
      </c>
      <c r="F348" s="47" t="str">
        <f t="shared" si="5"/>
        <v/>
      </c>
    </row>
    <row r="349" spans="1:6">
      <c r="A349" s="20"/>
      <c r="B349" s="20" t="str">
        <f>IF('Base de donnée articles'!B349="","",'Base de donnée articles'!B349)</f>
        <v/>
      </c>
      <c r="C349" s="49"/>
      <c r="D349" s="46" t="str">
        <f>IF(A349="","",SUMIFS('Journal entrées et sorties'!D$3:D$395,'Journal entrées et sorties'!B$3:B$395,B349))</f>
        <v/>
      </c>
      <c r="E349" s="46" t="str">
        <f>IF(B349="","",SUMIFS('Journal entrées et sorties'!E$3:E$495,'Journal entrées et sorties'!B$3:B$495,B349))</f>
        <v/>
      </c>
      <c r="F349" s="47" t="str">
        <f t="shared" si="5"/>
        <v/>
      </c>
    </row>
    <row r="350" spans="1:6">
      <c r="A350" s="20"/>
      <c r="B350" s="20" t="str">
        <f>IF('Base de donnée articles'!B350="","",'Base de donnée articles'!B350)</f>
        <v/>
      </c>
      <c r="C350" s="49"/>
      <c r="D350" s="46" t="str">
        <f>IF(A350="","",SUMIFS('Journal entrées et sorties'!D$3:D$395,'Journal entrées et sorties'!B$3:B$395,B350))</f>
        <v/>
      </c>
      <c r="E350" s="46" t="str">
        <f>IF(B350="","",SUMIFS('Journal entrées et sorties'!E$3:E$495,'Journal entrées et sorties'!B$3:B$495,B350))</f>
        <v/>
      </c>
      <c r="F350" s="47" t="str">
        <f t="shared" si="5"/>
        <v/>
      </c>
    </row>
    <row r="351" spans="1:6">
      <c r="A351" s="20"/>
      <c r="B351" s="20" t="str">
        <f>IF('Base de donnée articles'!B351="","",'Base de donnée articles'!B351)</f>
        <v/>
      </c>
      <c r="C351" s="49"/>
      <c r="D351" s="46" t="str">
        <f>IF(A351="","",SUMIFS('Journal entrées et sorties'!D$3:D$395,'Journal entrées et sorties'!B$3:B$395,B351))</f>
        <v/>
      </c>
      <c r="E351" s="46" t="str">
        <f>IF(B351="","",SUMIFS('Journal entrées et sorties'!E$3:E$495,'Journal entrées et sorties'!B$3:B$495,B351))</f>
        <v/>
      </c>
      <c r="F351" s="47" t="str">
        <f t="shared" si="5"/>
        <v/>
      </c>
    </row>
    <row r="352" spans="1:6">
      <c r="A352" s="20"/>
      <c r="B352" s="20" t="str">
        <f>IF('Base de donnée articles'!B352="","",'Base de donnée articles'!B352)</f>
        <v/>
      </c>
      <c r="C352" s="49"/>
      <c r="D352" s="46" t="str">
        <f>IF(A352="","",SUMIFS('Journal entrées et sorties'!D$3:D$395,'Journal entrées et sorties'!B$3:B$395,B352))</f>
        <v/>
      </c>
      <c r="E352" s="46" t="str">
        <f>IF(B352="","",SUMIFS('Journal entrées et sorties'!E$3:E$495,'Journal entrées et sorties'!B$3:B$495,B352))</f>
        <v/>
      </c>
      <c r="F352" s="47" t="str">
        <f t="shared" si="5"/>
        <v/>
      </c>
    </row>
    <row r="353" spans="1:6">
      <c r="A353" s="20"/>
      <c r="B353" s="20" t="str">
        <f>IF('Base de donnée articles'!B353="","",'Base de donnée articles'!B353)</f>
        <v/>
      </c>
      <c r="C353" s="49"/>
      <c r="D353" s="46" t="str">
        <f>IF(A353="","",SUMIFS('Journal entrées et sorties'!D$3:D$395,'Journal entrées et sorties'!B$3:B$395,B353))</f>
        <v/>
      </c>
      <c r="E353" s="46" t="str">
        <f>IF(B353="","",SUMIFS('Journal entrées et sorties'!E$3:E$495,'Journal entrées et sorties'!B$3:B$495,B353))</f>
        <v/>
      </c>
      <c r="F353" s="47" t="str">
        <f t="shared" si="5"/>
        <v/>
      </c>
    </row>
    <row r="354" spans="1:6">
      <c r="A354" s="20"/>
      <c r="B354" s="20" t="str">
        <f>IF('Base de donnée articles'!B354="","",'Base de donnée articles'!B354)</f>
        <v/>
      </c>
      <c r="C354" s="49"/>
      <c r="D354" s="46" t="str">
        <f>IF(A354="","",SUMIFS('Journal entrées et sorties'!D$3:D$395,'Journal entrées et sorties'!B$3:B$395,B354))</f>
        <v/>
      </c>
      <c r="E354" s="46" t="str">
        <f>IF(B354="","",SUMIFS('Journal entrées et sorties'!E$3:E$495,'Journal entrées et sorties'!B$3:B$495,B354))</f>
        <v/>
      </c>
      <c r="F354" s="47" t="str">
        <f t="shared" si="5"/>
        <v/>
      </c>
    </row>
    <row r="355" spans="1:6">
      <c r="A355" s="20"/>
      <c r="B355" s="20" t="str">
        <f>IF('Base de donnée articles'!B355="","",'Base de donnée articles'!B355)</f>
        <v/>
      </c>
      <c r="C355" s="49"/>
      <c r="D355" s="46" t="str">
        <f>IF(A355="","",SUMIFS('Journal entrées et sorties'!D$3:D$395,'Journal entrées et sorties'!B$3:B$395,B355))</f>
        <v/>
      </c>
      <c r="E355" s="46" t="str">
        <f>IF(B355="","",SUMIFS('Journal entrées et sorties'!E$3:E$495,'Journal entrées et sorties'!B$3:B$495,B355))</f>
        <v/>
      </c>
      <c r="F355" s="47" t="str">
        <f t="shared" si="5"/>
        <v/>
      </c>
    </row>
    <row r="356" spans="1:6">
      <c r="A356" s="20"/>
      <c r="B356" s="20" t="str">
        <f>IF('Base de donnée articles'!B356="","",'Base de donnée articles'!B356)</f>
        <v/>
      </c>
      <c r="C356" s="49"/>
      <c r="D356" s="46" t="str">
        <f>IF(A356="","",SUMIFS('Journal entrées et sorties'!D$3:D$395,'Journal entrées et sorties'!B$3:B$395,B356))</f>
        <v/>
      </c>
      <c r="E356" s="46" t="str">
        <f>IF(B356="","",SUMIFS('Journal entrées et sorties'!E$3:E$495,'Journal entrées et sorties'!B$3:B$495,B356))</f>
        <v/>
      </c>
      <c r="F356" s="47" t="str">
        <f t="shared" si="5"/>
        <v/>
      </c>
    </row>
    <row r="357" spans="1:6">
      <c r="A357" s="20"/>
      <c r="B357" s="20" t="str">
        <f>IF('Base de donnée articles'!B357="","",'Base de donnée articles'!B357)</f>
        <v/>
      </c>
      <c r="C357" s="49"/>
      <c r="D357" s="46" t="str">
        <f>IF(A357="","",SUMIFS('Journal entrées et sorties'!D$3:D$395,'Journal entrées et sorties'!B$3:B$395,B357))</f>
        <v/>
      </c>
      <c r="E357" s="46" t="str">
        <f>IF(B357="","",SUMIFS('Journal entrées et sorties'!E$3:E$495,'Journal entrées et sorties'!B$3:B$495,B357))</f>
        <v/>
      </c>
      <c r="F357" s="47" t="str">
        <f t="shared" si="5"/>
        <v/>
      </c>
    </row>
    <row r="358" spans="1:6">
      <c r="A358" s="20"/>
      <c r="B358" s="20" t="str">
        <f>IF('Base de donnée articles'!B358="","",'Base de donnée articles'!B358)</f>
        <v/>
      </c>
      <c r="C358" s="49"/>
      <c r="D358" s="46" t="str">
        <f>IF(A358="","",SUMIFS('Journal entrées et sorties'!D$3:D$395,'Journal entrées et sorties'!B$3:B$395,B358))</f>
        <v/>
      </c>
      <c r="E358" s="46" t="str">
        <f>IF(B358="","",SUMIFS('Journal entrées et sorties'!E$3:E$495,'Journal entrées et sorties'!B$3:B$495,B358))</f>
        <v/>
      </c>
      <c r="F358" s="47" t="str">
        <f t="shared" si="5"/>
        <v/>
      </c>
    </row>
    <row r="359" spans="1:6">
      <c r="A359" s="20"/>
      <c r="B359" s="20" t="str">
        <f>IF('Base de donnée articles'!B359="","",'Base de donnée articles'!B359)</f>
        <v/>
      </c>
      <c r="C359" s="49"/>
      <c r="D359" s="46" t="str">
        <f>IF(A359="","",SUMIFS('Journal entrées et sorties'!D$3:D$395,'Journal entrées et sorties'!B$3:B$395,B359))</f>
        <v/>
      </c>
      <c r="E359" s="46" t="str">
        <f>IF(B359="","",SUMIFS('Journal entrées et sorties'!E$3:E$495,'Journal entrées et sorties'!B$3:B$495,B359))</f>
        <v/>
      </c>
      <c r="F359" s="47" t="str">
        <f t="shared" si="5"/>
        <v/>
      </c>
    </row>
    <row r="360" spans="1:6">
      <c r="A360" s="20"/>
      <c r="B360" s="20" t="str">
        <f>IF('Base de donnée articles'!B360="","",'Base de donnée articles'!B360)</f>
        <v/>
      </c>
      <c r="C360" s="49"/>
      <c r="D360" s="46" t="str">
        <f>IF(A360="","",SUMIFS('Journal entrées et sorties'!D$3:D$395,'Journal entrées et sorties'!B$3:B$395,B360))</f>
        <v/>
      </c>
      <c r="E360" s="46" t="str">
        <f>IF(B360="","",SUMIFS('Journal entrées et sorties'!E$3:E$495,'Journal entrées et sorties'!B$3:B$495,B360))</f>
        <v/>
      </c>
      <c r="F360" s="47" t="str">
        <f t="shared" si="5"/>
        <v/>
      </c>
    </row>
    <row r="361" spans="1:6">
      <c r="A361" s="20"/>
      <c r="B361" s="20" t="str">
        <f>IF('Base de donnée articles'!B361="","",'Base de donnée articles'!B361)</f>
        <v/>
      </c>
      <c r="C361" s="49"/>
      <c r="D361" s="46" t="str">
        <f>IF(A361="","",SUMIFS('Journal entrées et sorties'!D$3:D$395,'Journal entrées et sorties'!B$3:B$395,B361))</f>
        <v/>
      </c>
      <c r="E361" s="46" t="str">
        <f>IF(B361="","",SUMIFS('Journal entrées et sorties'!E$3:E$495,'Journal entrées et sorties'!B$3:B$495,B361))</f>
        <v/>
      </c>
      <c r="F361" s="47" t="str">
        <f t="shared" si="5"/>
        <v/>
      </c>
    </row>
    <row r="362" spans="1:6">
      <c r="A362" s="20"/>
      <c r="B362" s="20" t="str">
        <f>IF('Base de donnée articles'!B362="","",'Base de donnée articles'!B362)</f>
        <v/>
      </c>
      <c r="C362" s="49"/>
      <c r="D362" s="46" t="str">
        <f>IF(A362="","",SUMIFS('Journal entrées et sorties'!D$3:D$395,'Journal entrées et sorties'!B$3:B$395,B362))</f>
        <v/>
      </c>
      <c r="E362" s="46" t="str">
        <f>IF(B362="","",SUMIFS('Journal entrées et sorties'!E$3:E$495,'Journal entrées et sorties'!B$3:B$495,B362))</f>
        <v/>
      </c>
      <c r="F362" s="47" t="str">
        <f t="shared" si="5"/>
        <v/>
      </c>
    </row>
    <row r="363" spans="1:6">
      <c r="A363" s="20"/>
      <c r="B363" s="20" t="str">
        <f>IF('Base de donnée articles'!B363="","",'Base de donnée articles'!B363)</f>
        <v/>
      </c>
      <c r="C363" s="49"/>
      <c r="D363" s="46" t="str">
        <f>IF(A363="","",SUMIFS('Journal entrées et sorties'!D$3:D$395,'Journal entrées et sorties'!B$3:B$395,B363))</f>
        <v/>
      </c>
      <c r="E363" s="46" t="str">
        <f>IF(B363="","",SUMIFS('Journal entrées et sorties'!E$3:E$495,'Journal entrées et sorties'!B$3:B$495,B363))</f>
        <v/>
      </c>
      <c r="F363" s="47" t="str">
        <f t="shared" si="5"/>
        <v/>
      </c>
    </row>
    <row r="364" spans="1:6">
      <c r="A364" s="20"/>
      <c r="B364" s="20" t="str">
        <f>IF('Base de donnée articles'!B364="","",'Base de donnée articles'!B364)</f>
        <v/>
      </c>
      <c r="C364" s="49"/>
      <c r="D364" s="46" t="str">
        <f>IF(A364="","",SUMIFS('Journal entrées et sorties'!D$3:D$395,'Journal entrées et sorties'!B$3:B$395,B364))</f>
        <v/>
      </c>
      <c r="E364" s="46" t="str">
        <f>IF(B364="","",SUMIFS('Journal entrées et sorties'!E$3:E$495,'Journal entrées et sorties'!B$3:B$495,B364))</f>
        <v/>
      </c>
      <c r="F364" s="47" t="str">
        <f t="shared" si="5"/>
        <v/>
      </c>
    </row>
    <row r="365" spans="1:6">
      <c r="A365" s="20"/>
      <c r="B365" s="20" t="str">
        <f>IF('Base de donnée articles'!B365="","",'Base de donnée articles'!B365)</f>
        <v/>
      </c>
      <c r="C365" s="49"/>
      <c r="D365" s="46" t="str">
        <f>IF(A365="","",SUMIFS('Journal entrées et sorties'!D$3:D$395,'Journal entrées et sorties'!B$3:B$395,B365))</f>
        <v/>
      </c>
      <c r="E365" s="46" t="str">
        <f>IF(B365="","",SUMIFS('Journal entrées et sorties'!E$3:E$495,'Journal entrées et sorties'!B$3:B$495,B365))</f>
        <v/>
      </c>
      <c r="F365" s="47" t="str">
        <f t="shared" si="5"/>
        <v/>
      </c>
    </row>
    <row r="366" spans="1:6">
      <c r="A366" s="20"/>
      <c r="B366" s="20" t="str">
        <f>IF('Base de donnée articles'!B366="","",'Base de donnée articles'!B366)</f>
        <v/>
      </c>
      <c r="C366" s="49"/>
      <c r="D366" s="46" t="str">
        <f>IF(A366="","",SUMIFS('Journal entrées et sorties'!D$3:D$395,'Journal entrées et sorties'!B$3:B$395,B366))</f>
        <v/>
      </c>
      <c r="E366" s="46" t="str">
        <f>IF(B366="","",SUMIFS('Journal entrées et sorties'!E$3:E$495,'Journal entrées et sorties'!B$3:B$495,B366))</f>
        <v/>
      </c>
      <c r="F366" s="47" t="str">
        <f t="shared" si="5"/>
        <v/>
      </c>
    </row>
    <row r="367" spans="1:6">
      <c r="A367" s="20"/>
      <c r="B367" s="20" t="str">
        <f>IF('Base de donnée articles'!B367="","",'Base de donnée articles'!B367)</f>
        <v/>
      </c>
      <c r="C367" s="49"/>
      <c r="D367" s="46" t="str">
        <f>IF(A367="","",SUMIFS('Journal entrées et sorties'!D$3:D$395,'Journal entrées et sorties'!B$3:B$395,B367))</f>
        <v/>
      </c>
      <c r="E367" s="46" t="str">
        <f>IF(B367="","",SUMIFS('Journal entrées et sorties'!E$3:E$495,'Journal entrées et sorties'!B$3:B$495,B367))</f>
        <v/>
      </c>
      <c r="F367" s="47" t="str">
        <f t="shared" si="5"/>
        <v/>
      </c>
    </row>
    <row r="368" spans="1:6">
      <c r="A368" s="20"/>
      <c r="B368" s="20" t="str">
        <f>IF('Base de donnée articles'!B368="","",'Base de donnée articles'!B368)</f>
        <v/>
      </c>
      <c r="C368" s="49"/>
      <c r="D368" s="46" t="str">
        <f>IF(A368="","",SUMIFS('Journal entrées et sorties'!D$3:D$395,'Journal entrées et sorties'!B$3:B$395,B368))</f>
        <v/>
      </c>
      <c r="E368" s="46" t="str">
        <f>IF(B368="","",SUMIFS('Journal entrées et sorties'!E$3:E$495,'Journal entrées et sorties'!B$3:B$495,B368))</f>
        <v/>
      </c>
      <c r="F368" s="47" t="str">
        <f t="shared" si="5"/>
        <v/>
      </c>
    </row>
    <row r="369" spans="1:6">
      <c r="A369" s="20"/>
      <c r="B369" s="20" t="str">
        <f>IF('Base de donnée articles'!B369="","",'Base de donnée articles'!B369)</f>
        <v/>
      </c>
      <c r="C369" s="49"/>
      <c r="D369" s="46" t="str">
        <f>IF(A369="","",SUMIFS('Journal entrées et sorties'!D$3:D$395,'Journal entrées et sorties'!B$3:B$395,B369))</f>
        <v/>
      </c>
      <c r="E369" s="46" t="str">
        <f>IF(B369="","",SUMIFS('Journal entrées et sorties'!E$3:E$495,'Journal entrées et sorties'!B$3:B$495,B369))</f>
        <v/>
      </c>
      <c r="F369" s="47" t="str">
        <f t="shared" si="5"/>
        <v/>
      </c>
    </row>
    <row r="370" spans="1:6">
      <c r="A370" s="20"/>
      <c r="B370" s="20" t="str">
        <f>IF('Base de donnée articles'!B370="","",'Base de donnée articles'!B370)</f>
        <v/>
      </c>
      <c r="C370" s="49"/>
      <c r="D370" s="46" t="str">
        <f>IF(A370="","",SUMIFS('Journal entrées et sorties'!D$3:D$395,'Journal entrées et sorties'!B$3:B$395,B370))</f>
        <v/>
      </c>
      <c r="E370" s="46" t="str">
        <f>IF(B370="","",SUMIFS('Journal entrées et sorties'!E$3:E$495,'Journal entrées et sorties'!B$3:B$495,B370))</f>
        <v/>
      </c>
      <c r="F370" s="47" t="str">
        <f t="shared" si="5"/>
        <v/>
      </c>
    </row>
    <row r="371" spans="1:6">
      <c r="A371" s="20"/>
      <c r="B371" s="20" t="str">
        <f>IF('Base de donnée articles'!B371="","",'Base de donnée articles'!B371)</f>
        <v/>
      </c>
      <c r="C371" s="49"/>
      <c r="D371" s="46" t="str">
        <f>IF(A371="","",SUMIFS('Journal entrées et sorties'!D$3:D$395,'Journal entrées et sorties'!B$3:B$395,B371))</f>
        <v/>
      </c>
      <c r="E371" s="46" t="str">
        <f>IF(B371="","",SUMIFS('Journal entrées et sorties'!E$3:E$495,'Journal entrées et sorties'!B$3:B$495,B371))</f>
        <v/>
      </c>
      <c r="F371" s="47" t="str">
        <f t="shared" si="5"/>
        <v/>
      </c>
    </row>
    <row r="372" spans="1:6">
      <c r="A372" s="20"/>
      <c r="B372" s="20" t="str">
        <f>IF('Base de donnée articles'!B372="","",'Base de donnée articles'!B372)</f>
        <v/>
      </c>
      <c r="C372" s="49"/>
      <c r="D372" s="46" t="str">
        <f>IF(A372="","",SUMIFS('Journal entrées et sorties'!D$3:D$395,'Journal entrées et sorties'!B$3:B$395,B372))</f>
        <v/>
      </c>
      <c r="E372" s="46" t="str">
        <f>IF(B372="","",SUMIFS('Journal entrées et sorties'!E$3:E$495,'Journal entrées et sorties'!B$3:B$495,B372))</f>
        <v/>
      </c>
      <c r="F372" s="47" t="str">
        <f t="shared" si="5"/>
        <v/>
      </c>
    </row>
    <row r="373" spans="1:6">
      <c r="A373" s="20"/>
      <c r="B373" s="20" t="str">
        <f>IF('Base de donnée articles'!B373="","",'Base de donnée articles'!B373)</f>
        <v/>
      </c>
      <c r="C373" s="49"/>
      <c r="D373" s="46" t="str">
        <f>IF(A373="","",SUMIFS('Journal entrées et sorties'!D$3:D$395,'Journal entrées et sorties'!B$3:B$395,B373))</f>
        <v/>
      </c>
      <c r="E373" s="46" t="str">
        <f>IF(B373="","",SUMIFS('Journal entrées et sorties'!E$3:E$495,'Journal entrées et sorties'!B$3:B$495,B373))</f>
        <v/>
      </c>
      <c r="F373" s="47" t="str">
        <f t="shared" si="5"/>
        <v/>
      </c>
    </row>
    <row r="374" spans="1:6">
      <c r="A374" s="20"/>
      <c r="B374" s="20" t="str">
        <f>IF('Base de donnée articles'!B374="","",'Base de donnée articles'!B374)</f>
        <v/>
      </c>
      <c r="C374" s="49"/>
      <c r="D374" s="46" t="str">
        <f>IF(A374="","",SUMIFS('Journal entrées et sorties'!D$3:D$395,'Journal entrées et sorties'!B$3:B$395,B374))</f>
        <v/>
      </c>
      <c r="E374" s="46" t="str">
        <f>IF(B374="","",SUMIFS('Journal entrées et sorties'!E$3:E$495,'Journal entrées et sorties'!B$3:B$495,B374))</f>
        <v/>
      </c>
      <c r="F374" s="47" t="str">
        <f t="shared" si="5"/>
        <v/>
      </c>
    </row>
    <row r="375" spans="1:6">
      <c r="A375" s="20"/>
      <c r="B375" s="20" t="str">
        <f>IF('Base de donnée articles'!B375="","",'Base de donnée articles'!B375)</f>
        <v/>
      </c>
      <c r="C375" s="49"/>
      <c r="D375" s="46" t="str">
        <f>IF(A375="","",SUMIFS('Journal entrées et sorties'!D$3:D$395,'Journal entrées et sorties'!B$3:B$395,B375))</f>
        <v/>
      </c>
      <c r="E375" s="46" t="str">
        <f>IF(B375="","",SUMIFS('Journal entrées et sorties'!E$3:E$495,'Journal entrées et sorties'!B$3:B$495,B375))</f>
        <v/>
      </c>
      <c r="F375" s="47" t="str">
        <f t="shared" si="5"/>
        <v/>
      </c>
    </row>
    <row r="376" spans="1:6">
      <c r="A376" s="20"/>
      <c r="B376" s="20" t="str">
        <f>IF('Base de donnée articles'!B376="","",'Base de donnée articles'!B376)</f>
        <v/>
      </c>
      <c r="C376" s="49"/>
      <c r="D376" s="46" t="str">
        <f>IF(A376="","",SUMIFS('Journal entrées et sorties'!D$3:D$395,'Journal entrées et sorties'!B$3:B$395,B376))</f>
        <v/>
      </c>
      <c r="E376" s="46" t="str">
        <f>IF(B376="","",SUMIFS('Journal entrées et sorties'!E$3:E$495,'Journal entrées et sorties'!B$3:B$495,B376))</f>
        <v/>
      </c>
      <c r="F376" s="47" t="str">
        <f t="shared" si="5"/>
        <v/>
      </c>
    </row>
    <row r="377" spans="1:6">
      <c r="A377" s="20"/>
      <c r="B377" s="20" t="str">
        <f>IF('Base de donnée articles'!B377="","",'Base de donnée articles'!B377)</f>
        <v/>
      </c>
      <c r="C377" s="49"/>
      <c r="D377" s="46" t="str">
        <f>IF(A377="","",SUMIFS('Journal entrées et sorties'!D$3:D$395,'Journal entrées et sorties'!B$3:B$395,B377))</f>
        <v/>
      </c>
      <c r="E377" s="46" t="str">
        <f>IF(B377="","",SUMIFS('Journal entrées et sorties'!E$3:E$495,'Journal entrées et sorties'!B$3:B$495,B377))</f>
        <v/>
      </c>
      <c r="F377" s="47" t="str">
        <f t="shared" si="5"/>
        <v/>
      </c>
    </row>
    <row r="378" spans="1:6">
      <c r="A378" s="20"/>
      <c r="B378" s="20" t="str">
        <f>IF('Base de donnée articles'!B378="","",'Base de donnée articles'!B378)</f>
        <v/>
      </c>
      <c r="C378" s="49"/>
      <c r="D378" s="46" t="str">
        <f>IF(A378="","",SUMIFS('Journal entrées et sorties'!D$3:D$395,'Journal entrées et sorties'!B$3:B$395,B378))</f>
        <v/>
      </c>
      <c r="E378" s="46" t="str">
        <f>IF(B378="","",SUMIFS('Journal entrées et sorties'!E$3:E$495,'Journal entrées et sorties'!B$3:B$495,B378))</f>
        <v/>
      </c>
      <c r="F378" s="47" t="str">
        <f t="shared" si="5"/>
        <v/>
      </c>
    </row>
    <row r="379" spans="1:6">
      <c r="A379" s="20"/>
      <c r="B379" s="20" t="str">
        <f>IF('Base de donnée articles'!B379="","",'Base de donnée articles'!B379)</f>
        <v/>
      </c>
      <c r="C379" s="49"/>
      <c r="D379" s="46" t="str">
        <f>IF(A379="","",SUMIFS('Journal entrées et sorties'!D$3:D$395,'Journal entrées et sorties'!B$3:B$395,B379))</f>
        <v/>
      </c>
      <c r="E379" s="46" t="str">
        <f>IF(B379="","",SUMIFS('Journal entrées et sorties'!E$3:E$495,'Journal entrées et sorties'!B$3:B$495,B379))</f>
        <v/>
      </c>
      <c r="F379" s="47" t="str">
        <f t="shared" si="5"/>
        <v/>
      </c>
    </row>
    <row r="380" spans="1:6">
      <c r="A380" s="20"/>
      <c r="B380" s="20" t="str">
        <f>IF('Base de donnée articles'!B380="","",'Base de donnée articles'!B380)</f>
        <v/>
      </c>
      <c r="C380" s="49"/>
      <c r="D380" s="46" t="str">
        <f>IF(A380="","",SUMIFS('Journal entrées et sorties'!D$3:D$395,'Journal entrées et sorties'!B$3:B$395,B380))</f>
        <v/>
      </c>
      <c r="E380" s="46" t="str">
        <f>IF(B380="","",SUMIFS('Journal entrées et sorties'!E$3:E$495,'Journal entrées et sorties'!B$3:B$495,B380))</f>
        <v/>
      </c>
      <c r="F380" s="47" t="str">
        <f t="shared" si="5"/>
        <v/>
      </c>
    </row>
    <row r="381" spans="1:6">
      <c r="A381" s="20"/>
      <c r="B381" s="20" t="str">
        <f>IF('Base de donnée articles'!B381="","",'Base de donnée articles'!B381)</f>
        <v/>
      </c>
      <c r="C381" s="49"/>
      <c r="D381" s="46" t="str">
        <f>IF(A381="","",SUMIFS('Journal entrées et sorties'!D$3:D$395,'Journal entrées et sorties'!B$3:B$395,B381))</f>
        <v/>
      </c>
      <c r="E381" s="46" t="str">
        <f>IF(B381="","",SUMIFS('Journal entrées et sorties'!E$3:E$495,'Journal entrées et sorties'!B$3:B$495,B381))</f>
        <v/>
      </c>
      <c r="F381" s="47" t="str">
        <f t="shared" si="5"/>
        <v/>
      </c>
    </row>
    <row r="382" spans="1:6">
      <c r="A382" s="20"/>
      <c r="B382" s="20" t="str">
        <f>IF('Base de donnée articles'!B382="","",'Base de donnée articles'!B382)</f>
        <v/>
      </c>
      <c r="C382" s="49"/>
      <c r="D382" s="46" t="str">
        <f>IF(A382="","",SUMIFS('Journal entrées et sorties'!D$3:D$395,'Journal entrées et sorties'!B$3:B$395,B382))</f>
        <v/>
      </c>
      <c r="E382" s="46" t="str">
        <f>IF(B382="","",SUMIFS('Journal entrées et sorties'!E$3:E$495,'Journal entrées et sorties'!B$3:B$495,B382))</f>
        <v/>
      </c>
      <c r="F382" s="47" t="str">
        <f t="shared" si="5"/>
        <v/>
      </c>
    </row>
    <row r="383" spans="1:6">
      <c r="A383" s="20"/>
      <c r="B383" s="20" t="str">
        <f>IF('Base de donnée articles'!B383="","",'Base de donnée articles'!B383)</f>
        <v/>
      </c>
      <c r="C383" s="49"/>
      <c r="D383" s="46" t="str">
        <f>IF(A383="","",SUMIFS('Journal entrées et sorties'!D$3:D$395,'Journal entrées et sorties'!B$3:B$395,B383))</f>
        <v/>
      </c>
      <c r="E383" s="46" t="str">
        <f>IF(B383="","",SUMIFS('Journal entrées et sorties'!E$3:E$495,'Journal entrées et sorties'!B$3:B$495,B383))</f>
        <v/>
      </c>
      <c r="F383" s="47" t="str">
        <f t="shared" si="5"/>
        <v/>
      </c>
    </row>
    <row r="384" spans="1:6">
      <c r="A384" s="20"/>
      <c r="B384" s="20" t="str">
        <f>IF('Base de donnée articles'!B384="","",'Base de donnée articles'!B384)</f>
        <v/>
      </c>
      <c r="C384" s="49"/>
      <c r="D384" s="46" t="str">
        <f>IF(A384="","",SUMIFS('Journal entrées et sorties'!D$3:D$395,'Journal entrées et sorties'!B$3:B$395,B384))</f>
        <v/>
      </c>
      <c r="E384" s="46" t="str">
        <f>IF(B384="","",SUMIFS('Journal entrées et sorties'!E$3:E$495,'Journal entrées et sorties'!B$3:B$495,B384))</f>
        <v/>
      </c>
      <c r="F384" s="47" t="str">
        <f t="shared" si="5"/>
        <v/>
      </c>
    </row>
    <row r="385" spans="1:6">
      <c r="A385" s="20"/>
      <c r="B385" s="20" t="str">
        <f>IF('Base de donnée articles'!B385="","",'Base de donnée articles'!B385)</f>
        <v/>
      </c>
      <c r="C385" s="49"/>
      <c r="D385" s="46" t="str">
        <f>IF(A385="","",SUMIFS('Journal entrées et sorties'!D$3:D$395,'Journal entrées et sorties'!B$3:B$395,B385))</f>
        <v/>
      </c>
      <c r="E385" s="46" t="str">
        <f>IF(B385="","",SUMIFS('Journal entrées et sorties'!E$3:E$495,'Journal entrées et sorties'!B$3:B$495,B385))</f>
        <v/>
      </c>
      <c r="F385" s="47" t="str">
        <f t="shared" si="5"/>
        <v/>
      </c>
    </row>
    <row r="386" spans="1:6">
      <c r="A386" s="20"/>
      <c r="B386" s="20" t="str">
        <f>IF('Base de donnée articles'!B386="","",'Base de donnée articles'!B386)</f>
        <v/>
      </c>
      <c r="C386" s="49"/>
      <c r="D386" s="46" t="str">
        <f>IF(A386="","",SUMIFS('Journal entrées et sorties'!D$3:D$395,'Journal entrées et sorties'!B$3:B$395,B386))</f>
        <v/>
      </c>
      <c r="E386" s="46" t="str">
        <f>IF(B386="","",SUMIFS('Journal entrées et sorties'!E$3:E$495,'Journal entrées et sorties'!B$3:B$495,B386))</f>
        <v/>
      </c>
      <c r="F386" s="47" t="str">
        <f t="shared" si="5"/>
        <v/>
      </c>
    </row>
    <row r="387" spans="1:6">
      <c r="A387" s="20"/>
      <c r="B387" s="20" t="str">
        <f>IF('Base de donnée articles'!B387="","",'Base de donnée articles'!B387)</f>
        <v/>
      </c>
      <c r="C387" s="49"/>
      <c r="D387" s="46" t="str">
        <f>IF(A387="","",SUMIFS('Journal entrées et sorties'!D$3:D$395,'Journal entrées et sorties'!B$3:B$395,B387))</f>
        <v/>
      </c>
      <c r="E387" s="46" t="str">
        <f>IF(B387="","",SUMIFS('Journal entrées et sorties'!E$3:E$495,'Journal entrées et sorties'!B$3:B$495,B387))</f>
        <v/>
      </c>
      <c r="F387" s="47" t="str">
        <f t="shared" ref="F387:F450" si="6">IF(B387="","",C387+D387-E387)</f>
        <v/>
      </c>
    </row>
    <row r="388" spans="1:6">
      <c r="A388" s="20"/>
      <c r="B388" s="20" t="str">
        <f>IF('Base de donnée articles'!B388="","",'Base de donnée articles'!B388)</f>
        <v/>
      </c>
      <c r="C388" s="49"/>
      <c r="D388" s="46" t="str">
        <f>IF(A388="","",SUMIFS('Journal entrées et sorties'!D$3:D$395,'Journal entrées et sorties'!B$3:B$395,B388))</f>
        <v/>
      </c>
      <c r="E388" s="46" t="str">
        <f>IF(B388="","",SUMIFS('Journal entrées et sorties'!E$3:E$495,'Journal entrées et sorties'!B$3:B$495,B388))</f>
        <v/>
      </c>
      <c r="F388" s="47" t="str">
        <f t="shared" si="6"/>
        <v/>
      </c>
    </row>
    <row r="389" spans="1:6">
      <c r="A389" s="20"/>
      <c r="B389" s="20" t="str">
        <f>IF('Base de donnée articles'!B389="","",'Base de donnée articles'!B389)</f>
        <v/>
      </c>
      <c r="C389" s="49"/>
      <c r="D389" s="46" t="str">
        <f>IF(A389="","",SUMIFS('Journal entrées et sorties'!D$3:D$395,'Journal entrées et sorties'!B$3:B$395,B389))</f>
        <v/>
      </c>
      <c r="E389" s="46" t="str">
        <f>IF(B389="","",SUMIFS('Journal entrées et sorties'!E$3:E$495,'Journal entrées et sorties'!B$3:B$495,B389))</f>
        <v/>
      </c>
      <c r="F389" s="47" t="str">
        <f t="shared" si="6"/>
        <v/>
      </c>
    </row>
    <row r="390" spans="1:6">
      <c r="A390" s="20"/>
      <c r="B390" s="20" t="str">
        <f>IF('Base de donnée articles'!B390="","",'Base de donnée articles'!B390)</f>
        <v/>
      </c>
      <c r="C390" s="49"/>
      <c r="D390" s="46" t="str">
        <f>IF(A390="","",SUMIFS('Journal entrées et sorties'!D$3:D$395,'Journal entrées et sorties'!B$3:B$395,B390))</f>
        <v/>
      </c>
      <c r="E390" s="46" t="str">
        <f>IF(B390="","",SUMIFS('Journal entrées et sorties'!E$3:E$495,'Journal entrées et sorties'!B$3:B$495,B390))</f>
        <v/>
      </c>
      <c r="F390" s="47" t="str">
        <f t="shared" si="6"/>
        <v/>
      </c>
    </row>
    <row r="391" spans="1:6">
      <c r="A391" s="20"/>
      <c r="B391" s="20" t="str">
        <f>IF('Base de donnée articles'!B391="","",'Base de donnée articles'!B391)</f>
        <v/>
      </c>
      <c r="C391" s="49"/>
      <c r="D391" s="46" t="str">
        <f>IF(A391="","",SUMIFS('Journal entrées et sorties'!D$3:D$395,'Journal entrées et sorties'!B$3:B$395,B391))</f>
        <v/>
      </c>
      <c r="E391" s="46" t="str">
        <f>IF(B391="","",SUMIFS('Journal entrées et sorties'!E$3:E$495,'Journal entrées et sorties'!B$3:B$495,B391))</f>
        <v/>
      </c>
      <c r="F391" s="47" t="str">
        <f t="shared" si="6"/>
        <v/>
      </c>
    </row>
    <row r="392" spans="1:6">
      <c r="A392" s="20"/>
      <c r="B392" s="20" t="str">
        <f>IF('Base de donnée articles'!B392="","",'Base de donnée articles'!B392)</f>
        <v/>
      </c>
      <c r="C392" s="49"/>
      <c r="D392" s="46" t="str">
        <f>IF(A392="","",SUMIFS('Journal entrées et sorties'!D$3:D$395,'Journal entrées et sorties'!B$3:B$395,B392))</f>
        <v/>
      </c>
      <c r="E392" s="46" t="str">
        <f>IF(B392="","",SUMIFS('Journal entrées et sorties'!E$3:E$495,'Journal entrées et sorties'!B$3:B$495,B392))</f>
        <v/>
      </c>
      <c r="F392" s="47" t="str">
        <f t="shared" si="6"/>
        <v/>
      </c>
    </row>
    <row r="393" spans="1:6">
      <c r="A393" s="20"/>
      <c r="B393" s="20" t="str">
        <f>IF('Base de donnée articles'!B393="","",'Base de donnée articles'!B393)</f>
        <v/>
      </c>
      <c r="C393" s="49"/>
      <c r="D393" s="46" t="str">
        <f>IF(A393="","",SUMIFS('Journal entrées et sorties'!D$3:D$395,'Journal entrées et sorties'!B$3:B$395,B393))</f>
        <v/>
      </c>
      <c r="E393" s="46" t="str">
        <f>IF(B393="","",SUMIFS('Journal entrées et sorties'!E$3:E$495,'Journal entrées et sorties'!B$3:B$495,B393))</f>
        <v/>
      </c>
      <c r="F393" s="47" t="str">
        <f t="shared" si="6"/>
        <v/>
      </c>
    </row>
    <row r="394" spans="1:6">
      <c r="A394" s="20"/>
      <c r="B394" s="20" t="str">
        <f>IF('Base de donnée articles'!B394="","",'Base de donnée articles'!B394)</f>
        <v/>
      </c>
      <c r="C394" s="49"/>
      <c r="D394" s="46" t="str">
        <f>IF(A394="","",SUMIFS('Journal entrées et sorties'!D$3:D$395,'Journal entrées et sorties'!B$3:B$395,B394))</f>
        <v/>
      </c>
      <c r="E394" s="46" t="str">
        <f>IF(B394="","",SUMIFS('Journal entrées et sorties'!E$3:E$495,'Journal entrées et sorties'!B$3:B$495,B394))</f>
        <v/>
      </c>
      <c r="F394" s="47" t="str">
        <f t="shared" si="6"/>
        <v/>
      </c>
    </row>
    <row r="395" spans="1:6">
      <c r="A395" s="20"/>
      <c r="B395" s="20" t="str">
        <f>IF('Base de donnée articles'!B395="","",'Base de donnée articles'!B395)</f>
        <v/>
      </c>
      <c r="C395" s="49"/>
      <c r="D395" s="46" t="str">
        <f>IF(A395="","",SUMIFS('Journal entrées et sorties'!D$3:D$395,'Journal entrées et sorties'!B$3:B$395,B395))</f>
        <v/>
      </c>
      <c r="E395" s="46" t="str">
        <f>IF(B395="","",SUMIFS('Journal entrées et sorties'!E$3:E$495,'Journal entrées et sorties'!B$3:B$495,B395))</f>
        <v/>
      </c>
      <c r="F395" s="47" t="str">
        <f t="shared" si="6"/>
        <v/>
      </c>
    </row>
    <row r="396" spans="1:6">
      <c r="A396" s="20"/>
      <c r="B396" s="20" t="str">
        <f>IF('Base de donnée articles'!B396="","",'Base de donnée articles'!B396)</f>
        <v/>
      </c>
      <c r="C396" s="49"/>
      <c r="D396" s="46" t="str">
        <f>IF(A396="","",SUMIFS('Journal entrées et sorties'!D$3:D$395,'Journal entrées et sorties'!B$3:B$395,B396))</f>
        <v/>
      </c>
      <c r="E396" s="46" t="str">
        <f>IF(B396="","",SUMIFS('Journal entrées et sorties'!E$3:E$495,'Journal entrées et sorties'!B$3:B$495,B396))</f>
        <v/>
      </c>
      <c r="F396" s="47" t="str">
        <f t="shared" si="6"/>
        <v/>
      </c>
    </row>
    <row r="397" spans="1:6">
      <c r="A397" s="20"/>
      <c r="B397" s="20" t="str">
        <f>IF('Base de donnée articles'!B397="","",'Base de donnée articles'!B397)</f>
        <v/>
      </c>
      <c r="C397" s="49"/>
      <c r="D397" s="46" t="str">
        <f>IF(A397="","",SUMIFS('Journal entrées et sorties'!D$3:D$395,'Journal entrées et sorties'!B$3:B$395,B397))</f>
        <v/>
      </c>
      <c r="E397" s="46" t="str">
        <f>IF(B397="","",SUMIFS('Journal entrées et sorties'!E$3:E$495,'Journal entrées et sorties'!B$3:B$495,B397))</f>
        <v/>
      </c>
      <c r="F397" s="47" t="str">
        <f t="shared" si="6"/>
        <v/>
      </c>
    </row>
    <row r="398" spans="1:6">
      <c r="A398" s="20"/>
      <c r="B398" s="20" t="str">
        <f>IF('Base de donnée articles'!B398="","",'Base de donnée articles'!B398)</f>
        <v/>
      </c>
      <c r="C398" s="49"/>
      <c r="D398" s="46" t="str">
        <f>IF(A398="","",SUMIFS('Journal entrées et sorties'!D$3:D$395,'Journal entrées et sorties'!B$3:B$395,B398))</f>
        <v/>
      </c>
      <c r="E398" s="46" t="str">
        <f>IF(B398="","",SUMIFS('Journal entrées et sorties'!E$3:E$495,'Journal entrées et sorties'!B$3:B$495,B398))</f>
        <v/>
      </c>
      <c r="F398" s="47" t="str">
        <f t="shared" si="6"/>
        <v/>
      </c>
    </row>
    <row r="399" spans="1:6">
      <c r="A399" s="20"/>
      <c r="B399" s="20" t="str">
        <f>IF('Base de donnée articles'!B399="","",'Base de donnée articles'!B399)</f>
        <v/>
      </c>
      <c r="C399" s="49"/>
      <c r="D399" s="46" t="str">
        <f>IF(A399="","",SUMIFS('Journal entrées et sorties'!D$3:D$395,'Journal entrées et sorties'!B$3:B$395,B399))</f>
        <v/>
      </c>
      <c r="E399" s="46" t="str">
        <f>IF(B399="","",SUMIFS('Journal entrées et sorties'!E$3:E$495,'Journal entrées et sorties'!B$3:B$495,B399))</f>
        <v/>
      </c>
      <c r="F399" s="47" t="str">
        <f t="shared" si="6"/>
        <v/>
      </c>
    </row>
    <row r="400" spans="1:6">
      <c r="A400" s="20"/>
      <c r="B400" s="20" t="str">
        <f>IF('Base de donnée articles'!B400="","",'Base de donnée articles'!B400)</f>
        <v/>
      </c>
      <c r="C400" s="49"/>
      <c r="D400" s="46" t="str">
        <f>IF(A400="","",SUMIFS('Journal entrées et sorties'!D$3:D$395,'Journal entrées et sorties'!B$3:B$395,B400))</f>
        <v/>
      </c>
      <c r="E400" s="46" t="str">
        <f>IF(B400="","",SUMIFS('Journal entrées et sorties'!E$3:E$495,'Journal entrées et sorties'!B$3:B$495,B400))</f>
        <v/>
      </c>
      <c r="F400" s="47" t="str">
        <f t="shared" si="6"/>
        <v/>
      </c>
    </row>
    <row r="401" spans="1:6">
      <c r="A401" s="20"/>
      <c r="B401" s="20" t="str">
        <f>IF('Base de donnée articles'!B401="","",'Base de donnée articles'!B401)</f>
        <v/>
      </c>
      <c r="C401" s="49"/>
      <c r="D401" s="46" t="str">
        <f>IF(A401="","",SUMIFS('Journal entrées et sorties'!D$3:D$395,'Journal entrées et sorties'!B$3:B$395,B401))</f>
        <v/>
      </c>
      <c r="E401" s="46" t="str">
        <f>IF(B401="","",SUMIFS('Journal entrées et sorties'!E$3:E$495,'Journal entrées et sorties'!B$3:B$495,B401))</f>
        <v/>
      </c>
      <c r="F401" s="47" t="str">
        <f t="shared" si="6"/>
        <v/>
      </c>
    </row>
    <row r="402" spans="1:6">
      <c r="A402" s="20"/>
      <c r="B402" s="20" t="str">
        <f>IF('Base de donnée articles'!B402="","",'Base de donnée articles'!B402)</f>
        <v/>
      </c>
      <c r="C402" s="49"/>
      <c r="D402" s="46" t="str">
        <f>IF(A402="","",SUMIFS('Journal entrées et sorties'!D$3:D$395,'Journal entrées et sorties'!B$3:B$395,B402))</f>
        <v/>
      </c>
      <c r="E402" s="46" t="str">
        <f>IF(B402="","",SUMIFS('Journal entrées et sorties'!E$3:E$495,'Journal entrées et sorties'!B$3:B$495,B402))</f>
        <v/>
      </c>
      <c r="F402" s="47" t="str">
        <f t="shared" si="6"/>
        <v/>
      </c>
    </row>
    <row r="403" spans="1:6">
      <c r="A403" s="20"/>
      <c r="B403" s="20" t="str">
        <f>IF('Base de donnée articles'!B403="","",'Base de donnée articles'!B403)</f>
        <v/>
      </c>
      <c r="C403" s="49"/>
      <c r="D403" s="46" t="str">
        <f>IF(A403="","",SUMIFS('Journal entrées et sorties'!D$3:D$395,'Journal entrées et sorties'!B$3:B$395,B403))</f>
        <v/>
      </c>
      <c r="E403" s="46" t="str">
        <f>IF(B403="","",SUMIFS('Journal entrées et sorties'!E$3:E$495,'Journal entrées et sorties'!B$3:B$495,B403))</f>
        <v/>
      </c>
      <c r="F403" s="47" t="str">
        <f t="shared" si="6"/>
        <v/>
      </c>
    </row>
    <row r="404" spans="1:6">
      <c r="A404" s="20"/>
      <c r="B404" s="20" t="str">
        <f>IF('Base de donnée articles'!B404="","",'Base de donnée articles'!B404)</f>
        <v/>
      </c>
      <c r="C404" s="49"/>
      <c r="D404" s="46" t="str">
        <f>IF(A404="","",SUMIFS('Journal entrées et sorties'!D$3:D$395,'Journal entrées et sorties'!B$3:B$395,B404))</f>
        <v/>
      </c>
      <c r="E404" s="46" t="str">
        <f>IF(B404="","",SUMIFS('Journal entrées et sorties'!E$3:E$495,'Journal entrées et sorties'!B$3:B$495,B404))</f>
        <v/>
      </c>
      <c r="F404" s="47" t="str">
        <f t="shared" si="6"/>
        <v/>
      </c>
    </row>
    <row r="405" spans="1:6">
      <c r="A405" s="20"/>
      <c r="B405" s="20" t="str">
        <f>IF('Base de donnée articles'!B405="","",'Base de donnée articles'!B405)</f>
        <v/>
      </c>
      <c r="C405" s="49"/>
      <c r="D405" s="46" t="str">
        <f>IF(A405="","",SUMIFS('Journal entrées et sorties'!D$3:D$395,'Journal entrées et sorties'!B$3:B$395,B405))</f>
        <v/>
      </c>
      <c r="E405" s="46" t="str">
        <f>IF(B405="","",SUMIFS('Journal entrées et sorties'!E$3:E$495,'Journal entrées et sorties'!B$3:B$495,B405))</f>
        <v/>
      </c>
      <c r="F405" s="47" t="str">
        <f t="shared" si="6"/>
        <v/>
      </c>
    </row>
    <row r="406" spans="1:6">
      <c r="A406" s="20"/>
      <c r="B406" s="20" t="str">
        <f>IF('Base de donnée articles'!B406="","",'Base de donnée articles'!B406)</f>
        <v/>
      </c>
      <c r="C406" s="49"/>
      <c r="D406" s="46" t="str">
        <f>IF(A406="","",SUMIFS('Journal entrées et sorties'!D$3:D$395,'Journal entrées et sorties'!B$3:B$395,B406))</f>
        <v/>
      </c>
      <c r="E406" s="46" t="str">
        <f>IF(B406="","",SUMIFS('Journal entrées et sorties'!E$3:E$495,'Journal entrées et sorties'!B$3:B$495,B406))</f>
        <v/>
      </c>
      <c r="F406" s="47" t="str">
        <f t="shared" si="6"/>
        <v/>
      </c>
    </row>
    <row r="407" spans="1:6">
      <c r="A407" s="20"/>
      <c r="B407" s="20" t="str">
        <f>IF('Base de donnée articles'!B407="","",'Base de donnée articles'!B407)</f>
        <v/>
      </c>
      <c r="C407" s="49"/>
      <c r="D407" s="46" t="str">
        <f>IF(A407="","",SUMIFS('Journal entrées et sorties'!D$3:D$395,'Journal entrées et sorties'!B$3:B$395,B407))</f>
        <v/>
      </c>
      <c r="E407" s="46" t="str">
        <f>IF(B407="","",SUMIFS('Journal entrées et sorties'!E$3:E$495,'Journal entrées et sorties'!B$3:B$495,B407))</f>
        <v/>
      </c>
      <c r="F407" s="47" t="str">
        <f t="shared" si="6"/>
        <v/>
      </c>
    </row>
    <row r="408" spans="1:6">
      <c r="A408" s="20"/>
      <c r="B408" s="20" t="str">
        <f>IF('Base de donnée articles'!B408="","",'Base de donnée articles'!B408)</f>
        <v/>
      </c>
      <c r="C408" s="49"/>
      <c r="D408" s="46" t="str">
        <f>IF(A408="","",SUMIFS('Journal entrées et sorties'!D$3:D$395,'Journal entrées et sorties'!B$3:B$395,B408))</f>
        <v/>
      </c>
      <c r="E408" s="46" t="str">
        <f>IF(B408="","",SUMIFS('Journal entrées et sorties'!E$3:E$495,'Journal entrées et sorties'!B$3:B$495,B408))</f>
        <v/>
      </c>
      <c r="F408" s="47" t="str">
        <f t="shared" si="6"/>
        <v/>
      </c>
    </row>
    <row r="409" spans="1:6">
      <c r="A409" s="20"/>
      <c r="B409" s="20" t="str">
        <f>IF('Base de donnée articles'!B409="","",'Base de donnée articles'!B409)</f>
        <v/>
      </c>
      <c r="C409" s="49"/>
      <c r="D409" s="46" t="str">
        <f>IF(A409="","",SUMIFS('Journal entrées et sorties'!D$3:D$395,'Journal entrées et sorties'!B$3:B$395,B409))</f>
        <v/>
      </c>
      <c r="E409" s="46" t="str">
        <f>IF(B409="","",SUMIFS('Journal entrées et sorties'!E$3:E$495,'Journal entrées et sorties'!B$3:B$495,B409))</f>
        <v/>
      </c>
      <c r="F409" s="47" t="str">
        <f t="shared" si="6"/>
        <v/>
      </c>
    </row>
    <row r="410" spans="1:6">
      <c r="A410" s="20"/>
      <c r="B410" s="20" t="str">
        <f>IF('Base de donnée articles'!B410="","",'Base de donnée articles'!B410)</f>
        <v/>
      </c>
      <c r="C410" s="49"/>
      <c r="D410" s="46" t="str">
        <f>IF(A410="","",SUMIFS('Journal entrées et sorties'!D$3:D$395,'Journal entrées et sorties'!B$3:B$395,B410))</f>
        <v/>
      </c>
      <c r="E410" s="46" t="str">
        <f>IF(B410="","",SUMIFS('Journal entrées et sorties'!E$3:E$495,'Journal entrées et sorties'!B$3:B$495,B410))</f>
        <v/>
      </c>
      <c r="F410" s="47" t="str">
        <f t="shared" si="6"/>
        <v/>
      </c>
    </row>
    <row r="411" spans="1:6">
      <c r="A411" s="20"/>
      <c r="B411" s="20" t="str">
        <f>IF('Base de donnée articles'!B411="","",'Base de donnée articles'!B411)</f>
        <v/>
      </c>
      <c r="C411" s="49"/>
      <c r="D411" s="46" t="str">
        <f>IF(A411="","",SUMIFS('Journal entrées et sorties'!D$3:D$395,'Journal entrées et sorties'!B$3:B$395,B411))</f>
        <v/>
      </c>
      <c r="E411" s="46" t="str">
        <f>IF(B411="","",SUMIFS('Journal entrées et sorties'!E$3:E$495,'Journal entrées et sorties'!B$3:B$495,B411))</f>
        <v/>
      </c>
      <c r="F411" s="47" t="str">
        <f t="shared" si="6"/>
        <v/>
      </c>
    </row>
    <row r="412" spans="1:6">
      <c r="A412" s="20"/>
      <c r="B412" s="20" t="str">
        <f>IF('Base de donnée articles'!B412="","",'Base de donnée articles'!B412)</f>
        <v/>
      </c>
      <c r="C412" s="49"/>
      <c r="D412" s="46" t="str">
        <f>IF(A412="","",SUMIFS('Journal entrées et sorties'!D$3:D$395,'Journal entrées et sorties'!B$3:B$395,B412))</f>
        <v/>
      </c>
      <c r="E412" s="46" t="str">
        <f>IF(B412="","",SUMIFS('Journal entrées et sorties'!E$3:E$495,'Journal entrées et sorties'!B$3:B$495,B412))</f>
        <v/>
      </c>
      <c r="F412" s="47" t="str">
        <f t="shared" si="6"/>
        <v/>
      </c>
    </row>
    <row r="413" spans="1:6">
      <c r="A413" s="20"/>
      <c r="B413" s="20" t="str">
        <f>IF('Base de donnée articles'!B413="","",'Base de donnée articles'!B413)</f>
        <v/>
      </c>
      <c r="C413" s="49"/>
      <c r="D413" s="46" t="str">
        <f>IF(A413="","",SUMIFS('Journal entrées et sorties'!D$3:D$395,'Journal entrées et sorties'!B$3:B$395,B413))</f>
        <v/>
      </c>
      <c r="E413" s="46" t="str">
        <f>IF(B413="","",SUMIFS('Journal entrées et sorties'!E$3:E$495,'Journal entrées et sorties'!B$3:B$495,B413))</f>
        <v/>
      </c>
      <c r="F413" s="47" t="str">
        <f t="shared" si="6"/>
        <v/>
      </c>
    </row>
    <row r="414" spans="1:6">
      <c r="A414" s="20"/>
      <c r="B414" s="20" t="str">
        <f>IF('Base de donnée articles'!B414="","",'Base de donnée articles'!B414)</f>
        <v/>
      </c>
      <c r="C414" s="49"/>
      <c r="D414" s="46" t="str">
        <f>IF(A414="","",SUMIFS('Journal entrées et sorties'!D$3:D$395,'Journal entrées et sorties'!B$3:B$395,B414))</f>
        <v/>
      </c>
      <c r="E414" s="46" t="str">
        <f>IF(B414="","",SUMIFS('Journal entrées et sorties'!E$3:E$495,'Journal entrées et sorties'!B$3:B$495,B414))</f>
        <v/>
      </c>
      <c r="F414" s="47" t="str">
        <f t="shared" si="6"/>
        <v/>
      </c>
    </row>
    <row r="415" spans="1:6">
      <c r="A415" s="20"/>
      <c r="B415" s="20" t="str">
        <f>IF('Base de donnée articles'!B415="","",'Base de donnée articles'!B415)</f>
        <v/>
      </c>
      <c r="C415" s="49"/>
      <c r="D415" s="46" t="str">
        <f>IF(A415="","",SUMIFS('Journal entrées et sorties'!D$3:D$395,'Journal entrées et sorties'!B$3:B$395,B415))</f>
        <v/>
      </c>
      <c r="E415" s="46" t="str">
        <f>IF(B415="","",SUMIFS('Journal entrées et sorties'!E$3:E$495,'Journal entrées et sorties'!B$3:B$495,B415))</f>
        <v/>
      </c>
      <c r="F415" s="47" t="str">
        <f t="shared" si="6"/>
        <v/>
      </c>
    </row>
    <row r="416" spans="1:6">
      <c r="A416" s="20"/>
      <c r="B416" s="20" t="str">
        <f>IF('Base de donnée articles'!B416="","",'Base de donnée articles'!B416)</f>
        <v/>
      </c>
      <c r="C416" s="49"/>
      <c r="D416" s="46" t="str">
        <f>IF(A416="","",SUMIFS('Journal entrées et sorties'!D$3:D$395,'Journal entrées et sorties'!B$3:B$395,B416))</f>
        <v/>
      </c>
      <c r="E416" s="46" t="str">
        <f>IF(B416="","",SUMIFS('Journal entrées et sorties'!E$3:E$495,'Journal entrées et sorties'!B$3:B$495,B416))</f>
        <v/>
      </c>
      <c r="F416" s="47" t="str">
        <f t="shared" si="6"/>
        <v/>
      </c>
    </row>
    <row r="417" spans="1:6">
      <c r="A417" s="20"/>
      <c r="B417" s="20" t="str">
        <f>IF('Base de donnée articles'!B417="","",'Base de donnée articles'!B417)</f>
        <v/>
      </c>
      <c r="C417" s="49"/>
      <c r="D417" s="46" t="str">
        <f>IF(A417="","",SUMIFS('Journal entrées et sorties'!D$3:D$395,'Journal entrées et sorties'!B$3:B$395,B417))</f>
        <v/>
      </c>
      <c r="E417" s="46" t="str">
        <f>IF(B417="","",SUMIFS('Journal entrées et sorties'!E$3:E$495,'Journal entrées et sorties'!B$3:B$495,B417))</f>
        <v/>
      </c>
      <c r="F417" s="47" t="str">
        <f t="shared" si="6"/>
        <v/>
      </c>
    </row>
    <row r="418" spans="1:6">
      <c r="A418" s="20"/>
      <c r="B418" s="20" t="str">
        <f>IF('Base de donnée articles'!B418="","",'Base de donnée articles'!B418)</f>
        <v/>
      </c>
      <c r="C418" s="49"/>
      <c r="D418" s="46" t="str">
        <f>IF(A418="","",SUMIFS('Journal entrées et sorties'!D$3:D$395,'Journal entrées et sorties'!B$3:B$395,B418))</f>
        <v/>
      </c>
      <c r="E418" s="46" t="str">
        <f>IF(B418="","",SUMIFS('Journal entrées et sorties'!E$3:E$495,'Journal entrées et sorties'!B$3:B$495,B418))</f>
        <v/>
      </c>
      <c r="F418" s="47" t="str">
        <f t="shared" si="6"/>
        <v/>
      </c>
    </row>
    <row r="419" spans="1:6">
      <c r="A419" s="20"/>
      <c r="B419" s="20" t="str">
        <f>IF('Base de donnée articles'!B419="","",'Base de donnée articles'!B419)</f>
        <v/>
      </c>
      <c r="C419" s="49"/>
      <c r="D419" s="46" t="str">
        <f>IF(A419="","",SUMIFS('Journal entrées et sorties'!D$3:D$395,'Journal entrées et sorties'!B$3:B$395,B419))</f>
        <v/>
      </c>
      <c r="E419" s="46" t="str">
        <f>IF(B419="","",SUMIFS('Journal entrées et sorties'!E$3:E$495,'Journal entrées et sorties'!B$3:B$495,B419))</f>
        <v/>
      </c>
      <c r="F419" s="47" t="str">
        <f t="shared" si="6"/>
        <v/>
      </c>
    </row>
    <row r="420" spans="1:6">
      <c r="A420" s="20"/>
      <c r="B420" s="20" t="str">
        <f>IF('Base de donnée articles'!B420="","",'Base de donnée articles'!B420)</f>
        <v/>
      </c>
      <c r="C420" s="49"/>
      <c r="D420" s="46" t="str">
        <f>IF(A420="","",SUMIFS('Journal entrées et sorties'!D$3:D$395,'Journal entrées et sorties'!B$3:B$395,B420))</f>
        <v/>
      </c>
      <c r="E420" s="46" t="str">
        <f>IF(B420="","",SUMIFS('Journal entrées et sorties'!E$3:E$495,'Journal entrées et sorties'!B$3:B$495,B420))</f>
        <v/>
      </c>
      <c r="F420" s="47" t="str">
        <f t="shared" si="6"/>
        <v/>
      </c>
    </row>
    <row r="421" spans="1:6">
      <c r="A421" s="20"/>
      <c r="B421" s="20" t="str">
        <f>IF('Base de donnée articles'!B421="","",'Base de donnée articles'!B421)</f>
        <v/>
      </c>
      <c r="C421" s="49"/>
      <c r="D421" s="46" t="str">
        <f>IF(A421="","",SUMIFS('Journal entrées et sorties'!D$3:D$395,'Journal entrées et sorties'!B$3:B$395,B421))</f>
        <v/>
      </c>
      <c r="E421" s="46" t="str">
        <f>IF(B421="","",SUMIFS('Journal entrées et sorties'!E$3:E$495,'Journal entrées et sorties'!B$3:B$495,B421))</f>
        <v/>
      </c>
      <c r="F421" s="47" t="str">
        <f t="shared" si="6"/>
        <v/>
      </c>
    </row>
    <row r="422" spans="1:6">
      <c r="A422" s="20"/>
      <c r="B422" s="20" t="str">
        <f>IF('Base de donnée articles'!B422="","",'Base de donnée articles'!B422)</f>
        <v/>
      </c>
      <c r="C422" s="49"/>
      <c r="D422" s="46" t="str">
        <f>IF(A422="","",SUMIFS('Journal entrées et sorties'!D$3:D$395,'Journal entrées et sorties'!B$3:B$395,B422))</f>
        <v/>
      </c>
      <c r="E422" s="46" t="str">
        <f>IF(B422="","",SUMIFS('Journal entrées et sorties'!E$3:E$495,'Journal entrées et sorties'!B$3:B$495,B422))</f>
        <v/>
      </c>
      <c r="F422" s="47" t="str">
        <f t="shared" si="6"/>
        <v/>
      </c>
    </row>
    <row r="423" spans="1:6">
      <c r="A423" s="20"/>
      <c r="B423" s="20" t="str">
        <f>IF('Base de donnée articles'!B423="","",'Base de donnée articles'!B423)</f>
        <v/>
      </c>
      <c r="C423" s="49"/>
      <c r="D423" s="46" t="str">
        <f>IF(A423="","",SUMIFS('Journal entrées et sorties'!D$3:D$395,'Journal entrées et sorties'!B$3:B$395,B423))</f>
        <v/>
      </c>
      <c r="E423" s="46" t="str">
        <f>IF(B423="","",SUMIFS('Journal entrées et sorties'!E$3:E$495,'Journal entrées et sorties'!B$3:B$495,B423))</f>
        <v/>
      </c>
      <c r="F423" s="47" t="str">
        <f t="shared" si="6"/>
        <v/>
      </c>
    </row>
    <row r="424" spans="1:6">
      <c r="A424" s="20"/>
      <c r="B424" s="20" t="str">
        <f>IF('Base de donnée articles'!B424="","",'Base de donnée articles'!B424)</f>
        <v/>
      </c>
      <c r="C424" s="49"/>
      <c r="D424" s="46" t="str">
        <f>IF(A424="","",SUMIFS('Journal entrées et sorties'!D$3:D$395,'Journal entrées et sorties'!B$3:B$395,B424))</f>
        <v/>
      </c>
      <c r="E424" s="46" t="str">
        <f>IF(B424="","",SUMIFS('Journal entrées et sorties'!E$3:E$495,'Journal entrées et sorties'!B$3:B$495,B424))</f>
        <v/>
      </c>
      <c r="F424" s="47" t="str">
        <f t="shared" si="6"/>
        <v/>
      </c>
    </row>
    <row r="425" spans="1:6">
      <c r="A425" s="20"/>
      <c r="B425" s="20" t="str">
        <f>IF('Base de donnée articles'!B425="","",'Base de donnée articles'!B425)</f>
        <v/>
      </c>
      <c r="C425" s="49"/>
      <c r="D425" s="46" t="str">
        <f>IF(A425="","",SUMIFS('Journal entrées et sorties'!D$3:D$395,'Journal entrées et sorties'!B$3:B$395,B425))</f>
        <v/>
      </c>
      <c r="E425" s="46" t="str">
        <f>IF(B425="","",SUMIFS('Journal entrées et sorties'!E$3:E$495,'Journal entrées et sorties'!B$3:B$495,B425))</f>
        <v/>
      </c>
      <c r="F425" s="47" t="str">
        <f t="shared" si="6"/>
        <v/>
      </c>
    </row>
    <row r="426" spans="1:6">
      <c r="A426" s="20"/>
      <c r="B426" s="20" t="str">
        <f>IF('Base de donnée articles'!B426="","",'Base de donnée articles'!B426)</f>
        <v/>
      </c>
      <c r="C426" s="49"/>
      <c r="D426" s="46" t="str">
        <f>IF(A426="","",SUMIFS('Journal entrées et sorties'!D$3:D$395,'Journal entrées et sorties'!B$3:B$395,B426))</f>
        <v/>
      </c>
      <c r="E426" s="46" t="str">
        <f>IF(B426="","",SUMIFS('Journal entrées et sorties'!E$3:E$495,'Journal entrées et sorties'!B$3:B$495,B426))</f>
        <v/>
      </c>
      <c r="F426" s="47" t="str">
        <f t="shared" si="6"/>
        <v/>
      </c>
    </row>
    <row r="427" spans="1:6">
      <c r="A427" s="20"/>
      <c r="B427" s="20" t="str">
        <f>IF('Base de donnée articles'!B427="","",'Base de donnée articles'!B427)</f>
        <v/>
      </c>
      <c r="C427" s="49"/>
      <c r="D427" s="46" t="str">
        <f>IF(A427="","",SUMIFS('Journal entrées et sorties'!D$3:D$395,'Journal entrées et sorties'!B$3:B$395,B427))</f>
        <v/>
      </c>
      <c r="E427" s="46" t="str">
        <f>IF(B427="","",SUMIFS('Journal entrées et sorties'!E$3:E$495,'Journal entrées et sorties'!B$3:B$495,B427))</f>
        <v/>
      </c>
      <c r="F427" s="47" t="str">
        <f t="shared" si="6"/>
        <v/>
      </c>
    </row>
    <row r="428" spans="1:6">
      <c r="A428" s="20"/>
      <c r="B428" s="20" t="str">
        <f>IF('Base de donnée articles'!B428="","",'Base de donnée articles'!B428)</f>
        <v/>
      </c>
      <c r="C428" s="49"/>
      <c r="D428" s="46" t="str">
        <f>IF(A428="","",SUMIFS('Journal entrées et sorties'!D$3:D$395,'Journal entrées et sorties'!B$3:B$395,B428))</f>
        <v/>
      </c>
      <c r="E428" s="46" t="str">
        <f>IF(B428="","",SUMIFS('Journal entrées et sorties'!E$3:E$495,'Journal entrées et sorties'!B$3:B$495,B428))</f>
        <v/>
      </c>
      <c r="F428" s="47" t="str">
        <f t="shared" si="6"/>
        <v/>
      </c>
    </row>
    <row r="429" spans="1:6">
      <c r="A429" s="20"/>
      <c r="B429" s="20" t="str">
        <f>IF('Base de donnée articles'!B429="","",'Base de donnée articles'!B429)</f>
        <v/>
      </c>
      <c r="C429" s="49"/>
      <c r="D429" s="46" t="str">
        <f>IF(A429="","",SUMIFS('Journal entrées et sorties'!D$3:D$395,'Journal entrées et sorties'!B$3:B$395,B429))</f>
        <v/>
      </c>
      <c r="E429" s="46" t="str">
        <f>IF(B429="","",SUMIFS('Journal entrées et sorties'!E$3:E$495,'Journal entrées et sorties'!B$3:B$495,B429))</f>
        <v/>
      </c>
      <c r="F429" s="47" t="str">
        <f t="shared" si="6"/>
        <v/>
      </c>
    </row>
    <row r="430" spans="1:6">
      <c r="A430" s="20"/>
      <c r="B430" s="20" t="str">
        <f>IF('Base de donnée articles'!B430="","",'Base de donnée articles'!B430)</f>
        <v/>
      </c>
      <c r="C430" s="49"/>
      <c r="D430" s="46" t="str">
        <f>IF(A430="","",SUMIFS('Journal entrées et sorties'!D$3:D$395,'Journal entrées et sorties'!B$3:B$395,B430))</f>
        <v/>
      </c>
      <c r="E430" s="46" t="str">
        <f>IF(B430="","",SUMIFS('Journal entrées et sorties'!E$3:E$495,'Journal entrées et sorties'!B$3:B$495,B430))</f>
        <v/>
      </c>
      <c r="F430" s="47" t="str">
        <f t="shared" si="6"/>
        <v/>
      </c>
    </row>
    <row r="431" spans="1:6">
      <c r="A431" s="20"/>
      <c r="B431" s="20" t="str">
        <f>IF('Base de donnée articles'!B431="","",'Base de donnée articles'!B431)</f>
        <v/>
      </c>
      <c r="C431" s="49"/>
      <c r="D431" s="46" t="str">
        <f>IF(A431="","",SUMIFS('Journal entrées et sorties'!D$3:D$395,'Journal entrées et sorties'!B$3:B$395,B431))</f>
        <v/>
      </c>
      <c r="E431" s="46" t="str">
        <f>IF(B431="","",SUMIFS('Journal entrées et sorties'!E$3:E$495,'Journal entrées et sorties'!B$3:B$495,B431))</f>
        <v/>
      </c>
      <c r="F431" s="47" t="str">
        <f t="shared" si="6"/>
        <v/>
      </c>
    </row>
    <row r="432" spans="1:6">
      <c r="A432" s="20"/>
      <c r="B432" s="20" t="str">
        <f>IF('Base de donnée articles'!B432="","",'Base de donnée articles'!B432)</f>
        <v/>
      </c>
      <c r="C432" s="49"/>
      <c r="D432" s="46" t="str">
        <f>IF(A432="","",SUMIFS('Journal entrées et sorties'!D$3:D$395,'Journal entrées et sorties'!B$3:B$395,B432))</f>
        <v/>
      </c>
      <c r="E432" s="46" t="str">
        <f>IF(B432="","",SUMIFS('Journal entrées et sorties'!E$3:E$495,'Journal entrées et sorties'!B$3:B$495,B432))</f>
        <v/>
      </c>
      <c r="F432" s="47" t="str">
        <f t="shared" si="6"/>
        <v/>
      </c>
    </row>
    <row r="433" spans="1:6">
      <c r="A433" s="20"/>
      <c r="B433" s="20" t="str">
        <f>IF('Base de donnée articles'!B433="","",'Base de donnée articles'!B433)</f>
        <v/>
      </c>
      <c r="C433" s="49"/>
      <c r="D433" s="46" t="str">
        <f>IF(A433="","",SUMIFS('Journal entrées et sorties'!D$3:D$395,'Journal entrées et sorties'!B$3:B$395,B433))</f>
        <v/>
      </c>
      <c r="E433" s="46" t="str">
        <f>IF(B433="","",SUMIFS('Journal entrées et sorties'!E$3:E$495,'Journal entrées et sorties'!B$3:B$495,B433))</f>
        <v/>
      </c>
      <c r="F433" s="47" t="str">
        <f t="shared" si="6"/>
        <v/>
      </c>
    </row>
    <row r="434" spans="1:6">
      <c r="A434" s="20"/>
      <c r="B434" s="20" t="str">
        <f>IF('Base de donnée articles'!B434="","",'Base de donnée articles'!B434)</f>
        <v/>
      </c>
      <c r="C434" s="49"/>
      <c r="D434" s="46" t="str">
        <f>IF(A434="","",SUMIFS('Journal entrées et sorties'!D$3:D$395,'Journal entrées et sorties'!B$3:B$395,B434))</f>
        <v/>
      </c>
      <c r="E434" s="46" t="str">
        <f>IF(B434="","",SUMIFS('Journal entrées et sorties'!E$3:E$495,'Journal entrées et sorties'!B$3:B$495,B434))</f>
        <v/>
      </c>
      <c r="F434" s="47" t="str">
        <f t="shared" si="6"/>
        <v/>
      </c>
    </row>
    <row r="435" spans="1:6">
      <c r="A435" s="20"/>
      <c r="B435" s="20" t="str">
        <f>IF('Base de donnée articles'!B435="","",'Base de donnée articles'!B435)</f>
        <v/>
      </c>
      <c r="C435" s="49"/>
      <c r="D435" s="46" t="str">
        <f>IF(A435="","",SUMIFS('Journal entrées et sorties'!D$3:D$395,'Journal entrées et sorties'!B$3:B$395,B435))</f>
        <v/>
      </c>
      <c r="E435" s="46" t="str">
        <f>IF(B435="","",SUMIFS('Journal entrées et sorties'!E$3:E$495,'Journal entrées et sorties'!B$3:B$495,B435))</f>
        <v/>
      </c>
      <c r="F435" s="47" t="str">
        <f t="shared" si="6"/>
        <v/>
      </c>
    </row>
    <row r="436" spans="1:6">
      <c r="A436" s="20"/>
      <c r="B436" s="20" t="str">
        <f>IF('Base de donnée articles'!B436="","",'Base de donnée articles'!B436)</f>
        <v/>
      </c>
      <c r="C436" s="49"/>
      <c r="D436" s="46" t="str">
        <f>IF(A436="","",SUMIFS('Journal entrées et sorties'!D$3:D$395,'Journal entrées et sorties'!B$3:B$395,B436))</f>
        <v/>
      </c>
      <c r="E436" s="46" t="str">
        <f>IF(B436="","",SUMIFS('Journal entrées et sorties'!E$3:E$495,'Journal entrées et sorties'!B$3:B$495,B436))</f>
        <v/>
      </c>
      <c r="F436" s="47" t="str">
        <f t="shared" si="6"/>
        <v/>
      </c>
    </row>
    <row r="437" spans="1:6">
      <c r="A437" s="20"/>
      <c r="B437" s="20" t="str">
        <f>IF('Base de donnée articles'!B437="","",'Base de donnée articles'!B437)</f>
        <v/>
      </c>
      <c r="C437" s="49"/>
      <c r="D437" s="46" t="str">
        <f>IF(A437="","",SUMIFS('Journal entrées et sorties'!D$3:D$395,'Journal entrées et sorties'!B$3:B$395,B437))</f>
        <v/>
      </c>
      <c r="E437" s="46" t="str">
        <f>IF(B437="","",SUMIFS('Journal entrées et sorties'!E$3:E$495,'Journal entrées et sorties'!B$3:B$495,B437))</f>
        <v/>
      </c>
      <c r="F437" s="47" t="str">
        <f t="shared" si="6"/>
        <v/>
      </c>
    </row>
    <row r="438" spans="1:6">
      <c r="A438" s="20"/>
      <c r="B438" s="20" t="str">
        <f>IF('Base de donnée articles'!B438="","",'Base de donnée articles'!B438)</f>
        <v/>
      </c>
      <c r="C438" s="49"/>
      <c r="D438" s="46" t="str">
        <f>IF(A438="","",SUMIFS('Journal entrées et sorties'!D$3:D$395,'Journal entrées et sorties'!B$3:B$395,B438))</f>
        <v/>
      </c>
      <c r="E438" s="46" t="str">
        <f>IF(B438="","",SUMIFS('Journal entrées et sorties'!E$3:E$495,'Journal entrées et sorties'!B$3:B$495,B438))</f>
        <v/>
      </c>
      <c r="F438" s="47" t="str">
        <f t="shared" si="6"/>
        <v/>
      </c>
    </row>
    <row r="439" spans="1:6">
      <c r="A439" s="20"/>
      <c r="B439" s="20" t="str">
        <f>IF('Base de donnée articles'!B439="","",'Base de donnée articles'!B439)</f>
        <v/>
      </c>
      <c r="C439" s="49"/>
      <c r="D439" s="46" t="str">
        <f>IF(A439="","",SUMIFS('Journal entrées et sorties'!D$3:D$395,'Journal entrées et sorties'!B$3:B$395,B439))</f>
        <v/>
      </c>
      <c r="E439" s="46" t="str">
        <f>IF(B439="","",SUMIFS('Journal entrées et sorties'!E$3:E$495,'Journal entrées et sorties'!B$3:B$495,B439))</f>
        <v/>
      </c>
      <c r="F439" s="47" t="str">
        <f t="shared" si="6"/>
        <v/>
      </c>
    </row>
    <row r="440" spans="1:6">
      <c r="A440" s="20"/>
      <c r="B440" s="20" t="str">
        <f>IF('Base de donnée articles'!B440="","",'Base de donnée articles'!B440)</f>
        <v/>
      </c>
      <c r="C440" s="49"/>
      <c r="D440" s="46" t="str">
        <f>IF(A440="","",SUMIFS('Journal entrées et sorties'!D$3:D$395,'Journal entrées et sorties'!B$3:B$395,B440))</f>
        <v/>
      </c>
      <c r="E440" s="46" t="str">
        <f>IF(B440="","",SUMIFS('Journal entrées et sorties'!E$3:E$495,'Journal entrées et sorties'!B$3:B$495,B440))</f>
        <v/>
      </c>
      <c r="F440" s="47" t="str">
        <f t="shared" si="6"/>
        <v/>
      </c>
    </row>
    <row r="441" spans="1:6">
      <c r="A441" s="20"/>
      <c r="B441" s="20" t="str">
        <f>IF('Base de donnée articles'!B441="","",'Base de donnée articles'!B441)</f>
        <v/>
      </c>
      <c r="C441" s="49"/>
      <c r="D441" s="46" t="str">
        <f>IF(A441="","",SUMIFS('Journal entrées et sorties'!D$3:D$395,'Journal entrées et sorties'!B$3:B$395,B441))</f>
        <v/>
      </c>
      <c r="E441" s="46" t="str">
        <f>IF(B441="","",SUMIFS('Journal entrées et sorties'!E$3:E$495,'Journal entrées et sorties'!B$3:B$495,B441))</f>
        <v/>
      </c>
      <c r="F441" s="47" t="str">
        <f t="shared" si="6"/>
        <v/>
      </c>
    </row>
    <row r="442" spans="1:6">
      <c r="A442" s="20"/>
      <c r="B442" s="20" t="str">
        <f>IF('Base de donnée articles'!B442="","",'Base de donnée articles'!B442)</f>
        <v/>
      </c>
      <c r="C442" s="49"/>
      <c r="D442" s="46" t="str">
        <f>IF(A442="","",SUMIFS('Journal entrées et sorties'!D$3:D$395,'Journal entrées et sorties'!B$3:B$395,B442))</f>
        <v/>
      </c>
      <c r="E442" s="46" t="str">
        <f>IF(B442="","",SUMIFS('Journal entrées et sorties'!E$3:E$495,'Journal entrées et sorties'!B$3:B$495,B442))</f>
        <v/>
      </c>
      <c r="F442" s="47" t="str">
        <f t="shared" si="6"/>
        <v/>
      </c>
    </row>
    <row r="443" spans="1:6">
      <c r="A443" s="20"/>
      <c r="B443" s="20" t="str">
        <f>IF('Base de donnée articles'!B443="","",'Base de donnée articles'!B443)</f>
        <v/>
      </c>
      <c r="C443" s="49"/>
      <c r="D443" s="46" t="str">
        <f>IF(A443="","",SUMIFS('Journal entrées et sorties'!D$3:D$395,'Journal entrées et sorties'!B$3:B$395,B443))</f>
        <v/>
      </c>
      <c r="E443" s="46" t="str">
        <f>IF(B443="","",SUMIFS('Journal entrées et sorties'!E$3:E$495,'Journal entrées et sorties'!B$3:B$495,B443))</f>
        <v/>
      </c>
      <c r="F443" s="47" t="str">
        <f t="shared" si="6"/>
        <v/>
      </c>
    </row>
    <row r="444" spans="1:6">
      <c r="A444" s="20"/>
      <c r="B444" s="20" t="str">
        <f>IF('Base de donnée articles'!B444="","",'Base de donnée articles'!B444)</f>
        <v/>
      </c>
      <c r="C444" s="49"/>
      <c r="D444" s="46" t="str">
        <f>IF(A444="","",SUMIFS('Journal entrées et sorties'!D$3:D$395,'Journal entrées et sorties'!B$3:B$395,B444))</f>
        <v/>
      </c>
      <c r="E444" s="46" t="str">
        <f>IF(B444="","",SUMIFS('Journal entrées et sorties'!E$3:E$495,'Journal entrées et sorties'!B$3:B$495,B444))</f>
        <v/>
      </c>
      <c r="F444" s="47" t="str">
        <f t="shared" si="6"/>
        <v/>
      </c>
    </row>
    <row r="445" spans="1:6">
      <c r="A445" s="20"/>
      <c r="B445" s="20" t="str">
        <f>IF('Base de donnée articles'!B445="","",'Base de donnée articles'!B445)</f>
        <v/>
      </c>
      <c r="C445" s="49"/>
      <c r="D445" s="46" t="str">
        <f>IF(A445="","",SUMIFS('Journal entrées et sorties'!D$3:D$395,'Journal entrées et sorties'!B$3:B$395,B445))</f>
        <v/>
      </c>
      <c r="E445" s="46" t="str">
        <f>IF(B445="","",SUMIFS('Journal entrées et sorties'!E$3:E$495,'Journal entrées et sorties'!B$3:B$495,B445))</f>
        <v/>
      </c>
      <c r="F445" s="47" t="str">
        <f t="shared" si="6"/>
        <v/>
      </c>
    </row>
    <row r="446" spans="1:6">
      <c r="A446" s="20"/>
      <c r="B446" s="20" t="str">
        <f>IF('Base de donnée articles'!B446="","",'Base de donnée articles'!B446)</f>
        <v/>
      </c>
      <c r="C446" s="49"/>
      <c r="D446" s="46" t="str">
        <f>IF(A446="","",SUMIFS('Journal entrées et sorties'!D$3:D$395,'Journal entrées et sorties'!B$3:B$395,B446))</f>
        <v/>
      </c>
      <c r="E446" s="46" t="str">
        <f>IF(B446="","",SUMIFS('Journal entrées et sorties'!E$3:E$495,'Journal entrées et sorties'!B$3:B$495,B446))</f>
        <v/>
      </c>
      <c r="F446" s="47" t="str">
        <f t="shared" si="6"/>
        <v/>
      </c>
    </row>
    <row r="447" spans="1:6">
      <c r="A447" s="20"/>
      <c r="B447" s="20" t="str">
        <f>IF('Base de donnée articles'!B447="","",'Base de donnée articles'!B447)</f>
        <v/>
      </c>
      <c r="C447" s="49"/>
      <c r="D447" s="46" t="str">
        <f>IF(A447="","",SUMIFS('Journal entrées et sorties'!D$3:D$395,'Journal entrées et sorties'!B$3:B$395,B447))</f>
        <v/>
      </c>
      <c r="E447" s="46" t="str">
        <f>IF(B447="","",SUMIFS('Journal entrées et sorties'!E$3:E$495,'Journal entrées et sorties'!B$3:B$495,B447))</f>
        <v/>
      </c>
      <c r="F447" s="47" t="str">
        <f t="shared" si="6"/>
        <v/>
      </c>
    </row>
    <row r="448" spans="1:6">
      <c r="A448" s="20"/>
      <c r="B448" s="20" t="str">
        <f>IF('Base de donnée articles'!B448="","",'Base de donnée articles'!B448)</f>
        <v/>
      </c>
      <c r="C448" s="49"/>
      <c r="D448" s="46" t="str">
        <f>IF(A448="","",SUMIFS('Journal entrées et sorties'!D$3:D$395,'Journal entrées et sorties'!B$3:B$395,B448))</f>
        <v/>
      </c>
      <c r="E448" s="46" t="str">
        <f>IF(B448="","",SUMIFS('Journal entrées et sorties'!E$3:E$495,'Journal entrées et sorties'!B$3:B$495,B448))</f>
        <v/>
      </c>
      <c r="F448" s="47" t="str">
        <f t="shared" si="6"/>
        <v/>
      </c>
    </row>
    <row r="449" spans="1:6">
      <c r="A449" s="20"/>
      <c r="B449" s="20" t="str">
        <f>IF('Base de donnée articles'!B449="","",'Base de donnée articles'!B449)</f>
        <v/>
      </c>
      <c r="C449" s="49"/>
      <c r="D449" s="46" t="str">
        <f>IF(A449="","",SUMIFS('Journal entrées et sorties'!D$3:D$395,'Journal entrées et sorties'!B$3:B$395,B449))</f>
        <v/>
      </c>
      <c r="E449" s="46" t="str">
        <f>IF(B449="","",SUMIFS('Journal entrées et sorties'!E$3:E$495,'Journal entrées et sorties'!B$3:B$495,B449))</f>
        <v/>
      </c>
      <c r="F449" s="47" t="str">
        <f t="shared" si="6"/>
        <v/>
      </c>
    </row>
    <row r="450" spans="1:6">
      <c r="A450" s="20"/>
      <c r="B450" s="20" t="str">
        <f>IF('Base de donnée articles'!B450="","",'Base de donnée articles'!B450)</f>
        <v/>
      </c>
      <c r="C450" s="49"/>
      <c r="D450" s="46" t="str">
        <f>IF(A450="","",SUMIFS('Journal entrées et sorties'!D$3:D$395,'Journal entrées et sorties'!B$3:B$395,B450))</f>
        <v/>
      </c>
      <c r="E450" s="46" t="str">
        <f>IF(B450="","",SUMIFS('Journal entrées et sorties'!E$3:E$495,'Journal entrées et sorties'!B$3:B$495,B450))</f>
        <v/>
      </c>
      <c r="F450" s="47" t="str">
        <f t="shared" si="6"/>
        <v/>
      </c>
    </row>
    <row r="451" spans="1:6">
      <c r="A451" s="20"/>
      <c r="B451" s="20" t="str">
        <f>IF('Base de donnée articles'!B451="","",'Base de donnée articles'!B451)</f>
        <v/>
      </c>
      <c r="C451" s="49"/>
      <c r="D451" s="46" t="str">
        <f>IF(A451="","",SUMIFS('Journal entrées et sorties'!D$3:D$395,'Journal entrées et sorties'!B$3:B$395,B451))</f>
        <v/>
      </c>
      <c r="E451" s="46" t="str">
        <f>IF(B451="","",SUMIFS('Journal entrées et sorties'!E$3:E$495,'Journal entrées et sorties'!B$3:B$495,B451))</f>
        <v/>
      </c>
      <c r="F451" s="47" t="str">
        <f t="shared" ref="F451:F456" si="7">IF(B451="","",C451+D451-E451)</f>
        <v/>
      </c>
    </row>
    <row r="452" spans="1:6">
      <c r="A452" s="20"/>
      <c r="B452" s="20" t="str">
        <f>IF('Base de donnée articles'!B452="","",'Base de donnée articles'!B452)</f>
        <v/>
      </c>
      <c r="C452" s="49"/>
      <c r="D452" s="46" t="str">
        <f>IF(A452="","",SUMIFS('Journal entrées et sorties'!D$3:D$395,'Journal entrées et sorties'!B$3:B$395,B452))</f>
        <v/>
      </c>
      <c r="E452" s="46" t="str">
        <f>IF(B452="","",SUMIFS('Journal entrées et sorties'!E$3:E$495,'Journal entrées et sorties'!B$3:B$495,B452))</f>
        <v/>
      </c>
      <c r="F452" s="47" t="str">
        <f t="shared" si="7"/>
        <v/>
      </c>
    </row>
    <row r="453" spans="1:6">
      <c r="A453" s="20"/>
      <c r="B453" s="20" t="str">
        <f>IF('Base de donnée articles'!B453="","",'Base de donnée articles'!B453)</f>
        <v/>
      </c>
      <c r="C453" s="49"/>
      <c r="D453" s="46" t="str">
        <f>IF(A453="","",SUMIFS('Journal entrées et sorties'!D$3:D$395,'Journal entrées et sorties'!B$3:B$395,B453))</f>
        <v/>
      </c>
      <c r="E453" s="46" t="str">
        <f>IF(B453="","",SUMIFS('Journal entrées et sorties'!E$3:E$495,'Journal entrées et sorties'!B$3:B$495,B453))</f>
        <v/>
      </c>
      <c r="F453" s="47" t="str">
        <f t="shared" si="7"/>
        <v/>
      </c>
    </row>
    <row r="454" spans="1:6">
      <c r="A454" s="20"/>
      <c r="B454" s="20" t="str">
        <f>IF('Base de donnée articles'!B454="","",'Base de donnée articles'!B454)</f>
        <v/>
      </c>
      <c r="C454" s="49"/>
      <c r="D454" s="46" t="str">
        <f>IF(A454="","",SUMIFS('Journal entrées et sorties'!D$3:D$395,'Journal entrées et sorties'!B$3:B$395,B454))</f>
        <v/>
      </c>
      <c r="E454" s="46" t="str">
        <f>IF(B454="","",SUMIFS('Journal entrées et sorties'!E$3:E$495,'Journal entrées et sorties'!B$3:B$495,B454))</f>
        <v/>
      </c>
      <c r="F454" s="47" t="str">
        <f t="shared" si="7"/>
        <v/>
      </c>
    </row>
    <row r="455" spans="1:6">
      <c r="A455" s="20"/>
      <c r="B455" s="20" t="str">
        <f>IF('Base de donnée articles'!B455="","",'Base de donnée articles'!B455)</f>
        <v/>
      </c>
      <c r="C455" s="49"/>
      <c r="D455" s="46" t="str">
        <f>IF(A455="","",SUMIFS('Journal entrées et sorties'!D$3:D$395,'Journal entrées et sorties'!B$3:B$395,B455))</f>
        <v/>
      </c>
      <c r="E455" s="46" t="str">
        <f>IF(B455="","",SUMIFS('Journal entrées et sorties'!E$3:E$495,'Journal entrées et sorties'!B$3:B$495,B455))</f>
        <v/>
      </c>
      <c r="F455" s="47" t="str">
        <f t="shared" si="7"/>
        <v/>
      </c>
    </row>
    <row r="456" spans="1:6">
      <c r="A456" s="20"/>
      <c r="B456" s="20" t="str">
        <f>IF('Base de donnée articles'!B456="","",'Base de donnée articles'!B456)</f>
        <v/>
      </c>
      <c r="C456" s="49"/>
      <c r="D456" s="46" t="str">
        <f>IF(A456="","",SUMIFS('Journal entrées et sorties'!D$3:D$395,'Journal entrées et sorties'!B$3:B$395,B456))</f>
        <v/>
      </c>
      <c r="E456" s="46" t="str">
        <f>IF(B456="","",SUMIFS('Journal entrées et sorties'!E$3:E$495,'Journal entrées et sorties'!B$3:B$495,B456))</f>
        <v/>
      </c>
      <c r="F456" s="47" t="str">
        <f t="shared" si="7"/>
        <v/>
      </c>
    </row>
    <row r="457" spans="1:6">
      <c r="A457" s="20"/>
      <c r="B457" s="20" t="str">
        <f>IF('Base de donnée articles'!B457="","",'Base de donnée articles'!B457)</f>
        <v/>
      </c>
      <c r="C457" s="49"/>
      <c r="D457" s="46" t="str">
        <f>IF(A457="","",SUMIFS('Journal entrées et sorties'!D$3:D$395,'Journal entrées et sorties'!B$3:B$395,B457))</f>
        <v/>
      </c>
      <c r="E457" s="46" t="str">
        <f>IF(B457="","",SUMIFS('Journal entrées et sorties'!E$3:E$495,'Journal entrées et sorties'!B$3:B$495,B457))</f>
        <v/>
      </c>
      <c r="F457" s="47"/>
    </row>
    <row r="458" spans="1:6">
      <c r="A458" s="20"/>
      <c r="B458" s="20" t="str">
        <f>IF('Base de donnée articles'!B458="","",'Base de donnée articles'!B458)</f>
        <v/>
      </c>
      <c r="C458" s="49"/>
      <c r="D458" s="46" t="str">
        <f>IF(A458="","",SUMIFS('Journal entrées et sorties'!D$3:D$395,'Journal entrées et sorties'!B$3:B$395,B458))</f>
        <v/>
      </c>
      <c r="E458" s="46" t="str">
        <f>IF(B458="","",SUMIFS('Journal entrées et sorties'!E$3:E$495,'Journal entrées et sorties'!B$3:B$495,B458))</f>
        <v/>
      </c>
      <c r="F458" s="47"/>
    </row>
    <row r="459" spans="1:6">
      <c r="A459" s="20"/>
      <c r="B459" s="20" t="str">
        <f>IF('Base de donnée articles'!B459="","",'Base de donnée articles'!B459)</f>
        <v/>
      </c>
      <c r="C459" s="49"/>
      <c r="D459" s="46" t="str">
        <f>IF(A459="","",SUMIFS('Journal entrées et sorties'!D$3:D$395,'Journal entrées et sorties'!B$3:B$395,B459))</f>
        <v/>
      </c>
      <c r="E459" s="46" t="str">
        <f>IF(B459="","",SUMIFS('Journal entrées et sorties'!E$3:E$495,'Journal entrées et sorties'!B$3:B$495,B459))</f>
        <v/>
      </c>
      <c r="F459" s="47"/>
    </row>
    <row r="460" spans="1:6">
      <c r="A460" s="20"/>
      <c r="B460" s="20" t="str">
        <f>IF('Base de donnée articles'!B460="","",'Base de donnée articles'!B460)</f>
        <v/>
      </c>
      <c r="C460" s="49"/>
      <c r="D460" s="46" t="str">
        <f>IF(A460="","",SUMIFS('Journal entrées et sorties'!D$3:D$395,'Journal entrées et sorties'!B$3:B$395,B460))</f>
        <v/>
      </c>
      <c r="E460" s="46" t="str">
        <f>IF(B460="","",SUMIFS('Journal entrées et sorties'!E$3:E$495,'Journal entrées et sorties'!B$3:B$495,B460))</f>
        <v/>
      </c>
      <c r="F460" s="47"/>
    </row>
    <row r="461" spans="1:6">
      <c r="A461" s="20"/>
      <c r="B461" s="20"/>
      <c r="C461" s="49"/>
      <c r="D461" s="46" t="str">
        <f>IF(A461="","",SUMIFS('Journal entrées et sorties'!D$3:D$395,'Journal entrées et sorties'!B$3:B$395,B461))</f>
        <v/>
      </c>
      <c r="E461" s="46" t="str">
        <f>IF(B461="","",SUMIFS('Journal entrées et sorties'!E$3:E$495,'Journal entrées et sorties'!B$3:B$495,B461))</f>
        <v/>
      </c>
      <c r="F461" s="47"/>
    </row>
    <row r="462" spans="1:6">
      <c r="A462" s="20"/>
      <c r="B462" s="20"/>
      <c r="C462" s="49"/>
      <c r="D462" s="46" t="str">
        <f>IF(A462="","",SUMIFS('Journal entrées et sorties'!D$3:D$395,'Journal entrées et sorties'!B$3:B$395,B462))</f>
        <v/>
      </c>
      <c r="E462" s="46"/>
      <c r="F462" s="47"/>
    </row>
    <row r="463" spans="1:6">
      <c r="A463" s="20"/>
      <c r="B463" s="20"/>
      <c r="C463" s="49"/>
      <c r="D463" s="46" t="str">
        <f>IF(A463="","",SUMIFS('Journal entrées et sorties'!D$3:D$395,'Journal entrées et sorties'!B$3:B$395,B463))</f>
        <v/>
      </c>
      <c r="E463" s="46"/>
      <c r="F463" s="47"/>
    </row>
    <row r="464" spans="1:6">
      <c r="A464" s="20"/>
      <c r="B464" s="20"/>
      <c r="C464" s="49"/>
      <c r="D464" s="46" t="str">
        <f>IF(A464="","",SUMIFS('Journal entrées et sorties'!D$3:D$395,'Journal entrées et sorties'!B$3:B$395,B464))</f>
        <v/>
      </c>
      <c r="E464" s="46"/>
      <c r="F464" s="47"/>
    </row>
    <row r="465" spans="1:6">
      <c r="A465" s="20"/>
      <c r="B465" s="20"/>
      <c r="C465" s="49"/>
      <c r="D465" s="46"/>
      <c r="E465" s="46"/>
      <c r="F465" s="47"/>
    </row>
    <row r="466" spans="1:6">
      <c r="A466" s="20"/>
      <c r="B466" s="20"/>
      <c r="C466" s="49"/>
      <c r="D466" s="46"/>
      <c r="E466" s="46"/>
      <c r="F466" s="47"/>
    </row>
    <row r="467" spans="1:6">
      <c r="A467" s="20"/>
      <c r="B467" s="20"/>
      <c r="C467" s="49"/>
      <c r="D467" s="46"/>
      <c r="E467" s="46"/>
      <c r="F467" s="47"/>
    </row>
    <row r="468" spans="1:6">
      <c r="A468" s="20"/>
      <c r="B468" s="20"/>
      <c r="C468" s="49"/>
      <c r="D468" s="46"/>
      <c r="E468" s="46"/>
      <c r="F468" s="47"/>
    </row>
    <row r="469" spans="1:6">
      <c r="A469" s="20"/>
      <c r="B469" s="20"/>
      <c r="C469" s="49"/>
      <c r="D469" s="46"/>
      <c r="E469" s="46"/>
      <c r="F469" s="47"/>
    </row>
    <row r="470" spans="1:6">
      <c r="A470" s="20"/>
      <c r="B470" s="20"/>
      <c r="C470" s="49"/>
      <c r="D470" s="46"/>
      <c r="E470" s="46"/>
      <c r="F470" s="47"/>
    </row>
    <row r="471" spans="1:6">
      <c r="A471" s="20"/>
      <c r="B471" s="20"/>
      <c r="C471" s="49"/>
      <c r="D471" s="46"/>
      <c r="E471" s="46"/>
      <c r="F471" s="47"/>
    </row>
    <row r="472" spans="1:6">
      <c r="A472" s="20"/>
      <c r="B472" s="20"/>
      <c r="C472" s="49"/>
      <c r="D472" s="46"/>
      <c r="E472" s="46"/>
      <c r="F472" s="47"/>
    </row>
    <row r="473" spans="1:6">
      <c r="A473" s="20"/>
      <c r="B473" s="20"/>
      <c r="C473" s="49"/>
      <c r="D473" s="46"/>
      <c r="E473" s="46"/>
      <c r="F473" s="47"/>
    </row>
    <row r="474" spans="1:6">
      <c r="A474" s="20"/>
      <c r="B474" s="20"/>
      <c r="C474" s="49"/>
      <c r="D474" s="46"/>
      <c r="E474" s="46"/>
      <c r="F474" s="47"/>
    </row>
    <row r="475" spans="1:6">
      <c r="A475" s="20"/>
      <c r="B475" s="20"/>
      <c r="C475" s="49"/>
      <c r="D475" s="46"/>
      <c r="E475" s="46"/>
      <c r="F475" s="47"/>
    </row>
    <row r="476" spans="1:6">
      <c r="A476" s="20"/>
      <c r="B476" s="20"/>
      <c r="C476" s="49"/>
      <c r="D476" s="46"/>
      <c r="E476" s="46"/>
      <c r="F476" s="47"/>
    </row>
    <row r="477" spans="1:6">
      <c r="A477" s="20"/>
      <c r="B477" s="20"/>
      <c r="C477" s="49"/>
      <c r="D477" s="46"/>
      <c r="E477" s="46"/>
      <c r="F477" s="47"/>
    </row>
    <row r="478" spans="1:6">
      <c r="A478" s="20"/>
      <c r="B478" s="20"/>
      <c r="C478" s="49"/>
      <c r="D478" s="46"/>
      <c r="E478" s="46"/>
      <c r="F478" s="47"/>
    </row>
    <row r="479" spans="1:6">
      <c r="A479" s="20"/>
      <c r="B479" s="20"/>
      <c r="C479" s="49"/>
      <c r="D479" s="46"/>
      <c r="E479" s="46"/>
      <c r="F479" s="47"/>
    </row>
    <row r="480" spans="1:6">
      <c r="A480" s="20"/>
      <c r="B480" s="20"/>
      <c r="C480" s="49"/>
      <c r="D480" s="46"/>
      <c r="E480" s="46"/>
      <c r="F480" s="47"/>
    </row>
    <row r="481" spans="1:6">
      <c r="A481" s="20"/>
      <c r="B481" s="20"/>
      <c r="C481" s="49"/>
      <c r="D481" s="46"/>
      <c r="E481" s="46"/>
      <c r="F481" s="47"/>
    </row>
    <row r="482" spans="1:6">
      <c r="A482" s="20"/>
      <c r="B482" s="20"/>
      <c r="C482" s="49"/>
      <c r="D482" s="46"/>
      <c r="E482" s="46"/>
      <c r="F482" s="47"/>
    </row>
    <row r="483" spans="1:6">
      <c r="A483" s="20"/>
      <c r="B483" s="20"/>
      <c r="C483" s="49"/>
      <c r="D483" s="46"/>
      <c r="E483" s="46"/>
      <c r="F483" s="47"/>
    </row>
    <row r="484" spans="1:6">
      <c r="A484" s="20"/>
      <c r="B484" s="20"/>
      <c r="C484" s="49"/>
      <c r="D484" s="46"/>
      <c r="E484" s="46"/>
      <c r="F484" s="47"/>
    </row>
    <row r="485" spans="1:6">
      <c r="A485" s="20"/>
      <c r="B485" s="20"/>
      <c r="C485" s="49"/>
      <c r="D485" s="46"/>
      <c r="E485" s="46"/>
      <c r="F485" s="47"/>
    </row>
    <row r="486" spans="1:6">
      <c r="A486" s="20"/>
      <c r="B486" s="20"/>
      <c r="C486" s="49"/>
      <c r="D486" s="46"/>
      <c r="E486" s="46"/>
      <c r="F486" s="47"/>
    </row>
    <row r="487" spans="1:6">
      <c r="A487" s="20"/>
      <c r="B487" s="20"/>
      <c r="C487" s="49"/>
      <c r="D487" s="46"/>
      <c r="E487" s="46"/>
      <c r="F487" s="47"/>
    </row>
    <row r="488" spans="1:6">
      <c r="A488" s="20"/>
      <c r="B488" s="20"/>
      <c r="C488" s="49"/>
      <c r="D488" s="46"/>
      <c r="E488" s="46"/>
      <c r="F488" s="47"/>
    </row>
    <row r="489" spans="1:6">
      <c r="A489" s="20"/>
      <c r="B489" s="20"/>
      <c r="C489" s="49"/>
      <c r="D489" s="46"/>
      <c r="E489" s="46"/>
      <c r="F489" s="47"/>
    </row>
    <row r="490" spans="1:6">
      <c r="A490" s="20"/>
      <c r="B490" s="20"/>
      <c r="C490" s="49"/>
      <c r="D490" s="46"/>
      <c r="E490" s="46"/>
      <c r="F490" s="47"/>
    </row>
    <row r="491" spans="1:6">
      <c r="A491" s="20"/>
      <c r="B491" s="20"/>
      <c r="C491" s="49"/>
      <c r="D491" s="46"/>
      <c r="E491" s="46"/>
      <c r="F491" s="47"/>
    </row>
    <row r="492" spans="1:6">
      <c r="A492" s="20"/>
      <c r="B492" s="20"/>
      <c r="C492" s="49"/>
      <c r="D492" s="46"/>
      <c r="E492" s="46"/>
      <c r="F492" s="47"/>
    </row>
    <row r="493" spans="1:6">
      <c r="A493" s="20"/>
      <c r="B493" s="20"/>
      <c r="C493" s="49"/>
      <c r="D493" s="46"/>
      <c r="E493" s="46"/>
      <c r="F493" s="47"/>
    </row>
    <row r="494" spans="1:6">
      <c r="A494" s="20"/>
      <c r="B494" s="20"/>
      <c r="C494" s="49"/>
      <c r="D494" s="46"/>
      <c r="E494" s="46"/>
      <c r="F494" s="47"/>
    </row>
    <row r="495" spans="1:6">
      <c r="A495" s="20"/>
      <c r="B495" s="20"/>
      <c r="C495" s="49"/>
      <c r="D495" s="46"/>
      <c r="E495" s="46"/>
      <c r="F495" s="47"/>
    </row>
    <row r="496" spans="1:6">
      <c r="A496" s="20"/>
      <c r="B496" s="20"/>
      <c r="C496" s="49"/>
      <c r="D496" s="46"/>
      <c r="E496" s="46"/>
      <c r="F496" s="47"/>
    </row>
    <row r="497" spans="1:6">
      <c r="A497" s="20"/>
      <c r="B497" s="20"/>
      <c r="C497" s="49"/>
      <c r="D497" s="46"/>
      <c r="E497" s="46"/>
      <c r="F497" s="47"/>
    </row>
    <row r="498" spans="1:6">
      <c r="A498" s="20"/>
      <c r="B498" s="20"/>
      <c r="C498" s="49"/>
      <c r="D498" s="46"/>
      <c r="E498" s="46"/>
      <c r="F498" s="47"/>
    </row>
    <row r="499" spans="1:6">
      <c r="A499" s="20"/>
      <c r="B499" s="20"/>
      <c r="C499" s="49"/>
      <c r="D499" s="46"/>
      <c r="E499" s="46"/>
      <c r="F499" s="47"/>
    </row>
    <row r="500" spans="1:6">
      <c r="A500" s="20"/>
      <c r="B500" s="20"/>
      <c r="C500" s="49"/>
      <c r="D500" s="46"/>
      <c r="E500" s="46"/>
      <c r="F500" s="47"/>
    </row>
    <row r="501" spans="1:6">
      <c r="A501" s="20"/>
      <c r="B501" s="20"/>
      <c r="C501" s="49"/>
      <c r="D501" s="46"/>
      <c r="E501" s="46"/>
      <c r="F501" s="47"/>
    </row>
    <row r="502" spans="1:6">
      <c r="A502" s="20"/>
      <c r="B502" s="20"/>
      <c r="C502" s="49"/>
      <c r="D502" s="46"/>
      <c r="E502" s="46"/>
      <c r="F502" s="47"/>
    </row>
    <row r="503" spans="1:6">
      <c r="A503" s="20"/>
      <c r="B503" s="20"/>
      <c r="C503" s="49"/>
      <c r="D503" s="46"/>
      <c r="E503" s="46"/>
      <c r="F503" s="47"/>
    </row>
    <row r="504" spans="1:6">
      <c r="A504" s="20"/>
      <c r="B504" s="20"/>
      <c r="C504" s="49"/>
      <c r="D504" s="46"/>
      <c r="E504" s="46"/>
      <c r="F504" s="47"/>
    </row>
    <row r="505" spans="1:6">
      <c r="A505" s="20"/>
      <c r="B505" s="20"/>
      <c r="C505" s="49"/>
      <c r="D505" s="46"/>
      <c r="E505" s="46"/>
      <c r="F505" s="47"/>
    </row>
    <row r="506" spans="1:6">
      <c r="A506" s="20"/>
      <c r="B506" s="20"/>
      <c r="C506" s="49"/>
      <c r="D506" s="46"/>
      <c r="E506" s="46"/>
      <c r="F506" s="47"/>
    </row>
    <row r="507" spans="1:6">
      <c r="A507" s="20"/>
      <c r="B507" s="20"/>
      <c r="C507" s="49"/>
      <c r="D507" s="46"/>
      <c r="E507" s="46"/>
      <c r="F507" s="47"/>
    </row>
    <row r="508" spans="1:6">
      <c r="A508" s="20"/>
      <c r="B508" s="20"/>
      <c r="C508" s="49"/>
      <c r="D508" s="46"/>
      <c r="E508" s="46"/>
      <c r="F508" s="47"/>
    </row>
    <row r="509" spans="1:6">
      <c r="A509" s="20"/>
      <c r="B509" s="20"/>
      <c r="C509" s="49"/>
      <c r="D509" s="46"/>
      <c r="E509" s="46"/>
      <c r="F509" s="47"/>
    </row>
    <row r="510" spans="1:6">
      <c r="A510" s="20"/>
      <c r="B510" s="20"/>
      <c r="C510" s="49"/>
      <c r="D510" s="46"/>
      <c r="E510" s="46"/>
      <c r="F510" s="47"/>
    </row>
    <row r="511" spans="1:6">
      <c r="A511" s="20"/>
      <c r="B511" s="20"/>
      <c r="C511" s="49"/>
      <c r="D511" s="46"/>
      <c r="E511" s="46"/>
      <c r="F511" s="47"/>
    </row>
    <row r="512" spans="1:6">
      <c r="A512" s="20"/>
      <c r="B512" s="20"/>
      <c r="C512" s="49"/>
      <c r="D512" s="46"/>
      <c r="E512" s="46"/>
      <c r="F512" s="47"/>
    </row>
    <row r="513" spans="1:6">
      <c r="A513" s="20"/>
      <c r="B513" s="20"/>
      <c r="C513" s="49"/>
      <c r="D513" s="46"/>
      <c r="E513" s="46"/>
      <c r="F513" s="47"/>
    </row>
    <row r="514" spans="1:6">
      <c r="A514" s="20"/>
      <c r="B514" s="20"/>
      <c r="C514" s="49"/>
      <c r="D514" s="46"/>
      <c r="E514" s="46"/>
      <c r="F514" s="47"/>
    </row>
    <row r="515" spans="1:6">
      <c r="A515" s="20"/>
      <c r="B515" s="20"/>
      <c r="C515" s="49"/>
      <c r="D515" s="46"/>
      <c r="E515" s="46"/>
      <c r="F515" s="47"/>
    </row>
    <row r="516" spans="1:6">
      <c r="A516" s="20"/>
      <c r="B516" s="20"/>
      <c r="C516" s="49"/>
      <c r="D516" s="46"/>
      <c r="E516" s="46"/>
      <c r="F516" s="47"/>
    </row>
    <row r="517" spans="1:6">
      <c r="A517" s="20"/>
      <c r="B517" s="20"/>
      <c r="C517" s="49"/>
      <c r="D517" s="46"/>
      <c r="E517" s="46"/>
      <c r="F517" s="47"/>
    </row>
    <row r="518" spans="1:6">
      <c r="A518" s="20"/>
      <c r="B518" s="20"/>
      <c r="C518" s="49"/>
      <c r="D518" s="46"/>
      <c r="E518" s="46"/>
      <c r="F518" s="47"/>
    </row>
    <row r="519" spans="1:6">
      <c r="A519" s="20"/>
      <c r="B519" s="20"/>
      <c r="C519" s="49"/>
      <c r="D519" s="46"/>
      <c r="E519" s="46"/>
      <c r="F519" s="47"/>
    </row>
    <row r="520" spans="1:6">
      <c r="A520" s="20"/>
      <c r="B520" s="20"/>
      <c r="C520" s="49"/>
      <c r="D520" s="46"/>
      <c r="E520" s="46"/>
      <c r="F520" s="47"/>
    </row>
    <row r="521" spans="1:6">
      <c r="A521" s="20"/>
      <c r="B521" s="20"/>
      <c r="C521" s="49"/>
      <c r="D521" s="46"/>
      <c r="E521" s="46"/>
      <c r="F521" s="47"/>
    </row>
    <row r="522" spans="1:6">
      <c r="A522" s="20"/>
      <c r="B522" s="20"/>
      <c r="C522" s="49"/>
      <c r="D522" s="46"/>
      <c r="E522" s="46"/>
      <c r="F522" s="47"/>
    </row>
    <row r="523" spans="1:6">
      <c r="A523" s="20"/>
      <c r="B523" s="20"/>
      <c r="C523" s="49"/>
      <c r="D523" s="46"/>
      <c r="E523" s="46"/>
      <c r="F523" s="47"/>
    </row>
    <row r="524" spans="1:6">
      <c r="A524" s="20"/>
      <c r="B524" s="20"/>
      <c r="C524" s="49"/>
      <c r="D524" s="46"/>
      <c r="E524" s="46"/>
      <c r="F524" s="47"/>
    </row>
    <row r="525" spans="1:6">
      <c r="A525" s="20"/>
      <c r="B525" s="20"/>
      <c r="C525" s="49"/>
      <c r="D525" s="46"/>
      <c r="E525" s="46"/>
      <c r="F525" s="47"/>
    </row>
    <row r="526" spans="1:6">
      <c r="A526" s="20"/>
      <c r="B526" s="20"/>
      <c r="C526" s="49"/>
      <c r="D526" s="46"/>
      <c r="E526" s="46"/>
      <c r="F526" s="47"/>
    </row>
    <row r="527" spans="1:6">
      <c r="A527" s="20"/>
      <c r="B527" s="20"/>
      <c r="C527" s="49"/>
      <c r="D527" s="46"/>
      <c r="E527" s="46"/>
      <c r="F527" s="47"/>
    </row>
    <row r="528" spans="1:6">
      <c r="A528" s="20"/>
      <c r="B528" s="20"/>
      <c r="C528" s="49"/>
      <c r="D528" s="46"/>
      <c r="E528" s="46"/>
      <c r="F528" s="47"/>
    </row>
    <row r="529" spans="1:6">
      <c r="A529" s="20"/>
      <c r="B529" s="20"/>
      <c r="C529" s="49"/>
      <c r="D529" s="46"/>
      <c r="E529" s="46"/>
      <c r="F529" s="47"/>
    </row>
    <row r="530" spans="1:6">
      <c r="A530" s="20"/>
      <c r="B530" s="20"/>
      <c r="C530" s="49"/>
      <c r="D530" s="46"/>
      <c r="E530" s="46"/>
      <c r="F530" s="47"/>
    </row>
    <row r="531" spans="1:6">
      <c r="A531" s="20"/>
      <c r="B531" s="20"/>
      <c r="C531" s="49"/>
      <c r="D531" s="46"/>
      <c r="E531" s="46"/>
      <c r="F531" s="47"/>
    </row>
    <row r="532" spans="1:6">
      <c r="A532" s="20"/>
      <c r="B532" s="20"/>
      <c r="C532" s="49"/>
      <c r="D532" s="46"/>
      <c r="E532" s="46"/>
      <c r="F532" s="47"/>
    </row>
    <row r="533" spans="1:6">
      <c r="A533" s="20"/>
      <c r="B533" s="20"/>
      <c r="C533" s="49"/>
      <c r="D533" s="46"/>
      <c r="E533" s="46"/>
      <c r="F533" s="47"/>
    </row>
    <row r="534" spans="1:6">
      <c r="A534" s="20"/>
      <c r="B534" s="20"/>
      <c r="C534" s="49"/>
      <c r="D534" s="46"/>
      <c r="E534" s="46"/>
      <c r="F534" s="47"/>
    </row>
    <row r="535" spans="1:6">
      <c r="A535" s="20"/>
      <c r="B535" s="20"/>
      <c r="C535" s="49"/>
      <c r="D535" s="46"/>
      <c r="E535" s="46"/>
      <c r="F535" s="47"/>
    </row>
    <row r="536" spans="1:6">
      <c r="A536" s="20"/>
      <c r="B536" s="20"/>
      <c r="C536" s="49"/>
      <c r="D536" s="46"/>
      <c r="E536" s="46"/>
      <c r="F536" s="47"/>
    </row>
    <row r="537" spans="1:6">
      <c r="A537" s="20"/>
      <c r="B537" s="20"/>
      <c r="C537" s="49"/>
      <c r="D537" s="46"/>
      <c r="E537" s="46"/>
      <c r="F537" s="47"/>
    </row>
    <row r="538" spans="1:6">
      <c r="A538" s="20"/>
      <c r="B538" s="20"/>
      <c r="C538" s="49"/>
      <c r="D538" s="46"/>
      <c r="E538" s="46"/>
      <c r="F538" s="47"/>
    </row>
    <row r="539" spans="1:6">
      <c r="A539" s="20"/>
      <c r="B539" s="20"/>
      <c r="C539" s="49"/>
      <c r="D539" s="46"/>
      <c r="E539" s="46"/>
      <c r="F539" s="47"/>
    </row>
    <row r="540" spans="1:6">
      <c r="A540" s="20"/>
      <c r="B540" s="20"/>
      <c r="C540" s="49"/>
      <c r="D540" s="46"/>
      <c r="E540" s="46"/>
      <c r="F540" s="47"/>
    </row>
    <row r="541" spans="1:6">
      <c r="A541" s="20"/>
      <c r="B541" s="20"/>
      <c r="C541" s="49"/>
      <c r="D541" s="46"/>
      <c r="E541" s="46"/>
      <c r="F541" s="47"/>
    </row>
    <row r="542" spans="1:6">
      <c r="A542" s="20"/>
      <c r="B542" s="20"/>
      <c r="C542" s="49"/>
      <c r="D542" s="46"/>
      <c r="E542" s="46"/>
      <c r="F542" s="47"/>
    </row>
    <row r="543" spans="1:6">
      <c r="A543" s="20"/>
      <c r="B543" s="20"/>
      <c r="C543" s="49"/>
      <c r="D543" s="46"/>
      <c r="E543" s="46"/>
      <c r="F543" s="47"/>
    </row>
    <row r="544" spans="1:6">
      <c r="A544" s="20"/>
      <c r="B544" s="20"/>
      <c r="C544" s="49"/>
      <c r="D544" s="46"/>
      <c r="E544" s="46"/>
      <c r="F544" s="47"/>
    </row>
    <row r="545" spans="1:6">
      <c r="A545" s="20"/>
      <c r="B545" s="20"/>
      <c r="C545" s="49"/>
      <c r="D545" s="46"/>
      <c r="E545" s="46"/>
      <c r="F545" s="47"/>
    </row>
    <row r="546" spans="1:6">
      <c r="A546" s="20"/>
      <c r="B546" s="20"/>
      <c r="C546" s="49"/>
      <c r="D546" s="46"/>
      <c r="E546" s="46"/>
      <c r="F546" s="47"/>
    </row>
    <row r="547" spans="1:6">
      <c r="A547" s="20"/>
      <c r="B547" s="20"/>
      <c r="C547" s="49"/>
      <c r="D547" s="46"/>
      <c r="E547" s="46"/>
      <c r="F547" s="47"/>
    </row>
    <row r="548" spans="1:6">
      <c r="A548" s="20"/>
      <c r="B548" s="20"/>
      <c r="C548" s="49"/>
      <c r="D548" s="46"/>
      <c r="E548" s="46"/>
      <c r="F548" s="47"/>
    </row>
    <row r="549" spans="1:6">
      <c r="A549" s="20"/>
      <c r="B549" s="20"/>
      <c r="C549" s="49"/>
      <c r="D549" s="46"/>
      <c r="E549" s="46"/>
      <c r="F549" s="47"/>
    </row>
    <row r="550" spans="1:6">
      <c r="A550" s="20"/>
      <c r="B550" s="20"/>
      <c r="C550" s="49"/>
      <c r="D550" s="46"/>
      <c r="E550" s="46"/>
      <c r="F550" s="47"/>
    </row>
    <row r="551" spans="1:6">
      <c r="A551" s="20"/>
      <c r="B551" s="20"/>
      <c r="C551" s="49"/>
      <c r="D551" s="46"/>
      <c r="E551" s="46"/>
      <c r="F551" s="47"/>
    </row>
    <row r="552" spans="1:6">
      <c r="A552" s="20"/>
      <c r="B552" s="20"/>
      <c r="C552" s="49"/>
      <c r="D552" s="46"/>
      <c r="E552" s="46"/>
      <c r="F552" s="47"/>
    </row>
    <row r="553" spans="1:6">
      <c r="A553" s="20"/>
      <c r="B553" s="20"/>
      <c r="C553" s="49"/>
      <c r="D553" s="46"/>
      <c r="E553" s="46"/>
      <c r="F553" s="47"/>
    </row>
    <row r="554" spans="1:6">
      <c r="A554" s="20"/>
      <c r="B554" s="20"/>
      <c r="C554" s="49"/>
      <c r="D554" s="46"/>
      <c r="E554" s="46"/>
      <c r="F554" s="47"/>
    </row>
    <row r="555" spans="1:6">
      <c r="A555" s="20"/>
      <c r="B555" s="20"/>
      <c r="C555" s="49"/>
      <c r="D555" s="46"/>
      <c r="E555" s="46"/>
      <c r="F555" s="47"/>
    </row>
    <row r="556" spans="1:6">
      <c r="A556" s="20"/>
      <c r="B556" s="20"/>
      <c r="C556" s="49"/>
      <c r="D556" s="46"/>
      <c r="E556" s="46"/>
      <c r="F556" s="47"/>
    </row>
    <row r="557" spans="1:6">
      <c r="A557" s="20"/>
      <c r="B557" s="20"/>
      <c r="C557" s="49"/>
      <c r="D557" s="46"/>
      <c r="E557" s="46"/>
      <c r="F557" s="47"/>
    </row>
    <row r="558" spans="1:6">
      <c r="A558" s="20"/>
      <c r="B558" s="20"/>
      <c r="C558" s="49"/>
      <c r="D558" s="46"/>
      <c r="E558" s="46"/>
      <c r="F558" s="47"/>
    </row>
    <row r="559" spans="1:6">
      <c r="A559" s="20"/>
      <c r="B559" s="20"/>
      <c r="C559" s="49"/>
      <c r="D559" s="46"/>
      <c r="E559" s="46"/>
      <c r="F559" s="47"/>
    </row>
    <row r="560" spans="1:6">
      <c r="A560" s="20"/>
      <c r="B560" s="20"/>
      <c r="C560" s="49"/>
      <c r="D560" s="46"/>
      <c r="E560" s="46"/>
      <c r="F560" s="47"/>
    </row>
    <row r="561" spans="1:6">
      <c r="A561" s="20"/>
      <c r="B561" s="20"/>
      <c r="C561" s="49"/>
      <c r="D561" s="46"/>
      <c r="E561" s="46"/>
      <c r="F561" s="47"/>
    </row>
    <row r="562" spans="1:6">
      <c r="A562" s="20"/>
      <c r="B562" s="20"/>
      <c r="C562" s="49"/>
      <c r="D562" s="46"/>
      <c r="E562" s="46"/>
      <c r="F562" s="47"/>
    </row>
    <row r="563" spans="1:6">
      <c r="A563" s="20"/>
      <c r="B563" s="20"/>
      <c r="C563" s="49"/>
      <c r="D563" s="46"/>
      <c r="E563" s="46"/>
      <c r="F563" s="47"/>
    </row>
    <row r="564" spans="1:6">
      <c r="A564" s="20"/>
      <c r="B564" s="20"/>
      <c r="C564" s="49"/>
      <c r="D564" s="46"/>
      <c r="E564" s="46"/>
      <c r="F564" s="47"/>
    </row>
    <row r="565" spans="1:6">
      <c r="A565" s="20"/>
      <c r="B565" s="20"/>
      <c r="D565" s="46"/>
      <c r="E565" s="46"/>
      <c r="F565" s="46"/>
    </row>
    <row r="566" spans="1:6">
      <c r="A566" s="20"/>
      <c r="B566" s="20"/>
      <c r="D566" s="46"/>
      <c r="E566" s="46"/>
      <c r="F566" s="46"/>
    </row>
    <row r="567" spans="1:6">
      <c r="A567" s="20"/>
      <c r="B567" s="20"/>
      <c r="D567" s="46"/>
      <c r="E567" s="46"/>
      <c r="F567" s="46"/>
    </row>
    <row r="568" spans="1:6">
      <c r="A568" s="20"/>
      <c r="B568" s="20"/>
      <c r="D568" s="46"/>
      <c r="E568" s="46"/>
      <c r="F568" s="46"/>
    </row>
    <row r="569" spans="1:6">
      <c r="A569" s="20"/>
      <c r="B569" s="20"/>
      <c r="D569" s="46"/>
      <c r="E569" s="46"/>
      <c r="F569" s="46"/>
    </row>
    <row r="570" spans="1:6">
      <c r="A570" s="20"/>
      <c r="B570" s="20"/>
      <c r="D570" s="46"/>
      <c r="E570" s="46"/>
      <c r="F570" s="46"/>
    </row>
    <row r="571" spans="1:6">
      <c r="A571" s="20"/>
      <c r="B571" s="20"/>
      <c r="D571" s="46"/>
      <c r="E571" s="46"/>
      <c r="F571" s="46"/>
    </row>
    <row r="572" spans="1:6">
      <c r="A572" s="20"/>
      <c r="B572" s="20"/>
      <c r="D572" s="46"/>
      <c r="E572" s="46"/>
      <c r="F572" s="46"/>
    </row>
    <row r="573" spans="1:6">
      <c r="A573" s="20"/>
      <c r="B573" s="20"/>
      <c r="D573" s="46"/>
      <c r="E573" s="46"/>
      <c r="F573" s="46"/>
    </row>
    <row r="574" spans="1:6">
      <c r="A574" s="20"/>
      <c r="B574" s="20"/>
      <c r="D574" s="46"/>
      <c r="E574" s="46"/>
      <c r="F574" s="46"/>
    </row>
    <row r="575" spans="1:6">
      <c r="A575" s="20"/>
      <c r="B575" s="20"/>
      <c r="D575" s="46"/>
      <c r="E575" s="46"/>
      <c r="F575" s="46"/>
    </row>
    <row r="576" spans="1:6">
      <c r="A576" s="20"/>
      <c r="B576" s="20"/>
      <c r="D576" s="46"/>
      <c r="E576" s="46"/>
      <c r="F576" s="46"/>
    </row>
    <row r="577" spans="1:6">
      <c r="A577" s="20"/>
      <c r="B577" s="20"/>
      <c r="D577" s="46"/>
      <c r="E577" s="46"/>
      <c r="F577" s="46"/>
    </row>
    <row r="578" spans="1:6">
      <c r="A578" s="20"/>
      <c r="B578" s="20"/>
      <c r="D578" s="46"/>
      <c r="E578" s="46"/>
      <c r="F578" s="46"/>
    </row>
    <row r="579" spans="1:6">
      <c r="A579" s="20"/>
      <c r="B579" s="20"/>
      <c r="D579" s="46"/>
      <c r="E579" s="46"/>
      <c r="F579" s="46"/>
    </row>
    <row r="580" spans="1:6">
      <c r="A580" s="20"/>
      <c r="B580" s="20"/>
      <c r="D580" s="46"/>
      <c r="E580" s="46"/>
      <c r="F580" s="46"/>
    </row>
    <row r="581" spans="1:6">
      <c r="A581" s="20"/>
      <c r="B581" s="20"/>
      <c r="D581" s="46"/>
      <c r="E581" s="46"/>
      <c r="F581" s="46"/>
    </row>
    <row r="582" spans="1:6">
      <c r="A582" s="20"/>
      <c r="B582" s="20"/>
      <c r="D582" s="46"/>
      <c r="E582" s="46"/>
      <c r="F582" s="46"/>
    </row>
    <row r="583" spans="1:6">
      <c r="A583" s="20"/>
      <c r="B583" s="20"/>
      <c r="D583" s="46"/>
      <c r="E583" s="46"/>
      <c r="F583" s="46"/>
    </row>
    <row r="584" spans="1:6">
      <c r="A584" s="20"/>
      <c r="B584" s="20"/>
      <c r="D584" s="46"/>
      <c r="E584" s="46"/>
      <c r="F584" s="46"/>
    </row>
    <row r="585" spans="1:6">
      <c r="A585" s="20"/>
      <c r="B585" s="20"/>
      <c r="D585" s="46"/>
      <c r="E585" s="46"/>
      <c r="F585" s="46"/>
    </row>
    <row r="586" spans="1:6">
      <c r="A586" s="20"/>
      <c r="B586" s="20"/>
      <c r="D586" s="46"/>
      <c r="E586" s="46"/>
      <c r="F586" s="46"/>
    </row>
    <row r="587" spans="1:6">
      <c r="A587" s="20"/>
      <c r="B587" s="20"/>
      <c r="D587" s="46"/>
      <c r="E587" s="46"/>
      <c r="F587" s="46"/>
    </row>
    <row r="588" spans="1:6">
      <c r="A588" s="20"/>
      <c r="B588" s="20"/>
      <c r="D588" s="46"/>
      <c r="E588" s="46"/>
      <c r="F588" s="46"/>
    </row>
    <row r="589" spans="1:6">
      <c r="A589" s="20"/>
      <c r="B589" s="20"/>
      <c r="D589" s="46"/>
      <c r="E589" s="46"/>
      <c r="F589" s="46"/>
    </row>
    <row r="590" spans="1:6">
      <c r="A590" s="20"/>
      <c r="B590" s="20"/>
      <c r="D590" s="46"/>
      <c r="E590" s="46"/>
      <c r="F590" s="46"/>
    </row>
    <row r="591" spans="1:6">
      <c r="A591" s="20"/>
      <c r="B591" s="20"/>
      <c r="D591" s="46"/>
      <c r="E591" s="46"/>
      <c r="F591" s="46"/>
    </row>
    <row r="592" spans="1:6">
      <c r="A592" s="20"/>
      <c r="B592" s="20"/>
      <c r="D592" s="46"/>
      <c r="E592" s="46"/>
      <c r="F592" s="46"/>
    </row>
    <row r="593" spans="1:6">
      <c r="A593" s="20"/>
      <c r="B593" s="20"/>
      <c r="D593" s="46"/>
      <c r="E593" s="46"/>
      <c r="F593" s="46"/>
    </row>
    <row r="594" spans="1:6">
      <c r="A594" s="20"/>
      <c r="B594" s="20"/>
      <c r="D594" s="46"/>
      <c r="E594" s="46"/>
      <c r="F594" s="46"/>
    </row>
    <row r="595" spans="1:6">
      <c r="A595" s="20"/>
      <c r="B595" s="20"/>
      <c r="D595" s="46"/>
      <c r="E595" s="46"/>
      <c r="F595" s="46"/>
    </row>
    <row r="596" spans="1:6">
      <c r="A596" s="20"/>
      <c r="B596" s="20"/>
      <c r="D596" s="46"/>
      <c r="E596" s="46"/>
      <c r="F596" s="46"/>
    </row>
    <row r="597" spans="1:6">
      <c r="A597" s="20"/>
      <c r="B597" s="20"/>
      <c r="D597" s="46"/>
      <c r="E597" s="46"/>
      <c r="F597" s="46"/>
    </row>
    <row r="598" spans="1:6">
      <c r="A598" s="20"/>
      <c r="B598" s="20"/>
      <c r="D598" s="46"/>
      <c r="E598" s="46"/>
      <c r="F598" s="46"/>
    </row>
    <row r="599" spans="1:6">
      <c r="A599" s="20"/>
      <c r="B599" s="20"/>
      <c r="D599" s="46"/>
      <c r="E599" s="46"/>
      <c r="F599" s="46"/>
    </row>
    <row r="600" spans="1:6">
      <c r="A600" s="20"/>
      <c r="B600" s="20"/>
      <c r="D600" s="46"/>
      <c r="E600" s="46"/>
      <c r="F600" s="46"/>
    </row>
    <row r="601" spans="1:6">
      <c r="A601" s="20"/>
      <c r="B601" s="20"/>
      <c r="D601" s="46"/>
      <c r="E601" s="46"/>
      <c r="F601" s="46"/>
    </row>
    <row r="602" spans="1:6">
      <c r="A602" s="20"/>
      <c r="B602" s="20"/>
      <c r="D602" s="46"/>
      <c r="E602" s="46"/>
      <c r="F602" s="46"/>
    </row>
    <row r="603" spans="1:6">
      <c r="A603" s="20"/>
      <c r="B603" s="20"/>
      <c r="D603" s="46"/>
      <c r="E603" s="46"/>
      <c r="F603" s="46"/>
    </row>
    <row r="604" spans="1:6">
      <c r="A604" s="20"/>
      <c r="B604" s="20"/>
      <c r="D604" s="46"/>
      <c r="E604" s="46"/>
      <c r="F604" s="46"/>
    </row>
    <row r="605" spans="1:6">
      <c r="A605" s="20"/>
      <c r="B605" s="20"/>
      <c r="D605" s="46"/>
      <c r="E605" s="46"/>
      <c r="F605" s="46"/>
    </row>
    <row r="606" spans="1:6">
      <c r="A606" s="20"/>
      <c r="B606" s="20"/>
      <c r="D606" s="46"/>
      <c r="E606" s="46"/>
      <c r="F606" s="46"/>
    </row>
    <row r="607" spans="1:6">
      <c r="A607" s="20"/>
      <c r="B607" s="20"/>
      <c r="D607" s="46"/>
      <c r="E607" s="46"/>
      <c r="F607" s="46"/>
    </row>
    <row r="608" spans="1:6">
      <c r="A608" s="20"/>
      <c r="B608" s="20"/>
      <c r="D608" s="46"/>
      <c r="E608" s="46"/>
      <c r="F608" s="46"/>
    </row>
    <row r="609" spans="1:6">
      <c r="A609" s="20"/>
      <c r="B609" s="20"/>
      <c r="D609" s="46"/>
      <c r="E609" s="46"/>
      <c r="F609" s="46"/>
    </row>
    <row r="610" spans="1:6">
      <c r="A610" s="20"/>
      <c r="B610" s="20"/>
      <c r="D610" s="46"/>
      <c r="E610" s="46"/>
      <c r="F610" s="46"/>
    </row>
    <row r="611" spans="1:6">
      <c r="A611" s="20"/>
      <c r="B611" s="20"/>
      <c r="D611" s="46"/>
      <c r="E611" s="46"/>
      <c r="F611" s="46"/>
    </row>
    <row r="612" spans="1:6">
      <c r="A612" s="20"/>
      <c r="B612" s="20"/>
      <c r="D612" s="46"/>
      <c r="E612" s="46"/>
      <c r="F612" s="46"/>
    </row>
    <row r="613" spans="1:6">
      <c r="A613" s="20"/>
      <c r="B613" s="20"/>
      <c r="D613" s="46"/>
      <c r="E613" s="46"/>
      <c r="F613" s="46"/>
    </row>
    <row r="614" spans="1:6">
      <c r="A614" s="20"/>
      <c r="B614" s="20"/>
      <c r="D614" s="46"/>
      <c r="E614" s="46"/>
      <c r="F614" s="46"/>
    </row>
    <row r="615" spans="1:6">
      <c r="A615" s="20"/>
      <c r="B615" s="20"/>
      <c r="D615" s="46"/>
      <c r="E615" s="46"/>
      <c r="F615" s="46"/>
    </row>
    <row r="616" spans="1:6">
      <c r="A616" s="20"/>
      <c r="B616" s="20"/>
      <c r="D616" s="46"/>
      <c r="E616" s="46"/>
      <c r="F616" s="46"/>
    </row>
    <row r="617" spans="1:6">
      <c r="A617" s="20"/>
      <c r="B617" s="20"/>
      <c r="D617" s="46"/>
      <c r="E617" s="46"/>
      <c r="F617" s="46"/>
    </row>
    <row r="618" spans="1:6">
      <c r="A618" s="20"/>
      <c r="B618" s="20"/>
      <c r="D618" s="46"/>
      <c r="E618" s="46"/>
      <c r="F618" s="46"/>
    </row>
    <row r="619" spans="1:6">
      <c r="A619" s="20"/>
      <c r="B619" s="20"/>
      <c r="D619" s="46"/>
      <c r="E619" s="46"/>
      <c r="F619" s="46"/>
    </row>
    <row r="620" spans="1:6">
      <c r="A620" s="20"/>
      <c r="B620" s="20"/>
      <c r="D620" s="46"/>
      <c r="E620" s="46"/>
      <c r="F620" s="46"/>
    </row>
    <row r="621" spans="1:6">
      <c r="A621" s="20"/>
      <c r="B621" s="20"/>
      <c r="D621" s="46"/>
      <c r="E621" s="46"/>
      <c r="F621" s="46"/>
    </row>
    <row r="622" spans="1:6">
      <c r="A622" s="20"/>
      <c r="B622" s="20"/>
      <c r="D622" s="46"/>
      <c r="E622" s="46"/>
      <c r="F622" s="46"/>
    </row>
    <row r="623" spans="1:6">
      <c r="A623" s="20"/>
      <c r="B623" s="20"/>
      <c r="D623" s="46"/>
      <c r="E623" s="46"/>
      <c r="F623" s="46"/>
    </row>
    <row r="624" spans="1:6">
      <c r="A624" s="20"/>
      <c r="B624" s="20"/>
      <c r="D624" s="46"/>
      <c r="E624" s="46"/>
      <c r="F624" s="46"/>
    </row>
    <row r="625" spans="1:6">
      <c r="A625" s="20"/>
      <c r="B625" s="20"/>
      <c r="D625" s="46"/>
      <c r="E625" s="46"/>
      <c r="F625" s="46"/>
    </row>
    <row r="626" spans="1:6">
      <c r="A626" s="20"/>
      <c r="B626" s="20"/>
      <c r="D626" s="46"/>
      <c r="E626" s="46"/>
      <c r="F626" s="46"/>
    </row>
    <row r="627" spans="1:6">
      <c r="A627" s="20"/>
      <c r="B627" s="20"/>
      <c r="D627" s="46"/>
      <c r="E627" s="46"/>
      <c r="F627" s="46"/>
    </row>
    <row r="628" spans="1:6">
      <c r="A628" s="20"/>
      <c r="B628" s="20"/>
      <c r="D628" s="46"/>
      <c r="E628" s="46"/>
      <c r="F628" s="46"/>
    </row>
    <row r="629" spans="1:6">
      <c r="A629" s="20"/>
      <c r="B629" s="20"/>
      <c r="D629" s="46"/>
      <c r="E629" s="46"/>
      <c r="F629" s="46"/>
    </row>
    <row r="630" spans="1:6">
      <c r="A630" s="20"/>
      <c r="B630" s="20"/>
      <c r="D630" s="46"/>
      <c r="E630" s="46"/>
      <c r="F630" s="46"/>
    </row>
    <row r="631" spans="1:6">
      <c r="A631" s="20"/>
      <c r="B631" s="20"/>
      <c r="D631" s="46"/>
      <c r="E631" s="46"/>
      <c r="F631" s="46"/>
    </row>
    <row r="632" spans="1:6">
      <c r="A632" s="20"/>
      <c r="B632" s="20"/>
      <c r="D632" s="46"/>
      <c r="E632" s="46"/>
      <c r="F632" s="46"/>
    </row>
    <row r="633" spans="1:6">
      <c r="A633" s="20"/>
      <c r="B633" s="20"/>
      <c r="D633" s="46"/>
      <c r="E633" s="46"/>
      <c r="F633" s="46"/>
    </row>
    <row r="634" spans="1:6">
      <c r="A634" s="20"/>
      <c r="B634" s="20"/>
      <c r="D634" s="46"/>
      <c r="E634" s="46"/>
      <c r="F634" s="46"/>
    </row>
    <row r="635" spans="1:6">
      <c r="A635" s="20"/>
      <c r="B635" s="20"/>
      <c r="D635" s="46"/>
      <c r="E635" s="46"/>
      <c r="F635" s="46"/>
    </row>
    <row r="636" spans="1:6">
      <c r="A636" s="20"/>
      <c r="B636" s="20"/>
      <c r="D636" s="46"/>
      <c r="E636" s="46"/>
      <c r="F636" s="46"/>
    </row>
    <row r="637" spans="1:6">
      <c r="A637" s="20"/>
      <c r="B637" s="20"/>
      <c r="D637" s="46"/>
      <c r="E637" s="46"/>
      <c r="F637" s="46"/>
    </row>
    <row r="638" spans="1:6">
      <c r="A638" s="20"/>
      <c r="B638" s="20"/>
      <c r="D638" s="46"/>
      <c r="E638" s="46"/>
      <c r="F638" s="46"/>
    </row>
    <row r="639" spans="1:6">
      <c r="A639" s="20"/>
      <c r="B639" s="20"/>
      <c r="D639" s="46"/>
      <c r="E639" s="46"/>
      <c r="F639" s="46"/>
    </row>
    <row r="640" spans="1:6">
      <c r="A640" s="20"/>
      <c r="B640" s="20"/>
      <c r="D640" s="46"/>
      <c r="E640" s="46"/>
      <c r="F640" s="46"/>
    </row>
    <row r="641" spans="1:6">
      <c r="A641" s="20"/>
      <c r="B641" s="20"/>
      <c r="D641" s="46"/>
      <c r="E641" s="46"/>
      <c r="F641" s="46"/>
    </row>
    <row r="642" spans="1:6">
      <c r="A642" s="20"/>
      <c r="B642" s="20"/>
      <c r="D642" s="46"/>
      <c r="E642" s="46"/>
      <c r="F642" s="46"/>
    </row>
    <row r="643" spans="1:6">
      <c r="A643" s="20"/>
      <c r="B643" s="20"/>
      <c r="D643" s="46"/>
      <c r="E643" s="46"/>
      <c r="F643" s="46"/>
    </row>
    <row r="644" spans="1:6">
      <c r="A644" s="20"/>
      <c r="B644" s="20"/>
      <c r="D644" s="46"/>
      <c r="E644" s="46"/>
      <c r="F644" s="46"/>
    </row>
    <row r="645" spans="1:6">
      <c r="A645" s="20"/>
      <c r="B645" s="20"/>
      <c r="D645" s="46"/>
      <c r="E645" s="46"/>
      <c r="F645" s="46"/>
    </row>
    <row r="646" spans="1:6">
      <c r="A646" s="20"/>
      <c r="B646" s="20"/>
      <c r="D646" s="46"/>
      <c r="E646" s="46"/>
      <c r="F646" s="46"/>
    </row>
    <row r="647" spans="1:6">
      <c r="A647" s="20"/>
      <c r="B647" s="20"/>
      <c r="D647" s="46"/>
      <c r="E647" s="46"/>
      <c r="F647" s="46"/>
    </row>
    <row r="648" spans="1:6">
      <c r="A648" s="20"/>
      <c r="B648" s="20"/>
      <c r="D648" s="46"/>
      <c r="E648" s="46"/>
      <c r="F648" s="46"/>
    </row>
    <row r="649" spans="1:6">
      <c r="A649" s="20"/>
      <c r="B649" s="20"/>
      <c r="D649" s="46"/>
      <c r="E649" s="46"/>
      <c r="F649" s="46"/>
    </row>
    <row r="650" spans="1:6">
      <c r="A650" s="20"/>
      <c r="B650" s="20"/>
      <c r="D650" s="46"/>
      <c r="E650" s="46"/>
      <c r="F650" s="46"/>
    </row>
    <row r="651" spans="1:6">
      <c r="A651" s="20"/>
      <c r="B651" s="20"/>
      <c r="D651" s="46"/>
      <c r="E651" s="46"/>
      <c r="F651" s="46"/>
    </row>
    <row r="652" spans="1:6">
      <c r="A652" s="20"/>
      <c r="B652" s="20"/>
      <c r="D652" s="46"/>
      <c r="E652" s="46"/>
      <c r="F652" s="46"/>
    </row>
    <row r="653" spans="1:6">
      <c r="A653" s="20"/>
      <c r="B653" s="20"/>
      <c r="D653" s="46"/>
      <c r="E653" s="46"/>
      <c r="F653" s="46"/>
    </row>
    <row r="654" spans="1:6">
      <c r="A654" s="20"/>
      <c r="B654" s="20"/>
      <c r="D654" s="46"/>
      <c r="E654" s="46"/>
      <c r="F654" s="46"/>
    </row>
    <row r="655" spans="1:6">
      <c r="A655" s="20"/>
      <c r="B655" s="20"/>
      <c r="D655" s="46"/>
      <c r="E655" s="46"/>
      <c r="F655" s="46"/>
    </row>
    <row r="656" spans="1:6">
      <c r="A656" s="20"/>
      <c r="B656" s="20"/>
      <c r="D656" s="46"/>
      <c r="E656" s="46"/>
      <c r="F656" s="46"/>
    </row>
    <row r="657" spans="1:6">
      <c r="A657" s="20"/>
      <c r="B657" s="20"/>
      <c r="D657" s="46"/>
      <c r="E657" s="46"/>
      <c r="F657" s="46"/>
    </row>
    <row r="658" spans="1:6">
      <c r="A658" s="20"/>
      <c r="B658" s="20"/>
      <c r="D658" s="46"/>
      <c r="E658" s="46"/>
      <c r="F658" s="46"/>
    </row>
    <row r="659" spans="1:6">
      <c r="A659" s="20"/>
      <c r="B659" s="20"/>
      <c r="D659" s="46"/>
      <c r="E659" s="46"/>
      <c r="F659" s="46"/>
    </row>
    <row r="660" spans="1:6">
      <c r="A660" s="20"/>
      <c r="B660" s="20"/>
      <c r="D660" s="46"/>
      <c r="E660" s="46"/>
      <c r="F660" s="46"/>
    </row>
    <row r="661" spans="1:6">
      <c r="A661" s="20"/>
      <c r="B661" s="20"/>
      <c r="D661" s="46"/>
      <c r="E661" s="46"/>
      <c r="F661" s="46"/>
    </row>
    <row r="662" spans="1:6">
      <c r="A662" s="20"/>
      <c r="B662" s="20"/>
      <c r="D662" s="46"/>
      <c r="E662" s="46"/>
      <c r="F662" s="46"/>
    </row>
    <row r="663" spans="1:6">
      <c r="A663" s="20"/>
      <c r="B663" s="20"/>
      <c r="D663" s="46"/>
      <c r="E663" s="46"/>
      <c r="F663" s="46"/>
    </row>
    <row r="664" spans="1:6">
      <c r="A664" s="20"/>
      <c r="B664" s="20"/>
      <c r="D664" s="46"/>
      <c r="E664" s="46"/>
      <c r="F664" s="46"/>
    </row>
    <row r="665" spans="1:6">
      <c r="A665" s="20"/>
      <c r="B665" s="20"/>
      <c r="D665" s="46"/>
      <c r="E665" s="46"/>
      <c r="F665" s="46"/>
    </row>
    <row r="666" spans="1:6">
      <c r="A666" s="20"/>
      <c r="B666" s="20"/>
      <c r="D666" s="46"/>
      <c r="E666" s="46"/>
      <c r="F666" s="46"/>
    </row>
    <row r="667" spans="1:6">
      <c r="A667" s="20"/>
      <c r="B667" s="20"/>
      <c r="D667" s="46"/>
      <c r="E667" s="46"/>
      <c r="F667" s="46"/>
    </row>
    <row r="668" spans="1:6">
      <c r="A668" s="20"/>
      <c r="B668" s="20"/>
      <c r="D668" s="46"/>
      <c r="E668" s="46"/>
      <c r="F668" s="46"/>
    </row>
    <row r="669" spans="1:6">
      <c r="A669" s="20"/>
      <c r="B669" s="20"/>
      <c r="D669" s="46"/>
      <c r="E669" s="46"/>
      <c r="F669" s="46"/>
    </row>
    <row r="670" spans="1:6">
      <c r="A670" s="20"/>
      <c r="B670" s="20"/>
      <c r="D670" s="46"/>
      <c r="E670" s="46"/>
      <c r="F670" s="46"/>
    </row>
    <row r="671" spans="1:6">
      <c r="A671" s="20"/>
      <c r="B671" s="20"/>
      <c r="D671" s="46"/>
      <c r="E671" s="46"/>
      <c r="F671" s="46"/>
    </row>
    <row r="672" spans="1:6">
      <c r="A672" s="20"/>
      <c r="B672" s="20"/>
      <c r="D672" s="46"/>
      <c r="E672" s="46"/>
      <c r="F672" s="46"/>
    </row>
    <row r="673" spans="1:6">
      <c r="A673" s="20"/>
      <c r="B673" s="20"/>
      <c r="D673" s="46"/>
      <c r="E673" s="46"/>
      <c r="F673" s="46"/>
    </row>
    <row r="674" spans="1:6">
      <c r="A674" s="20"/>
      <c r="B674" s="20"/>
      <c r="D674" s="46"/>
      <c r="E674" s="46"/>
      <c r="F674" s="46"/>
    </row>
    <row r="675" spans="1:6">
      <c r="A675" s="20"/>
      <c r="B675" s="20"/>
      <c r="D675" s="46"/>
      <c r="E675" s="46"/>
      <c r="F675" s="46"/>
    </row>
    <row r="676" spans="1:6">
      <c r="A676" s="20"/>
      <c r="B676" s="20"/>
      <c r="D676" s="46"/>
      <c r="E676" s="46"/>
      <c r="F676" s="46"/>
    </row>
    <row r="677" spans="1:6">
      <c r="A677" s="20"/>
      <c r="B677" s="20"/>
      <c r="D677" s="46"/>
      <c r="E677" s="46"/>
      <c r="F677" s="46"/>
    </row>
    <row r="678" spans="1:6">
      <c r="A678" s="20"/>
      <c r="B678" s="20"/>
      <c r="D678" s="46"/>
      <c r="E678" s="46"/>
      <c r="F678" s="46"/>
    </row>
    <row r="679" spans="1:6">
      <c r="A679" s="20"/>
      <c r="B679" s="20"/>
      <c r="D679" s="46"/>
      <c r="E679" s="46"/>
      <c r="F679" s="46"/>
    </row>
    <row r="680" spans="1:6">
      <c r="A680" s="20"/>
      <c r="B680" s="20"/>
      <c r="D680" s="46"/>
      <c r="E680" s="46"/>
      <c r="F680" s="46"/>
    </row>
    <row r="681" spans="1:6">
      <c r="A681" s="20"/>
      <c r="B681" s="20"/>
      <c r="D681" s="46"/>
      <c r="E681" s="46"/>
      <c r="F681" s="46"/>
    </row>
    <row r="682" spans="1:6">
      <c r="A682" s="20"/>
      <c r="B682" s="20"/>
      <c r="D682" s="46"/>
      <c r="E682" s="46"/>
      <c r="F682" s="46"/>
    </row>
    <row r="683" spans="1:6">
      <c r="A683" s="20"/>
      <c r="B683" s="20"/>
      <c r="D683" s="46"/>
      <c r="E683" s="46"/>
      <c r="F683" s="46"/>
    </row>
    <row r="684" spans="1:6">
      <c r="A684" s="20"/>
      <c r="B684" s="20"/>
      <c r="D684" s="46"/>
      <c r="E684" s="46"/>
      <c r="F684" s="46"/>
    </row>
    <row r="685" spans="1:6">
      <c r="A685" s="20"/>
      <c r="B685" s="20"/>
      <c r="D685" s="46"/>
      <c r="E685" s="46"/>
      <c r="F685" s="46"/>
    </row>
    <row r="686" spans="1:6">
      <c r="A686" s="20"/>
      <c r="B686" s="20"/>
      <c r="D686" s="46"/>
      <c r="E686" s="46"/>
      <c r="F686" s="46"/>
    </row>
    <row r="687" spans="1:6">
      <c r="A687" s="20"/>
      <c r="B687" s="20"/>
      <c r="D687" s="46"/>
      <c r="E687" s="46"/>
      <c r="F687" s="46"/>
    </row>
    <row r="688" spans="1:6">
      <c r="A688" s="20"/>
      <c r="B688" s="20"/>
      <c r="D688" s="46"/>
      <c r="E688" s="46"/>
      <c r="F688" s="46"/>
    </row>
    <row r="689" spans="1:6">
      <c r="A689" s="20"/>
      <c r="B689" s="20"/>
      <c r="D689" s="46"/>
      <c r="E689" s="46"/>
      <c r="F689" s="46"/>
    </row>
    <row r="690" spans="1:6">
      <c r="A690" s="20"/>
      <c r="B690" s="20"/>
      <c r="D690" s="46"/>
      <c r="E690" s="46"/>
      <c r="F690" s="46"/>
    </row>
    <row r="691" spans="1:6">
      <c r="A691" s="20"/>
      <c r="B691" s="20"/>
      <c r="D691" s="46"/>
      <c r="E691" s="46"/>
      <c r="F691" s="46"/>
    </row>
    <row r="692" spans="1:6">
      <c r="A692" s="20"/>
      <c r="B692" s="20"/>
      <c r="D692" s="46"/>
      <c r="E692" s="46"/>
      <c r="F692" s="46"/>
    </row>
    <row r="693" spans="1:6">
      <c r="A693" s="20"/>
      <c r="B693" s="20"/>
      <c r="D693" s="46"/>
      <c r="E693" s="46"/>
      <c r="F693" s="46"/>
    </row>
    <row r="694" spans="1:6">
      <c r="A694" s="20"/>
      <c r="B694" s="20"/>
      <c r="D694" s="46"/>
      <c r="E694" s="46"/>
      <c r="F694" s="46"/>
    </row>
    <row r="695" spans="1:6">
      <c r="A695" s="20"/>
      <c r="B695" s="20"/>
      <c r="D695" s="46"/>
      <c r="E695" s="46"/>
      <c r="F695" s="46"/>
    </row>
    <row r="696" spans="1:6">
      <c r="A696" s="20"/>
      <c r="B696" s="20"/>
      <c r="D696" s="46"/>
      <c r="E696" s="46"/>
      <c r="F696" s="46"/>
    </row>
    <row r="697" spans="1:6">
      <c r="A697" s="20"/>
      <c r="B697" s="20"/>
      <c r="D697" s="46"/>
      <c r="E697" s="46"/>
      <c r="F697" s="46"/>
    </row>
    <row r="698" spans="1:6">
      <c r="A698" s="20"/>
      <c r="B698" s="20"/>
      <c r="D698" s="46"/>
      <c r="E698" s="46"/>
      <c r="F698" s="46"/>
    </row>
    <row r="699" spans="1:6">
      <c r="A699" s="20"/>
      <c r="B699" s="20"/>
      <c r="D699" s="46"/>
      <c r="E699" s="46"/>
      <c r="F699" s="46"/>
    </row>
    <row r="700" spans="1:6">
      <c r="A700" s="20"/>
      <c r="B700" s="20"/>
      <c r="D700" s="46"/>
      <c r="E700" s="46"/>
      <c r="F700" s="46"/>
    </row>
    <row r="701" spans="1:6">
      <c r="A701" s="20"/>
      <c r="B701" s="20"/>
      <c r="D701" s="46"/>
      <c r="E701" s="46"/>
      <c r="F701" s="46"/>
    </row>
    <row r="702" spans="1:6">
      <c r="A702" s="20"/>
      <c r="B702" s="20"/>
      <c r="D702" s="46"/>
      <c r="E702" s="46"/>
      <c r="F702" s="46"/>
    </row>
    <row r="703" spans="1:6">
      <c r="A703" s="20"/>
      <c r="B703" s="20"/>
      <c r="D703" s="46"/>
      <c r="E703" s="46"/>
      <c r="F703" s="46"/>
    </row>
    <row r="704" spans="1:6">
      <c r="A704" s="20"/>
      <c r="B704" s="20"/>
      <c r="D704" s="46"/>
      <c r="E704" s="46"/>
      <c r="F704" s="46"/>
    </row>
    <row r="705" spans="1:6">
      <c r="A705" s="20"/>
      <c r="B705" s="20"/>
      <c r="D705" s="46"/>
      <c r="E705" s="46"/>
      <c r="F705" s="46"/>
    </row>
    <row r="706" spans="1:6">
      <c r="A706" s="20"/>
      <c r="B706" s="20"/>
      <c r="D706" s="46"/>
      <c r="E706" s="46"/>
      <c r="F706" s="46"/>
    </row>
    <row r="707" spans="1:6">
      <c r="A707" s="20"/>
      <c r="B707" s="20"/>
      <c r="D707" s="46"/>
      <c r="E707" s="46"/>
      <c r="F707" s="46"/>
    </row>
    <row r="708" spans="1:6">
      <c r="A708" s="20"/>
      <c r="B708" s="20"/>
      <c r="D708" s="46"/>
      <c r="E708" s="46"/>
      <c r="F708" s="46"/>
    </row>
    <row r="709" spans="1:6">
      <c r="A709" s="20"/>
      <c r="B709" s="20"/>
      <c r="D709" s="46"/>
      <c r="E709" s="46"/>
      <c r="F709" s="46"/>
    </row>
    <row r="710" spans="1:6">
      <c r="A710" s="20"/>
      <c r="B710" s="20"/>
      <c r="D710" s="46"/>
      <c r="E710" s="46"/>
      <c r="F710" s="46"/>
    </row>
    <row r="711" spans="1:6">
      <c r="A711" s="20"/>
      <c r="B711" s="20"/>
      <c r="D711" s="46"/>
      <c r="E711" s="46"/>
      <c r="F711" s="46"/>
    </row>
    <row r="712" spans="1:6">
      <c r="A712" s="20"/>
      <c r="B712" s="20"/>
      <c r="D712" s="46"/>
      <c r="E712" s="46"/>
      <c r="F712" s="46"/>
    </row>
    <row r="713" spans="1:6">
      <c r="A713" s="20"/>
      <c r="B713" s="20"/>
      <c r="D713" s="46"/>
      <c r="E713" s="46"/>
      <c r="F713" s="46"/>
    </row>
    <row r="714" spans="1:6">
      <c r="A714" s="20"/>
      <c r="B714" s="20"/>
      <c r="D714" s="46"/>
      <c r="E714" s="46"/>
      <c r="F714" s="46"/>
    </row>
    <row r="715" spans="1:6">
      <c r="A715" s="20"/>
      <c r="B715" s="20"/>
      <c r="D715" s="46"/>
      <c r="E715" s="46"/>
      <c r="F715" s="46"/>
    </row>
    <row r="716" spans="1:6">
      <c r="A716" s="20"/>
      <c r="B716" s="20"/>
      <c r="D716" s="46"/>
      <c r="E716" s="46"/>
      <c r="F716" s="46"/>
    </row>
    <row r="717" spans="1:6">
      <c r="A717" s="20"/>
      <c r="B717" s="20"/>
      <c r="D717" s="46"/>
      <c r="E717" s="46"/>
      <c r="F717" s="46"/>
    </row>
    <row r="718" spans="1:6">
      <c r="A718" s="20"/>
      <c r="B718" s="20"/>
      <c r="D718" s="46"/>
      <c r="E718" s="46"/>
      <c r="F718" s="46"/>
    </row>
    <row r="719" spans="1:6">
      <c r="A719" s="20"/>
      <c r="B719" s="20"/>
      <c r="D719" s="46"/>
      <c r="E719" s="46"/>
      <c r="F719" s="46"/>
    </row>
    <row r="720" spans="1:6">
      <c r="A720" s="20"/>
      <c r="B720" s="20"/>
      <c r="D720" s="46"/>
      <c r="E720" s="46"/>
      <c r="F720" s="46"/>
    </row>
    <row r="721" spans="1:6">
      <c r="A721" s="20"/>
      <c r="B721" s="20"/>
      <c r="D721" s="46"/>
      <c r="E721" s="46"/>
      <c r="F721" s="46"/>
    </row>
    <row r="722" spans="1:6">
      <c r="A722" s="20"/>
      <c r="B722" s="20"/>
      <c r="D722" s="46"/>
      <c r="E722" s="46"/>
      <c r="F722" s="46"/>
    </row>
    <row r="723" spans="1:6">
      <c r="A723" s="20"/>
      <c r="B723" s="20"/>
      <c r="D723" s="46"/>
      <c r="E723" s="46"/>
      <c r="F723" s="46"/>
    </row>
    <row r="724" spans="1:6">
      <c r="A724" s="20"/>
      <c r="B724" s="20"/>
      <c r="D724" s="46"/>
      <c r="E724" s="46"/>
      <c r="F724" s="46"/>
    </row>
    <row r="725" spans="1:6">
      <c r="A725" s="20"/>
      <c r="B725" s="20"/>
      <c r="D725" s="46"/>
      <c r="E725" s="46"/>
      <c r="F725" s="46"/>
    </row>
    <row r="726" spans="1:6">
      <c r="A726" s="20"/>
      <c r="B726" s="20"/>
      <c r="D726" s="46"/>
      <c r="E726" s="46"/>
      <c r="F726" s="46"/>
    </row>
    <row r="727" spans="1:6">
      <c r="A727" s="20"/>
      <c r="B727" s="20"/>
      <c r="D727" s="46"/>
      <c r="E727" s="46"/>
      <c r="F727" s="46"/>
    </row>
    <row r="728" spans="1:6">
      <c r="A728" s="20"/>
      <c r="B728" s="20"/>
      <c r="D728" s="46"/>
      <c r="E728" s="46"/>
      <c r="F728" s="46"/>
    </row>
    <row r="729" spans="1:6">
      <c r="A729" s="20"/>
      <c r="B729" s="20"/>
      <c r="D729" s="46"/>
      <c r="E729" s="46"/>
      <c r="F729" s="46"/>
    </row>
    <row r="730" spans="1:6">
      <c r="A730" s="20"/>
      <c r="B730" s="20"/>
      <c r="D730" s="46"/>
      <c r="E730" s="46"/>
      <c r="F730" s="46"/>
    </row>
    <row r="731" spans="1:6">
      <c r="A731" s="20"/>
      <c r="B731" s="20"/>
      <c r="D731" s="46"/>
      <c r="E731" s="46"/>
      <c r="F731" s="46"/>
    </row>
    <row r="732" spans="1:6">
      <c r="A732" s="20"/>
      <c r="B732" s="20"/>
      <c r="D732" s="46"/>
      <c r="E732" s="46"/>
      <c r="F732" s="46"/>
    </row>
    <row r="733" spans="1:6">
      <c r="A733" s="20"/>
      <c r="B733" s="20"/>
      <c r="D733" s="46"/>
      <c r="E733" s="46"/>
      <c r="F733" s="46"/>
    </row>
    <row r="734" spans="1:6">
      <c r="A734" s="20"/>
      <c r="B734" s="20"/>
      <c r="D734" s="46"/>
      <c r="E734" s="46"/>
      <c r="F734" s="46"/>
    </row>
    <row r="735" spans="1:6">
      <c r="A735" s="20"/>
      <c r="B735" s="20"/>
      <c r="D735" s="46"/>
      <c r="E735" s="46"/>
      <c r="F735" s="46"/>
    </row>
    <row r="736" spans="1:6">
      <c r="A736" s="20"/>
      <c r="B736" s="20"/>
      <c r="D736" s="46"/>
      <c r="E736" s="46"/>
      <c r="F736" s="46"/>
    </row>
    <row r="737" spans="1:6">
      <c r="A737" s="20"/>
      <c r="B737" s="20"/>
      <c r="D737" s="46"/>
      <c r="E737" s="46"/>
      <c r="F737" s="46"/>
    </row>
    <row r="738" spans="1:6">
      <c r="A738" s="20"/>
      <c r="B738" s="20"/>
      <c r="D738" s="46"/>
      <c r="E738" s="46"/>
      <c r="F738" s="46"/>
    </row>
    <row r="739" spans="1:6">
      <c r="A739" s="20"/>
      <c r="B739" s="20"/>
      <c r="D739" s="46"/>
      <c r="E739" s="46"/>
      <c r="F739" s="46"/>
    </row>
    <row r="740" spans="1:6">
      <c r="A740" s="20"/>
      <c r="B740" s="20"/>
      <c r="D740" s="46"/>
      <c r="E740" s="46"/>
      <c r="F740" s="46"/>
    </row>
    <row r="741" spans="1:6">
      <c r="A741" s="20"/>
      <c r="B741" s="20"/>
      <c r="D741" s="46"/>
      <c r="E741" s="46"/>
      <c r="F741" s="46"/>
    </row>
    <row r="742" spans="1:6">
      <c r="A742" s="20"/>
      <c r="B742" s="20"/>
      <c r="D742" s="46"/>
      <c r="E742" s="46"/>
      <c r="F742" s="46"/>
    </row>
    <row r="743" spans="1:6">
      <c r="A743" s="20"/>
      <c r="B743" s="20"/>
      <c r="D743" s="46"/>
      <c r="E743" s="46"/>
      <c r="F743" s="46"/>
    </row>
    <row r="744" spans="1:6">
      <c r="A744" s="20"/>
      <c r="B744" s="20"/>
      <c r="D744" s="46"/>
      <c r="E744" s="46"/>
      <c r="F744" s="46"/>
    </row>
    <row r="745" spans="1:6">
      <c r="A745" s="20"/>
      <c r="B745" s="20"/>
      <c r="D745" s="46"/>
      <c r="E745" s="46"/>
      <c r="F745" s="46"/>
    </row>
    <row r="746" spans="1:6">
      <c r="A746" s="20"/>
      <c r="B746" s="20"/>
      <c r="D746" s="46"/>
      <c r="E746" s="46"/>
      <c r="F746" s="46"/>
    </row>
    <row r="747" spans="1:6">
      <c r="A747" s="20"/>
      <c r="B747" s="20"/>
      <c r="D747" s="46"/>
      <c r="E747" s="46"/>
      <c r="F747" s="46"/>
    </row>
    <row r="748" spans="1:6">
      <c r="A748" s="20"/>
      <c r="B748" s="20"/>
      <c r="D748" s="46"/>
      <c r="E748" s="46"/>
      <c r="F748" s="46"/>
    </row>
    <row r="749" spans="1:6">
      <c r="A749" s="20"/>
      <c r="B749" s="20"/>
      <c r="D749" s="46"/>
      <c r="E749" s="46"/>
      <c r="F749" s="46"/>
    </row>
    <row r="750" spans="1:6">
      <c r="A750" s="20"/>
      <c r="B750" s="20"/>
      <c r="D750" s="46"/>
      <c r="E750" s="46"/>
      <c r="F750" s="46"/>
    </row>
    <row r="751" spans="1:6">
      <c r="A751" s="20"/>
      <c r="B751" s="20"/>
      <c r="D751" s="46"/>
      <c r="E751" s="46"/>
      <c r="F751" s="46"/>
    </row>
    <row r="752" spans="1:6">
      <c r="A752" s="20"/>
      <c r="B752" s="20"/>
      <c r="D752" s="46"/>
      <c r="E752" s="46"/>
      <c r="F752" s="46"/>
    </row>
    <row r="753" spans="1:6">
      <c r="A753" s="20"/>
      <c r="B753" s="20"/>
      <c r="D753" s="46"/>
      <c r="E753" s="46"/>
      <c r="F753" s="46"/>
    </row>
    <row r="754" spans="1:6">
      <c r="A754" s="20"/>
      <c r="B754" s="20"/>
      <c r="D754" s="46"/>
      <c r="E754" s="46"/>
      <c r="F754" s="46"/>
    </row>
    <row r="755" spans="1:6">
      <c r="A755" s="20"/>
      <c r="B755" s="20"/>
      <c r="D755" s="46"/>
      <c r="E755" s="46"/>
      <c r="F755" s="46"/>
    </row>
    <row r="756" spans="1:6">
      <c r="A756" s="20"/>
      <c r="B756" s="20"/>
      <c r="D756" s="46"/>
      <c r="E756" s="46"/>
      <c r="F756" s="46"/>
    </row>
    <row r="757" spans="1:6">
      <c r="A757" s="20"/>
      <c r="B757" s="20"/>
      <c r="D757" s="46"/>
      <c r="E757" s="46"/>
      <c r="F757" s="46"/>
    </row>
    <row r="758" spans="1:6">
      <c r="A758" s="20"/>
      <c r="B758" s="20"/>
      <c r="D758" s="46"/>
      <c r="E758" s="46"/>
      <c r="F758" s="46"/>
    </row>
    <row r="759" spans="1:6">
      <c r="A759" s="20"/>
      <c r="B759" s="20"/>
      <c r="D759" s="46"/>
      <c r="E759" s="46"/>
      <c r="F759" s="46"/>
    </row>
    <row r="760" spans="1:6">
      <c r="A760" s="20"/>
      <c r="B760" s="20"/>
      <c r="D760" s="46"/>
      <c r="E760" s="46"/>
      <c r="F760" s="46"/>
    </row>
    <row r="761" spans="1:6">
      <c r="A761" s="20"/>
      <c r="B761" s="20"/>
      <c r="D761" s="46"/>
      <c r="E761" s="46"/>
      <c r="F761" s="46"/>
    </row>
    <row r="762" spans="1:6">
      <c r="A762" s="20"/>
      <c r="B762" s="20"/>
      <c r="D762" s="46"/>
      <c r="E762" s="46"/>
      <c r="F762" s="46"/>
    </row>
    <row r="763" spans="1:6">
      <c r="A763" s="20"/>
      <c r="B763" s="20"/>
      <c r="D763" s="46"/>
      <c r="E763" s="46"/>
      <c r="F763" s="46"/>
    </row>
    <row r="764" spans="1:6">
      <c r="A764" s="20"/>
      <c r="B764" s="20"/>
      <c r="D764" s="46"/>
      <c r="E764" s="46"/>
      <c r="F764" s="46"/>
    </row>
    <row r="765" spans="1:6">
      <c r="A765" s="20"/>
      <c r="B765" s="20"/>
      <c r="D765" s="46"/>
      <c r="E765" s="46"/>
      <c r="F765" s="46"/>
    </row>
    <row r="766" spans="1:6">
      <c r="A766" s="20"/>
      <c r="B766" s="20"/>
      <c r="D766" s="46"/>
      <c r="E766" s="46"/>
      <c r="F766" s="46"/>
    </row>
    <row r="767" spans="1:6">
      <c r="A767" s="20"/>
      <c r="B767" s="20"/>
      <c r="D767" s="46"/>
      <c r="E767" s="46"/>
      <c r="F767" s="46"/>
    </row>
    <row r="768" spans="1:6">
      <c r="A768" s="20"/>
      <c r="B768" s="20"/>
      <c r="D768" s="46"/>
      <c r="E768" s="46"/>
      <c r="F768" s="46"/>
    </row>
    <row r="769" spans="1:6">
      <c r="A769" s="20"/>
      <c r="B769" s="20"/>
      <c r="D769" s="46"/>
      <c r="E769" s="46"/>
      <c r="F769" s="46"/>
    </row>
    <row r="770" spans="1:6">
      <c r="A770" s="20"/>
      <c r="B770" s="20"/>
      <c r="D770" s="46"/>
      <c r="E770" s="46"/>
      <c r="F770" s="46"/>
    </row>
    <row r="771" spans="1:6">
      <c r="A771" s="20"/>
      <c r="B771" s="20"/>
      <c r="D771" s="46"/>
      <c r="E771" s="46"/>
      <c r="F771" s="46"/>
    </row>
    <row r="772" spans="1:6">
      <c r="A772" s="20"/>
      <c r="B772" s="20"/>
      <c r="D772" s="46"/>
      <c r="E772" s="46"/>
      <c r="F772" s="46"/>
    </row>
    <row r="773" spans="1:6">
      <c r="A773" s="20"/>
      <c r="B773" s="20"/>
      <c r="D773" s="46"/>
      <c r="E773" s="46"/>
      <c r="F773" s="46"/>
    </row>
    <row r="774" spans="1:6">
      <c r="A774" s="20"/>
      <c r="B774" s="20"/>
      <c r="D774" s="46"/>
      <c r="E774" s="46"/>
      <c r="F774" s="46"/>
    </row>
    <row r="775" spans="1:6">
      <c r="A775" s="20"/>
      <c r="B775" s="20"/>
      <c r="D775" s="46"/>
      <c r="E775" s="46"/>
      <c r="F775" s="46"/>
    </row>
    <row r="776" spans="1:6">
      <c r="A776" s="20"/>
      <c r="B776" s="20"/>
      <c r="D776" s="46"/>
      <c r="E776" s="46"/>
      <c r="F776" s="46"/>
    </row>
    <row r="777" spans="1:6">
      <c r="A777" s="20"/>
      <c r="B777" s="20"/>
      <c r="D777" s="46"/>
      <c r="E777" s="46"/>
      <c r="F777" s="46"/>
    </row>
    <row r="778" spans="1:6">
      <c r="A778" s="20"/>
      <c r="B778" s="20"/>
      <c r="D778" s="46"/>
      <c r="E778" s="46"/>
      <c r="F778" s="46"/>
    </row>
    <row r="779" spans="1:6">
      <c r="A779" s="20"/>
      <c r="B779" s="20"/>
      <c r="D779" s="46"/>
      <c r="E779" s="46"/>
      <c r="F779" s="46"/>
    </row>
    <row r="780" spans="1:6">
      <c r="A780" s="20"/>
      <c r="B780" s="20"/>
      <c r="D780" s="46"/>
      <c r="E780" s="46"/>
      <c r="F780" s="46"/>
    </row>
    <row r="781" spans="1:6">
      <c r="A781" s="20"/>
      <c r="B781" s="20"/>
      <c r="D781" s="46"/>
      <c r="E781" s="46"/>
      <c r="F781" s="46"/>
    </row>
    <row r="782" spans="1:6">
      <c r="A782" s="20"/>
      <c r="B782" s="20"/>
      <c r="D782" s="46"/>
      <c r="E782" s="46"/>
      <c r="F782" s="46"/>
    </row>
    <row r="783" spans="1:6">
      <c r="A783" s="20"/>
      <c r="B783" s="20"/>
      <c r="D783" s="46"/>
      <c r="E783" s="46"/>
      <c r="F783" s="46"/>
    </row>
    <row r="784" spans="1:6">
      <c r="A784" s="20"/>
      <c r="B784" s="20"/>
      <c r="D784" s="46"/>
      <c r="E784" s="46"/>
      <c r="F784" s="46"/>
    </row>
    <row r="785" spans="1:6">
      <c r="A785" s="20"/>
      <c r="B785" s="20"/>
      <c r="D785" s="46"/>
      <c r="E785" s="46"/>
      <c r="F785" s="46"/>
    </row>
    <row r="786" spans="1:6">
      <c r="A786" s="20"/>
      <c r="B786" s="20"/>
      <c r="D786" s="46"/>
      <c r="E786" s="46"/>
      <c r="F786" s="46"/>
    </row>
    <row r="787" spans="1:6">
      <c r="A787" s="20"/>
      <c r="B787" s="20"/>
      <c r="D787" s="46"/>
      <c r="E787" s="46"/>
      <c r="F787" s="46"/>
    </row>
    <row r="788" spans="1:6">
      <c r="A788" s="20"/>
      <c r="B788" s="20"/>
      <c r="D788" s="46"/>
      <c r="E788" s="46"/>
      <c r="F788" s="46"/>
    </row>
    <row r="789" spans="1:6">
      <c r="A789" s="20"/>
      <c r="B789" s="20"/>
      <c r="D789" s="46"/>
      <c r="E789" s="46"/>
      <c r="F789" s="46"/>
    </row>
    <row r="790" spans="1:6">
      <c r="A790" s="20"/>
      <c r="B790" s="20"/>
      <c r="D790" s="46"/>
      <c r="E790" s="46"/>
      <c r="F790" s="46"/>
    </row>
    <row r="791" spans="1:6">
      <c r="A791" s="20"/>
      <c r="B791" s="20"/>
      <c r="D791" s="46"/>
      <c r="E791" s="46"/>
      <c r="F791" s="46"/>
    </row>
    <row r="792" spans="1:6">
      <c r="A792" s="20"/>
      <c r="B792" s="20"/>
      <c r="D792" s="46"/>
      <c r="E792" s="46"/>
      <c r="F792" s="46"/>
    </row>
    <row r="793" spans="1:6">
      <c r="A793" s="20"/>
      <c r="B793" s="20"/>
      <c r="D793" s="46"/>
      <c r="E793" s="46"/>
      <c r="F793" s="46"/>
    </row>
    <row r="794" spans="1:6">
      <c r="A794" s="20"/>
      <c r="B794" s="20"/>
      <c r="D794" s="46"/>
      <c r="E794" s="46"/>
      <c r="F794" s="46"/>
    </row>
    <row r="795" spans="1:6">
      <c r="A795" s="20"/>
      <c r="B795" s="20"/>
      <c r="D795" s="46"/>
      <c r="E795" s="46"/>
      <c r="F795" s="46"/>
    </row>
    <row r="796" spans="1:6">
      <c r="A796" s="20"/>
      <c r="B796" s="20"/>
      <c r="D796" s="46"/>
      <c r="E796" s="46"/>
      <c r="F796" s="46"/>
    </row>
    <row r="797" spans="1:6">
      <c r="A797" s="20"/>
      <c r="B797" s="20"/>
      <c r="D797" s="46"/>
      <c r="E797" s="46"/>
      <c r="F797" s="46"/>
    </row>
    <row r="798" spans="1:6">
      <c r="A798" s="20"/>
      <c r="B798" s="20"/>
      <c r="D798" s="46"/>
      <c r="E798" s="46"/>
      <c r="F798" s="46"/>
    </row>
    <row r="799" spans="1:6">
      <c r="A799" s="20"/>
      <c r="B799" s="20"/>
      <c r="D799" s="46"/>
      <c r="E799" s="46"/>
      <c r="F799" s="46"/>
    </row>
    <row r="800" spans="1:6">
      <c r="A800" s="20"/>
      <c r="B800" s="20"/>
      <c r="D800" s="46"/>
      <c r="E800" s="46"/>
      <c r="F800" s="46"/>
    </row>
    <row r="801" spans="1:6">
      <c r="A801" s="20"/>
      <c r="B801" s="20"/>
      <c r="D801" s="46"/>
      <c r="E801" s="46"/>
      <c r="F801" s="46"/>
    </row>
    <row r="802" spans="1:6">
      <c r="A802" s="20"/>
      <c r="B802" s="20"/>
      <c r="D802" s="46"/>
      <c r="E802" s="46"/>
      <c r="F802" s="46"/>
    </row>
    <row r="803" spans="1:6">
      <c r="A803" s="20"/>
      <c r="B803" s="20"/>
      <c r="D803" s="46"/>
      <c r="E803" s="46"/>
      <c r="F803" s="46"/>
    </row>
    <row r="804" spans="1:6">
      <c r="A804" s="20"/>
      <c r="B804" s="20"/>
      <c r="D804" s="46"/>
      <c r="E804" s="46"/>
      <c r="F804" s="46"/>
    </row>
    <row r="805" spans="1:6">
      <c r="A805" s="20"/>
      <c r="B805" s="20"/>
      <c r="D805" s="46"/>
      <c r="E805" s="46"/>
      <c r="F805" s="46"/>
    </row>
    <row r="806" spans="1:6">
      <c r="A806" s="20"/>
      <c r="B806" s="20"/>
      <c r="D806" s="46"/>
      <c r="E806" s="46"/>
      <c r="F806" s="46"/>
    </row>
    <row r="807" spans="1:6">
      <c r="A807" s="20"/>
      <c r="B807" s="20"/>
      <c r="D807" s="46"/>
      <c r="E807" s="46"/>
      <c r="F807" s="46"/>
    </row>
    <row r="808" spans="1:6">
      <c r="A808" s="20"/>
      <c r="B808" s="20"/>
      <c r="D808" s="46"/>
      <c r="E808" s="46"/>
      <c r="F808" s="46"/>
    </row>
    <row r="809" spans="1:6">
      <c r="A809" s="20"/>
      <c r="B809" s="20"/>
      <c r="D809" s="46"/>
      <c r="E809" s="46"/>
      <c r="F809" s="46"/>
    </row>
    <row r="810" spans="1:6">
      <c r="A810" s="20"/>
      <c r="B810" s="20"/>
      <c r="D810" s="46"/>
      <c r="E810" s="46"/>
      <c r="F810" s="46"/>
    </row>
    <row r="811" spans="1:6">
      <c r="A811" s="20"/>
      <c r="B811" s="20"/>
      <c r="D811" s="46"/>
      <c r="E811" s="46"/>
      <c r="F811" s="46"/>
    </row>
    <row r="812" spans="1:6">
      <c r="A812" s="20"/>
      <c r="B812" s="20"/>
      <c r="D812" s="46"/>
      <c r="E812" s="46"/>
      <c r="F812" s="46"/>
    </row>
    <row r="813" spans="1:6">
      <c r="A813" s="20"/>
      <c r="B813" s="20"/>
      <c r="D813" s="46"/>
      <c r="E813" s="46"/>
      <c r="F813" s="46"/>
    </row>
    <row r="814" spans="1:6">
      <c r="A814" s="20"/>
      <c r="B814" s="20"/>
      <c r="D814" s="46"/>
      <c r="E814" s="46"/>
      <c r="F814" s="46"/>
    </row>
    <row r="815" spans="1:6">
      <c r="A815" s="20"/>
      <c r="B815" s="20"/>
      <c r="D815" s="46"/>
      <c r="E815" s="46"/>
      <c r="F815" s="46"/>
    </row>
    <row r="816" spans="1:6">
      <c r="A816" s="20"/>
      <c r="B816" s="20"/>
      <c r="D816" s="46"/>
      <c r="E816" s="46"/>
      <c r="F816" s="46"/>
    </row>
    <row r="817" spans="1:6">
      <c r="A817" s="20"/>
      <c r="B817" s="20"/>
      <c r="D817" s="46"/>
      <c r="E817" s="46"/>
      <c r="F817" s="46"/>
    </row>
    <row r="818" spans="1:6">
      <c r="A818" s="20"/>
      <c r="B818" s="20"/>
      <c r="D818" s="46"/>
      <c r="E818" s="46"/>
      <c r="F818" s="46"/>
    </row>
    <row r="819" spans="1:6">
      <c r="A819" s="20"/>
      <c r="B819" s="20"/>
      <c r="D819" s="46"/>
      <c r="E819" s="46"/>
      <c r="F819" s="46"/>
    </row>
    <row r="820" spans="1:6">
      <c r="A820" s="20"/>
      <c r="B820" s="20"/>
      <c r="D820" s="46"/>
      <c r="E820" s="46"/>
      <c r="F820" s="46"/>
    </row>
    <row r="821" spans="1:6">
      <c r="A821" s="20"/>
      <c r="B821" s="20"/>
      <c r="D821" s="46"/>
      <c r="E821" s="46"/>
      <c r="F821" s="46"/>
    </row>
    <row r="822" spans="1:6">
      <c r="A822" s="20"/>
      <c r="B822" s="20"/>
      <c r="D822" s="46"/>
      <c r="E822" s="46"/>
      <c r="F822" s="46"/>
    </row>
    <row r="823" spans="1:6">
      <c r="A823" s="20"/>
      <c r="B823" s="20"/>
      <c r="D823" s="46"/>
      <c r="E823" s="46"/>
      <c r="F823" s="46"/>
    </row>
    <row r="824" spans="1:6">
      <c r="A824" s="20"/>
      <c r="B824" s="20"/>
      <c r="D824" s="46"/>
      <c r="E824" s="46"/>
      <c r="F824" s="46"/>
    </row>
    <row r="825" spans="1:6">
      <c r="A825" s="20"/>
      <c r="B825" s="20"/>
      <c r="D825" s="46"/>
      <c r="E825" s="46"/>
      <c r="F825" s="46"/>
    </row>
    <row r="826" spans="1:6">
      <c r="A826" s="20"/>
      <c r="B826" s="20"/>
      <c r="D826" s="46"/>
      <c r="E826" s="46"/>
      <c r="F826" s="46"/>
    </row>
    <row r="827" spans="1:6">
      <c r="A827" s="20"/>
      <c r="B827" s="20"/>
      <c r="D827" s="46"/>
      <c r="E827" s="46"/>
      <c r="F827" s="46"/>
    </row>
    <row r="828" spans="1:6">
      <c r="A828" s="20"/>
      <c r="B828" s="20"/>
      <c r="D828" s="46"/>
      <c r="E828" s="46"/>
      <c r="F828" s="46"/>
    </row>
    <row r="829" spans="1:6">
      <c r="A829" s="20"/>
      <c r="B829" s="20"/>
      <c r="D829" s="46"/>
      <c r="E829" s="46"/>
      <c r="F829" s="46"/>
    </row>
    <row r="830" spans="1:6">
      <c r="A830" s="20"/>
      <c r="B830" s="20"/>
      <c r="D830" s="46"/>
      <c r="E830" s="46"/>
      <c r="F830" s="46"/>
    </row>
    <row r="831" spans="1:6">
      <c r="A831" s="20"/>
      <c r="B831" s="20"/>
      <c r="D831" s="46"/>
      <c r="E831" s="46"/>
      <c r="F831" s="46"/>
    </row>
    <row r="832" spans="1:6">
      <c r="A832" s="20"/>
      <c r="B832" s="20"/>
      <c r="D832" s="46"/>
      <c r="E832" s="46"/>
      <c r="F832" s="46"/>
    </row>
    <row r="833" spans="1:6">
      <c r="A833" s="20"/>
      <c r="B833" s="20"/>
      <c r="D833" s="46"/>
      <c r="E833" s="46"/>
      <c r="F833" s="46"/>
    </row>
    <row r="834" spans="1:6">
      <c r="A834" s="20"/>
      <c r="B834" s="20"/>
      <c r="D834" s="46"/>
      <c r="E834" s="46"/>
      <c r="F834" s="46"/>
    </row>
    <row r="835" spans="1:6">
      <c r="A835" s="20"/>
      <c r="B835" s="20"/>
      <c r="D835" s="46"/>
      <c r="E835" s="46"/>
      <c r="F835" s="46"/>
    </row>
    <row r="836" spans="1:6">
      <c r="A836" s="20"/>
      <c r="B836" s="20"/>
      <c r="D836" s="46"/>
      <c r="E836" s="46"/>
      <c r="F836" s="46"/>
    </row>
    <row r="837" spans="1:6">
      <c r="A837" s="20"/>
      <c r="B837" s="20"/>
      <c r="D837" s="46"/>
      <c r="E837" s="46"/>
      <c r="F837" s="46"/>
    </row>
    <row r="838" spans="1:6">
      <c r="A838" s="20"/>
      <c r="B838" s="20"/>
      <c r="D838" s="46"/>
      <c r="E838" s="46"/>
      <c r="F838" s="46"/>
    </row>
    <row r="839" spans="1:6">
      <c r="A839" s="20"/>
      <c r="B839" s="20"/>
      <c r="D839" s="46"/>
      <c r="E839" s="46"/>
      <c r="F839" s="46"/>
    </row>
    <row r="840" spans="1:6">
      <c r="A840" s="20"/>
      <c r="B840" s="20"/>
      <c r="D840" s="46"/>
      <c r="E840" s="46"/>
      <c r="F840" s="46"/>
    </row>
    <row r="841" spans="1:6">
      <c r="A841" s="20"/>
      <c r="B841" s="20"/>
      <c r="D841" s="46"/>
      <c r="E841" s="46"/>
      <c r="F841" s="46"/>
    </row>
    <row r="842" spans="1:6">
      <c r="A842" s="20"/>
      <c r="B842" s="20"/>
      <c r="D842" s="46"/>
      <c r="E842" s="46"/>
      <c r="F842" s="46"/>
    </row>
    <row r="843" spans="1:6">
      <c r="A843" s="20"/>
      <c r="B843" s="20"/>
      <c r="D843" s="46"/>
      <c r="E843" s="46"/>
      <c r="F843" s="46"/>
    </row>
    <row r="844" spans="1:6">
      <c r="A844" s="20"/>
      <c r="B844" s="20"/>
      <c r="D844" s="46"/>
      <c r="E844" s="46"/>
      <c r="F844" s="46"/>
    </row>
    <row r="845" spans="1:6">
      <c r="A845" s="20"/>
      <c r="B845" s="20"/>
      <c r="D845" s="46"/>
      <c r="E845" s="46"/>
      <c r="F845" s="46"/>
    </row>
    <row r="846" spans="1:6">
      <c r="A846" s="20"/>
      <c r="B846" s="20"/>
      <c r="D846" s="46"/>
      <c r="E846" s="46"/>
      <c r="F846" s="46"/>
    </row>
    <row r="847" spans="1:6">
      <c r="A847" s="20"/>
      <c r="B847" s="20"/>
      <c r="D847" s="46"/>
      <c r="E847" s="46"/>
      <c r="F847" s="46"/>
    </row>
    <row r="848" spans="1:6">
      <c r="A848" s="20"/>
      <c r="B848" s="20"/>
      <c r="D848" s="46"/>
      <c r="E848" s="46"/>
      <c r="F848" s="46"/>
    </row>
    <row r="849" spans="1:6">
      <c r="A849" s="20"/>
      <c r="B849" s="20"/>
      <c r="D849" s="46"/>
      <c r="E849" s="46"/>
      <c r="F849" s="46"/>
    </row>
    <row r="850" spans="1:6">
      <c r="A850" s="20"/>
      <c r="B850" s="20"/>
      <c r="D850" s="46"/>
      <c r="E850" s="46"/>
      <c r="F850" s="46"/>
    </row>
    <row r="851" spans="1:6">
      <c r="A851" s="20"/>
      <c r="B851" s="20"/>
      <c r="D851" s="46"/>
      <c r="E851" s="46"/>
      <c r="F851" s="46"/>
    </row>
    <row r="852" spans="1:6">
      <c r="A852" s="20"/>
      <c r="B852" s="20"/>
      <c r="D852" s="46"/>
      <c r="E852" s="46"/>
      <c r="F852" s="46"/>
    </row>
    <row r="853" spans="1:6">
      <c r="A853" s="20"/>
      <c r="B853" s="20"/>
      <c r="D853" s="46"/>
      <c r="E853" s="46"/>
      <c r="F853" s="46"/>
    </row>
    <row r="854" spans="1:6">
      <c r="A854" s="20"/>
      <c r="B854" s="20"/>
      <c r="D854" s="46"/>
      <c r="E854" s="46"/>
      <c r="F854" s="46"/>
    </row>
    <row r="855" spans="1:6">
      <c r="A855" s="20"/>
      <c r="B855" s="20"/>
      <c r="D855" s="46"/>
      <c r="E855" s="46"/>
      <c r="F855" s="46"/>
    </row>
    <row r="856" spans="1:6">
      <c r="A856" s="20"/>
      <c r="B856" s="20"/>
      <c r="D856" s="46"/>
      <c r="E856" s="46"/>
      <c r="F856" s="46"/>
    </row>
    <row r="857" spans="1:6">
      <c r="A857" s="20"/>
      <c r="B857" s="20"/>
      <c r="D857" s="46"/>
      <c r="E857" s="46"/>
      <c r="F857" s="46"/>
    </row>
    <row r="858" spans="1:6">
      <c r="A858" s="20"/>
      <c r="B858" s="20"/>
      <c r="D858" s="46"/>
      <c r="E858" s="46"/>
      <c r="F858" s="46"/>
    </row>
    <row r="859" spans="1:6">
      <c r="A859" s="20"/>
      <c r="B859" s="20"/>
      <c r="D859" s="46"/>
      <c r="E859" s="46"/>
      <c r="F859" s="46"/>
    </row>
    <row r="860" spans="1:6">
      <c r="A860" s="20"/>
      <c r="B860" s="20"/>
      <c r="D860" s="46"/>
      <c r="E860" s="46"/>
      <c r="F860" s="46"/>
    </row>
    <row r="861" spans="1:6">
      <c r="A861" s="20"/>
      <c r="B861" s="20"/>
      <c r="D861" s="46"/>
      <c r="E861" s="46"/>
      <c r="F861" s="46"/>
    </row>
    <row r="862" spans="1:6">
      <c r="A862" s="20"/>
      <c r="B862" s="20"/>
      <c r="D862" s="46"/>
      <c r="E862" s="46"/>
      <c r="F862" s="46"/>
    </row>
    <row r="863" spans="1:6">
      <c r="A863" s="20"/>
      <c r="B863" s="20"/>
      <c r="D863" s="46"/>
      <c r="E863" s="46"/>
      <c r="F863" s="46"/>
    </row>
    <row r="864" spans="1:6">
      <c r="A864" s="20"/>
      <c r="B864" s="20"/>
      <c r="D864" s="46"/>
      <c r="E864" s="46"/>
      <c r="F864" s="46"/>
    </row>
    <row r="865" spans="1:6">
      <c r="A865" s="20"/>
      <c r="B865" s="20"/>
      <c r="D865" s="46"/>
      <c r="E865" s="46"/>
      <c r="F865" s="46"/>
    </row>
    <row r="866" spans="1:6">
      <c r="A866" s="20"/>
      <c r="B866" s="20"/>
      <c r="D866" s="46"/>
      <c r="E866" s="46"/>
      <c r="F866" s="46"/>
    </row>
    <row r="867" spans="1:6">
      <c r="A867" s="20"/>
      <c r="B867" s="20"/>
      <c r="D867" s="46"/>
      <c r="E867" s="46"/>
      <c r="F867" s="46"/>
    </row>
    <row r="868" spans="1:6">
      <c r="A868" s="20"/>
      <c r="B868" s="20"/>
      <c r="D868" s="46"/>
      <c r="E868" s="46"/>
      <c r="F868" s="46"/>
    </row>
    <row r="869" spans="1:6">
      <c r="A869" s="20"/>
      <c r="B869" s="20"/>
      <c r="D869" s="46"/>
      <c r="E869" s="46"/>
      <c r="F869" s="46"/>
    </row>
    <row r="870" spans="1:6">
      <c r="A870" s="20"/>
      <c r="B870" s="20"/>
      <c r="D870" s="46"/>
      <c r="E870" s="46"/>
      <c r="F870" s="46"/>
    </row>
    <row r="871" spans="1:6">
      <c r="A871" s="20"/>
      <c r="B871" s="20"/>
      <c r="D871" s="46"/>
      <c r="E871" s="46"/>
      <c r="F871" s="46"/>
    </row>
    <row r="872" spans="1:6">
      <c r="A872" s="20"/>
      <c r="B872" s="20"/>
      <c r="D872" s="46"/>
      <c r="E872" s="46"/>
      <c r="F872" s="46"/>
    </row>
    <row r="873" spans="1:6">
      <c r="A873" s="20"/>
      <c r="B873" s="20"/>
      <c r="D873" s="46"/>
      <c r="E873" s="46"/>
      <c r="F873" s="46"/>
    </row>
    <row r="874" spans="1:6">
      <c r="A874" s="20"/>
      <c r="B874" s="20"/>
      <c r="D874" s="46"/>
      <c r="E874" s="46"/>
      <c r="F874" s="46"/>
    </row>
    <row r="875" spans="1:6">
      <c r="A875" s="20"/>
      <c r="B875" s="20"/>
      <c r="D875" s="46"/>
      <c r="E875" s="46"/>
      <c r="F875" s="46"/>
    </row>
    <row r="876" spans="1:6">
      <c r="A876" s="20"/>
      <c r="B876" s="20"/>
      <c r="D876" s="46"/>
      <c r="E876" s="46"/>
      <c r="F876" s="46"/>
    </row>
    <row r="877" spans="1:6">
      <c r="A877" s="20"/>
      <c r="B877" s="20"/>
      <c r="D877" s="46"/>
      <c r="E877" s="46"/>
      <c r="F877" s="46"/>
    </row>
    <row r="878" spans="1:6">
      <c r="A878" s="20"/>
      <c r="B878" s="20"/>
      <c r="D878" s="46"/>
      <c r="E878" s="46"/>
      <c r="F878" s="46"/>
    </row>
    <row r="879" spans="1:6">
      <c r="A879" s="20"/>
      <c r="B879" s="20"/>
      <c r="D879" s="46"/>
      <c r="E879" s="46"/>
      <c r="F879" s="46"/>
    </row>
    <row r="880" spans="1:6">
      <c r="A880" s="20"/>
      <c r="B880" s="20"/>
      <c r="D880" s="46"/>
      <c r="E880" s="46"/>
      <c r="F880" s="46"/>
    </row>
    <row r="881" spans="1:6">
      <c r="A881" s="20"/>
      <c r="B881" s="20"/>
      <c r="D881" s="46"/>
      <c r="E881" s="46"/>
      <c r="F881" s="46"/>
    </row>
    <row r="882" spans="1:6">
      <c r="A882" s="20"/>
      <c r="B882" s="20"/>
      <c r="D882" s="46"/>
      <c r="E882" s="46"/>
      <c r="F882" s="46"/>
    </row>
    <row r="883" spans="1:6">
      <c r="A883" s="20"/>
      <c r="B883" s="20"/>
      <c r="D883" s="46"/>
      <c r="E883" s="46"/>
      <c r="F883" s="46"/>
    </row>
    <row r="884" spans="1:6">
      <c r="A884" s="20"/>
      <c r="B884" s="20"/>
      <c r="D884" s="46"/>
      <c r="E884" s="46"/>
      <c r="F884" s="46"/>
    </row>
    <row r="885" spans="1:6">
      <c r="A885" s="20"/>
      <c r="B885" s="20"/>
      <c r="D885" s="46"/>
      <c r="E885" s="46"/>
      <c r="F885" s="46"/>
    </row>
    <row r="886" spans="1:6">
      <c r="A886" s="20"/>
      <c r="B886" s="20"/>
      <c r="D886" s="46"/>
      <c r="E886" s="46"/>
      <c r="F886" s="46"/>
    </row>
    <row r="887" spans="1:6">
      <c r="A887" s="20"/>
      <c r="B887" s="20"/>
      <c r="D887" s="46"/>
      <c r="E887" s="46"/>
      <c r="F887" s="46"/>
    </row>
    <row r="888" spans="1:6">
      <c r="A888" s="20"/>
      <c r="B888" s="20"/>
      <c r="D888" s="46"/>
      <c r="E888" s="46"/>
      <c r="F888" s="46"/>
    </row>
    <row r="889" spans="1:6">
      <c r="A889" s="20"/>
      <c r="B889" s="20"/>
      <c r="D889" s="46"/>
      <c r="E889" s="46"/>
      <c r="F889" s="46"/>
    </row>
    <row r="890" spans="1:6">
      <c r="A890" s="20"/>
      <c r="B890" s="20"/>
      <c r="D890" s="46"/>
      <c r="E890" s="46"/>
      <c r="F890" s="46"/>
    </row>
    <row r="891" spans="1:6">
      <c r="A891" s="20"/>
      <c r="B891" s="20"/>
      <c r="D891" s="46"/>
      <c r="E891" s="46"/>
      <c r="F891" s="46"/>
    </row>
    <row r="892" spans="1:6">
      <c r="A892" s="20"/>
      <c r="B892" s="20"/>
      <c r="D892" s="46"/>
      <c r="E892" s="46"/>
      <c r="F892" s="46"/>
    </row>
    <row r="893" spans="1:6">
      <c r="A893" s="20"/>
      <c r="B893" s="20"/>
      <c r="D893" s="46"/>
      <c r="E893" s="46"/>
      <c r="F893" s="46"/>
    </row>
    <row r="894" spans="1:6">
      <c r="A894" s="20"/>
      <c r="B894" s="20"/>
      <c r="D894" s="46"/>
      <c r="E894" s="46"/>
      <c r="F894" s="46"/>
    </row>
    <row r="895" spans="1:6">
      <c r="A895" s="20"/>
      <c r="B895" s="20"/>
      <c r="D895" s="46"/>
      <c r="E895" s="46"/>
      <c r="F895" s="46"/>
    </row>
    <row r="896" spans="1:6">
      <c r="A896" s="20"/>
      <c r="B896" s="20"/>
      <c r="D896" s="46"/>
      <c r="E896" s="46"/>
      <c r="F896" s="46"/>
    </row>
    <row r="897" spans="1:6">
      <c r="A897" s="20"/>
      <c r="B897" s="20"/>
      <c r="D897" s="46"/>
      <c r="E897" s="46"/>
      <c r="F897" s="46"/>
    </row>
    <row r="898" spans="1:6">
      <c r="A898" s="20"/>
      <c r="B898" s="20"/>
      <c r="D898" s="46"/>
      <c r="E898" s="46"/>
      <c r="F898" s="46"/>
    </row>
    <row r="899" spans="1:6">
      <c r="A899" s="20"/>
      <c r="B899" s="20"/>
      <c r="D899" s="46"/>
      <c r="E899" s="46"/>
      <c r="F899" s="46"/>
    </row>
    <row r="900" spans="1:6">
      <c r="A900" s="20"/>
      <c r="B900" s="20"/>
      <c r="D900" s="46"/>
      <c r="E900" s="46"/>
      <c r="F900" s="46"/>
    </row>
    <row r="901" spans="1:6">
      <c r="A901" s="20"/>
      <c r="B901" s="20"/>
      <c r="D901" s="46"/>
      <c r="E901" s="46"/>
      <c r="F901" s="46"/>
    </row>
    <row r="902" spans="1:6">
      <c r="A902" s="20"/>
      <c r="B902" s="20"/>
      <c r="D902" s="46"/>
      <c r="E902" s="46"/>
      <c r="F902" s="46"/>
    </row>
    <row r="903" spans="1:6">
      <c r="A903" s="20"/>
      <c r="B903" s="20"/>
      <c r="D903" s="46"/>
      <c r="E903" s="46"/>
      <c r="F903" s="46"/>
    </row>
    <row r="904" spans="1:6">
      <c r="A904" s="20"/>
      <c r="B904" s="20"/>
      <c r="D904" s="46"/>
      <c r="E904" s="46"/>
      <c r="F904" s="46"/>
    </row>
    <row r="905" spans="1:6">
      <c r="A905" s="20"/>
      <c r="B905" s="20"/>
      <c r="D905" s="46"/>
      <c r="E905" s="46"/>
      <c r="F905" s="46"/>
    </row>
    <row r="906" spans="1:6">
      <c r="A906" s="20"/>
      <c r="B906" s="20"/>
      <c r="D906" s="46"/>
      <c r="E906" s="46"/>
      <c r="F906" s="46"/>
    </row>
    <row r="907" spans="1:6">
      <c r="A907" s="20"/>
      <c r="B907" s="20"/>
      <c r="D907" s="46"/>
      <c r="E907" s="46"/>
      <c r="F907" s="46"/>
    </row>
    <row r="908" spans="1:6">
      <c r="A908" s="20"/>
      <c r="B908" s="20"/>
      <c r="D908" s="46"/>
      <c r="E908" s="46"/>
      <c r="F908" s="46"/>
    </row>
    <row r="909" spans="1:6">
      <c r="A909" s="20"/>
      <c r="B909" s="20"/>
      <c r="D909" s="46"/>
      <c r="E909" s="46"/>
      <c r="F909" s="46"/>
    </row>
    <row r="910" spans="1:6">
      <c r="A910" s="20"/>
      <c r="B910" s="20"/>
      <c r="D910" s="46"/>
      <c r="E910" s="46"/>
      <c r="F910" s="46"/>
    </row>
    <row r="911" spans="1:6">
      <c r="A911" s="20"/>
      <c r="B911" s="20"/>
      <c r="D911" s="46"/>
      <c r="E911" s="46"/>
      <c r="F911" s="46"/>
    </row>
    <row r="912" spans="1:6">
      <c r="A912" s="20"/>
      <c r="B912" s="20"/>
      <c r="D912" s="46"/>
      <c r="E912" s="46"/>
      <c r="F912" s="46"/>
    </row>
    <row r="913" spans="1:6">
      <c r="A913" s="20"/>
      <c r="B913" s="20"/>
      <c r="D913" s="46"/>
      <c r="E913" s="46"/>
      <c r="F913" s="46"/>
    </row>
    <row r="914" spans="1:6">
      <c r="A914" s="20"/>
      <c r="B914" s="20"/>
      <c r="D914" s="46"/>
      <c r="E914" s="46"/>
      <c r="F914" s="46"/>
    </row>
    <row r="915" spans="1:6">
      <c r="A915" s="20"/>
      <c r="B915" s="20"/>
      <c r="D915" s="46"/>
      <c r="E915" s="46"/>
      <c r="F915" s="46"/>
    </row>
    <row r="916" spans="1:6">
      <c r="A916" s="20"/>
      <c r="B916" s="20"/>
      <c r="D916" s="46"/>
      <c r="E916" s="46"/>
      <c r="F916" s="46"/>
    </row>
    <row r="917" spans="1:6">
      <c r="A917" s="20"/>
      <c r="B917" s="20"/>
      <c r="D917" s="46"/>
      <c r="E917" s="46"/>
      <c r="F917" s="46"/>
    </row>
    <row r="918" spans="1:6">
      <c r="A918" s="20"/>
      <c r="B918" s="20"/>
      <c r="D918" s="46"/>
      <c r="E918" s="46"/>
      <c r="F918" s="46"/>
    </row>
    <row r="919" spans="1:6">
      <c r="A919" s="20"/>
      <c r="B919" s="20"/>
      <c r="D919" s="46"/>
      <c r="E919" s="46"/>
      <c r="F919" s="46"/>
    </row>
    <row r="920" spans="1:6">
      <c r="A920" s="20"/>
      <c r="B920" s="20"/>
      <c r="D920" s="46"/>
      <c r="E920" s="46"/>
      <c r="F920" s="46"/>
    </row>
    <row r="921" spans="1:6">
      <c r="A921" s="20"/>
      <c r="B921" s="20"/>
      <c r="D921" s="46"/>
      <c r="E921" s="46"/>
      <c r="F921" s="46"/>
    </row>
    <row r="922" spans="1:6">
      <c r="A922" s="20"/>
      <c r="B922" s="20"/>
      <c r="D922" s="46"/>
      <c r="E922" s="46"/>
      <c r="F922" s="46"/>
    </row>
    <row r="923" spans="1:6">
      <c r="A923" s="20"/>
      <c r="B923" s="20"/>
      <c r="D923" s="46"/>
      <c r="E923" s="46"/>
      <c r="F923" s="46"/>
    </row>
    <row r="924" spans="1:6">
      <c r="A924" s="20"/>
      <c r="B924" s="20"/>
      <c r="D924" s="46"/>
      <c r="E924" s="46"/>
      <c r="F924" s="46"/>
    </row>
    <row r="925" spans="1:6">
      <c r="A925" s="20"/>
      <c r="B925" s="20"/>
      <c r="D925" s="46"/>
      <c r="E925" s="46"/>
      <c r="F925" s="46"/>
    </row>
    <row r="926" spans="1:6">
      <c r="A926" s="20"/>
      <c r="B926" s="20"/>
      <c r="D926" s="46"/>
      <c r="E926" s="46"/>
      <c r="F926" s="46"/>
    </row>
    <row r="927" spans="1:6">
      <c r="A927" s="20"/>
      <c r="B927" s="20"/>
      <c r="D927" s="46"/>
      <c r="E927" s="46"/>
      <c r="F927" s="46"/>
    </row>
    <row r="928" spans="1:6">
      <c r="A928" s="20"/>
      <c r="B928" s="20"/>
      <c r="D928" s="46"/>
      <c r="E928" s="46"/>
      <c r="F928" s="46"/>
    </row>
    <row r="929" spans="1:6">
      <c r="A929" s="20"/>
      <c r="B929" s="20"/>
      <c r="D929" s="46"/>
      <c r="E929" s="46"/>
      <c r="F929" s="46"/>
    </row>
    <row r="930" spans="1:6">
      <c r="A930" s="20"/>
      <c r="B930" s="20"/>
      <c r="D930" s="46"/>
      <c r="E930" s="46"/>
      <c r="F930" s="46"/>
    </row>
    <row r="931" spans="1:6">
      <c r="A931" s="20"/>
      <c r="B931" s="20"/>
      <c r="D931" s="46"/>
      <c r="E931" s="46"/>
      <c r="F931" s="46"/>
    </row>
    <row r="932" spans="1:6">
      <c r="A932" s="20"/>
      <c r="B932" s="20"/>
      <c r="D932" s="46"/>
      <c r="E932" s="46"/>
      <c r="F932" s="46"/>
    </row>
    <row r="933" spans="1:6">
      <c r="A933" s="20"/>
      <c r="B933" s="20"/>
      <c r="D933" s="46"/>
      <c r="E933" s="46"/>
      <c r="F933" s="46"/>
    </row>
    <row r="934" spans="1:6">
      <c r="A934" s="20"/>
      <c r="B934" s="20"/>
      <c r="D934" s="46"/>
      <c r="E934" s="46"/>
      <c r="F934" s="46"/>
    </row>
    <row r="935" spans="1:6">
      <c r="A935" s="20"/>
      <c r="B935" s="20"/>
      <c r="D935" s="46"/>
      <c r="E935" s="46"/>
      <c r="F935" s="46"/>
    </row>
    <row r="936" spans="1:6">
      <c r="A936" s="20"/>
      <c r="B936" s="20"/>
      <c r="D936" s="46"/>
      <c r="E936" s="46"/>
      <c r="F936" s="46"/>
    </row>
    <row r="937" spans="1:6">
      <c r="A937" s="20"/>
      <c r="B937" s="20"/>
      <c r="D937" s="46"/>
      <c r="E937" s="46"/>
      <c r="F937" s="46"/>
    </row>
    <row r="938" spans="1:6">
      <c r="A938" s="20"/>
      <c r="B938" s="20"/>
      <c r="D938" s="46"/>
      <c r="E938" s="46"/>
      <c r="F938" s="46"/>
    </row>
    <row r="939" spans="1:6">
      <c r="A939" s="20"/>
      <c r="B939" s="20"/>
      <c r="D939" s="46"/>
      <c r="E939" s="46"/>
      <c r="F939" s="46"/>
    </row>
    <row r="940" spans="1:6">
      <c r="A940" s="20"/>
      <c r="B940" s="20"/>
      <c r="D940" s="46"/>
      <c r="E940" s="46"/>
      <c r="F940" s="46"/>
    </row>
    <row r="941" spans="1:6">
      <c r="A941" s="20"/>
      <c r="B941" s="20"/>
      <c r="D941" s="46"/>
      <c r="E941" s="46"/>
      <c r="F941" s="46"/>
    </row>
    <row r="942" spans="1:6">
      <c r="A942" s="20"/>
      <c r="B942" s="20"/>
      <c r="D942" s="46"/>
      <c r="E942" s="46"/>
      <c r="F942" s="46"/>
    </row>
    <row r="943" spans="1:6">
      <c r="A943" s="20"/>
      <c r="B943" s="20"/>
      <c r="D943" s="46"/>
      <c r="E943" s="46"/>
      <c r="F943" s="46"/>
    </row>
    <row r="944" spans="1:6">
      <c r="A944" s="20"/>
      <c r="B944" s="20"/>
      <c r="D944" s="46"/>
      <c r="E944" s="46"/>
      <c r="F944" s="46"/>
    </row>
    <row r="945" spans="1:6">
      <c r="A945" s="20"/>
      <c r="B945" s="20"/>
      <c r="D945" s="46"/>
      <c r="E945" s="46"/>
      <c r="F945" s="46"/>
    </row>
    <row r="946" spans="1:6">
      <c r="A946" s="20"/>
      <c r="B946" s="20"/>
      <c r="D946" s="46"/>
      <c r="E946" s="46"/>
      <c r="F946" s="46"/>
    </row>
    <row r="947" spans="1:6">
      <c r="A947" s="20"/>
      <c r="B947" s="20"/>
      <c r="D947" s="46"/>
      <c r="E947" s="46"/>
      <c r="F947" s="46"/>
    </row>
    <row r="948" spans="1:6">
      <c r="A948" s="20"/>
      <c r="B948" s="20"/>
      <c r="D948" s="46"/>
      <c r="E948" s="46"/>
      <c r="F948" s="46"/>
    </row>
    <row r="949" spans="1:6">
      <c r="A949" s="20"/>
      <c r="B949" s="20"/>
      <c r="D949" s="46"/>
      <c r="E949" s="46"/>
      <c r="F949" s="46"/>
    </row>
    <row r="950" spans="1:6">
      <c r="A950" s="20"/>
      <c r="B950" s="20"/>
      <c r="D950" s="46"/>
      <c r="E950" s="46"/>
      <c r="F950" s="46"/>
    </row>
    <row r="951" spans="1:6">
      <c r="A951" s="20"/>
      <c r="B951" s="20"/>
      <c r="D951" s="46"/>
      <c r="E951" s="46"/>
      <c r="F951" s="46"/>
    </row>
    <row r="952" spans="1:6">
      <c r="A952" s="20"/>
      <c r="B952" s="20"/>
      <c r="D952" s="46"/>
      <c r="E952" s="46"/>
      <c r="F952" s="46"/>
    </row>
    <row r="953" spans="1:6">
      <c r="A953" s="20"/>
      <c r="B953" s="20"/>
      <c r="D953" s="46"/>
      <c r="E953" s="46"/>
      <c r="F953" s="46"/>
    </row>
    <row r="954" spans="1:6">
      <c r="A954" s="20"/>
      <c r="B954" s="20"/>
      <c r="D954" s="46"/>
      <c r="E954" s="46"/>
      <c r="F954" s="46"/>
    </row>
    <row r="955" spans="1:6">
      <c r="A955" s="20"/>
      <c r="B955" s="20"/>
      <c r="D955" s="46"/>
      <c r="E955" s="46"/>
      <c r="F955" s="46"/>
    </row>
    <row r="956" spans="1:6">
      <c r="A956" s="20"/>
      <c r="B956" s="20"/>
      <c r="D956" s="46"/>
      <c r="E956" s="46"/>
      <c r="F956" s="46"/>
    </row>
    <row r="957" spans="1:6">
      <c r="A957" s="20"/>
      <c r="B957" s="20"/>
      <c r="D957" s="46"/>
      <c r="E957" s="46"/>
      <c r="F957" s="46"/>
    </row>
    <row r="958" spans="1:6">
      <c r="A958" s="20"/>
      <c r="B958" s="20"/>
      <c r="D958" s="46"/>
      <c r="E958" s="46"/>
      <c r="F958" s="46"/>
    </row>
    <row r="959" spans="1:6">
      <c r="A959" s="20"/>
      <c r="B959" s="20"/>
      <c r="D959" s="46"/>
      <c r="E959" s="46"/>
      <c r="F959" s="46"/>
    </row>
    <row r="960" spans="1:6">
      <c r="A960" s="20"/>
      <c r="B960" s="20"/>
      <c r="D960" s="46"/>
      <c r="E960" s="46"/>
      <c r="F960" s="46"/>
    </row>
    <row r="961" spans="1:6">
      <c r="A961" s="20"/>
      <c r="B961" s="20"/>
      <c r="D961" s="46"/>
      <c r="E961" s="46"/>
      <c r="F961" s="46"/>
    </row>
    <row r="962" spans="1:6">
      <c r="A962" s="20"/>
      <c r="B962" s="20"/>
      <c r="D962" s="46"/>
      <c r="E962" s="46"/>
      <c r="F962" s="46"/>
    </row>
    <row r="963" spans="1:6">
      <c r="A963" s="20"/>
      <c r="B963" s="20"/>
      <c r="D963" s="46"/>
      <c r="E963" s="46"/>
      <c r="F963" s="46"/>
    </row>
    <row r="964" spans="1:6">
      <c r="A964" s="20"/>
      <c r="B964" s="20"/>
      <c r="D964" s="46"/>
      <c r="E964" s="46"/>
      <c r="F964" s="46"/>
    </row>
    <row r="965" spans="1:6">
      <c r="A965" s="20"/>
      <c r="B965" s="20"/>
      <c r="D965" s="46"/>
      <c r="E965" s="46"/>
      <c r="F965" s="46"/>
    </row>
    <row r="966" spans="1:6">
      <c r="A966" s="20"/>
      <c r="B966" s="20"/>
      <c r="D966" s="46"/>
      <c r="E966" s="46"/>
      <c r="F966" s="46"/>
    </row>
    <row r="967" spans="1:6">
      <c r="A967" s="20"/>
      <c r="B967" s="20"/>
      <c r="D967" s="46"/>
      <c r="E967" s="46"/>
      <c r="F967" s="46"/>
    </row>
    <row r="968" spans="1:6">
      <c r="A968" s="20"/>
      <c r="B968" s="20"/>
      <c r="D968" s="46"/>
      <c r="E968" s="46"/>
      <c r="F968" s="46"/>
    </row>
    <row r="969" spans="1:6">
      <c r="A969" s="20"/>
      <c r="B969" s="20"/>
      <c r="D969" s="46"/>
      <c r="E969" s="46"/>
      <c r="F969" s="46"/>
    </row>
    <row r="970" spans="1:6">
      <c r="A970" s="20"/>
      <c r="B970" s="20"/>
      <c r="D970" s="46"/>
      <c r="E970" s="46"/>
      <c r="F970" s="46"/>
    </row>
    <row r="971" spans="1:6">
      <c r="A971" s="20"/>
      <c r="B971" s="20"/>
      <c r="D971" s="46"/>
      <c r="E971" s="46"/>
      <c r="F971" s="46"/>
    </row>
    <row r="972" spans="1:6">
      <c r="A972" s="20"/>
      <c r="B972" s="20"/>
      <c r="D972" s="46"/>
      <c r="E972" s="46"/>
      <c r="F972" s="46"/>
    </row>
    <row r="973" spans="1:6">
      <c r="A973" s="20"/>
      <c r="B973" s="20"/>
      <c r="D973" s="46"/>
      <c r="E973" s="46"/>
      <c r="F973" s="46"/>
    </row>
    <row r="974" spans="1:6">
      <c r="A974" s="20"/>
      <c r="B974" s="20"/>
      <c r="D974" s="46"/>
      <c r="E974" s="46"/>
      <c r="F974" s="46"/>
    </row>
    <row r="975" spans="1:6">
      <c r="A975" s="20"/>
      <c r="B975" s="20"/>
      <c r="D975" s="46"/>
      <c r="E975" s="46"/>
      <c r="F975" s="46"/>
    </row>
    <row r="976" spans="1:6">
      <c r="A976" s="20"/>
      <c r="B976" s="20"/>
      <c r="D976" s="46"/>
      <c r="E976" s="46"/>
      <c r="F976" s="46"/>
    </row>
    <row r="977" spans="1:6">
      <c r="A977" s="20"/>
      <c r="B977" s="20"/>
      <c r="D977" s="46"/>
      <c r="E977" s="46"/>
      <c r="F977" s="46"/>
    </row>
    <row r="978" spans="1:6">
      <c r="A978" s="20"/>
      <c r="B978" s="20"/>
      <c r="D978" s="46"/>
      <c r="E978" s="46"/>
      <c r="F978" s="46"/>
    </row>
    <row r="979" spans="1:6">
      <c r="A979" s="20"/>
      <c r="B979" s="20"/>
      <c r="D979" s="46"/>
      <c r="E979" s="46"/>
      <c r="F979" s="46"/>
    </row>
    <row r="980" spans="1:6">
      <c r="A980" s="20"/>
      <c r="B980" s="20"/>
      <c r="D980" s="46"/>
      <c r="E980" s="46"/>
      <c r="F980" s="46"/>
    </row>
    <row r="981" spans="1:6">
      <c r="A981" s="20"/>
      <c r="B981" s="20"/>
      <c r="D981" s="46"/>
      <c r="E981" s="46"/>
      <c r="F981" s="46"/>
    </row>
    <row r="982" spans="1:6">
      <c r="A982" s="20"/>
      <c r="B982" s="20"/>
      <c r="D982" s="46"/>
      <c r="E982" s="46"/>
      <c r="F982" s="46"/>
    </row>
    <row r="983" spans="1:6">
      <c r="A983" s="20"/>
      <c r="B983" s="20"/>
      <c r="D983" s="46"/>
      <c r="E983" s="46"/>
      <c r="F983" s="46"/>
    </row>
    <row r="984" spans="1:6">
      <c r="A984" s="20"/>
      <c r="B984" s="20"/>
      <c r="D984" s="46"/>
      <c r="E984" s="46"/>
      <c r="F984" s="46"/>
    </row>
    <row r="985" spans="1:6">
      <c r="A985" s="20"/>
      <c r="B985" s="20"/>
      <c r="D985" s="46"/>
      <c r="E985" s="46"/>
      <c r="F985" s="46"/>
    </row>
    <row r="986" spans="1:6">
      <c r="A986" s="20"/>
      <c r="B986" s="20"/>
      <c r="D986" s="46"/>
      <c r="E986" s="46"/>
      <c r="F986" s="46"/>
    </row>
    <row r="987" spans="1:6">
      <c r="A987" s="20"/>
      <c r="B987" s="20"/>
      <c r="D987" s="46"/>
      <c r="E987" s="46"/>
      <c r="F987" s="46"/>
    </row>
    <row r="988" spans="1:6">
      <c r="A988" s="20"/>
      <c r="B988" s="20"/>
      <c r="D988" s="46"/>
      <c r="E988" s="46"/>
      <c r="F988" s="46"/>
    </row>
    <row r="989" spans="1:6">
      <c r="A989" s="20"/>
      <c r="B989" s="20"/>
      <c r="D989" s="46"/>
      <c r="E989" s="46"/>
      <c r="F989" s="46"/>
    </row>
    <row r="990" spans="1:6">
      <c r="A990" s="20"/>
      <c r="B990" s="20"/>
      <c r="D990" s="46"/>
      <c r="E990" s="46"/>
      <c r="F990" s="46"/>
    </row>
    <row r="991" spans="1:6">
      <c r="A991" s="20"/>
      <c r="B991" s="20"/>
      <c r="D991" s="46"/>
      <c r="E991" s="46"/>
      <c r="F991" s="46"/>
    </row>
    <row r="992" spans="1:6">
      <c r="A992" s="20"/>
      <c r="B992" s="20"/>
      <c r="D992" s="46"/>
      <c r="E992" s="46"/>
      <c r="F992" s="46"/>
    </row>
    <row r="993" spans="1:6">
      <c r="A993" s="20"/>
      <c r="B993" s="20"/>
      <c r="D993" s="46"/>
      <c r="E993" s="46"/>
      <c r="F993" s="46"/>
    </row>
    <row r="994" spans="1:6">
      <c r="A994" s="20"/>
      <c r="B994" s="20"/>
      <c r="D994" s="46"/>
      <c r="E994" s="46"/>
      <c r="F994" s="46"/>
    </row>
    <row r="995" spans="1:6">
      <c r="A995" s="20"/>
      <c r="B995" s="20"/>
      <c r="D995" s="46"/>
      <c r="E995" s="46"/>
      <c r="F995" s="46"/>
    </row>
    <row r="996" spans="1:6">
      <c r="A996" s="20"/>
      <c r="B996" s="20"/>
      <c r="D996" s="46"/>
      <c r="E996" s="46"/>
      <c r="F996" s="46"/>
    </row>
    <row r="997" spans="1:6">
      <c r="A997" s="20"/>
      <c r="B997" s="20"/>
      <c r="D997" s="46"/>
      <c r="E997" s="46"/>
      <c r="F997" s="46"/>
    </row>
    <row r="998" spans="1:6">
      <c r="A998" s="20"/>
      <c r="B998" s="20"/>
      <c r="D998" s="46"/>
      <c r="E998" s="46"/>
      <c r="F998" s="46"/>
    </row>
    <row r="999" spans="1:6">
      <c r="A999" s="20"/>
      <c r="B999" s="20"/>
      <c r="D999" s="46"/>
      <c r="E999" s="46"/>
      <c r="F999" s="46"/>
    </row>
    <row r="1000" spans="1:6">
      <c r="A1000" s="20"/>
      <c r="B1000" s="20"/>
      <c r="D1000" s="46"/>
      <c r="E1000" s="46"/>
      <c r="F1000" s="46"/>
    </row>
    <row r="1001" spans="1:6">
      <c r="A1001" s="20"/>
      <c r="B1001" s="20"/>
      <c r="D1001" s="46"/>
      <c r="E1001" s="46"/>
      <c r="F1001" s="46"/>
    </row>
    <row r="1002" spans="1:6">
      <c r="A1002" s="20"/>
      <c r="B1002" s="20"/>
      <c r="D1002" s="46"/>
      <c r="E1002" s="46"/>
      <c r="F1002" s="46"/>
    </row>
    <row r="1003" spans="1:6">
      <c r="A1003" s="20"/>
      <c r="B1003" s="20"/>
      <c r="D1003" s="46"/>
      <c r="E1003" s="46"/>
      <c r="F1003" s="46"/>
    </row>
    <row r="1004" spans="1:6">
      <c r="A1004" s="20"/>
      <c r="B1004" s="20"/>
      <c r="D1004" s="46"/>
      <c r="E1004" s="46"/>
      <c r="F1004" s="46"/>
    </row>
    <row r="1005" spans="1:6">
      <c r="A1005" s="20"/>
      <c r="B1005" s="20"/>
      <c r="D1005" s="46"/>
      <c r="E1005" s="46"/>
      <c r="F1005" s="46"/>
    </row>
    <row r="1006" spans="1:6">
      <c r="A1006" s="20"/>
      <c r="B1006" s="20"/>
      <c r="D1006" s="46"/>
      <c r="E1006" s="46"/>
      <c r="F1006" s="46"/>
    </row>
    <row r="1007" spans="1:6">
      <c r="A1007" s="20"/>
      <c r="B1007" s="20"/>
      <c r="D1007" s="46"/>
      <c r="E1007" s="46"/>
      <c r="F1007" s="46"/>
    </row>
    <row r="1008" spans="1:6">
      <c r="A1008" s="20"/>
      <c r="B1008" s="20"/>
      <c r="D1008" s="46"/>
      <c r="E1008" s="46"/>
      <c r="F1008" s="46"/>
    </row>
    <row r="1009" spans="1:6">
      <c r="A1009" s="20"/>
      <c r="B1009" s="20"/>
      <c r="D1009" s="46"/>
      <c r="E1009" s="46"/>
      <c r="F1009" s="46"/>
    </row>
    <row r="1010" spans="1:6">
      <c r="A1010" s="20"/>
      <c r="B1010" s="20"/>
      <c r="D1010" s="46"/>
      <c r="E1010" s="46"/>
      <c r="F1010" s="46"/>
    </row>
    <row r="1011" spans="1:6">
      <c r="A1011" s="20"/>
      <c r="B1011" s="20"/>
      <c r="D1011" s="46"/>
      <c r="E1011" s="46"/>
      <c r="F1011" s="46"/>
    </row>
    <row r="1012" spans="1:6">
      <c r="A1012" s="20"/>
      <c r="B1012" s="20"/>
      <c r="D1012" s="46"/>
      <c r="E1012" s="46"/>
      <c r="F1012" s="46"/>
    </row>
    <row r="1013" spans="1:6">
      <c r="A1013" s="20"/>
      <c r="B1013" s="20"/>
      <c r="D1013" s="46"/>
      <c r="E1013" s="46"/>
      <c r="F1013" s="46"/>
    </row>
    <row r="1014" spans="1:6">
      <c r="A1014" s="20"/>
      <c r="B1014" s="20"/>
      <c r="D1014" s="46"/>
      <c r="E1014" s="46"/>
      <c r="F1014" s="46"/>
    </row>
    <row r="1015" spans="1:6">
      <c r="A1015" s="20"/>
      <c r="B1015" s="20"/>
      <c r="D1015" s="46"/>
      <c r="E1015" s="46"/>
      <c r="F1015" s="46"/>
    </row>
    <row r="1016" spans="1:6">
      <c r="A1016" s="20"/>
      <c r="B1016" s="20"/>
      <c r="D1016" s="46"/>
      <c r="E1016" s="46"/>
      <c r="F1016" s="46"/>
    </row>
    <row r="1017" spans="1:6">
      <c r="A1017" s="20"/>
      <c r="B1017" s="20"/>
      <c r="D1017" s="46"/>
      <c r="E1017" s="46"/>
      <c r="F1017" s="46"/>
    </row>
    <row r="1018" spans="1:6">
      <c r="A1018" s="20"/>
      <c r="B1018" s="20"/>
      <c r="D1018" s="46"/>
      <c r="E1018" s="46"/>
      <c r="F1018" s="46"/>
    </row>
    <row r="1019" spans="1:6">
      <c r="A1019" s="20"/>
      <c r="B1019" s="20"/>
      <c r="D1019" s="46"/>
      <c r="E1019" s="46"/>
      <c r="F1019" s="46"/>
    </row>
    <row r="1020" spans="1:6">
      <c r="A1020" s="20"/>
      <c r="B1020" s="20"/>
      <c r="D1020" s="46"/>
      <c r="E1020" s="46"/>
      <c r="F1020" s="46"/>
    </row>
    <row r="1021" spans="1:6">
      <c r="A1021" s="20"/>
      <c r="B1021" s="20"/>
      <c r="D1021" s="46"/>
      <c r="E1021" s="46"/>
      <c r="F1021" s="46"/>
    </row>
    <row r="1022" spans="1:6">
      <c r="A1022" s="20"/>
      <c r="B1022" s="20"/>
      <c r="D1022" s="46"/>
      <c r="E1022" s="46"/>
      <c r="F1022" s="46"/>
    </row>
    <row r="1023" spans="1:6">
      <c r="A1023" s="20"/>
      <c r="B1023" s="20"/>
      <c r="D1023" s="46"/>
      <c r="E1023" s="46"/>
      <c r="F1023" s="46"/>
    </row>
    <row r="1024" spans="1:6">
      <c r="A1024" s="20"/>
      <c r="B1024" s="20"/>
      <c r="D1024" s="46"/>
      <c r="E1024" s="46"/>
      <c r="F1024" s="46"/>
    </row>
    <row r="1025" spans="1:6">
      <c r="A1025" s="20"/>
      <c r="B1025" s="20"/>
      <c r="D1025" s="46"/>
      <c r="E1025" s="46"/>
      <c r="F1025" s="46"/>
    </row>
    <row r="1026" spans="1:6">
      <c r="A1026" s="20"/>
      <c r="B1026" s="20"/>
      <c r="D1026" s="46"/>
      <c r="E1026" s="46"/>
      <c r="F1026" s="46"/>
    </row>
    <row r="1027" spans="1:6">
      <c r="A1027" s="20"/>
      <c r="B1027" s="20"/>
      <c r="D1027" s="46"/>
      <c r="E1027" s="46"/>
      <c r="F1027" s="46"/>
    </row>
    <row r="1028" spans="1:6">
      <c r="A1028" s="20"/>
      <c r="B1028" s="20"/>
      <c r="D1028" s="46"/>
      <c r="E1028" s="46"/>
      <c r="F1028" s="46"/>
    </row>
    <row r="1029" spans="1:6">
      <c r="A1029" s="20"/>
      <c r="B1029" s="20"/>
      <c r="D1029" s="46"/>
      <c r="E1029" s="46"/>
      <c r="F1029" s="46"/>
    </row>
    <row r="1030" spans="1:6">
      <c r="A1030" s="20"/>
      <c r="B1030" s="20"/>
      <c r="D1030" s="46"/>
      <c r="E1030" s="46"/>
      <c r="F1030" s="46"/>
    </row>
    <row r="1031" spans="1:6">
      <c r="A1031" s="20"/>
      <c r="B1031" s="20"/>
      <c r="D1031" s="46"/>
      <c r="E1031" s="46"/>
      <c r="F1031" s="46"/>
    </row>
    <row r="1032" spans="1:6">
      <c r="A1032" s="20"/>
      <c r="B1032" s="20"/>
      <c r="D1032" s="46"/>
      <c r="E1032" s="46"/>
      <c r="F1032" s="46"/>
    </row>
    <row r="1033" spans="1:6">
      <c r="A1033" s="20"/>
      <c r="B1033" s="20"/>
      <c r="D1033" s="46"/>
      <c r="E1033" s="46"/>
      <c r="F1033" s="46"/>
    </row>
    <row r="1034" spans="1:6">
      <c r="A1034" s="20"/>
      <c r="B1034" s="20"/>
      <c r="D1034" s="46"/>
      <c r="E1034" s="46"/>
      <c r="F1034" s="46"/>
    </row>
    <row r="1035" spans="1:6">
      <c r="A1035" s="20"/>
      <c r="B1035" s="20"/>
      <c r="D1035" s="46"/>
      <c r="E1035" s="46"/>
      <c r="F1035" s="46"/>
    </row>
    <row r="1036" spans="1:6">
      <c r="A1036" s="20"/>
      <c r="B1036" s="20"/>
      <c r="D1036" s="46"/>
      <c r="E1036" s="46"/>
      <c r="F1036" s="46"/>
    </row>
    <row r="1037" spans="1:6">
      <c r="A1037" s="20"/>
      <c r="B1037" s="20"/>
      <c r="D1037" s="46"/>
      <c r="E1037" s="46"/>
      <c r="F1037" s="46"/>
    </row>
    <row r="1038" spans="1:6">
      <c r="A1038" s="20"/>
      <c r="B1038" s="20"/>
      <c r="D1038" s="46"/>
      <c r="E1038" s="46"/>
      <c r="F1038" s="46"/>
    </row>
    <row r="1039" spans="1:6">
      <c r="A1039" s="20"/>
      <c r="B1039" s="20"/>
      <c r="D1039" s="46"/>
      <c r="E1039" s="46"/>
      <c r="F1039" s="46"/>
    </row>
    <row r="1040" spans="1:6">
      <c r="A1040" s="20"/>
      <c r="B1040" s="20"/>
      <c r="D1040" s="46"/>
      <c r="E1040" s="46"/>
      <c r="F1040" s="46"/>
    </row>
    <row r="1041" spans="1:6">
      <c r="A1041" s="20"/>
      <c r="B1041" s="20"/>
      <c r="D1041" s="46"/>
      <c r="E1041" s="46"/>
      <c r="F1041" s="46"/>
    </row>
    <row r="1042" spans="1:6">
      <c r="A1042" s="20"/>
      <c r="B1042" s="20"/>
      <c r="D1042" s="46"/>
      <c r="E1042" s="46"/>
      <c r="F1042" s="46"/>
    </row>
    <row r="1043" spans="1:6">
      <c r="A1043" s="20"/>
      <c r="B1043" s="20"/>
      <c r="D1043" s="46"/>
      <c r="E1043" s="46"/>
      <c r="F1043" s="46"/>
    </row>
    <row r="1044" spans="1:6">
      <c r="A1044" s="20"/>
      <c r="B1044" s="20"/>
      <c r="D1044" s="46"/>
      <c r="E1044" s="46"/>
      <c r="F1044" s="46"/>
    </row>
    <row r="1045" spans="1:6">
      <c r="A1045" s="20"/>
      <c r="B1045" s="20"/>
      <c r="D1045" s="46"/>
      <c r="E1045" s="46"/>
      <c r="F1045" s="46"/>
    </row>
    <row r="1046" spans="1:6">
      <c r="A1046" s="20"/>
      <c r="B1046" s="20"/>
      <c r="D1046" s="46"/>
      <c r="E1046" s="46"/>
      <c r="F1046" s="46"/>
    </row>
    <row r="1047" spans="1:6">
      <c r="A1047" s="20"/>
      <c r="B1047" s="20"/>
      <c r="D1047" s="46"/>
      <c r="E1047" s="46"/>
      <c r="F1047" s="46"/>
    </row>
    <row r="1048" spans="1:6">
      <c r="A1048" s="20"/>
      <c r="B1048" s="20"/>
      <c r="D1048" s="46"/>
      <c r="E1048" s="46"/>
      <c r="F1048" s="46"/>
    </row>
    <row r="1049" spans="1:6">
      <c r="A1049" s="20"/>
      <c r="B1049" s="20"/>
      <c r="D1049" s="46"/>
      <c r="E1049" s="46"/>
      <c r="F1049" s="46"/>
    </row>
    <row r="1050" spans="1:6">
      <c r="A1050" s="20"/>
      <c r="B1050" s="20"/>
      <c r="D1050" s="46"/>
      <c r="E1050" s="46"/>
      <c r="F1050" s="46"/>
    </row>
    <row r="1051" spans="1:6">
      <c r="A1051" s="20"/>
      <c r="B1051" s="20"/>
      <c r="D1051" s="46"/>
      <c r="E1051" s="46"/>
      <c r="F1051" s="46"/>
    </row>
    <row r="1052" spans="1:6">
      <c r="A1052" s="20"/>
      <c r="B1052" s="20"/>
      <c r="D1052" s="46"/>
      <c r="E1052" s="46"/>
      <c r="F1052" s="46"/>
    </row>
    <row r="1053" spans="1:6">
      <c r="A1053" s="20"/>
      <c r="B1053" s="20"/>
      <c r="D1053" s="46"/>
      <c r="E1053" s="46"/>
      <c r="F1053" s="46"/>
    </row>
    <row r="1054" spans="1:6">
      <c r="A1054" s="20"/>
      <c r="B1054" s="20"/>
      <c r="D1054" s="46"/>
      <c r="E1054" s="46"/>
      <c r="F1054" s="46"/>
    </row>
    <row r="1055" spans="1:6">
      <c r="A1055" s="20"/>
      <c r="B1055" s="20"/>
      <c r="D1055" s="46"/>
      <c r="E1055" s="46"/>
      <c r="F1055" s="46"/>
    </row>
    <row r="1056" spans="1:6">
      <c r="A1056" s="20"/>
      <c r="B1056" s="20"/>
      <c r="D1056" s="46"/>
      <c r="E1056" s="46"/>
      <c r="F1056" s="46"/>
    </row>
    <row r="1057" spans="1:6">
      <c r="A1057" s="20"/>
      <c r="B1057" s="20"/>
      <c r="D1057" s="46"/>
      <c r="E1057" s="46"/>
      <c r="F1057" s="46"/>
    </row>
    <row r="1058" spans="1:6">
      <c r="A1058" s="20"/>
      <c r="B1058" s="20"/>
      <c r="D1058" s="46"/>
      <c r="E1058" s="46"/>
      <c r="F1058" s="46"/>
    </row>
    <row r="1059" spans="1:6">
      <c r="A1059" s="20"/>
      <c r="B1059" s="20"/>
      <c r="D1059" s="46"/>
      <c r="E1059" s="46"/>
      <c r="F1059" s="46"/>
    </row>
    <row r="1060" spans="1:6">
      <c r="A1060" s="20"/>
      <c r="B1060" s="20"/>
      <c r="D1060" s="46"/>
      <c r="E1060" s="46"/>
      <c r="F1060" s="46"/>
    </row>
    <row r="1061" spans="1:6">
      <c r="A1061" s="20"/>
      <c r="B1061" s="20"/>
      <c r="D1061" s="46"/>
      <c r="E1061" s="46"/>
      <c r="F1061" s="46"/>
    </row>
    <row r="1062" spans="1:6">
      <c r="A1062" s="20"/>
      <c r="B1062" s="20"/>
      <c r="D1062" s="46"/>
      <c r="E1062" s="46"/>
      <c r="F1062" s="46"/>
    </row>
    <row r="1063" spans="1:6">
      <c r="A1063" s="20"/>
      <c r="B1063" s="20"/>
      <c r="D1063" s="46"/>
      <c r="E1063" s="46"/>
      <c r="F1063" s="46"/>
    </row>
    <row r="1064" spans="1:6">
      <c r="A1064" s="20"/>
      <c r="B1064" s="20"/>
      <c r="D1064" s="46"/>
      <c r="E1064" s="46"/>
      <c r="F1064" s="46"/>
    </row>
    <row r="1065" spans="1:6">
      <c r="A1065" s="20"/>
      <c r="B1065" s="20"/>
      <c r="D1065" s="46"/>
      <c r="E1065" s="46"/>
      <c r="F1065" s="46"/>
    </row>
    <row r="1066" spans="1:6">
      <c r="A1066" s="20"/>
      <c r="B1066" s="20"/>
      <c r="D1066" s="46"/>
      <c r="E1066" s="46"/>
      <c r="F1066" s="46"/>
    </row>
    <row r="1067" spans="1:6">
      <c r="A1067" s="20"/>
      <c r="B1067" s="20"/>
      <c r="D1067" s="46"/>
      <c r="E1067" s="46"/>
      <c r="F1067" s="46"/>
    </row>
    <row r="1068" spans="1:6">
      <c r="A1068" s="20"/>
      <c r="B1068" s="20"/>
      <c r="D1068" s="46"/>
      <c r="E1068" s="46"/>
      <c r="F1068" s="46"/>
    </row>
    <row r="1069" spans="1:6">
      <c r="A1069" s="20"/>
      <c r="B1069" s="20"/>
      <c r="D1069" s="46"/>
      <c r="E1069" s="46"/>
      <c r="F1069" s="46"/>
    </row>
    <row r="1070" spans="1:6">
      <c r="A1070" s="20"/>
      <c r="B1070" s="20"/>
      <c r="D1070" s="46"/>
      <c r="E1070" s="46"/>
      <c r="F1070" s="46"/>
    </row>
    <row r="1071" spans="1:6">
      <c r="A1071" s="20"/>
      <c r="B1071" s="20"/>
      <c r="D1071" s="46"/>
      <c r="E1071" s="46"/>
      <c r="F1071" s="46"/>
    </row>
    <row r="1072" spans="1:6">
      <c r="A1072" s="20"/>
      <c r="B1072" s="20"/>
      <c r="D1072" s="46"/>
      <c r="E1072" s="46"/>
      <c r="F1072" s="46"/>
    </row>
    <row r="1073" spans="1:6">
      <c r="A1073" s="20"/>
      <c r="B1073" s="20"/>
      <c r="D1073" s="46"/>
      <c r="E1073" s="46"/>
      <c r="F1073" s="46"/>
    </row>
    <row r="1074" spans="1:6">
      <c r="A1074" s="20"/>
      <c r="B1074" s="20"/>
      <c r="D1074" s="46"/>
      <c r="E1074" s="46"/>
      <c r="F1074" s="46"/>
    </row>
    <row r="1075" spans="1:6">
      <c r="A1075" s="20"/>
      <c r="B1075" s="20"/>
      <c r="D1075" s="46"/>
      <c r="E1075" s="46"/>
      <c r="F1075" s="46"/>
    </row>
    <row r="1076" spans="1:6">
      <c r="A1076" s="20"/>
      <c r="B1076" s="20"/>
      <c r="D1076" s="46"/>
      <c r="E1076" s="46"/>
      <c r="F1076" s="46"/>
    </row>
    <row r="1077" spans="1:6">
      <c r="A1077" s="20"/>
      <c r="B1077" s="20"/>
      <c r="D1077" s="46"/>
      <c r="E1077" s="46"/>
      <c r="F1077" s="46"/>
    </row>
    <row r="1078" spans="1:6">
      <c r="A1078" s="20"/>
      <c r="B1078" s="20"/>
      <c r="D1078" s="46"/>
      <c r="E1078" s="46"/>
      <c r="F1078" s="46"/>
    </row>
    <row r="1079" spans="1:6">
      <c r="A1079" s="20"/>
      <c r="B1079" s="20"/>
      <c r="D1079" s="46"/>
      <c r="E1079" s="46"/>
      <c r="F1079" s="46"/>
    </row>
    <row r="1080" spans="1:6">
      <c r="A1080" s="20"/>
      <c r="B1080" s="20"/>
      <c r="D1080" s="46"/>
      <c r="E1080" s="46"/>
      <c r="F1080" s="46"/>
    </row>
    <row r="1081" spans="1:6">
      <c r="A1081" s="20"/>
      <c r="B1081" s="20"/>
      <c r="D1081" s="46"/>
      <c r="E1081" s="46"/>
      <c r="F1081" s="46"/>
    </row>
    <row r="1082" spans="1:6">
      <c r="A1082" s="20"/>
      <c r="B1082" s="20"/>
      <c r="D1082" s="46"/>
      <c r="E1082" s="46"/>
      <c r="F1082" s="46"/>
    </row>
    <row r="1083" spans="1:6">
      <c r="A1083" s="20"/>
      <c r="B1083" s="20"/>
      <c r="D1083" s="46"/>
      <c r="E1083" s="46"/>
      <c r="F1083" s="46"/>
    </row>
    <row r="1084" spans="1:6">
      <c r="A1084" s="20"/>
      <c r="B1084" s="20"/>
      <c r="D1084" s="46"/>
      <c r="E1084" s="46"/>
      <c r="F1084" s="46"/>
    </row>
    <row r="1085" spans="1:6">
      <c r="A1085" s="20"/>
      <c r="B1085" s="20"/>
      <c r="D1085" s="46"/>
      <c r="E1085" s="46"/>
      <c r="F1085" s="46"/>
    </row>
    <row r="1086" spans="1:6">
      <c r="A1086" s="20"/>
      <c r="B1086" s="20"/>
      <c r="D1086" s="46"/>
      <c r="E1086" s="46"/>
      <c r="F1086" s="46"/>
    </row>
    <row r="1087" spans="1:6">
      <c r="A1087" s="20"/>
      <c r="B1087" s="20"/>
      <c r="D1087" s="46"/>
      <c r="E1087" s="46"/>
      <c r="F1087" s="46"/>
    </row>
    <row r="1088" spans="1:6">
      <c r="A1088" s="20"/>
      <c r="B1088" s="20"/>
      <c r="D1088" s="46"/>
      <c r="E1088" s="46"/>
      <c r="F1088" s="46"/>
    </row>
    <row r="1089" spans="1:6">
      <c r="A1089" s="20"/>
      <c r="B1089" s="20"/>
      <c r="D1089" s="46"/>
      <c r="E1089" s="46"/>
      <c r="F1089" s="46"/>
    </row>
    <row r="1090" spans="1:6">
      <c r="A1090" s="20"/>
      <c r="B1090" s="20"/>
      <c r="D1090" s="46"/>
      <c r="E1090" s="46"/>
      <c r="F1090" s="46"/>
    </row>
    <row r="1091" spans="1:6">
      <c r="A1091" s="20"/>
      <c r="B1091" s="20"/>
      <c r="D1091" s="46"/>
      <c r="E1091" s="46"/>
      <c r="F1091" s="46"/>
    </row>
    <row r="1092" spans="1:6">
      <c r="A1092" s="20"/>
      <c r="B1092" s="20"/>
      <c r="D1092" s="46"/>
      <c r="E1092" s="46"/>
      <c r="F1092" s="46"/>
    </row>
    <row r="1093" spans="1:6">
      <c r="A1093" s="20"/>
      <c r="B1093" s="20"/>
      <c r="D1093" s="46"/>
      <c r="E1093" s="46"/>
      <c r="F1093" s="46"/>
    </row>
    <row r="1094" spans="1:6">
      <c r="A1094" s="20"/>
      <c r="B1094" s="20"/>
      <c r="D1094" s="46"/>
      <c r="E1094" s="46"/>
      <c r="F1094" s="46"/>
    </row>
    <row r="1095" spans="1:6">
      <c r="A1095" s="20"/>
      <c r="B1095" s="20"/>
      <c r="D1095" s="46"/>
      <c r="E1095" s="46"/>
      <c r="F1095" s="46"/>
    </row>
    <row r="1096" spans="1:6">
      <c r="A1096" s="20"/>
      <c r="B1096" s="20"/>
      <c r="D1096" s="46"/>
      <c r="E1096" s="46"/>
      <c r="F1096" s="46"/>
    </row>
    <row r="1097" spans="1:6">
      <c r="A1097" s="20"/>
      <c r="B1097" s="20"/>
      <c r="D1097" s="46"/>
      <c r="E1097" s="46"/>
      <c r="F1097" s="46"/>
    </row>
    <row r="1098" spans="1:6">
      <c r="A1098" s="20"/>
      <c r="B1098" s="20"/>
      <c r="D1098" s="46"/>
      <c r="E1098" s="46"/>
      <c r="F1098" s="46"/>
    </row>
    <row r="1099" spans="1:6">
      <c r="A1099" s="20"/>
      <c r="B1099" s="20"/>
      <c r="D1099" s="46"/>
      <c r="E1099" s="46"/>
      <c r="F1099" s="46"/>
    </row>
    <row r="1100" spans="1:6">
      <c r="A1100" s="20"/>
      <c r="B1100" s="20"/>
      <c r="D1100" s="46"/>
      <c r="E1100" s="46"/>
      <c r="F1100" s="46"/>
    </row>
    <row r="1101" spans="1:6">
      <c r="A1101" s="20"/>
      <c r="B1101" s="20"/>
      <c r="D1101" s="46"/>
      <c r="E1101" s="46"/>
      <c r="F1101" s="46"/>
    </row>
    <row r="1102" spans="1:6">
      <c r="A1102" s="20"/>
      <c r="B1102" s="20"/>
      <c r="D1102" s="46"/>
      <c r="E1102" s="46"/>
      <c r="F1102" s="46"/>
    </row>
    <row r="1103" spans="1:6">
      <c r="A1103" s="20"/>
      <c r="B1103" s="20"/>
      <c r="D1103" s="46"/>
      <c r="E1103" s="46"/>
      <c r="F1103" s="46"/>
    </row>
    <row r="1104" spans="1:6">
      <c r="A1104" s="20"/>
      <c r="B1104" s="20"/>
      <c r="D1104" s="46"/>
      <c r="E1104" s="46"/>
      <c r="F1104" s="46"/>
    </row>
    <row r="1105" spans="1:6">
      <c r="A1105" s="20"/>
      <c r="B1105" s="20"/>
      <c r="D1105" s="46"/>
      <c r="E1105" s="46"/>
      <c r="F1105" s="46"/>
    </row>
    <row r="1106" spans="1:6">
      <c r="A1106" s="20"/>
      <c r="B1106" s="20"/>
      <c r="D1106" s="46"/>
      <c r="E1106" s="46"/>
      <c r="F1106" s="46"/>
    </row>
    <row r="1107" spans="1:6">
      <c r="A1107" s="20"/>
      <c r="B1107" s="20"/>
      <c r="D1107" s="46"/>
      <c r="E1107" s="46"/>
      <c r="F1107" s="46"/>
    </row>
    <row r="1108" spans="1:6">
      <c r="A1108" s="20"/>
      <c r="B1108" s="20"/>
      <c r="D1108" s="46"/>
      <c r="E1108" s="46"/>
      <c r="F1108" s="46"/>
    </row>
    <row r="1109" spans="1:6">
      <c r="A1109" s="20"/>
      <c r="B1109" s="20"/>
      <c r="D1109" s="46"/>
      <c r="E1109" s="46"/>
      <c r="F1109" s="46"/>
    </row>
    <row r="1110" spans="1:6">
      <c r="A1110" s="20"/>
      <c r="B1110" s="20"/>
      <c r="D1110" s="46"/>
      <c r="E1110" s="46"/>
      <c r="F1110" s="46"/>
    </row>
    <row r="1111" spans="1:6">
      <c r="A1111" s="20"/>
      <c r="B1111" s="20"/>
      <c r="D1111" s="46"/>
      <c r="E1111" s="46"/>
      <c r="F1111" s="46"/>
    </row>
    <row r="1112" spans="1:6">
      <c r="A1112" s="20"/>
      <c r="B1112" s="20"/>
      <c r="D1112" s="46"/>
      <c r="E1112" s="46"/>
      <c r="F1112" s="46"/>
    </row>
    <row r="1113" spans="1:6">
      <c r="A1113" s="20"/>
      <c r="B1113" s="20"/>
      <c r="D1113" s="46"/>
      <c r="E1113" s="46"/>
      <c r="F1113" s="46"/>
    </row>
    <row r="1114" spans="1:6">
      <c r="A1114" s="20"/>
      <c r="B1114" s="20"/>
      <c r="D1114" s="46"/>
      <c r="E1114" s="46"/>
      <c r="F1114" s="46"/>
    </row>
    <row r="1115" spans="1:6">
      <c r="A1115" s="20"/>
      <c r="B1115" s="20"/>
      <c r="D1115" s="46"/>
      <c r="E1115" s="46"/>
      <c r="F1115" s="46"/>
    </row>
    <row r="1116" spans="1:6">
      <c r="A1116" s="20"/>
      <c r="B1116" s="20"/>
      <c r="D1116" s="46"/>
      <c r="E1116" s="46"/>
      <c r="F1116" s="46"/>
    </row>
    <row r="1117" spans="1:6">
      <c r="A1117" s="20"/>
      <c r="B1117" s="20"/>
      <c r="D1117" s="46"/>
      <c r="E1117" s="46"/>
      <c r="F1117" s="46"/>
    </row>
    <row r="1118" spans="1:6">
      <c r="A1118" s="20"/>
      <c r="B1118" s="20"/>
      <c r="D1118" s="46"/>
      <c r="E1118" s="46"/>
      <c r="F1118" s="46"/>
    </row>
    <row r="1119" spans="1:6">
      <c r="A1119" s="20"/>
      <c r="B1119" s="20"/>
      <c r="D1119" s="46"/>
      <c r="E1119" s="46"/>
      <c r="F1119" s="46"/>
    </row>
    <row r="1120" spans="1:6">
      <c r="A1120" s="20"/>
      <c r="B1120" s="20"/>
      <c r="D1120" s="46"/>
      <c r="E1120" s="46"/>
      <c r="F1120" s="46"/>
    </row>
    <row r="1121" spans="1:6">
      <c r="A1121" s="20"/>
      <c r="B1121" s="20"/>
      <c r="D1121" s="46"/>
      <c r="E1121" s="46"/>
      <c r="F1121" s="46"/>
    </row>
    <row r="1122" spans="1:6">
      <c r="A1122" s="20"/>
      <c r="B1122" s="20"/>
      <c r="D1122" s="46"/>
      <c r="E1122" s="46"/>
      <c r="F1122" s="46"/>
    </row>
    <row r="1123" spans="1:6">
      <c r="A1123" s="20"/>
      <c r="B1123" s="20"/>
      <c r="D1123" s="46"/>
      <c r="E1123" s="46"/>
      <c r="F1123" s="46"/>
    </row>
    <row r="1124" spans="1:6">
      <c r="A1124" s="20"/>
      <c r="B1124" s="20"/>
      <c r="D1124" s="46"/>
      <c r="E1124" s="46"/>
      <c r="F1124" s="46"/>
    </row>
    <row r="1125" spans="1:6">
      <c r="A1125" s="20"/>
      <c r="B1125" s="20"/>
      <c r="D1125" s="46"/>
      <c r="E1125" s="46"/>
      <c r="F1125" s="46"/>
    </row>
    <row r="1126" spans="1:6">
      <c r="A1126" s="20"/>
      <c r="B1126" s="20"/>
      <c r="D1126" s="46"/>
      <c r="E1126" s="46"/>
      <c r="F1126" s="46"/>
    </row>
    <row r="1127" spans="1:6">
      <c r="A1127" s="20"/>
      <c r="B1127" s="20"/>
      <c r="D1127" s="46"/>
      <c r="E1127" s="46"/>
      <c r="F1127" s="46"/>
    </row>
    <row r="1128" spans="1:6">
      <c r="A1128" s="20"/>
      <c r="B1128" s="20"/>
      <c r="D1128" s="46"/>
      <c r="E1128" s="46"/>
      <c r="F1128" s="46"/>
    </row>
    <row r="1129" spans="1:6">
      <c r="A1129" s="20"/>
      <c r="B1129" s="20"/>
      <c r="D1129" s="46"/>
      <c r="E1129" s="46"/>
      <c r="F1129" s="46"/>
    </row>
    <row r="1130" spans="1:6">
      <c r="A1130" s="20"/>
      <c r="B1130" s="20"/>
      <c r="D1130" s="46"/>
      <c r="E1130" s="46"/>
      <c r="F1130" s="46"/>
    </row>
    <row r="1131" spans="1:6">
      <c r="A1131" s="20"/>
      <c r="B1131" s="20"/>
      <c r="D1131" s="46"/>
      <c r="E1131" s="46"/>
      <c r="F1131" s="46"/>
    </row>
    <row r="1132" spans="1:6">
      <c r="A1132" s="20"/>
      <c r="B1132" s="20"/>
      <c r="D1132" s="46"/>
      <c r="E1132" s="46"/>
      <c r="F1132" s="46"/>
    </row>
    <row r="1133" spans="1:6">
      <c r="A1133" s="20"/>
      <c r="B1133" s="20"/>
      <c r="D1133" s="46"/>
      <c r="E1133" s="46"/>
      <c r="F1133" s="46"/>
    </row>
    <row r="1134" spans="1:6">
      <c r="A1134" s="20"/>
      <c r="B1134" s="20"/>
      <c r="D1134" s="46"/>
      <c r="E1134" s="46"/>
      <c r="F1134" s="46"/>
    </row>
    <row r="1135" spans="1:6">
      <c r="A1135" s="20"/>
      <c r="B1135" s="20"/>
      <c r="D1135" s="46"/>
      <c r="E1135" s="46"/>
      <c r="F1135" s="46"/>
    </row>
    <row r="1136" spans="1:6">
      <c r="A1136" s="20"/>
      <c r="B1136" s="20"/>
      <c r="D1136" s="46"/>
      <c r="E1136" s="46"/>
      <c r="F1136" s="46"/>
    </row>
    <row r="1137" spans="1:6">
      <c r="A1137" s="20"/>
      <c r="B1137" s="20"/>
      <c r="D1137" s="46"/>
      <c r="E1137" s="46"/>
      <c r="F1137" s="46"/>
    </row>
    <row r="1138" spans="1:6">
      <c r="A1138" s="20"/>
      <c r="B1138" s="20"/>
      <c r="D1138" s="46"/>
      <c r="E1138" s="46"/>
      <c r="F1138" s="46"/>
    </row>
    <row r="1139" spans="1:6">
      <c r="A1139" s="20"/>
      <c r="B1139" s="20"/>
      <c r="D1139" s="46"/>
      <c r="E1139" s="46"/>
      <c r="F1139" s="46"/>
    </row>
    <row r="1140" spans="1:6">
      <c r="A1140" s="20"/>
      <c r="B1140" s="20"/>
      <c r="D1140" s="46"/>
      <c r="E1140" s="46"/>
      <c r="F1140" s="46"/>
    </row>
    <row r="1141" spans="1:6">
      <c r="A1141" s="20"/>
      <c r="B1141" s="20"/>
      <c r="D1141" s="46"/>
      <c r="E1141" s="46"/>
      <c r="F1141" s="46"/>
    </row>
    <row r="1142" spans="1:6">
      <c r="A1142" s="20"/>
      <c r="B1142" s="20"/>
      <c r="D1142" s="46"/>
      <c r="E1142" s="46"/>
      <c r="F1142" s="46"/>
    </row>
    <row r="1143" spans="1:6">
      <c r="A1143" s="20"/>
      <c r="B1143" s="20"/>
      <c r="D1143" s="46"/>
      <c r="E1143" s="46"/>
      <c r="F1143" s="46"/>
    </row>
    <row r="1144" spans="1:6">
      <c r="A1144" s="20"/>
      <c r="B1144" s="20"/>
      <c r="D1144" s="46"/>
      <c r="E1144" s="46"/>
      <c r="F1144" s="46"/>
    </row>
    <row r="1145" spans="1:6">
      <c r="A1145" s="20"/>
      <c r="B1145" s="20"/>
      <c r="D1145" s="46"/>
      <c r="E1145" s="46"/>
      <c r="F1145" s="46"/>
    </row>
    <row r="1146" spans="1:6">
      <c r="A1146" s="20"/>
      <c r="B1146" s="20"/>
      <c r="D1146" s="46"/>
      <c r="E1146" s="46"/>
      <c r="F1146" s="46"/>
    </row>
    <row r="1147" spans="1:6">
      <c r="A1147" s="20"/>
      <c r="B1147" s="20"/>
      <c r="D1147" s="46"/>
      <c r="E1147" s="46"/>
      <c r="F1147" s="46"/>
    </row>
    <row r="1148" spans="1:6">
      <c r="A1148" s="20"/>
      <c r="B1148" s="20"/>
      <c r="D1148" s="46"/>
      <c r="E1148" s="46"/>
      <c r="F1148" s="46"/>
    </row>
    <row r="1149" spans="1:6">
      <c r="A1149" s="20"/>
      <c r="B1149" s="20"/>
      <c r="D1149" s="46"/>
      <c r="E1149" s="46"/>
      <c r="F1149" s="46"/>
    </row>
    <row r="1150" spans="1:6">
      <c r="A1150" s="20"/>
      <c r="B1150" s="20"/>
      <c r="D1150" s="46"/>
      <c r="E1150" s="46"/>
      <c r="F1150" s="46"/>
    </row>
    <row r="1151" spans="1:6">
      <c r="A1151" s="20"/>
      <c r="B1151" s="20"/>
      <c r="D1151" s="46"/>
      <c r="E1151" s="46"/>
      <c r="F1151" s="46"/>
    </row>
    <row r="1152" spans="1:6">
      <c r="A1152" s="20"/>
      <c r="B1152" s="20"/>
      <c r="D1152" s="46"/>
      <c r="E1152" s="46"/>
      <c r="F1152" s="46"/>
    </row>
    <row r="1153" spans="1:6">
      <c r="A1153" s="20"/>
      <c r="B1153" s="20"/>
      <c r="D1153" s="46"/>
      <c r="E1153" s="46"/>
      <c r="F1153" s="46"/>
    </row>
    <row r="1154" spans="1:6">
      <c r="A1154" s="20"/>
      <c r="B1154" s="20"/>
      <c r="D1154" s="46"/>
      <c r="E1154" s="46"/>
      <c r="F1154" s="46"/>
    </row>
    <row r="1155" spans="1:6">
      <c r="A1155" s="20"/>
      <c r="B1155" s="20"/>
      <c r="D1155" s="46"/>
      <c r="E1155" s="46"/>
      <c r="F1155" s="46"/>
    </row>
    <row r="1156" spans="1:6">
      <c r="A1156" s="20"/>
      <c r="B1156" s="20"/>
      <c r="D1156" s="46"/>
      <c r="E1156" s="46"/>
      <c r="F1156" s="46"/>
    </row>
    <row r="1157" spans="1:6">
      <c r="A1157" s="20"/>
      <c r="B1157" s="20"/>
      <c r="D1157" s="46"/>
      <c r="E1157" s="46"/>
      <c r="F1157" s="46"/>
    </row>
    <row r="1158" spans="1:6">
      <c r="A1158" s="20"/>
      <c r="B1158" s="20"/>
      <c r="D1158" s="46"/>
      <c r="E1158" s="46"/>
      <c r="F1158" s="46"/>
    </row>
    <row r="1159" spans="1:6">
      <c r="A1159" s="20"/>
      <c r="B1159" s="20"/>
      <c r="D1159" s="46"/>
      <c r="E1159" s="46"/>
      <c r="F1159" s="46"/>
    </row>
    <row r="1160" spans="1:6">
      <c r="A1160" s="20"/>
      <c r="B1160" s="20"/>
      <c r="D1160" s="46"/>
      <c r="E1160" s="46"/>
      <c r="F1160" s="46"/>
    </row>
    <row r="1161" spans="1:6">
      <c r="A1161" s="20"/>
      <c r="B1161" s="20"/>
      <c r="D1161" s="46"/>
      <c r="E1161" s="46"/>
      <c r="F1161" s="46"/>
    </row>
    <row r="1162" spans="1:6">
      <c r="A1162" s="20"/>
      <c r="B1162" s="20"/>
      <c r="D1162" s="46"/>
      <c r="E1162" s="46"/>
      <c r="F1162" s="46"/>
    </row>
    <row r="1163" spans="1:6">
      <c r="A1163" s="20"/>
      <c r="B1163" s="20"/>
      <c r="D1163" s="46"/>
      <c r="E1163" s="46"/>
      <c r="F1163" s="46"/>
    </row>
    <row r="1164" spans="1:6">
      <c r="A1164" s="20"/>
      <c r="B1164" s="20"/>
      <c r="D1164" s="46"/>
      <c r="E1164" s="46"/>
      <c r="F1164" s="46"/>
    </row>
    <row r="1165" spans="1:6">
      <c r="A1165" s="20"/>
      <c r="B1165" s="20"/>
      <c r="D1165" s="46"/>
      <c r="E1165" s="46"/>
      <c r="F1165" s="46"/>
    </row>
    <row r="1166" spans="1:6">
      <c r="A1166" s="20"/>
      <c r="B1166" s="20"/>
      <c r="D1166" s="46"/>
      <c r="E1166" s="46"/>
      <c r="F1166" s="46"/>
    </row>
    <row r="1167" spans="1:6">
      <c r="A1167" s="20"/>
      <c r="B1167" s="20"/>
      <c r="D1167" s="46"/>
      <c r="E1167" s="46"/>
      <c r="F1167" s="46"/>
    </row>
    <row r="1168" spans="1:6">
      <c r="A1168" s="20"/>
      <c r="B1168" s="20"/>
      <c r="D1168" s="46"/>
      <c r="E1168" s="46"/>
      <c r="F1168" s="46"/>
    </row>
    <row r="1169" spans="1:6">
      <c r="A1169" s="20"/>
      <c r="B1169" s="20"/>
      <c r="D1169" s="46"/>
      <c r="E1169" s="46"/>
      <c r="F1169" s="46"/>
    </row>
    <row r="1170" spans="1:6">
      <c r="A1170" s="20"/>
      <c r="B1170" s="20"/>
      <c r="D1170" s="46"/>
      <c r="E1170" s="46"/>
      <c r="F1170" s="46"/>
    </row>
    <row r="1171" spans="1:6">
      <c r="A1171" s="20"/>
      <c r="B1171" s="20"/>
      <c r="D1171" s="46"/>
      <c r="E1171" s="46"/>
      <c r="F1171" s="46"/>
    </row>
    <row r="1172" spans="1:6">
      <c r="A1172" s="20"/>
      <c r="B1172" s="20"/>
      <c r="D1172" s="46"/>
      <c r="E1172" s="46"/>
      <c r="F1172" s="46"/>
    </row>
    <row r="1173" spans="1:6">
      <c r="A1173" s="20"/>
      <c r="B1173" s="20"/>
      <c r="D1173" s="46"/>
      <c r="E1173" s="46"/>
      <c r="F1173" s="46"/>
    </row>
    <row r="1174" spans="1:6">
      <c r="A1174" s="20"/>
      <c r="B1174" s="20"/>
      <c r="D1174" s="46"/>
      <c r="E1174" s="46"/>
      <c r="F1174" s="46"/>
    </row>
    <row r="1175" spans="1:6">
      <c r="A1175" s="20"/>
      <c r="B1175" s="20"/>
      <c r="D1175" s="46"/>
      <c r="E1175" s="46"/>
      <c r="F1175" s="46"/>
    </row>
    <row r="1176" spans="1:6">
      <c r="A1176" s="20"/>
      <c r="B1176" s="20"/>
      <c r="D1176" s="46"/>
      <c r="E1176" s="46"/>
      <c r="F1176" s="46"/>
    </row>
    <row r="1177" spans="1:6">
      <c r="A1177" s="20"/>
      <c r="B1177" s="20"/>
      <c r="D1177" s="46"/>
      <c r="E1177" s="46"/>
      <c r="F1177" s="46"/>
    </row>
    <row r="1178" spans="1:6">
      <c r="A1178" s="20"/>
      <c r="B1178" s="20"/>
      <c r="D1178" s="46"/>
      <c r="E1178" s="46"/>
      <c r="F1178" s="46"/>
    </row>
    <row r="1179" spans="1:6">
      <c r="A1179" s="20"/>
      <c r="B1179" s="20"/>
      <c r="D1179" s="46"/>
      <c r="E1179" s="46"/>
      <c r="F1179" s="46"/>
    </row>
    <row r="1180" spans="1:6">
      <c r="A1180" s="20"/>
      <c r="B1180" s="20"/>
      <c r="D1180" s="46"/>
      <c r="E1180" s="46"/>
      <c r="F1180" s="46"/>
    </row>
    <row r="1181" spans="1:6">
      <c r="A1181" s="20"/>
      <c r="B1181" s="20"/>
      <c r="D1181" s="46"/>
      <c r="E1181" s="46"/>
      <c r="F1181" s="46"/>
    </row>
    <row r="1182" spans="1:6">
      <c r="A1182" s="20"/>
      <c r="B1182" s="20"/>
      <c r="D1182" s="46"/>
      <c r="E1182" s="46"/>
      <c r="F1182" s="46"/>
    </row>
    <row r="1183" spans="1:6">
      <c r="A1183" s="20"/>
      <c r="B1183" s="20"/>
      <c r="D1183" s="46"/>
      <c r="E1183" s="46"/>
      <c r="F1183" s="46"/>
    </row>
    <row r="1184" spans="1:6">
      <c r="A1184" s="20"/>
      <c r="B1184" s="20"/>
      <c r="D1184" s="46"/>
      <c r="E1184" s="46"/>
      <c r="F1184" s="46"/>
    </row>
    <row r="1185" spans="1:6">
      <c r="A1185" s="20"/>
      <c r="B1185" s="20"/>
      <c r="D1185" s="46"/>
      <c r="E1185" s="46"/>
      <c r="F1185" s="46"/>
    </row>
    <row r="1186" spans="1:6">
      <c r="A1186" s="20"/>
      <c r="B1186" s="20"/>
      <c r="D1186" s="46"/>
      <c r="E1186" s="46"/>
      <c r="F1186" s="46"/>
    </row>
    <row r="1187" spans="1:6">
      <c r="A1187" s="20"/>
      <c r="B1187" s="20"/>
      <c r="D1187" s="46"/>
      <c r="E1187" s="46"/>
      <c r="F1187" s="46"/>
    </row>
    <row r="1188" spans="1:6">
      <c r="A1188" s="20"/>
      <c r="B1188" s="20"/>
      <c r="D1188" s="46"/>
      <c r="E1188" s="46"/>
      <c r="F1188" s="46"/>
    </row>
    <row r="1189" spans="1:6">
      <c r="A1189" s="20"/>
      <c r="B1189" s="20"/>
      <c r="D1189" s="46"/>
      <c r="E1189" s="46"/>
      <c r="F1189" s="46"/>
    </row>
    <row r="1190" spans="1:6">
      <c r="A1190" s="20"/>
      <c r="B1190" s="20"/>
      <c r="D1190" s="46"/>
      <c r="E1190" s="46"/>
      <c r="F1190" s="46"/>
    </row>
    <row r="1191" spans="1:6">
      <c r="A1191" s="20"/>
      <c r="B1191" s="20"/>
      <c r="D1191" s="46"/>
      <c r="E1191" s="46"/>
      <c r="F1191" s="46"/>
    </row>
    <row r="1192" spans="1:6">
      <c r="A1192" s="20"/>
      <c r="B1192" s="20"/>
      <c r="D1192" s="46"/>
      <c r="E1192" s="46"/>
      <c r="F1192" s="46"/>
    </row>
    <row r="1193" spans="1:6">
      <c r="A1193" s="20"/>
      <c r="B1193" s="20"/>
      <c r="D1193" s="46"/>
      <c r="E1193" s="46"/>
      <c r="F1193" s="46"/>
    </row>
    <row r="1194" spans="1:6">
      <c r="A1194" s="20"/>
      <c r="B1194" s="20"/>
      <c r="D1194" s="46"/>
      <c r="E1194" s="46"/>
      <c r="F1194" s="46"/>
    </row>
    <row r="1195" spans="1:6">
      <c r="A1195" s="20"/>
      <c r="B1195" s="20"/>
      <c r="D1195" s="46"/>
      <c r="E1195" s="46"/>
      <c r="F1195" s="46"/>
    </row>
    <row r="1196" spans="1:6">
      <c r="A1196" s="20"/>
      <c r="B1196" s="20"/>
      <c r="D1196" s="46"/>
      <c r="E1196" s="46"/>
      <c r="F1196" s="46"/>
    </row>
    <row r="1197" spans="1:6">
      <c r="A1197" s="20"/>
      <c r="B1197" s="20"/>
      <c r="D1197" s="46"/>
      <c r="E1197" s="46"/>
      <c r="F1197" s="46"/>
    </row>
    <row r="1198" spans="1:6">
      <c r="A1198" s="20"/>
      <c r="B1198" s="20"/>
      <c r="D1198" s="46"/>
      <c r="E1198" s="46"/>
      <c r="F1198" s="46"/>
    </row>
    <row r="1199" spans="1:6">
      <c r="A1199" s="20"/>
      <c r="B1199" s="20"/>
      <c r="D1199" s="46"/>
      <c r="E1199" s="46"/>
      <c r="F1199" s="46"/>
    </row>
    <row r="1200" spans="1:6">
      <c r="A1200" s="20"/>
      <c r="B1200" s="20"/>
      <c r="D1200" s="46"/>
      <c r="E1200" s="46"/>
      <c r="F1200" s="46"/>
    </row>
    <row r="1201" spans="1:6">
      <c r="A1201" s="20"/>
      <c r="B1201" s="20"/>
      <c r="D1201" s="46"/>
      <c r="E1201" s="46"/>
      <c r="F1201" s="46"/>
    </row>
    <row r="1202" spans="1:6">
      <c r="A1202" s="20"/>
      <c r="B1202" s="20"/>
      <c r="D1202" s="46"/>
      <c r="E1202" s="46"/>
      <c r="F1202" s="46"/>
    </row>
    <row r="1203" spans="1:6">
      <c r="A1203" s="20"/>
      <c r="B1203" s="20"/>
      <c r="D1203" s="46"/>
      <c r="E1203" s="46"/>
      <c r="F1203" s="46"/>
    </row>
    <row r="1204" spans="1:6">
      <c r="A1204" s="20"/>
      <c r="B1204" s="20"/>
      <c r="D1204" s="46"/>
      <c r="E1204" s="46"/>
      <c r="F1204" s="46"/>
    </row>
    <row r="1205" spans="1:6">
      <c r="A1205" s="20"/>
      <c r="B1205" s="20"/>
      <c r="D1205" s="46"/>
      <c r="E1205" s="46"/>
      <c r="F1205" s="46"/>
    </row>
    <row r="1206" spans="1:6">
      <c r="A1206" s="20"/>
      <c r="B1206" s="20"/>
      <c r="D1206" s="46"/>
      <c r="E1206" s="46"/>
      <c r="F1206" s="46"/>
    </row>
    <row r="1207" spans="1:6">
      <c r="A1207" s="20"/>
      <c r="B1207" s="20"/>
      <c r="D1207" s="46"/>
      <c r="E1207" s="46"/>
      <c r="F1207" s="46"/>
    </row>
    <row r="1208" spans="1:6">
      <c r="A1208" s="20"/>
      <c r="B1208" s="20"/>
      <c r="D1208" s="46"/>
      <c r="E1208" s="46"/>
      <c r="F1208" s="46"/>
    </row>
    <row r="1209" spans="1:6">
      <c r="A1209" s="20"/>
      <c r="B1209" s="20"/>
      <c r="D1209" s="46"/>
      <c r="E1209" s="46"/>
      <c r="F1209" s="46"/>
    </row>
    <row r="1210" spans="1:6">
      <c r="A1210" s="20"/>
      <c r="B1210" s="20"/>
      <c r="D1210" s="46"/>
      <c r="E1210" s="46"/>
      <c r="F1210" s="46"/>
    </row>
    <row r="1211" spans="1:6">
      <c r="A1211" s="20"/>
      <c r="B1211" s="20"/>
      <c r="D1211" s="46"/>
      <c r="E1211" s="46"/>
      <c r="F1211" s="46"/>
    </row>
    <row r="1212" spans="1:6">
      <c r="A1212" s="20"/>
      <c r="B1212" s="20"/>
      <c r="D1212" s="46"/>
      <c r="E1212" s="46"/>
      <c r="F1212" s="46"/>
    </row>
    <row r="1213" spans="1:6">
      <c r="A1213" s="20"/>
      <c r="B1213" s="20"/>
      <c r="D1213" s="46"/>
      <c r="E1213" s="46"/>
      <c r="F1213" s="46"/>
    </row>
    <row r="1214" spans="1:6">
      <c r="A1214" s="20"/>
      <c r="B1214" s="20"/>
      <c r="D1214" s="46"/>
      <c r="E1214" s="46"/>
      <c r="F1214" s="46"/>
    </row>
    <row r="1215" spans="1:6">
      <c r="A1215" s="20"/>
      <c r="B1215" s="20"/>
      <c r="D1215" s="46"/>
      <c r="E1215" s="46"/>
      <c r="F1215" s="46"/>
    </row>
    <row r="1216" spans="1:6">
      <c r="A1216" s="20"/>
      <c r="B1216" s="20"/>
      <c r="D1216" s="46"/>
      <c r="E1216" s="46"/>
      <c r="F1216" s="46"/>
    </row>
    <row r="1217" spans="1:6">
      <c r="A1217" s="20"/>
      <c r="B1217" s="20"/>
      <c r="D1217" s="46"/>
      <c r="E1217" s="46"/>
      <c r="F1217" s="46"/>
    </row>
    <row r="1218" spans="1:6">
      <c r="A1218" s="20"/>
      <c r="B1218" s="20"/>
      <c r="D1218" s="46"/>
      <c r="E1218" s="46"/>
      <c r="F1218" s="46"/>
    </row>
    <row r="1219" spans="1:6">
      <c r="A1219" s="20"/>
      <c r="B1219" s="20"/>
      <c r="D1219" s="46"/>
      <c r="E1219" s="46"/>
      <c r="F1219" s="46"/>
    </row>
    <row r="1220" spans="1:6">
      <c r="A1220" s="20"/>
      <c r="B1220" s="20"/>
      <c r="D1220" s="46"/>
      <c r="E1220" s="46"/>
      <c r="F1220" s="46"/>
    </row>
    <row r="1221" spans="1:6">
      <c r="A1221" s="20"/>
      <c r="B1221" s="20"/>
      <c r="D1221" s="46"/>
      <c r="E1221" s="46"/>
      <c r="F1221" s="46"/>
    </row>
    <row r="1222" spans="1:6">
      <c r="A1222" s="20"/>
      <c r="B1222" s="20"/>
      <c r="D1222" s="46"/>
      <c r="E1222" s="46"/>
      <c r="F1222" s="46"/>
    </row>
    <row r="1223" spans="1:6">
      <c r="A1223" s="20"/>
      <c r="B1223" s="20"/>
      <c r="D1223" s="46"/>
      <c r="E1223" s="46"/>
      <c r="F1223" s="46"/>
    </row>
    <row r="1224" spans="1:6">
      <c r="A1224" s="20"/>
      <c r="B1224" s="20"/>
      <c r="D1224" s="46"/>
      <c r="E1224" s="46"/>
      <c r="F1224" s="46"/>
    </row>
    <row r="1225" spans="1:6">
      <c r="A1225" s="20"/>
      <c r="B1225" s="20"/>
      <c r="D1225" s="46"/>
      <c r="E1225" s="46"/>
      <c r="F1225" s="46"/>
    </row>
    <row r="1226" spans="1:6">
      <c r="A1226" s="20"/>
      <c r="B1226" s="20"/>
      <c r="D1226" s="46"/>
      <c r="E1226" s="46"/>
      <c r="F1226" s="46"/>
    </row>
    <row r="1227" spans="1:6">
      <c r="A1227" s="20"/>
      <c r="B1227" s="20"/>
      <c r="D1227" s="46"/>
      <c r="E1227" s="46"/>
      <c r="F1227" s="46"/>
    </row>
    <row r="1228" spans="1:6">
      <c r="A1228" s="20"/>
      <c r="B1228" s="20"/>
      <c r="D1228" s="46"/>
      <c r="E1228" s="46"/>
      <c r="F1228" s="46"/>
    </row>
    <row r="1229" spans="1:6">
      <c r="A1229" s="20"/>
      <c r="B1229" s="20"/>
      <c r="D1229" s="46"/>
      <c r="E1229" s="46"/>
      <c r="F1229" s="46"/>
    </row>
    <row r="1230" spans="1:6">
      <c r="A1230" s="20"/>
      <c r="B1230" s="20"/>
      <c r="D1230" s="46"/>
      <c r="E1230" s="46"/>
      <c r="F1230" s="46"/>
    </row>
    <row r="1231" spans="1:6">
      <c r="A1231" s="20"/>
      <c r="B1231" s="20"/>
      <c r="D1231" s="46"/>
      <c r="E1231" s="46"/>
      <c r="F1231" s="46"/>
    </row>
    <row r="1232" spans="1:6">
      <c r="A1232" s="20"/>
      <c r="B1232" s="20"/>
      <c r="D1232" s="46"/>
      <c r="E1232" s="46"/>
      <c r="F1232" s="46"/>
    </row>
    <row r="1233" spans="1:6">
      <c r="A1233" s="20"/>
      <c r="B1233" s="20"/>
      <c r="D1233" s="46"/>
      <c r="E1233" s="46"/>
      <c r="F1233" s="46"/>
    </row>
    <row r="1234" spans="1:6">
      <c r="A1234" s="20"/>
      <c r="B1234" s="20"/>
      <c r="D1234" s="46"/>
      <c r="E1234" s="46"/>
      <c r="F1234" s="46"/>
    </row>
    <row r="1235" spans="1:6">
      <c r="A1235" s="20"/>
      <c r="B1235" s="20"/>
      <c r="D1235" s="46"/>
      <c r="E1235" s="46"/>
      <c r="F1235" s="46"/>
    </row>
    <row r="1236" spans="1:6">
      <c r="A1236" s="20"/>
      <c r="B1236" s="20"/>
      <c r="D1236" s="46"/>
      <c r="E1236" s="46"/>
      <c r="F1236" s="46"/>
    </row>
    <row r="1237" spans="1:6">
      <c r="A1237" s="20"/>
      <c r="B1237" s="20"/>
      <c r="D1237" s="46"/>
      <c r="E1237" s="46"/>
      <c r="F1237" s="46"/>
    </row>
    <row r="1238" spans="1:6">
      <c r="A1238" s="20"/>
      <c r="B1238" s="20"/>
      <c r="D1238" s="46"/>
      <c r="E1238" s="46"/>
      <c r="F1238" s="46"/>
    </row>
    <row r="1239" spans="1:6">
      <c r="A1239" s="20"/>
      <c r="B1239" s="20"/>
      <c r="D1239" s="46"/>
      <c r="E1239" s="46"/>
      <c r="F1239" s="46"/>
    </row>
    <row r="1240" spans="1:6">
      <c r="A1240" s="20"/>
      <c r="B1240" s="20"/>
      <c r="D1240" s="46"/>
      <c r="E1240" s="46"/>
      <c r="F1240" s="46"/>
    </row>
    <row r="1241" spans="1:6">
      <c r="A1241" s="20"/>
      <c r="B1241" s="20"/>
      <c r="D1241" s="46"/>
      <c r="E1241" s="46"/>
      <c r="F1241" s="46"/>
    </row>
    <row r="1242" spans="1:6">
      <c r="A1242" s="20"/>
      <c r="B1242" s="20"/>
      <c r="D1242" s="46"/>
      <c r="E1242" s="46"/>
      <c r="F1242" s="46"/>
    </row>
    <row r="1243" spans="1:6">
      <c r="A1243" s="20"/>
      <c r="B1243" s="20"/>
      <c r="D1243" s="46"/>
      <c r="E1243" s="46"/>
      <c r="F1243" s="46"/>
    </row>
    <row r="1244" spans="1:6">
      <c r="A1244" s="20"/>
      <c r="B1244" s="20"/>
      <c r="D1244" s="46"/>
      <c r="E1244" s="46"/>
      <c r="F1244" s="46"/>
    </row>
    <row r="1245" spans="1:6">
      <c r="A1245" s="20"/>
      <c r="B1245" s="20"/>
      <c r="D1245" s="46"/>
      <c r="E1245" s="46"/>
      <c r="F1245" s="46"/>
    </row>
    <row r="1246" spans="1:6">
      <c r="A1246" s="20"/>
      <c r="B1246" s="20"/>
      <c r="D1246" s="46"/>
      <c r="E1246" s="46"/>
      <c r="F1246" s="46"/>
    </row>
    <row r="1247" spans="1:6">
      <c r="A1247" s="20"/>
      <c r="B1247" s="20"/>
      <c r="D1247" s="46"/>
      <c r="E1247" s="46"/>
      <c r="F1247" s="46"/>
    </row>
    <row r="1248" spans="1:6">
      <c r="A1248" s="20"/>
      <c r="B1248" s="20"/>
      <c r="D1248" s="46"/>
      <c r="E1248" s="46"/>
      <c r="F1248" s="46"/>
    </row>
    <row r="1249" spans="1:6">
      <c r="A1249" s="20"/>
      <c r="B1249" s="20"/>
      <c r="D1249" s="46"/>
      <c r="E1249" s="46"/>
      <c r="F1249" s="46"/>
    </row>
    <row r="1250" spans="1:6">
      <c r="A1250" s="20"/>
      <c r="B1250" s="20"/>
      <c r="D1250" s="46"/>
      <c r="E1250" s="46"/>
      <c r="F1250" s="46"/>
    </row>
    <row r="1251" spans="1:6">
      <c r="A1251" s="20"/>
      <c r="B1251" s="20"/>
      <c r="D1251" s="46"/>
      <c r="E1251" s="46"/>
      <c r="F1251" s="46"/>
    </row>
    <row r="1252" spans="1:6">
      <c r="A1252" s="20"/>
      <c r="B1252" s="20"/>
      <c r="D1252" s="46"/>
      <c r="E1252" s="46"/>
      <c r="F1252" s="46"/>
    </row>
    <row r="1253" spans="1:6">
      <c r="A1253" s="20"/>
      <c r="B1253" s="20"/>
      <c r="D1253" s="46"/>
      <c r="E1253" s="46"/>
      <c r="F1253" s="46"/>
    </row>
    <row r="1254" spans="1:6">
      <c r="A1254" s="20"/>
      <c r="B1254" s="20"/>
      <c r="D1254" s="46"/>
      <c r="E1254" s="46"/>
      <c r="F1254" s="46"/>
    </row>
    <row r="1255" spans="1:6">
      <c r="A1255" s="20"/>
      <c r="B1255" s="20"/>
      <c r="D1255" s="46"/>
      <c r="E1255" s="46"/>
      <c r="F1255" s="46"/>
    </row>
    <row r="1256" spans="1:6">
      <c r="A1256" s="20"/>
      <c r="B1256" s="20"/>
      <c r="D1256" s="46"/>
      <c r="E1256" s="46"/>
      <c r="F1256" s="46"/>
    </row>
    <row r="1257" spans="1:6">
      <c r="A1257" s="20"/>
      <c r="B1257" s="20"/>
      <c r="D1257" s="46"/>
      <c r="E1257" s="46"/>
      <c r="F1257" s="46"/>
    </row>
    <row r="1258" spans="1:6">
      <c r="A1258" s="20"/>
      <c r="B1258" s="20"/>
      <c r="D1258" s="46"/>
      <c r="E1258" s="46"/>
      <c r="F1258" s="46"/>
    </row>
    <row r="1259" spans="1:6">
      <c r="A1259" s="20"/>
      <c r="B1259" s="20"/>
      <c r="D1259" s="46"/>
      <c r="E1259" s="46"/>
      <c r="F1259" s="46"/>
    </row>
    <row r="1260" spans="1:6">
      <c r="A1260" s="20"/>
      <c r="B1260" s="20"/>
      <c r="D1260" s="46"/>
      <c r="E1260" s="46"/>
      <c r="F1260" s="46"/>
    </row>
    <row r="1261" spans="1:6">
      <c r="A1261" s="20"/>
      <c r="B1261" s="20"/>
      <c r="D1261" s="46"/>
      <c r="E1261" s="46"/>
      <c r="F1261" s="46"/>
    </row>
    <row r="1262" spans="1:6">
      <c r="A1262" s="20"/>
      <c r="B1262" s="20"/>
      <c r="D1262" s="46"/>
      <c r="E1262" s="46"/>
      <c r="F1262" s="46"/>
    </row>
    <row r="1263" spans="1:6">
      <c r="A1263" s="20"/>
      <c r="B1263" s="20"/>
      <c r="D1263" s="46"/>
      <c r="E1263" s="46"/>
      <c r="F1263" s="46"/>
    </row>
    <row r="1264" spans="1:6">
      <c r="A1264" s="20"/>
      <c r="B1264" s="20"/>
      <c r="D1264" s="46"/>
      <c r="E1264" s="46"/>
      <c r="F1264" s="46"/>
    </row>
    <row r="1265" spans="1:6">
      <c r="A1265" s="20"/>
      <c r="B1265" s="20"/>
      <c r="D1265" s="46"/>
      <c r="E1265" s="46"/>
      <c r="F1265" s="46"/>
    </row>
    <row r="1266" spans="1:6">
      <c r="A1266" s="20"/>
      <c r="B1266" s="20"/>
      <c r="D1266" s="46"/>
      <c r="E1266" s="46"/>
      <c r="F1266" s="46"/>
    </row>
    <row r="1267" spans="1:6">
      <c r="A1267" s="20"/>
      <c r="B1267" s="20"/>
      <c r="D1267" s="46"/>
      <c r="E1267" s="46"/>
      <c r="F1267" s="46"/>
    </row>
    <row r="1268" spans="1:6">
      <c r="A1268" s="20"/>
      <c r="B1268" s="20"/>
      <c r="D1268" s="46"/>
      <c r="E1268" s="46"/>
      <c r="F1268" s="46"/>
    </row>
    <row r="1269" spans="1:6">
      <c r="A1269" s="20"/>
      <c r="B1269" s="20"/>
      <c r="D1269" s="46"/>
      <c r="E1269" s="46"/>
      <c r="F1269" s="46"/>
    </row>
    <row r="1270" spans="1:6">
      <c r="A1270" s="20"/>
      <c r="B1270" s="20"/>
      <c r="D1270" s="46"/>
      <c r="E1270" s="46"/>
      <c r="F1270" s="46"/>
    </row>
    <row r="1271" spans="1:6">
      <c r="A1271" s="20"/>
      <c r="B1271" s="20"/>
      <c r="D1271" s="46"/>
      <c r="E1271" s="46"/>
      <c r="F1271" s="46"/>
    </row>
    <row r="1272" spans="1:6">
      <c r="A1272" s="20"/>
      <c r="B1272" s="20"/>
      <c r="D1272" s="46"/>
      <c r="E1272" s="46"/>
      <c r="F1272" s="46"/>
    </row>
    <row r="1273" spans="1:6">
      <c r="A1273" s="20"/>
      <c r="B1273" s="20"/>
      <c r="D1273" s="46"/>
      <c r="E1273" s="46"/>
      <c r="F1273" s="46"/>
    </row>
    <row r="1274" spans="1:6">
      <c r="A1274" s="20"/>
      <c r="B1274" s="20"/>
      <c r="D1274" s="46"/>
      <c r="E1274" s="46"/>
      <c r="F1274" s="46"/>
    </row>
    <row r="1275" spans="1:6">
      <c r="A1275" s="20"/>
      <c r="B1275" s="20"/>
      <c r="D1275" s="46"/>
      <c r="E1275" s="46"/>
      <c r="F1275" s="46"/>
    </row>
    <row r="1276" spans="1:6">
      <c r="A1276" s="20"/>
      <c r="B1276" s="20"/>
      <c r="D1276" s="46"/>
      <c r="E1276" s="46"/>
      <c r="F1276" s="46"/>
    </row>
    <row r="1277" spans="1:6">
      <c r="A1277" s="20"/>
      <c r="B1277" s="20"/>
      <c r="D1277" s="46"/>
      <c r="E1277" s="46"/>
      <c r="F1277" s="46"/>
    </row>
    <row r="1278" spans="1:6">
      <c r="A1278" s="20"/>
      <c r="B1278" s="20"/>
      <c r="D1278" s="46"/>
      <c r="E1278" s="46"/>
      <c r="F1278" s="46"/>
    </row>
    <row r="1279" spans="1:6">
      <c r="A1279" s="20"/>
      <c r="B1279" s="20"/>
      <c r="D1279" s="46"/>
      <c r="E1279" s="46"/>
      <c r="F1279" s="46"/>
    </row>
    <row r="1280" spans="1:6">
      <c r="A1280" s="20"/>
      <c r="B1280" s="20"/>
      <c r="D1280" s="46"/>
      <c r="E1280" s="46"/>
      <c r="F1280" s="46"/>
    </row>
    <row r="1281" spans="1:6">
      <c r="A1281" s="20"/>
      <c r="B1281" s="20"/>
      <c r="D1281" s="46"/>
      <c r="E1281" s="46"/>
      <c r="F1281" s="46"/>
    </row>
    <row r="1282" spans="1:6">
      <c r="A1282" s="20"/>
      <c r="B1282" s="20"/>
      <c r="D1282" s="46"/>
      <c r="E1282" s="46"/>
      <c r="F1282" s="46"/>
    </row>
    <row r="1283" spans="1:6">
      <c r="A1283" s="20"/>
      <c r="B1283" s="20"/>
      <c r="D1283" s="46"/>
      <c r="E1283" s="46"/>
      <c r="F1283" s="46"/>
    </row>
    <row r="1284" spans="1:6">
      <c r="A1284" s="20"/>
      <c r="B1284" s="20"/>
      <c r="D1284" s="46"/>
      <c r="E1284" s="46"/>
      <c r="F1284" s="46"/>
    </row>
    <row r="1285" spans="1:6">
      <c r="A1285" s="20"/>
      <c r="B1285" s="20"/>
      <c r="D1285" s="46"/>
      <c r="E1285" s="46"/>
      <c r="F1285" s="46"/>
    </row>
    <row r="1286" spans="1:6">
      <c r="A1286" s="20"/>
      <c r="B1286" s="20"/>
      <c r="D1286" s="46"/>
      <c r="E1286" s="46"/>
      <c r="F1286" s="46"/>
    </row>
    <row r="1287" spans="1:6">
      <c r="A1287" s="20"/>
      <c r="B1287" s="20"/>
      <c r="D1287" s="46"/>
      <c r="E1287" s="46"/>
      <c r="F1287" s="46"/>
    </row>
    <row r="1288" spans="1:6">
      <c r="A1288" s="20"/>
      <c r="B1288" s="20"/>
      <c r="D1288" s="46"/>
      <c r="E1288" s="46"/>
      <c r="F1288" s="46"/>
    </row>
    <row r="1289" spans="1:6">
      <c r="A1289" s="20"/>
      <c r="B1289" s="20"/>
      <c r="D1289" s="46"/>
      <c r="E1289" s="46"/>
      <c r="F1289" s="46"/>
    </row>
    <row r="1290" spans="1:6">
      <c r="A1290" s="20"/>
      <c r="B1290" s="20"/>
      <c r="D1290" s="46"/>
      <c r="E1290" s="46"/>
      <c r="F1290" s="46"/>
    </row>
    <row r="1291" spans="1:6">
      <c r="A1291" s="20"/>
      <c r="B1291" s="20"/>
      <c r="D1291" s="46"/>
      <c r="E1291" s="46"/>
      <c r="F1291" s="46"/>
    </row>
    <row r="1292" spans="1:6">
      <c r="A1292" s="20"/>
      <c r="B1292" s="20"/>
      <c r="D1292" s="46"/>
      <c r="E1292" s="46"/>
      <c r="F1292" s="46"/>
    </row>
    <row r="1293" spans="1:6">
      <c r="A1293" s="20"/>
      <c r="B1293" s="20"/>
      <c r="D1293" s="46"/>
      <c r="E1293" s="46"/>
      <c r="F1293" s="46"/>
    </row>
    <row r="1294" spans="1:6">
      <c r="A1294" s="20"/>
      <c r="B1294" s="20"/>
      <c r="D1294" s="46"/>
      <c r="E1294" s="46"/>
      <c r="F1294" s="46"/>
    </row>
    <row r="1295" spans="1:6">
      <c r="A1295" s="20"/>
      <c r="B1295" s="20"/>
      <c r="D1295" s="46"/>
      <c r="E1295" s="46"/>
      <c r="F1295" s="46"/>
    </row>
    <row r="1296" spans="1:6">
      <c r="A1296" s="20"/>
      <c r="B1296" s="20"/>
      <c r="D1296" s="46"/>
      <c r="E1296" s="46"/>
      <c r="F1296" s="46"/>
    </row>
    <row r="1297" spans="1:6">
      <c r="A1297" s="20"/>
      <c r="B1297" s="20"/>
      <c r="D1297" s="46"/>
      <c r="E1297" s="46"/>
      <c r="F1297" s="46"/>
    </row>
    <row r="1298" spans="1:6">
      <c r="A1298" s="20"/>
      <c r="B1298" s="20"/>
      <c r="D1298" s="46"/>
      <c r="E1298" s="46"/>
      <c r="F1298" s="46"/>
    </row>
    <row r="1299" spans="1:6">
      <c r="A1299" s="20"/>
      <c r="B1299" s="20"/>
      <c r="D1299" s="46"/>
      <c r="E1299" s="46"/>
      <c r="F1299" s="46"/>
    </row>
    <row r="1300" spans="1:6">
      <c r="A1300" s="20"/>
      <c r="B1300" s="20"/>
      <c r="D1300" s="46"/>
      <c r="E1300" s="46"/>
      <c r="F1300" s="46"/>
    </row>
    <row r="1301" spans="1:6">
      <c r="A1301" s="20"/>
      <c r="B1301" s="20"/>
      <c r="D1301" s="46"/>
      <c r="E1301" s="46"/>
      <c r="F1301" s="46"/>
    </row>
    <row r="1302" spans="1:6">
      <c r="A1302" s="20"/>
      <c r="B1302" s="20"/>
      <c r="D1302" s="46"/>
      <c r="E1302" s="46"/>
      <c r="F1302" s="46"/>
    </row>
    <row r="1303" spans="1:6">
      <c r="A1303" s="20"/>
      <c r="B1303" s="20"/>
      <c r="D1303" s="46"/>
      <c r="E1303" s="46"/>
      <c r="F1303" s="46"/>
    </row>
    <row r="1304" spans="1:6">
      <c r="A1304" s="20"/>
      <c r="B1304" s="20"/>
      <c r="D1304" s="46"/>
      <c r="E1304" s="46"/>
      <c r="F1304" s="46"/>
    </row>
    <row r="1305" spans="1:6">
      <c r="A1305" s="20"/>
      <c r="B1305" s="20"/>
      <c r="D1305" s="46"/>
      <c r="E1305" s="46"/>
      <c r="F1305" s="46"/>
    </row>
    <row r="1306" spans="1:6">
      <c r="A1306" s="20"/>
      <c r="B1306" s="20"/>
      <c r="D1306" s="46"/>
      <c r="E1306" s="46"/>
      <c r="F1306" s="46"/>
    </row>
    <row r="1307" spans="1:6">
      <c r="A1307" s="20"/>
      <c r="B1307" s="20"/>
      <c r="D1307" s="46"/>
      <c r="E1307" s="46"/>
      <c r="F1307" s="46"/>
    </row>
    <row r="1308" spans="1:6">
      <c r="A1308" s="20"/>
      <c r="B1308" s="20"/>
      <c r="D1308" s="46"/>
      <c r="E1308" s="46"/>
      <c r="F1308" s="46"/>
    </row>
    <row r="1309" spans="1:6">
      <c r="A1309" s="20"/>
      <c r="B1309" s="20"/>
      <c r="D1309" s="46"/>
      <c r="E1309" s="46"/>
      <c r="F1309" s="46"/>
    </row>
    <row r="1310" spans="1:6">
      <c r="A1310" s="20"/>
      <c r="B1310" s="20"/>
      <c r="D1310" s="46"/>
      <c r="E1310" s="46"/>
      <c r="F1310" s="46"/>
    </row>
    <row r="1311" spans="1:6">
      <c r="A1311" s="20"/>
      <c r="B1311" s="20"/>
      <c r="D1311" s="46"/>
      <c r="E1311" s="46"/>
      <c r="F1311" s="46"/>
    </row>
    <row r="1312" spans="1:6">
      <c r="A1312" s="20"/>
      <c r="B1312" s="20"/>
      <c r="D1312" s="46"/>
      <c r="E1312" s="46"/>
      <c r="F1312" s="46"/>
    </row>
    <row r="1313" spans="1:6">
      <c r="A1313" s="20"/>
      <c r="B1313" s="20"/>
      <c r="D1313" s="46"/>
      <c r="E1313" s="46"/>
      <c r="F1313" s="46"/>
    </row>
    <row r="1314" spans="1:6">
      <c r="A1314" s="20"/>
      <c r="B1314" s="20"/>
      <c r="D1314" s="46"/>
      <c r="E1314" s="46"/>
      <c r="F1314" s="46"/>
    </row>
    <row r="1315" spans="1:6">
      <c r="A1315" s="20"/>
      <c r="B1315" s="20"/>
      <c r="D1315" s="46"/>
      <c r="E1315" s="46"/>
      <c r="F1315" s="46"/>
    </row>
    <row r="1316" spans="1:6">
      <c r="A1316" s="20"/>
      <c r="B1316" s="20"/>
      <c r="D1316" s="46"/>
      <c r="E1316" s="46"/>
      <c r="F1316" s="46"/>
    </row>
    <row r="1317" spans="1:6">
      <c r="A1317" s="20"/>
      <c r="B1317" s="20"/>
      <c r="D1317" s="46"/>
      <c r="E1317" s="46"/>
      <c r="F1317" s="46"/>
    </row>
    <row r="1318" spans="1:6">
      <c r="A1318" s="20"/>
      <c r="B1318" s="20"/>
      <c r="D1318" s="46"/>
      <c r="E1318" s="46"/>
      <c r="F1318" s="46"/>
    </row>
    <row r="1319" spans="1:6">
      <c r="A1319" s="20"/>
      <c r="B1319" s="20"/>
      <c r="D1319" s="46"/>
      <c r="E1319" s="46"/>
      <c r="F1319" s="46"/>
    </row>
    <row r="1320" spans="1:6">
      <c r="A1320" s="20"/>
      <c r="B1320" s="20"/>
      <c r="D1320" s="46"/>
      <c r="E1320" s="46"/>
      <c r="F1320" s="46"/>
    </row>
    <row r="1321" spans="1:6">
      <c r="A1321" s="20"/>
      <c r="B1321" s="20"/>
      <c r="D1321" s="46"/>
      <c r="E1321" s="46"/>
      <c r="F1321" s="46"/>
    </row>
    <row r="1322" spans="1:6">
      <c r="A1322" s="20"/>
      <c r="B1322" s="20"/>
      <c r="D1322" s="46"/>
      <c r="E1322" s="46"/>
      <c r="F1322" s="46"/>
    </row>
    <row r="1323" spans="1:6">
      <c r="A1323" s="20"/>
      <c r="B1323" s="20"/>
      <c r="D1323" s="46"/>
      <c r="E1323" s="46"/>
      <c r="F1323" s="46"/>
    </row>
    <row r="1324" spans="1:6">
      <c r="A1324" s="20"/>
      <c r="B1324" s="20"/>
      <c r="D1324" s="46"/>
      <c r="E1324" s="46"/>
      <c r="F1324" s="46"/>
    </row>
    <row r="1325" spans="1:6">
      <c r="A1325" s="20"/>
      <c r="B1325" s="20"/>
      <c r="D1325" s="46"/>
      <c r="E1325" s="46"/>
      <c r="F1325" s="46"/>
    </row>
    <row r="1326" spans="1:6">
      <c r="A1326" s="20"/>
      <c r="B1326" s="20"/>
      <c r="D1326" s="46"/>
      <c r="E1326" s="46"/>
      <c r="F1326" s="46"/>
    </row>
    <row r="1327" spans="1:6">
      <c r="A1327" s="20"/>
      <c r="B1327" s="20"/>
      <c r="D1327" s="46"/>
      <c r="E1327" s="46"/>
      <c r="F1327" s="46"/>
    </row>
    <row r="1328" spans="1:6">
      <c r="A1328" s="20"/>
      <c r="B1328" s="20"/>
      <c r="D1328" s="46"/>
      <c r="E1328" s="46"/>
      <c r="F1328" s="46"/>
    </row>
    <row r="1329" spans="1:6">
      <c r="A1329" s="20"/>
      <c r="B1329" s="20"/>
      <c r="D1329" s="46"/>
      <c r="E1329" s="46"/>
      <c r="F1329" s="46"/>
    </row>
    <row r="1330" spans="1:6">
      <c r="A1330" s="20"/>
      <c r="B1330" s="20"/>
      <c r="D1330" s="46"/>
      <c r="E1330" s="46"/>
      <c r="F1330" s="46"/>
    </row>
    <row r="1331" spans="1:6">
      <c r="A1331" s="20"/>
      <c r="B1331" s="20"/>
      <c r="D1331" s="46"/>
      <c r="E1331" s="46"/>
      <c r="F1331" s="46"/>
    </row>
    <row r="1332" spans="1:6">
      <c r="A1332" s="20"/>
      <c r="B1332" s="20"/>
      <c r="D1332" s="46"/>
      <c r="E1332" s="46"/>
      <c r="F1332" s="46"/>
    </row>
    <row r="1333" spans="1:6">
      <c r="A1333" s="20"/>
      <c r="B1333" s="20"/>
      <c r="D1333" s="46"/>
      <c r="E1333" s="46"/>
      <c r="F1333" s="46"/>
    </row>
    <row r="1334" spans="1:6">
      <c r="A1334" s="20"/>
      <c r="B1334" s="20"/>
      <c r="D1334" s="46"/>
      <c r="E1334" s="46"/>
      <c r="F1334" s="46"/>
    </row>
    <row r="1335" spans="1:6">
      <c r="A1335" s="20"/>
      <c r="B1335" s="20"/>
      <c r="D1335" s="46"/>
      <c r="E1335" s="46"/>
      <c r="F1335" s="46"/>
    </row>
    <row r="1336" spans="1:6">
      <c r="A1336" s="20"/>
      <c r="B1336" s="20"/>
      <c r="D1336" s="46"/>
      <c r="E1336" s="46"/>
      <c r="F1336" s="46"/>
    </row>
    <row r="1337" spans="1:6">
      <c r="A1337" s="20"/>
      <c r="B1337" s="20"/>
      <c r="D1337" s="46"/>
      <c r="E1337" s="46"/>
      <c r="F1337" s="46"/>
    </row>
    <row r="1338" spans="1:6">
      <c r="A1338" s="20"/>
      <c r="B1338" s="20"/>
      <c r="D1338" s="46"/>
      <c r="E1338" s="46"/>
      <c r="F1338" s="46"/>
    </row>
    <row r="1339" spans="1:6">
      <c r="A1339" s="20"/>
      <c r="B1339" s="20"/>
      <c r="D1339" s="46"/>
      <c r="E1339" s="46"/>
      <c r="F1339" s="46"/>
    </row>
    <row r="1340" spans="1:6">
      <c r="A1340" s="20"/>
      <c r="B1340" s="20"/>
      <c r="D1340" s="46"/>
      <c r="E1340" s="46"/>
      <c r="F1340" s="46"/>
    </row>
    <row r="1341" spans="1:6">
      <c r="A1341" s="20"/>
      <c r="B1341" s="20"/>
      <c r="D1341" s="46"/>
      <c r="E1341" s="46"/>
      <c r="F1341" s="46"/>
    </row>
    <row r="1342" spans="1:6">
      <c r="A1342" s="20"/>
      <c r="B1342" s="20"/>
      <c r="D1342" s="46"/>
      <c r="E1342" s="46"/>
      <c r="F1342" s="46"/>
    </row>
    <row r="1343" spans="1:6">
      <c r="A1343" s="20"/>
      <c r="B1343" s="20"/>
      <c r="D1343" s="46"/>
      <c r="E1343" s="46"/>
      <c r="F1343" s="46"/>
    </row>
    <row r="1344" spans="1:6">
      <c r="A1344" s="20"/>
      <c r="B1344" s="20"/>
      <c r="D1344" s="46"/>
      <c r="E1344" s="46"/>
      <c r="F1344" s="46"/>
    </row>
    <row r="1345" spans="1:6">
      <c r="A1345" s="20"/>
      <c r="B1345" s="20"/>
      <c r="D1345" s="46"/>
      <c r="E1345" s="46"/>
      <c r="F1345" s="46"/>
    </row>
    <row r="1346" spans="1:6">
      <c r="A1346" s="20"/>
      <c r="B1346" s="20"/>
      <c r="D1346" s="46"/>
      <c r="E1346" s="46"/>
      <c r="F1346" s="46"/>
    </row>
    <row r="1347" spans="1:6">
      <c r="A1347" s="20"/>
      <c r="B1347" s="20"/>
      <c r="D1347" s="46"/>
      <c r="E1347" s="46"/>
      <c r="F1347" s="46"/>
    </row>
    <row r="1348" spans="1:6">
      <c r="A1348" s="20"/>
      <c r="B1348" s="20"/>
      <c r="D1348" s="46"/>
      <c r="E1348" s="46"/>
      <c r="F1348" s="46"/>
    </row>
    <row r="1349" spans="1:6">
      <c r="A1349" s="20"/>
      <c r="B1349" s="20"/>
      <c r="D1349" s="46"/>
      <c r="E1349" s="46"/>
      <c r="F1349" s="46"/>
    </row>
    <row r="1350" spans="1:6">
      <c r="A1350" s="20"/>
      <c r="B1350" s="20"/>
      <c r="D1350" s="46"/>
      <c r="E1350" s="46"/>
      <c r="F1350" s="46"/>
    </row>
    <row r="1351" spans="1:6">
      <c r="A1351" s="20"/>
      <c r="B1351" s="20"/>
      <c r="D1351" s="46"/>
      <c r="E1351" s="46"/>
      <c r="F1351" s="46"/>
    </row>
    <row r="1352" spans="1:6">
      <c r="A1352" s="20"/>
      <c r="B1352" s="20"/>
      <c r="D1352" s="46"/>
      <c r="E1352" s="46"/>
      <c r="F1352" s="46"/>
    </row>
    <row r="1353" spans="1:6">
      <c r="A1353" s="20"/>
      <c r="B1353" s="20"/>
      <c r="D1353" s="46"/>
      <c r="E1353" s="46"/>
      <c r="F1353" s="46"/>
    </row>
    <row r="1354" spans="1:6">
      <c r="A1354" s="20"/>
      <c r="B1354" s="20"/>
      <c r="D1354" s="46"/>
      <c r="E1354" s="46"/>
      <c r="F1354" s="46"/>
    </row>
    <row r="1355" spans="1:6">
      <c r="A1355" s="20"/>
      <c r="B1355" s="20"/>
      <c r="D1355" s="46"/>
      <c r="E1355" s="46"/>
      <c r="F1355" s="46"/>
    </row>
    <row r="1356" spans="1:6">
      <c r="A1356" s="20"/>
      <c r="B1356" s="20"/>
      <c r="D1356" s="46"/>
      <c r="E1356" s="46"/>
      <c r="F1356" s="46"/>
    </row>
    <row r="1357" spans="1:6">
      <c r="A1357" s="20"/>
      <c r="B1357" s="20"/>
      <c r="D1357" s="46"/>
      <c r="E1357" s="46"/>
      <c r="F1357" s="46"/>
    </row>
    <row r="1358" spans="1:6">
      <c r="A1358" s="20"/>
      <c r="B1358" s="20"/>
      <c r="D1358" s="46"/>
      <c r="E1358" s="46"/>
      <c r="F1358" s="46"/>
    </row>
    <row r="1359" spans="1:6">
      <c r="A1359" s="20"/>
      <c r="B1359" s="20"/>
      <c r="D1359" s="46"/>
      <c r="E1359" s="46"/>
      <c r="F1359" s="46"/>
    </row>
    <row r="1360" spans="1:6">
      <c r="A1360" s="20"/>
      <c r="B1360" s="20"/>
      <c r="D1360" s="46"/>
      <c r="E1360" s="46"/>
      <c r="F1360" s="46"/>
    </row>
    <row r="1361" spans="1:6">
      <c r="A1361" s="20"/>
      <c r="B1361" s="20"/>
      <c r="D1361" s="46"/>
      <c r="E1361" s="46"/>
      <c r="F1361" s="46"/>
    </row>
    <row r="1362" spans="1:6">
      <c r="A1362" s="20"/>
      <c r="B1362" s="20"/>
      <c r="D1362" s="46"/>
      <c r="E1362" s="46"/>
      <c r="F1362" s="46"/>
    </row>
    <row r="1363" spans="1:6">
      <c r="A1363" s="20"/>
      <c r="B1363" s="20"/>
      <c r="D1363" s="46"/>
      <c r="E1363" s="46"/>
      <c r="F1363" s="46"/>
    </row>
    <row r="1364" spans="1:6">
      <c r="A1364" s="20"/>
      <c r="B1364" s="20"/>
      <c r="D1364" s="46"/>
      <c r="E1364" s="46"/>
      <c r="F1364" s="46"/>
    </row>
    <row r="1365" spans="1:6">
      <c r="A1365" s="20"/>
      <c r="B1365" s="20"/>
      <c r="D1365" s="46"/>
      <c r="E1365" s="46"/>
      <c r="F1365" s="46"/>
    </row>
    <row r="1366" spans="1:6">
      <c r="A1366" s="20"/>
      <c r="B1366" s="20"/>
      <c r="D1366" s="46"/>
      <c r="E1366" s="46"/>
      <c r="F1366" s="46"/>
    </row>
    <row r="1367" spans="1:6">
      <c r="A1367" s="20"/>
      <c r="B1367" s="20"/>
      <c r="D1367" s="46"/>
      <c r="E1367" s="46"/>
      <c r="F1367" s="46"/>
    </row>
    <row r="1368" spans="1:6">
      <c r="A1368" s="20"/>
      <c r="B1368" s="20"/>
      <c r="D1368" s="46"/>
      <c r="E1368" s="46"/>
      <c r="F1368" s="46"/>
    </row>
    <row r="1369" spans="1:6">
      <c r="A1369" s="20"/>
      <c r="B1369" s="20"/>
      <c r="D1369" s="46"/>
      <c r="E1369" s="46"/>
      <c r="F1369" s="46"/>
    </row>
    <row r="1370" spans="1:6">
      <c r="A1370" s="20"/>
      <c r="B1370" s="20"/>
      <c r="D1370" s="46"/>
      <c r="E1370" s="46"/>
      <c r="F1370" s="46"/>
    </row>
    <row r="1371" spans="1:6">
      <c r="A1371" s="20"/>
      <c r="B1371" s="20"/>
      <c r="D1371" s="46"/>
      <c r="E1371" s="46"/>
      <c r="F1371" s="46"/>
    </row>
    <row r="1372" spans="1:6">
      <c r="A1372" s="20"/>
      <c r="B1372" s="20"/>
      <c r="D1372" s="46"/>
      <c r="E1372" s="46"/>
      <c r="F1372" s="46"/>
    </row>
    <row r="1373" spans="1:6">
      <c r="A1373" s="20"/>
      <c r="B1373" s="20"/>
      <c r="D1373" s="46"/>
      <c r="E1373" s="46"/>
      <c r="F1373" s="46"/>
    </row>
    <row r="1374" spans="1:6">
      <c r="A1374" s="20"/>
      <c r="B1374" s="20"/>
      <c r="D1374" s="46"/>
      <c r="E1374" s="46"/>
      <c r="F1374" s="46"/>
    </row>
    <row r="1375" spans="1:6">
      <c r="A1375" s="20"/>
      <c r="B1375" s="20"/>
      <c r="D1375" s="46"/>
      <c r="E1375" s="46"/>
      <c r="F1375" s="46"/>
    </row>
    <row r="1376" spans="1:6">
      <c r="A1376" s="20"/>
      <c r="B1376" s="20"/>
      <c r="D1376" s="46"/>
      <c r="E1376" s="46"/>
      <c r="F1376" s="46"/>
    </row>
    <row r="1377" spans="1:6">
      <c r="A1377" s="20"/>
      <c r="B1377" s="20"/>
      <c r="D1377" s="46"/>
      <c r="E1377" s="46"/>
      <c r="F1377" s="46"/>
    </row>
    <row r="1378" spans="1:6">
      <c r="A1378" s="20"/>
      <c r="B1378" s="20"/>
      <c r="D1378" s="46"/>
      <c r="E1378" s="46"/>
      <c r="F1378" s="46"/>
    </row>
    <row r="1379" spans="1:6">
      <c r="A1379" s="20"/>
      <c r="B1379" s="20"/>
      <c r="D1379" s="46"/>
      <c r="E1379" s="46"/>
      <c r="F1379" s="46"/>
    </row>
    <row r="1380" spans="1:6">
      <c r="A1380" s="20"/>
      <c r="B1380" s="20"/>
      <c r="D1380" s="46"/>
      <c r="E1380" s="46"/>
      <c r="F1380" s="46"/>
    </row>
    <row r="1381" spans="1:6">
      <c r="A1381" s="20"/>
      <c r="B1381" s="20"/>
      <c r="D1381" s="46"/>
      <c r="E1381" s="46"/>
      <c r="F1381" s="46"/>
    </row>
    <row r="1382" spans="1:6">
      <c r="A1382" s="20"/>
      <c r="B1382" s="20"/>
      <c r="D1382" s="46"/>
      <c r="E1382" s="46"/>
      <c r="F1382" s="46"/>
    </row>
    <row r="1383" spans="1:6">
      <c r="A1383" s="20"/>
      <c r="B1383" s="20"/>
      <c r="D1383" s="46"/>
      <c r="E1383" s="46"/>
      <c r="F1383" s="46"/>
    </row>
    <row r="1384" spans="1:6">
      <c r="A1384" s="20"/>
      <c r="B1384" s="20"/>
      <c r="D1384" s="46"/>
      <c r="E1384" s="46"/>
      <c r="F1384" s="46"/>
    </row>
    <row r="1385" spans="1:6">
      <c r="A1385" s="20"/>
      <c r="B1385" s="20"/>
      <c r="D1385" s="46"/>
      <c r="E1385" s="46"/>
      <c r="F1385" s="46"/>
    </row>
    <row r="1386" spans="1:6">
      <c r="A1386" s="20"/>
      <c r="B1386" s="20"/>
      <c r="D1386" s="46"/>
      <c r="E1386" s="46"/>
      <c r="F1386" s="46"/>
    </row>
    <row r="1387" spans="1:6">
      <c r="A1387" s="20"/>
      <c r="B1387" s="20"/>
      <c r="D1387" s="46"/>
      <c r="E1387" s="46"/>
      <c r="F1387" s="46"/>
    </row>
    <row r="1388" spans="1:6">
      <c r="A1388" s="20"/>
      <c r="B1388" s="20"/>
      <c r="D1388" s="46"/>
      <c r="E1388" s="46"/>
      <c r="F1388" s="46"/>
    </row>
    <row r="1389" spans="1:6">
      <c r="A1389" s="20"/>
      <c r="B1389" s="20"/>
      <c r="D1389" s="46"/>
      <c r="E1389" s="46"/>
      <c r="F1389" s="46"/>
    </row>
    <row r="1390" spans="1:6">
      <c r="A1390" s="20"/>
      <c r="B1390" s="20"/>
      <c r="D1390" s="46"/>
      <c r="E1390" s="46"/>
      <c r="F1390" s="46"/>
    </row>
    <row r="1391" spans="1:6">
      <c r="A1391" s="20"/>
      <c r="B1391" s="20"/>
      <c r="D1391" s="46"/>
      <c r="E1391" s="46"/>
      <c r="F1391" s="46"/>
    </row>
    <row r="1392" spans="1:6">
      <c r="A1392" s="20"/>
      <c r="B1392" s="20"/>
      <c r="D1392" s="46"/>
      <c r="E1392" s="46"/>
      <c r="F1392" s="46"/>
    </row>
    <row r="1393" spans="1:6">
      <c r="A1393" s="20"/>
      <c r="B1393" s="20"/>
      <c r="D1393" s="46"/>
      <c r="E1393" s="46"/>
      <c r="F1393" s="46"/>
    </row>
    <row r="1394" spans="1:6">
      <c r="A1394" s="20"/>
      <c r="B1394" s="20"/>
      <c r="D1394" s="46"/>
      <c r="E1394" s="46"/>
      <c r="F1394" s="46"/>
    </row>
    <row r="1395" spans="1:6">
      <c r="A1395" s="20"/>
      <c r="B1395" s="20"/>
      <c r="D1395" s="46"/>
      <c r="E1395" s="46"/>
      <c r="F1395" s="46"/>
    </row>
    <row r="1396" spans="1:6">
      <c r="A1396" s="20"/>
      <c r="B1396" s="20"/>
      <c r="D1396" s="46"/>
      <c r="E1396" s="46"/>
      <c r="F1396" s="46"/>
    </row>
    <row r="1397" spans="1:6">
      <c r="A1397" s="20"/>
      <c r="B1397" s="20"/>
      <c r="D1397" s="46"/>
      <c r="E1397" s="46"/>
      <c r="F1397" s="46"/>
    </row>
    <row r="1398" spans="1:6">
      <c r="A1398" s="20"/>
      <c r="B1398" s="20"/>
      <c r="D1398" s="46"/>
      <c r="E1398" s="46"/>
      <c r="F1398" s="46"/>
    </row>
    <row r="1399" spans="1:6">
      <c r="A1399" s="20"/>
      <c r="B1399" s="20"/>
      <c r="D1399" s="46"/>
      <c r="E1399" s="46"/>
      <c r="F1399" s="46"/>
    </row>
    <row r="1400" spans="1:6">
      <c r="A1400" s="20"/>
      <c r="B1400" s="20"/>
      <c r="D1400" s="46"/>
      <c r="E1400" s="46"/>
      <c r="F1400" s="46"/>
    </row>
    <row r="1401" spans="1:6">
      <c r="A1401" s="20"/>
      <c r="B1401" s="20"/>
      <c r="D1401" s="46"/>
      <c r="E1401" s="46"/>
      <c r="F1401" s="46"/>
    </row>
    <row r="1402" spans="1:6">
      <c r="A1402" s="20"/>
      <c r="B1402" s="20"/>
      <c r="D1402" s="46"/>
      <c r="E1402" s="46"/>
      <c r="F1402" s="46"/>
    </row>
    <row r="1403" spans="1:6">
      <c r="A1403" s="20"/>
      <c r="B1403" s="20"/>
      <c r="D1403" s="46"/>
      <c r="E1403" s="46"/>
      <c r="F1403" s="46"/>
    </row>
    <row r="1404" spans="1:6">
      <c r="A1404" s="20"/>
      <c r="B1404" s="20"/>
      <c r="D1404" s="46"/>
      <c r="E1404" s="46"/>
      <c r="F1404" s="46"/>
    </row>
    <row r="1405" spans="1:6">
      <c r="A1405" s="20"/>
      <c r="B1405" s="20"/>
      <c r="D1405" s="46"/>
      <c r="E1405" s="46"/>
      <c r="F1405" s="46"/>
    </row>
    <row r="1406" spans="1:6">
      <c r="A1406" s="20"/>
      <c r="B1406" s="20"/>
      <c r="D1406" s="46"/>
      <c r="E1406" s="46"/>
      <c r="F1406" s="46"/>
    </row>
    <row r="1407" spans="1:6">
      <c r="A1407" s="20"/>
      <c r="B1407" s="20"/>
      <c r="D1407" s="46"/>
      <c r="E1407" s="46"/>
      <c r="F1407" s="46"/>
    </row>
    <row r="1408" spans="1:6">
      <c r="A1408" s="20"/>
      <c r="B1408" s="20"/>
      <c r="D1408" s="46"/>
      <c r="E1408" s="46"/>
      <c r="F1408" s="46"/>
    </row>
    <row r="1409" spans="1:6">
      <c r="A1409" s="20"/>
      <c r="B1409" s="20"/>
      <c r="D1409" s="46"/>
      <c r="E1409" s="46"/>
      <c r="F1409" s="46"/>
    </row>
    <row r="1410" spans="1:6">
      <c r="A1410" s="20"/>
      <c r="B1410" s="20"/>
      <c r="D1410" s="46"/>
      <c r="E1410" s="46"/>
      <c r="F1410" s="46"/>
    </row>
    <row r="1411" spans="1:6">
      <c r="A1411" s="20"/>
      <c r="B1411" s="20"/>
      <c r="D1411" s="46"/>
      <c r="E1411" s="46"/>
      <c r="F1411" s="46"/>
    </row>
    <row r="1412" spans="1:6">
      <c r="A1412" s="20"/>
      <c r="B1412" s="20"/>
      <c r="D1412" s="46"/>
      <c r="E1412" s="46"/>
      <c r="F1412" s="46"/>
    </row>
    <row r="1413" spans="1:6">
      <c r="A1413" s="20"/>
      <c r="B1413" s="20"/>
      <c r="D1413" s="46"/>
      <c r="E1413" s="46"/>
      <c r="F1413" s="46"/>
    </row>
    <row r="1414" spans="1:6">
      <c r="A1414" s="20"/>
      <c r="B1414" s="20"/>
      <c r="D1414" s="46"/>
      <c r="E1414" s="46"/>
      <c r="F1414" s="46"/>
    </row>
    <row r="1415" spans="1:6">
      <c r="A1415" s="20"/>
      <c r="B1415" s="20"/>
      <c r="D1415" s="46"/>
      <c r="E1415" s="46"/>
      <c r="F1415" s="46"/>
    </row>
    <row r="1416" spans="1:6">
      <c r="A1416" s="20"/>
      <c r="B1416" s="20"/>
      <c r="D1416" s="46"/>
      <c r="E1416" s="46"/>
      <c r="F1416" s="46"/>
    </row>
    <row r="1417" spans="1:6">
      <c r="A1417" s="20"/>
      <c r="B1417" s="20"/>
      <c r="D1417" s="46"/>
      <c r="E1417" s="46"/>
      <c r="F1417" s="46"/>
    </row>
    <row r="1418" spans="1:6">
      <c r="A1418" s="20"/>
      <c r="B1418" s="20"/>
      <c r="D1418" s="46"/>
      <c r="E1418" s="46"/>
      <c r="F1418" s="46"/>
    </row>
    <row r="1419" spans="1:6">
      <c r="A1419" s="20"/>
      <c r="B1419" s="20"/>
      <c r="D1419" s="46"/>
      <c r="E1419" s="46"/>
      <c r="F1419" s="46"/>
    </row>
    <row r="1420" spans="1:6">
      <c r="A1420" s="20"/>
      <c r="B1420" s="20"/>
      <c r="D1420" s="46"/>
      <c r="E1420" s="46"/>
      <c r="F1420" s="46"/>
    </row>
    <row r="1421" spans="1:6">
      <c r="A1421" s="20"/>
      <c r="B1421" s="20"/>
      <c r="D1421" s="46"/>
      <c r="E1421" s="46"/>
      <c r="F1421" s="46"/>
    </row>
    <row r="1422" spans="1:6">
      <c r="A1422" s="20"/>
      <c r="B1422" s="20"/>
      <c r="D1422" s="46"/>
      <c r="E1422" s="46"/>
      <c r="F1422" s="46"/>
    </row>
    <row r="1423" spans="1:6">
      <c r="A1423" s="20"/>
      <c r="B1423" s="20"/>
      <c r="D1423" s="46"/>
      <c r="E1423" s="46"/>
      <c r="F1423" s="46"/>
    </row>
    <row r="1424" spans="1:6">
      <c r="A1424" s="20"/>
      <c r="B1424" s="20"/>
      <c r="D1424" s="46"/>
      <c r="E1424" s="46"/>
      <c r="F1424" s="46"/>
    </row>
    <row r="1425" spans="1:6">
      <c r="A1425" s="20"/>
      <c r="B1425" s="20"/>
      <c r="D1425" s="46"/>
      <c r="E1425" s="46"/>
      <c r="F1425" s="46"/>
    </row>
    <row r="1426" spans="1:6">
      <c r="A1426" s="20"/>
      <c r="B1426" s="20"/>
      <c r="D1426" s="46"/>
      <c r="E1426" s="46"/>
      <c r="F1426" s="46"/>
    </row>
    <row r="1427" spans="1:6">
      <c r="A1427" s="20"/>
      <c r="B1427" s="20"/>
      <c r="D1427" s="46"/>
      <c r="E1427" s="46"/>
      <c r="F1427" s="46"/>
    </row>
    <row r="1428" spans="1:6">
      <c r="A1428" s="20"/>
      <c r="B1428" s="20"/>
      <c r="D1428" s="46"/>
      <c r="E1428" s="46"/>
      <c r="F1428" s="46"/>
    </row>
    <row r="1429" spans="1:6">
      <c r="A1429" s="20"/>
      <c r="B1429" s="20"/>
      <c r="D1429" s="46"/>
      <c r="E1429" s="46"/>
      <c r="F1429" s="46"/>
    </row>
    <row r="1430" spans="1:6">
      <c r="A1430" s="20"/>
      <c r="B1430" s="20"/>
      <c r="D1430" s="46"/>
      <c r="E1430" s="46"/>
      <c r="F1430" s="46"/>
    </row>
    <row r="1431" spans="1:6">
      <c r="A1431" s="20"/>
      <c r="B1431" s="20"/>
      <c r="D1431" s="46"/>
      <c r="E1431" s="46"/>
      <c r="F1431" s="46"/>
    </row>
    <row r="1432" spans="1:6">
      <c r="A1432" s="20"/>
      <c r="B1432" s="20"/>
      <c r="D1432" s="46"/>
      <c r="E1432" s="46"/>
      <c r="F1432" s="46"/>
    </row>
    <row r="1433" spans="1:6">
      <c r="A1433" s="20"/>
      <c r="B1433" s="20"/>
      <c r="D1433" s="46"/>
      <c r="E1433" s="46"/>
      <c r="F1433" s="46"/>
    </row>
    <row r="1434" spans="1:6">
      <c r="A1434" s="20"/>
      <c r="B1434" s="20"/>
      <c r="D1434" s="46"/>
      <c r="E1434" s="46"/>
      <c r="F1434" s="46"/>
    </row>
    <row r="1435" spans="1:6">
      <c r="A1435" s="20"/>
      <c r="B1435" s="20"/>
      <c r="D1435" s="46"/>
      <c r="E1435" s="46"/>
      <c r="F1435" s="46"/>
    </row>
    <row r="1436" spans="1:6">
      <c r="A1436" s="20"/>
      <c r="B1436" s="20"/>
      <c r="D1436" s="46"/>
      <c r="E1436" s="46"/>
      <c r="F1436" s="46"/>
    </row>
    <row r="1437" spans="1:6">
      <c r="A1437" s="20"/>
      <c r="B1437" s="20"/>
      <c r="D1437" s="46"/>
      <c r="E1437" s="46"/>
      <c r="F1437" s="46"/>
    </row>
    <row r="1438" spans="1:6">
      <c r="A1438" s="20"/>
      <c r="B1438" s="20"/>
      <c r="D1438" s="46"/>
      <c r="E1438" s="46"/>
      <c r="F1438" s="46"/>
    </row>
    <row r="1439" spans="1:6">
      <c r="A1439" s="20"/>
      <c r="B1439" s="20"/>
      <c r="D1439" s="46"/>
      <c r="E1439" s="46"/>
      <c r="F1439" s="46"/>
    </row>
    <row r="1440" spans="1:6">
      <c r="A1440" s="20"/>
      <c r="B1440" s="20"/>
      <c r="D1440" s="46"/>
      <c r="E1440" s="46"/>
      <c r="F1440" s="46"/>
    </row>
    <row r="1441" spans="1:6">
      <c r="A1441" s="20"/>
      <c r="B1441" s="20"/>
      <c r="D1441" s="46"/>
      <c r="E1441" s="46"/>
      <c r="F1441" s="46"/>
    </row>
    <row r="1442" spans="1:6">
      <c r="A1442" s="20"/>
      <c r="B1442" s="20"/>
      <c r="D1442" s="46"/>
      <c r="E1442" s="46"/>
      <c r="F1442" s="46"/>
    </row>
    <row r="1443" spans="1:6">
      <c r="A1443" s="20"/>
      <c r="B1443" s="20"/>
      <c r="D1443" s="46"/>
      <c r="E1443" s="46"/>
      <c r="F1443" s="46"/>
    </row>
    <row r="1444" spans="1:6">
      <c r="A1444" s="20"/>
      <c r="B1444" s="20"/>
      <c r="D1444" s="46"/>
      <c r="E1444" s="46"/>
      <c r="F1444" s="46"/>
    </row>
    <row r="1445" spans="1:6">
      <c r="A1445" s="20"/>
      <c r="B1445" s="20"/>
      <c r="D1445" s="46"/>
      <c r="E1445" s="46"/>
      <c r="F1445" s="46"/>
    </row>
    <row r="1446" spans="1:6">
      <c r="A1446" s="20"/>
      <c r="B1446" s="20"/>
      <c r="D1446" s="46"/>
      <c r="E1446" s="46"/>
      <c r="F1446" s="46"/>
    </row>
    <row r="1447" spans="1:6">
      <c r="A1447" s="20"/>
      <c r="B1447" s="20"/>
      <c r="D1447" s="46"/>
      <c r="E1447" s="46"/>
      <c r="F1447" s="46"/>
    </row>
    <row r="1448" spans="1:6">
      <c r="A1448" s="20"/>
      <c r="B1448" s="20"/>
      <c r="D1448" s="46"/>
      <c r="E1448" s="46"/>
      <c r="F1448" s="46"/>
    </row>
    <row r="1449" spans="1:6">
      <c r="A1449" s="20"/>
      <c r="B1449" s="20"/>
      <c r="D1449" s="46"/>
      <c r="E1449" s="46"/>
      <c r="F1449" s="46"/>
    </row>
    <row r="1450" spans="1:6">
      <c r="A1450" s="20"/>
      <c r="B1450" s="20"/>
      <c r="D1450" s="46"/>
      <c r="E1450" s="46"/>
      <c r="F1450" s="46"/>
    </row>
    <row r="1451" spans="1:6">
      <c r="A1451" s="20"/>
      <c r="B1451" s="20"/>
      <c r="D1451" s="46"/>
      <c r="E1451" s="46"/>
      <c r="F1451" s="46"/>
    </row>
    <row r="1452" spans="1:6">
      <c r="A1452" s="20"/>
      <c r="B1452" s="20"/>
      <c r="D1452" s="46"/>
      <c r="E1452" s="46"/>
      <c r="F1452" s="46"/>
    </row>
    <row r="1453" spans="1:6">
      <c r="A1453" s="20"/>
      <c r="B1453" s="20"/>
      <c r="D1453" s="46"/>
      <c r="E1453" s="46"/>
      <c r="F1453" s="46"/>
    </row>
    <row r="1454" spans="1:6">
      <c r="A1454" s="20"/>
      <c r="B1454" s="20"/>
      <c r="D1454" s="46"/>
      <c r="E1454" s="46"/>
      <c r="F1454" s="46"/>
    </row>
    <row r="1455" spans="1:6">
      <c r="A1455" s="20"/>
      <c r="B1455" s="20"/>
      <c r="D1455" s="46"/>
      <c r="E1455" s="46"/>
      <c r="F1455" s="46"/>
    </row>
    <row r="1456" spans="1:6">
      <c r="A1456" s="20"/>
      <c r="B1456" s="20"/>
      <c r="D1456" s="46"/>
      <c r="E1456" s="46"/>
      <c r="F1456" s="46"/>
    </row>
    <row r="1457" spans="1:6">
      <c r="A1457" s="20"/>
      <c r="B1457" s="20"/>
      <c r="D1457" s="46"/>
      <c r="E1457" s="46"/>
      <c r="F1457" s="46"/>
    </row>
    <row r="1458" spans="1:6">
      <c r="A1458" s="20"/>
      <c r="B1458" s="20"/>
      <c r="D1458" s="46"/>
      <c r="E1458" s="46"/>
      <c r="F1458" s="46"/>
    </row>
    <row r="1459" spans="1:6">
      <c r="A1459" s="20"/>
      <c r="B1459" s="20"/>
      <c r="D1459" s="46"/>
      <c r="E1459" s="46"/>
      <c r="F1459" s="46"/>
    </row>
    <row r="1460" spans="1:6">
      <c r="A1460" s="20"/>
      <c r="B1460" s="20"/>
      <c r="D1460" s="46"/>
      <c r="E1460" s="46"/>
      <c r="F1460" s="46"/>
    </row>
    <row r="1461" spans="1:6">
      <c r="A1461" s="20"/>
      <c r="B1461" s="20"/>
      <c r="D1461" s="46"/>
      <c r="E1461" s="46"/>
      <c r="F1461" s="46"/>
    </row>
    <row r="1462" spans="1:6">
      <c r="A1462" s="20"/>
      <c r="B1462" s="20"/>
      <c r="D1462" s="46"/>
      <c r="E1462" s="46"/>
      <c r="F1462" s="46"/>
    </row>
    <row r="1463" spans="1:6">
      <c r="A1463" s="20"/>
      <c r="B1463" s="20"/>
      <c r="D1463" s="46"/>
      <c r="E1463" s="46"/>
      <c r="F1463" s="46"/>
    </row>
    <row r="1464" spans="1:6">
      <c r="A1464" s="20"/>
      <c r="B1464" s="20"/>
      <c r="D1464" s="46"/>
      <c r="E1464" s="46"/>
      <c r="F1464" s="46"/>
    </row>
    <row r="1465" spans="1:6">
      <c r="A1465" s="20"/>
      <c r="B1465" s="20"/>
      <c r="D1465" s="46"/>
      <c r="E1465" s="46"/>
      <c r="F1465" s="46"/>
    </row>
    <row r="1466" spans="1:6">
      <c r="A1466" s="20"/>
      <c r="B1466" s="20"/>
      <c r="D1466" s="46"/>
      <c r="E1466" s="46"/>
      <c r="F1466" s="46"/>
    </row>
    <row r="1467" spans="1:6">
      <c r="A1467" s="20"/>
      <c r="B1467" s="20"/>
      <c r="D1467" s="46"/>
      <c r="E1467" s="46"/>
      <c r="F1467" s="46"/>
    </row>
    <row r="1468" spans="1:6">
      <c r="A1468" s="20"/>
      <c r="B1468" s="20"/>
      <c r="D1468" s="46"/>
      <c r="E1468" s="46"/>
      <c r="F1468" s="46"/>
    </row>
    <row r="1469" spans="1:6">
      <c r="A1469" s="20"/>
      <c r="B1469" s="20"/>
      <c r="D1469" s="46"/>
      <c r="E1469" s="46"/>
      <c r="F1469" s="46"/>
    </row>
    <row r="1470" spans="1:6">
      <c r="A1470" s="20"/>
      <c r="B1470" s="20"/>
      <c r="D1470" s="46"/>
      <c r="E1470" s="46"/>
      <c r="F1470" s="46"/>
    </row>
    <row r="1471" spans="1:6">
      <c r="A1471" s="20"/>
      <c r="B1471" s="20"/>
      <c r="D1471" s="46"/>
      <c r="E1471" s="46"/>
      <c r="F1471" s="46"/>
    </row>
    <row r="1472" spans="1:6">
      <c r="A1472" s="20"/>
      <c r="B1472" s="20"/>
      <c r="D1472" s="46"/>
      <c r="E1472" s="46"/>
      <c r="F1472" s="46"/>
    </row>
    <row r="1473" spans="1:6">
      <c r="A1473" s="20"/>
      <c r="B1473" s="20"/>
      <c r="D1473" s="46"/>
      <c r="E1473" s="46"/>
      <c r="F1473" s="46"/>
    </row>
    <row r="1474" spans="1:6">
      <c r="A1474" s="20"/>
      <c r="B1474" s="20"/>
      <c r="D1474" s="46"/>
      <c r="E1474" s="46"/>
      <c r="F1474" s="46"/>
    </row>
    <row r="1475" spans="1:6">
      <c r="A1475" s="20"/>
      <c r="B1475" s="20"/>
      <c r="D1475" s="46"/>
      <c r="E1475" s="46"/>
      <c r="F1475" s="46"/>
    </row>
    <row r="1476" spans="1:6">
      <c r="A1476" s="20"/>
      <c r="B1476" s="20"/>
      <c r="D1476" s="46"/>
      <c r="E1476" s="46"/>
      <c r="F1476" s="46"/>
    </row>
    <row r="1477" spans="1:6">
      <c r="A1477" s="20"/>
      <c r="B1477" s="20"/>
      <c r="D1477" s="46"/>
      <c r="E1477" s="46"/>
      <c r="F1477" s="46"/>
    </row>
    <row r="1478" spans="1:6">
      <c r="A1478" s="20"/>
      <c r="B1478" s="20"/>
      <c r="D1478" s="46"/>
      <c r="E1478" s="46"/>
      <c r="F1478" s="46"/>
    </row>
    <row r="1479" spans="1:6">
      <c r="A1479" s="20"/>
      <c r="B1479" s="20"/>
      <c r="D1479" s="46"/>
      <c r="E1479" s="46"/>
      <c r="F1479" s="46"/>
    </row>
    <row r="1480" spans="1:6">
      <c r="A1480" s="20"/>
      <c r="B1480" s="20"/>
      <c r="D1480" s="46"/>
      <c r="E1480" s="46"/>
      <c r="F1480" s="46"/>
    </row>
    <row r="1481" spans="1:6">
      <c r="A1481" s="20"/>
      <c r="B1481" s="20"/>
      <c r="D1481" s="46"/>
      <c r="E1481" s="46"/>
      <c r="F1481" s="46"/>
    </row>
    <row r="1482" spans="1:6">
      <c r="A1482" s="20"/>
      <c r="B1482" s="20"/>
      <c r="D1482" s="46"/>
      <c r="E1482" s="46"/>
      <c r="F1482" s="46"/>
    </row>
    <row r="1483" spans="1:6">
      <c r="A1483" s="20"/>
      <c r="B1483" s="20"/>
      <c r="D1483" s="46"/>
      <c r="E1483" s="46"/>
      <c r="F1483" s="46"/>
    </row>
    <row r="1484" spans="1:6">
      <c r="A1484" s="20"/>
      <c r="B1484" s="20"/>
      <c r="D1484" s="46"/>
      <c r="E1484" s="46"/>
      <c r="F1484" s="46"/>
    </row>
    <row r="1485" spans="1:6">
      <c r="A1485" s="20"/>
      <c r="B1485" s="20"/>
      <c r="D1485" s="46"/>
      <c r="E1485" s="46"/>
      <c r="F1485" s="46"/>
    </row>
    <row r="1486" spans="1:6">
      <c r="A1486" s="20"/>
      <c r="B1486" s="20"/>
      <c r="D1486" s="46"/>
      <c r="E1486" s="46"/>
      <c r="F1486" s="46"/>
    </row>
    <row r="1487" spans="1:6">
      <c r="A1487" s="20"/>
      <c r="B1487" s="20"/>
      <c r="D1487" s="46"/>
      <c r="E1487" s="46"/>
      <c r="F1487" s="46"/>
    </row>
    <row r="1488" spans="1:6">
      <c r="A1488" s="20"/>
      <c r="B1488" s="20"/>
      <c r="D1488" s="46"/>
      <c r="E1488" s="46"/>
      <c r="F1488" s="46"/>
    </row>
    <row r="1489" spans="1:6">
      <c r="A1489" s="20"/>
      <c r="B1489" s="20"/>
      <c r="D1489" s="46"/>
      <c r="E1489" s="46"/>
      <c r="F1489" s="46"/>
    </row>
    <row r="1490" spans="1:6">
      <c r="A1490" s="20"/>
      <c r="B1490" s="20"/>
      <c r="D1490" s="46"/>
      <c r="E1490" s="46"/>
      <c r="F1490" s="46"/>
    </row>
    <row r="1491" spans="1:6">
      <c r="A1491" s="20"/>
      <c r="B1491" s="20"/>
      <c r="D1491" s="46"/>
      <c r="E1491" s="46"/>
      <c r="F1491" s="46"/>
    </row>
    <row r="1492" spans="1:6">
      <c r="A1492" s="20"/>
      <c r="B1492" s="20"/>
      <c r="D1492" s="46"/>
      <c r="E1492" s="46"/>
      <c r="F1492" s="46"/>
    </row>
    <row r="1493" spans="1:6">
      <c r="A1493" s="20"/>
      <c r="B1493" s="20"/>
      <c r="D1493" s="46"/>
      <c r="E1493" s="46"/>
      <c r="F1493" s="46"/>
    </row>
    <row r="1494" spans="1:6">
      <c r="A1494" s="20"/>
      <c r="B1494" s="20"/>
      <c r="D1494" s="46"/>
      <c r="E1494" s="46"/>
      <c r="F1494" s="46"/>
    </row>
    <row r="1495" spans="1:6">
      <c r="A1495" s="20"/>
      <c r="B1495" s="20"/>
      <c r="D1495" s="46"/>
      <c r="E1495" s="46"/>
      <c r="F1495" s="46"/>
    </row>
    <row r="1496" spans="1:6">
      <c r="A1496" s="20"/>
      <c r="B1496" s="20"/>
      <c r="D1496" s="46"/>
      <c r="E1496" s="46"/>
      <c r="F1496" s="46"/>
    </row>
    <row r="1497" spans="1:6">
      <c r="A1497" s="20"/>
      <c r="B1497" s="20"/>
      <c r="D1497" s="46"/>
      <c r="E1497" s="46"/>
      <c r="F1497" s="46"/>
    </row>
    <row r="1498" spans="1:6">
      <c r="A1498" s="20"/>
      <c r="B1498" s="20"/>
      <c r="D1498" s="46"/>
      <c r="E1498" s="46"/>
      <c r="F1498" s="46"/>
    </row>
    <row r="1499" spans="1:6">
      <c r="A1499" s="20"/>
      <c r="B1499" s="20"/>
      <c r="D1499" s="46"/>
      <c r="E1499" s="46"/>
      <c r="F1499" s="46"/>
    </row>
    <row r="1500" spans="1:6">
      <c r="A1500" s="20"/>
      <c r="B1500" s="20"/>
      <c r="D1500" s="46"/>
      <c r="E1500" s="46"/>
      <c r="F1500" s="46"/>
    </row>
    <row r="1501" spans="1:6">
      <c r="A1501" s="20"/>
      <c r="B1501" s="20"/>
      <c r="D1501" s="46"/>
      <c r="E1501" s="46"/>
      <c r="F1501" s="46"/>
    </row>
    <row r="1502" spans="1:6">
      <c r="A1502" s="20"/>
      <c r="B1502" s="20"/>
      <c r="D1502" s="46"/>
      <c r="E1502" s="46"/>
      <c r="F1502" s="46"/>
    </row>
    <row r="1503" spans="1:6">
      <c r="A1503" s="20"/>
      <c r="B1503" s="20"/>
      <c r="D1503" s="46"/>
      <c r="E1503" s="46"/>
      <c r="F1503" s="46"/>
    </row>
    <row r="1504" spans="1:6">
      <c r="A1504" s="20"/>
      <c r="B1504" s="20"/>
      <c r="D1504" s="46"/>
      <c r="E1504" s="46"/>
      <c r="F1504" s="46"/>
    </row>
    <row r="1505" spans="1:6">
      <c r="A1505" s="20"/>
      <c r="B1505" s="20"/>
      <c r="D1505" s="46"/>
      <c r="E1505" s="46"/>
      <c r="F1505" s="46"/>
    </row>
    <row r="1506" spans="1:6">
      <c r="A1506" s="20"/>
      <c r="B1506" s="20"/>
      <c r="D1506" s="46"/>
      <c r="E1506" s="46"/>
      <c r="F1506" s="46"/>
    </row>
    <row r="1507" spans="1:6">
      <c r="A1507" s="20"/>
      <c r="B1507" s="20"/>
      <c r="D1507" s="46"/>
      <c r="E1507" s="46"/>
      <c r="F1507" s="46"/>
    </row>
    <row r="1508" spans="1:6">
      <c r="A1508" s="20"/>
      <c r="B1508" s="20"/>
      <c r="D1508" s="46"/>
      <c r="E1508" s="46"/>
      <c r="F1508" s="46"/>
    </row>
    <row r="1509" spans="1:6">
      <c r="A1509" s="20"/>
      <c r="B1509" s="20"/>
      <c r="D1509" s="46"/>
      <c r="E1509" s="46"/>
      <c r="F1509" s="46"/>
    </row>
    <row r="1510" spans="1:6">
      <c r="A1510" s="20"/>
      <c r="B1510" s="20"/>
      <c r="D1510" s="46"/>
      <c r="E1510" s="46"/>
      <c r="F1510" s="46"/>
    </row>
    <row r="1511" spans="1:6">
      <c r="A1511" s="20"/>
      <c r="B1511" s="20"/>
      <c r="D1511" s="46"/>
      <c r="E1511" s="46"/>
      <c r="F1511" s="46"/>
    </row>
    <row r="1512" spans="1:6">
      <c r="A1512" s="20"/>
      <c r="B1512" s="20"/>
      <c r="D1512" s="46"/>
      <c r="E1512" s="46"/>
      <c r="F1512" s="46"/>
    </row>
    <row r="1513" spans="1:6">
      <c r="A1513" s="20"/>
      <c r="B1513" s="20"/>
      <c r="D1513" s="46"/>
      <c r="E1513" s="46"/>
      <c r="F1513" s="46"/>
    </row>
    <row r="1514" spans="1:6">
      <c r="A1514" s="20"/>
      <c r="B1514" s="20"/>
      <c r="D1514" s="46"/>
      <c r="E1514" s="46"/>
      <c r="F1514" s="46"/>
    </row>
    <row r="1515" spans="1:6">
      <c r="A1515" s="20"/>
      <c r="B1515" s="20"/>
      <c r="D1515" s="46"/>
      <c r="E1515" s="46"/>
      <c r="F1515" s="46"/>
    </row>
    <row r="1516" spans="1:6">
      <c r="A1516" s="20"/>
      <c r="B1516" s="20"/>
      <c r="D1516" s="46"/>
      <c r="E1516" s="46"/>
      <c r="F1516" s="46"/>
    </row>
    <row r="1517" spans="1:6">
      <c r="A1517" s="20"/>
      <c r="B1517" s="20"/>
      <c r="D1517" s="46"/>
      <c r="E1517" s="46"/>
      <c r="F1517" s="46"/>
    </row>
    <row r="1518" spans="1:6">
      <c r="A1518" s="20"/>
      <c r="B1518" s="20"/>
      <c r="D1518" s="46"/>
      <c r="E1518" s="46"/>
      <c r="F1518" s="46"/>
    </row>
    <row r="1519" spans="1:6">
      <c r="A1519" s="20"/>
      <c r="B1519" s="20"/>
      <c r="D1519" s="46"/>
      <c r="E1519" s="46"/>
      <c r="F1519" s="46"/>
    </row>
    <row r="1520" spans="1:6">
      <c r="A1520" s="20"/>
      <c r="B1520" s="20"/>
      <c r="D1520" s="46"/>
      <c r="E1520" s="46"/>
      <c r="F1520" s="46"/>
    </row>
    <row r="1521" spans="1:6">
      <c r="A1521" s="20"/>
      <c r="B1521" s="20"/>
      <c r="D1521" s="46"/>
      <c r="E1521" s="46"/>
      <c r="F1521" s="46"/>
    </row>
    <row r="1522" spans="1:6">
      <c r="A1522" s="20"/>
      <c r="B1522" s="20"/>
      <c r="D1522" s="46"/>
      <c r="E1522" s="46"/>
      <c r="F1522" s="46"/>
    </row>
    <row r="1523" spans="1:6">
      <c r="A1523" s="20"/>
      <c r="B1523" s="20"/>
      <c r="D1523" s="46"/>
      <c r="E1523" s="46"/>
      <c r="F1523" s="46"/>
    </row>
    <row r="1524" spans="1:6">
      <c r="A1524" s="20"/>
      <c r="B1524" s="20"/>
      <c r="D1524" s="46"/>
      <c r="E1524" s="46"/>
      <c r="F1524" s="46"/>
    </row>
    <row r="1525" spans="1:6">
      <c r="A1525" s="20"/>
      <c r="B1525" s="20"/>
      <c r="D1525" s="46"/>
      <c r="E1525" s="46"/>
      <c r="F1525" s="46"/>
    </row>
    <row r="1526" spans="1:6">
      <c r="A1526" s="20"/>
      <c r="B1526" s="20"/>
      <c r="D1526" s="46"/>
      <c r="E1526" s="46"/>
      <c r="F1526" s="46"/>
    </row>
    <row r="1527" spans="1:6">
      <c r="A1527" s="20"/>
      <c r="B1527" s="20"/>
      <c r="D1527" s="46"/>
      <c r="E1527" s="46"/>
      <c r="F1527" s="46"/>
    </row>
    <row r="1528" spans="1:6">
      <c r="A1528" s="20"/>
      <c r="B1528" s="20"/>
      <c r="D1528" s="46"/>
      <c r="E1528" s="46"/>
      <c r="F1528" s="46"/>
    </row>
    <row r="1529" spans="1:6">
      <c r="A1529" s="20"/>
      <c r="B1529" s="20"/>
      <c r="D1529" s="46"/>
      <c r="E1529" s="46"/>
      <c r="F1529" s="46"/>
    </row>
    <row r="1530" spans="1:6">
      <c r="A1530" s="20"/>
      <c r="B1530" s="20"/>
      <c r="D1530" s="46"/>
      <c r="E1530" s="46"/>
      <c r="F1530" s="46"/>
    </row>
    <row r="1531" spans="1:6">
      <c r="A1531" s="20"/>
      <c r="B1531" s="20"/>
      <c r="D1531" s="46"/>
      <c r="E1531" s="46"/>
      <c r="F1531" s="46"/>
    </row>
    <row r="1532" spans="1:6">
      <c r="A1532" s="20"/>
      <c r="B1532" s="20"/>
      <c r="D1532" s="46"/>
      <c r="E1532" s="46"/>
      <c r="F1532" s="46"/>
    </row>
    <row r="1533" spans="1:6">
      <c r="A1533" s="20"/>
      <c r="B1533" s="20"/>
      <c r="D1533" s="46"/>
      <c r="E1533" s="46"/>
      <c r="F1533" s="46"/>
    </row>
    <row r="1534" spans="1:6">
      <c r="A1534" s="20"/>
      <c r="B1534" s="20"/>
      <c r="D1534" s="46"/>
      <c r="E1534" s="46"/>
      <c r="F1534" s="46"/>
    </row>
    <row r="1535" spans="1:6">
      <c r="A1535" s="20"/>
      <c r="B1535" s="20"/>
      <c r="D1535" s="46"/>
      <c r="E1535" s="46"/>
      <c r="F1535" s="46"/>
    </row>
    <row r="1536" spans="1:6">
      <c r="A1536" s="20"/>
      <c r="B1536" s="20"/>
      <c r="D1536" s="46"/>
      <c r="E1536" s="46"/>
      <c r="F1536" s="46"/>
    </row>
    <row r="1537" spans="1:6">
      <c r="A1537" s="20"/>
      <c r="B1537" s="20"/>
      <c r="D1537" s="46"/>
      <c r="E1537" s="46"/>
      <c r="F1537" s="46"/>
    </row>
    <row r="1538" spans="1:6">
      <c r="A1538" s="20"/>
      <c r="B1538" s="20"/>
      <c r="D1538" s="46"/>
      <c r="E1538" s="46"/>
      <c r="F1538" s="46"/>
    </row>
    <row r="1539" spans="1:6">
      <c r="A1539" s="20"/>
      <c r="B1539" s="20"/>
      <c r="D1539" s="46"/>
      <c r="E1539" s="46"/>
      <c r="F1539" s="46"/>
    </row>
    <row r="1540" spans="1:6">
      <c r="A1540" s="20"/>
      <c r="B1540" s="20"/>
      <c r="D1540" s="46"/>
      <c r="E1540" s="46"/>
      <c r="F1540" s="46"/>
    </row>
    <row r="1541" spans="1:6">
      <c r="A1541" s="20"/>
      <c r="B1541" s="20"/>
      <c r="D1541" s="46"/>
      <c r="E1541" s="46"/>
      <c r="F1541" s="46"/>
    </row>
    <row r="1542" spans="1:6">
      <c r="A1542" s="20"/>
      <c r="B1542" s="20"/>
      <c r="D1542" s="46"/>
      <c r="E1542" s="46"/>
      <c r="F1542" s="46"/>
    </row>
    <row r="1543" spans="1:6">
      <c r="A1543" s="20"/>
      <c r="B1543" s="20"/>
      <c r="D1543" s="46"/>
      <c r="E1543" s="46"/>
      <c r="F1543" s="46"/>
    </row>
    <row r="1544" spans="1:6">
      <c r="A1544" s="20"/>
      <c r="B1544" s="20"/>
      <c r="D1544" s="46"/>
      <c r="E1544" s="46"/>
      <c r="F1544" s="46"/>
    </row>
    <row r="1545" spans="1:6">
      <c r="A1545" s="20"/>
      <c r="B1545" s="20"/>
      <c r="D1545" s="46"/>
      <c r="E1545" s="46"/>
      <c r="F1545" s="46"/>
    </row>
    <row r="1546" spans="1:6">
      <c r="A1546" s="20"/>
      <c r="B1546" s="20"/>
      <c r="D1546" s="46"/>
      <c r="E1546" s="46"/>
      <c r="F1546" s="46"/>
    </row>
    <row r="1547" spans="1:6">
      <c r="A1547" s="20"/>
      <c r="B1547" s="20"/>
      <c r="D1547" s="46"/>
      <c r="E1547" s="46"/>
      <c r="F1547" s="46"/>
    </row>
    <row r="1548" spans="1:6">
      <c r="A1548" s="20"/>
      <c r="B1548" s="20"/>
      <c r="D1548" s="46"/>
      <c r="E1548" s="46"/>
      <c r="F1548" s="46"/>
    </row>
    <row r="1549" spans="1:6">
      <c r="A1549" s="20"/>
      <c r="B1549" s="20"/>
      <c r="D1549" s="46"/>
      <c r="E1549" s="46"/>
      <c r="F1549" s="46"/>
    </row>
    <row r="1550" spans="1:6">
      <c r="A1550" s="20"/>
      <c r="B1550" s="20"/>
      <c r="D1550" s="46"/>
      <c r="E1550" s="46"/>
      <c r="F1550" s="46"/>
    </row>
    <row r="1551" spans="1:6">
      <c r="A1551" s="20"/>
      <c r="B1551" s="20"/>
      <c r="D1551" s="46"/>
      <c r="E1551" s="46"/>
      <c r="F1551" s="46"/>
    </row>
    <row r="1552" spans="1:6">
      <c r="A1552" s="20"/>
      <c r="B1552" s="20"/>
      <c r="D1552" s="46"/>
      <c r="E1552" s="46"/>
      <c r="F1552" s="46"/>
    </row>
    <row r="1553" spans="1:6">
      <c r="A1553" s="20"/>
      <c r="B1553" s="20"/>
      <c r="D1553" s="46"/>
      <c r="E1553" s="46"/>
      <c r="F1553" s="46"/>
    </row>
    <row r="1554" spans="1:6">
      <c r="A1554" s="20"/>
      <c r="B1554" s="20"/>
      <c r="D1554" s="46"/>
      <c r="E1554" s="46"/>
      <c r="F1554" s="46"/>
    </row>
    <row r="1555" spans="1:6">
      <c r="A1555" s="20"/>
      <c r="B1555" s="20"/>
      <c r="D1555" s="46"/>
      <c r="E1555" s="46"/>
      <c r="F1555" s="46"/>
    </row>
    <row r="1556" spans="1:6">
      <c r="A1556" s="20"/>
      <c r="B1556" s="20"/>
      <c r="D1556" s="46"/>
      <c r="E1556" s="46"/>
      <c r="F1556" s="46"/>
    </row>
    <row r="1557" spans="1:6">
      <c r="A1557" s="20"/>
      <c r="B1557" s="20"/>
      <c r="D1557" s="46"/>
      <c r="E1557" s="46"/>
      <c r="F1557" s="46"/>
    </row>
    <row r="1558" spans="1:6">
      <c r="A1558" s="20"/>
      <c r="B1558" s="20"/>
      <c r="D1558" s="46"/>
      <c r="E1558" s="46"/>
      <c r="F1558" s="46"/>
    </row>
    <row r="1559" spans="1:6">
      <c r="A1559" s="20"/>
      <c r="B1559" s="20"/>
      <c r="D1559" s="46"/>
      <c r="E1559" s="46"/>
      <c r="F1559" s="46"/>
    </row>
    <row r="1560" spans="1:6">
      <c r="A1560" s="20"/>
      <c r="B1560" s="20"/>
      <c r="D1560" s="46"/>
      <c r="E1560" s="46"/>
      <c r="F1560" s="46"/>
    </row>
    <row r="1561" spans="1:6">
      <c r="A1561" s="20"/>
      <c r="B1561" s="20"/>
      <c r="D1561" s="46"/>
      <c r="E1561" s="46"/>
      <c r="F1561" s="46"/>
    </row>
    <row r="1562" spans="1:6">
      <c r="A1562" s="20"/>
      <c r="B1562" s="20"/>
      <c r="D1562" s="46"/>
      <c r="E1562" s="46"/>
      <c r="F1562" s="46"/>
    </row>
    <row r="1563" spans="1:6">
      <c r="A1563" s="20"/>
      <c r="B1563" s="20"/>
      <c r="D1563" s="46"/>
      <c r="E1563" s="46"/>
      <c r="F1563" s="46"/>
    </row>
    <row r="1564" spans="1:6">
      <c r="A1564" s="20"/>
      <c r="B1564" s="20"/>
      <c r="D1564" s="46"/>
      <c r="E1564" s="46"/>
      <c r="F1564" s="46"/>
    </row>
    <row r="1565" spans="1:6">
      <c r="A1565" s="20"/>
      <c r="B1565" s="20"/>
      <c r="D1565" s="46"/>
      <c r="E1565" s="46"/>
      <c r="F1565" s="46"/>
    </row>
    <row r="1566" spans="1:6">
      <c r="A1566" s="20"/>
      <c r="B1566" s="20"/>
      <c r="D1566" s="46"/>
      <c r="E1566" s="46"/>
      <c r="F1566" s="46"/>
    </row>
    <row r="1567" spans="1:6">
      <c r="A1567" s="20"/>
      <c r="B1567" s="20"/>
      <c r="D1567" s="46"/>
      <c r="E1567" s="46"/>
      <c r="F1567" s="46"/>
    </row>
    <row r="1568" spans="1:6">
      <c r="A1568" s="20"/>
      <c r="B1568" s="20"/>
      <c r="D1568" s="46"/>
      <c r="E1568" s="46"/>
      <c r="F1568" s="46"/>
    </row>
    <row r="1569" spans="1:6">
      <c r="A1569" s="20"/>
      <c r="B1569" s="20"/>
      <c r="D1569" s="46"/>
      <c r="E1569" s="46"/>
      <c r="F1569" s="46"/>
    </row>
    <row r="1570" spans="1:6">
      <c r="A1570" s="20"/>
      <c r="B1570" s="20"/>
      <c r="D1570" s="46"/>
      <c r="E1570" s="46"/>
      <c r="F1570" s="46"/>
    </row>
    <row r="1571" spans="1:6">
      <c r="A1571" s="20"/>
      <c r="B1571" s="20"/>
      <c r="D1571" s="46"/>
      <c r="E1571" s="46"/>
      <c r="F1571" s="46"/>
    </row>
    <row r="1572" spans="1:6">
      <c r="A1572" s="20"/>
      <c r="B1572" s="20"/>
      <c r="D1572" s="46"/>
      <c r="E1572" s="46"/>
      <c r="F1572" s="46"/>
    </row>
    <row r="1573" spans="1:6">
      <c r="A1573" s="20"/>
      <c r="B1573" s="20"/>
      <c r="D1573" s="46"/>
      <c r="E1573" s="46"/>
      <c r="F1573" s="46"/>
    </row>
    <row r="1574" spans="1:6">
      <c r="A1574" s="20"/>
      <c r="B1574" s="20"/>
      <c r="D1574" s="46"/>
      <c r="E1574" s="46"/>
      <c r="F1574" s="46"/>
    </row>
    <row r="1575" spans="1:6">
      <c r="A1575" s="20"/>
      <c r="B1575" s="20"/>
      <c r="D1575" s="46"/>
      <c r="E1575" s="46"/>
      <c r="F1575" s="46"/>
    </row>
    <row r="1576" spans="1:6">
      <c r="A1576" s="20"/>
      <c r="B1576" s="20"/>
      <c r="D1576" s="46"/>
      <c r="E1576" s="46"/>
      <c r="F1576" s="46"/>
    </row>
    <row r="1577" spans="1:6">
      <c r="A1577" s="20"/>
      <c r="B1577" s="20"/>
      <c r="D1577" s="46"/>
      <c r="E1577" s="46"/>
      <c r="F1577" s="46"/>
    </row>
    <row r="1578" spans="1:6">
      <c r="A1578" s="20"/>
      <c r="B1578" s="20"/>
      <c r="D1578" s="46"/>
      <c r="E1578" s="46"/>
      <c r="F1578" s="46"/>
    </row>
    <row r="1579" spans="1:6">
      <c r="A1579" s="20"/>
      <c r="B1579" s="20"/>
      <c r="D1579" s="46"/>
      <c r="E1579" s="46"/>
      <c r="F1579" s="46"/>
    </row>
    <row r="1580" spans="1:6">
      <c r="A1580" s="20"/>
      <c r="B1580" s="20"/>
      <c r="D1580" s="46"/>
      <c r="E1580" s="46"/>
      <c r="F1580" s="46"/>
    </row>
    <row r="1581" spans="1:6">
      <c r="A1581" s="20"/>
      <c r="B1581" s="20"/>
      <c r="D1581" s="46"/>
      <c r="E1581" s="46"/>
      <c r="F1581" s="46"/>
    </row>
    <row r="1582" spans="1:6">
      <c r="A1582" s="20"/>
      <c r="B1582" s="20"/>
      <c r="D1582" s="46"/>
      <c r="E1582" s="46"/>
      <c r="F1582" s="46"/>
    </row>
    <row r="1583" spans="1:6">
      <c r="A1583" s="20"/>
      <c r="B1583" s="20"/>
      <c r="D1583" s="46"/>
      <c r="E1583" s="46"/>
      <c r="F1583" s="46"/>
    </row>
    <row r="1584" spans="1:6">
      <c r="A1584" s="20"/>
      <c r="B1584" s="20"/>
      <c r="D1584" s="46"/>
      <c r="E1584" s="46"/>
      <c r="F1584" s="46"/>
    </row>
    <row r="1585" spans="1:6">
      <c r="A1585" s="20"/>
      <c r="B1585" s="20"/>
      <c r="D1585" s="46"/>
      <c r="E1585" s="46"/>
      <c r="F1585" s="46"/>
    </row>
    <row r="1586" spans="1:6">
      <c r="A1586" s="20"/>
      <c r="B1586" s="20"/>
      <c r="D1586" s="46"/>
      <c r="E1586" s="46"/>
      <c r="F1586" s="46"/>
    </row>
    <row r="1587" spans="1:6">
      <c r="A1587" s="20"/>
      <c r="B1587" s="20"/>
      <c r="D1587" s="46"/>
      <c r="E1587" s="46"/>
      <c r="F1587" s="46"/>
    </row>
    <row r="1588" spans="1:6">
      <c r="A1588" s="20"/>
      <c r="B1588" s="20"/>
      <c r="D1588" s="46"/>
      <c r="E1588" s="46"/>
      <c r="F1588" s="46"/>
    </row>
    <row r="1589" spans="1:6">
      <c r="A1589" s="20"/>
      <c r="B1589" s="20"/>
      <c r="D1589" s="46"/>
      <c r="E1589" s="46"/>
      <c r="F1589" s="46"/>
    </row>
    <row r="1590" spans="1:6">
      <c r="A1590" s="20"/>
      <c r="B1590" s="20"/>
      <c r="D1590" s="46"/>
      <c r="E1590" s="46"/>
      <c r="F1590" s="46"/>
    </row>
    <row r="1591" spans="1:6">
      <c r="A1591" s="20"/>
      <c r="B1591" s="20"/>
      <c r="D1591" s="46"/>
      <c r="E1591" s="46"/>
      <c r="F1591" s="46"/>
    </row>
    <row r="1592" spans="1:6">
      <c r="A1592" s="20"/>
      <c r="B1592" s="20"/>
      <c r="D1592" s="46"/>
      <c r="E1592" s="46"/>
      <c r="F1592" s="46"/>
    </row>
    <row r="1593" spans="1:6">
      <c r="A1593" s="20"/>
      <c r="B1593" s="20"/>
      <c r="D1593" s="46"/>
      <c r="E1593" s="46"/>
      <c r="F1593" s="46"/>
    </row>
    <row r="1594" spans="1:6">
      <c r="A1594" s="20"/>
      <c r="B1594" s="20"/>
      <c r="D1594" s="46"/>
      <c r="E1594" s="46"/>
      <c r="F1594" s="46"/>
    </row>
    <row r="1595" spans="1:6">
      <c r="A1595" s="20"/>
      <c r="B1595" s="20"/>
      <c r="D1595" s="46"/>
      <c r="E1595" s="46"/>
      <c r="F1595" s="46"/>
    </row>
    <row r="1596" spans="1:6">
      <c r="A1596" s="20"/>
      <c r="B1596" s="20"/>
      <c r="D1596" s="46"/>
      <c r="E1596" s="46"/>
      <c r="F1596" s="46"/>
    </row>
    <row r="1597" spans="1:6">
      <c r="A1597" s="20"/>
      <c r="B1597" s="20"/>
      <c r="D1597" s="46"/>
      <c r="E1597" s="46"/>
      <c r="F1597" s="46"/>
    </row>
    <row r="1598" spans="1:6">
      <c r="A1598" s="20"/>
      <c r="B1598" s="20"/>
      <c r="D1598" s="46"/>
      <c r="E1598" s="46"/>
      <c r="F1598" s="46"/>
    </row>
    <row r="1599" spans="1:6">
      <c r="A1599" s="20"/>
      <c r="B1599" s="20"/>
      <c r="D1599" s="46"/>
      <c r="E1599" s="46"/>
      <c r="F1599" s="46"/>
    </row>
    <row r="1600" spans="1:6">
      <c r="A1600" s="20"/>
      <c r="B1600" s="20"/>
      <c r="D1600" s="46"/>
      <c r="E1600" s="46"/>
      <c r="F1600" s="46"/>
    </row>
    <row r="1601" spans="1:6">
      <c r="A1601" s="20"/>
      <c r="B1601" s="20"/>
      <c r="D1601" s="46"/>
      <c r="E1601" s="46"/>
      <c r="F1601" s="46"/>
    </row>
    <row r="1602" spans="1:6">
      <c r="A1602" s="20"/>
      <c r="B1602" s="20"/>
      <c r="D1602" s="46"/>
      <c r="E1602" s="46"/>
      <c r="F1602" s="46"/>
    </row>
    <row r="1603" spans="1:6">
      <c r="A1603" s="20"/>
      <c r="B1603" s="20"/>
      <c r="D1603" s="46"/>
      <c r="E1603" s="46"/>
      <c r="F1603" s="46"/>
    </row>
    <row r="1604" spans="1:6">
      <c r="A1604" s="20"/>
      <c r="B1604" s="20"/>
      <c r="D1604" s="46"/>
      <c r="E1604" s="46"/>
      <c r="F1604" s="46"/>
    </row>
    <row r="1605" spans="1:6">
      <c r="A1605" s="20"/>
      <c r="B1605" s="20"/>
      <c r="D1605" s="46"/>
      <c r="E1605" s="46"/>
      <c r="F1605" s="46"/>
    </row>
    <row r="1606" spans="1:6">
      <c r="A1606" s="20"/>
      <c r="B1606" s="20"/>
      <c r="D1606" s="46"/>
      <c r="E1606" s="46"/>
      <c r="F1606" s="46"/>
    </row>
    <row r="1607" spans="1:6">
      <c r="A1607" s="20"/>
      <c r="B1607" s="20"/>
      <c r="D1607" s="46"/>
      <c r="E1607" s="46"/>
      <c r="F1607" s="46"/>
    </row>
    <row r="1608" spans="1:6">
      <c r="A1608" s="20"/>
      <c r="B1608" s="20"/>
      <c r="D1608" s="46"/>
      <c r="E1608" s="46"/>
      <c r="F1608" s="46"/>
    </row>
    <row r="1609" spans="1:6">
      <c r="A1609" s="20"/>
      <c r="B1609" s="20"/>
      <c r="D1609" s="46"/>
      <c r="E1609" s="46"/>
      <c r="F1609" s="46"/>
    </row>
    <row r="1610" spans="1:6">
      <c r="A1610" s="20"/>
      <c r="B1610" s="20"/>
      <c r="D1610" s="46"/>
      <c r="E1610" s="46"/>
      <c r="F1610" s="46"/>
    </row>
    <row r="1611" spans="1:6">
      <c r="A1611" s="20"/>
      <c r="B1611" s="20"/>
      <c r="D1611" s="46"/>
      <c r="E1611" s="46"/>
      <c r="F1611" s="46"/>
    </row>
    <row r="1612" spans="1:6">
      <c r="A1612" s="20"/>
      <c r="B1612" s="20"/>
      <c r="D1612" s="46"/>
      <c r="E1612" s="46"/>
      <c r="F1612" s="46"/>
    </row>
    <row r="1613" spans="1:6">
      <c r="A1613" s="20"/>
      <c r="B1613" s="20"/>
      <c r="D1613" s="46"/>
      <c r="E1613" s="46"/>
      <c r="F1613" s="46"/>
    </row>
    <row r="1614" spans="1:6">
      <c r="A1614" s="20"/>
      <c r="B1614" s="20"/>
      <c r="D1614" s="46"/>
      <c r="E1614" s="46"/>
      <c r="F1614" s="46"/>
    </row>
    <row r="1615" spans="1:6">
      <c r="A1615" s="20"/>
      <c r="B1615" s="20"/>
      <c r="D1615" s="46"/>
      <c r="E1615" s="46"/>
      <c r="F1615" s="46"/>
    </row>
    <row r="1616" spans="1:6">
      <c r="A1616" s="20"/>
      <c r="B1616" s="20"/>
      <c r="D1616" s="46"/>
      <c r="E1616" s="46"/>
      <c r="F1616" s="46"/>
    </row>
    <row r="1617" spans="1:6">
      <c r="A1617" s="20"/>
      <c r="B1617" s="20"/>
      <c r="D1617" s="46"/>
      <c r="E1617" s="46"/>
      <c r="F1617" s="46"/>
    </row>
    <row r="1618" spans="1:6">
      <c r="A1618" s="20"/>
      <c r="B1618" s="20"/>
      <c r="D1618" s="46"/>
      <c r="E1618" s="46"/>
      <c r="F1618" s="46"/>
    </row>
    <row r="1619" spans="1:6">
      <c r="A1619" s="20"/>
      <c r="B1619" s="20"/>
      <c r="D1619" s="46"/>
      <c r="E1619" s="46"/>
      <c r="F1619" s="46"/>
    </row>
    <row r="1620" spans="1:6">
      <c r="A1620" s="20"/>
      <c r="B1620" s="20"/>
      <c r="D1620" s="46"/>
      <c r="E1620" s="46"/>
      <c r="F1620" s="46"/>
    </row>
    <row r="1621" spans="1:6">
      <c r="A1621" s="20"/>
      <c r="B1621" s="20"/>
      <c r="D1621" s="46"/>
      <c r="E1621" s="46"/>
      <c r="F1621" s="46"/>
    </row>
    <row r="1622" spans="1:6">
      <c r="A1622" s="20"/>
      <c r="B1622" s="20"/>
      <c r="D1622" s="46"/>
      <c r="E1622" s="46"/>
      <c r="F1622" s="46"/>
    </row>
    <row r="1623" spans="1:6">
      <c r="A1623" s="20"/>
      <c r="B1623" s="20"/>
      <c r="D1623" s="46"/>
      <c r="E1623" s="46"/>
      <c r="F1623" s="46"/>
    </row>
    <row r="1624" spans="1:6">
      <c r="A1624" s="20"/>
      <c r="B1624" s="20"/>
      <c r="D1624" s="46"/>
      <c r="E1624" s="46"/>
      <c r="F1624" s="46"/>
    </row>
    <row r="1625" spans="1:6">
      <c r="A1625" s="20"/>
      <c r="B1625" s="20"/>
      <c r="D1625" s="46"/>
      <c r="E1625" s="46"/>
      <c r="F1625" s="46"/>
    </row>
    <row r="1626" spans="1:6">
      <c r="A1626" s="20"/>
      <c r="B1626" s="20"/>
      <c r="D1626" s="46"/>
      <c r="E1626" s="46"/>
      <c r="F1626" s="46"/>
    </row>
    <row r="1627" spans="1:6">
      <c r="A1627" s="20"/>
      <c r="B1627" s="20"/>
      <c r="D1627" s="46"/>
      <c r="E1627" s="46"/>
      <c r="F1627" s="46"/>
    </row>
    <row r="1628" spans="1:6">
      <c r="A1628" s="20"/>
      <c r="B1628" s="20"/>
      <c r="D1628" s="46"/>
      <c r="E1628" s="46"/>
      <c r="F1628" s="46"/>
    </row>
    <row r="1629" spans="1:6">
      <c r="A1629" s="20"/>
      <c r="B1629" s="20"/>
      <c r="D1629" s="46"/>
      <c r="E1629" s="46"/>
      <c r="F1629" s="46"/>
    </row>
    <row r="1630" spans="1:6">
      <c r="A1630" s="20"/>
      <c r="B1630" s="20"/>
      <c r="D1630" s="46"/>
      <c r="E1630" s="46"/>
      <c r="F1630" s="46"/>
    </row>
    <row r="1631" spans="1:6">
      <c r="A1631" s="20"/>
      <c r="B1631" s="20"/>
      <c r="D1631" s="46"/>
      <c r="E1631" s="46"/>
      <c r="F1631" s="46"/>
    </row>
    <row r="1632" spans="1:6">
      <c r="A1632" s="20"/>
      <c r="B1632" s="20"/>
      <c r="D1632" s="46"/>
      <c r="E1632" s="46"/>
      <c r="F1632" s="46"/>
    </row>
    <row r="1633" spans="1:6">
      <c r="A1633" s="20"/>
      <c r="B1633" s="20"/>
      <c r="D1633" s="46"/>
      <c r="E1633" s="46"/>
      <c r="F1633" s="46"/>
    </row>
    <row r="1634" spans="1:6">
      <c r="A1634" s="20"/>
      <c r="B1634" s="20"/>
      <c r="D1634" s="46"/>
      <c r="E1634" s="46"/>
      <c r="F1634" s="46"/>
    </row>
    <row r="1635" spans="1:6">
      <c r="A1635" s="20"/>
      <c r="B1635" s="20"/>
      <c r="D1635" s="46"/>
      <c r="E1635" s="46"/>
      <c r="F1635" s="46"/>
    </row>
    <row r="1636" spans="1:6">
      <c r="A1636" s="20"/>
      <c r="B1636" s="20"/>
      <c r="D1636" s="46"/>
      <c r="E1636" s="46"/>
      <c r="F1636" s="46"/>
    </row>
    <row r="1637" spans="1:6">
      <c r="A1637" s="20"/>
      <c r="B1637" s="20"/>
      <c r="D1637" s="46"/>
      <c r="E1637" s="46"/>
      <c r="F1637" s="46"/>
    </row>
    <row r="1638" spans="1:6">
      <c r="A1638" s="20"/>
      <c r="B1638" s="20"/>
      <c r="D1638" s="46"/>
      <c r="E1638" s="46"/>
      <c r="F1638" s="46"/>
    </row>
    <row r="1639" spans="1:6">
      <c r="A1639" s="20"/>
      <c r="B1639" s="20"/>
      <c r="D1639" s="46"/>
      <c r="E1639" s="46"/>
      <c r="F1639" s="46"/>
    </row>
    <row r="1640" spans="1:6">
      <c r="A1640" s="20"/>
      <c r="B1640" s="20"/>
      <c r="D1640" s="46"/>
      <c r="E1640" s="46"/>
      <c r="F1640" s="46"/>
    </row>
    <row r="1641" spans="1:6">
      <c r="A1641" s="20"/>
      <c r="B1641" s="20"/>
      <c r="D1641" s="46"/>
      <c r="E1641" s="46"/>
      <c r="F1641" s="46"/>
    </row>
    <row r="1642" spans="1:6">
      <c r="A1642" s="20"/>
      <c r="B1642" s="20"/>
      <c r="D1642" s="46"/>
      <c r="E1642" s="46"/>
      <c r="F1642" s="46"/>
    </row>
    <row r="1643" spans="1:6">
      <c r="A1643" s="20"/>
      <c r="B1643" s="20"/>
      <c r="D1643" s="46"/>
      <c r="E1643" s="46"/>
      <c r="F1643" s="46"/>
    </row>
    <row r="1644" spans="1:6">
      <c r="A1644" s="20"/>
      <c r="B1644" s="20"/>
      <c r="D1644" s="46"/>
      <c r="E1644" s="46"/>
      <c r="F1644" s="46"/>
    </row>
    <row r="1645" spans="1:6">
      <c r="A1645" s="20"/>
      <c r="B1645" s="20"/>
      <c r="D1645" s="46"/>
      <c r="E1645" s="46"/>
      <c r="F1645" s="46"/>
    </row>
    <row r="1646" spans="1:6">
      <c r="A1646" s="20"/>
      <c r="B1646" s="20"/>
      <c r="D1646" s="46"/>
      <c r="E1646" s="46"/>
      <c r="F1646" s="46"/>
    </row>
    <row r="1647" spans="1:6">
      <c r="A1647" s="20"/>
      <c r="B1647" s="20"/>
      <c r="D1647" s="46"/>
      <c r="E1647" s="46"/>
      <c r="F1647" s="46"/>
    </row>
    <row r="1648" spans="1:6">
      <c r="A1648" s="20"/>
      <c r="B1648" s="20"/>
      <c r="D1648" s="46"/>
      <c r="E1648" s="46"/>
      <c r="F1648" s="46"/>
    </row>
    <row r="1649" spans="1:6">
      <c r="A1649" s="20"/>
      <c r="B1649" s="20"/>
      <c r="D1649" s="46"/>
      <c r="E1649" s="46"/>
      <c r="F1649" s="46"/>
    </row>
    <row r="1650" spans="1:6">
      <c r="A1650" s="20"/>
      <c r="B1650" s="20"/>
      <c r="D1650" s="46"/>
      <c r="E1650" s="46"/>
      <c r="F1650" s="46"/>
    </row>
    <row r="1651" spans="1:6">
      <c r="A1651" s="20"/>
      <c r="B1651" s="20"/>
      <c r="D1651" s="46"/>
      <c r="E1651" s="46"/>
      <c r="F1651" s="46"/>
    </row>
    <row r="1652" spans="1:6">
      <c r="A1652" s="20"/>
      <c r="B1652" s="20"/>
      <c r="D1652" s="46"/>
      <c r="E1652" s="46"/>
      <c r="F1652" s="46"/>
    </row>
    <row r="1653" spans="1:6">
      <c r="A1653" s="20"/>
      <c r="B1653" s="20"/>
      <c r="D1653" s="46"/>
      <c r="E1653" s="46"/>
      <c r="F1653" s="46"/>
    </row>
    <row r="1654" spans="1:6">
      <c r="A1654" s="20"/>
      <c r="B1654" s="20"/>
      <c r="D1654" s="46"/>
      <c r="E1654" s="46"/>
      <c r="F1654" s="46"/>
    </row>
    <row r="1655" spans="1:6">
      <c r="A1655" s="20"/>
      <c r="B1655" s="20"/>
      <c r="D1655" s="46"/>
      <c r="E1655" s="46"/>
      <c r="F1655" s="46"/>
    </row>
    <row r="1656" spans="1:6">
      <c r="A1656" s="20"/>
      <c r="B1656" s="20"/>
      <c r="D1656" s="46"/>
      <c r="E1656" s="46"/>
      <c r="F1656" s="46"/>
    </row>
    <row r="1657" spans="1:6">
      <c r="A1657" s="20"/>
      <c r="B1657" s="20"/>
      <c r="D1657" s="46"/>
      <c r="E1657" s="46"/>
      <c r="F1657" s="46"/>
    </row>
    <row r="1658" spans="1:6">
      <c r="A1658" s="20"/>
      <c r="B1658" s="20"/>
      <c r="D1658" s="46"/>
      <c r="E1658" s="46"/>
      <c r="F1658" s="46"/>
    </row>
    <row r="1659" spans="1:6">
      <c r="A1659" s="20"/>
      <c r="B1659" s="20"/>
      <c r="D1659" s="46"/>
      <c r="E1659" s="46"/>
      <c r="F1659" s="46"/>
    </row>
    <row r="1660" spans="1:6">
      <c r="A1660" s="20"/>
      <c r="B1660" s="20"/>
      <c r="D1660" s="46"/>
      <c r="E1660" s="46"/>
      <c r="F1660" s="46"/>
    </row>
    <row r="1661" spans="1:6">
      <c r="A1661" s="20"/>
      <c r="B1661" s="20"/>
      <c r="D1661" s="46"/>
      <c r="E1661" s="46"/>
      <c r="F1661" s="46"/>
    </row>
    <row r="1662" spans="1:6">
      <c r="A1662" s="20"/>
      <c r="B1662" s="20"/>
      <c r="D1662" s="46"/>
      <c r="E1662" s="46"/>
      <c r="F1662" s="46"/>
    </row>
    <row r="1663" spans="1:6">
      <c r="A1663" s="20"/>
      <c r="B1663" s="20"/>
      <c r="D1663" s="46"/>
      <c r="E1663" s="46"/>
      <c r="F1663" s="46"/>
    </row>
    <row r="1664" spans="1:6">
      <c r="A1664" s="20"/>
      <c r="B1664" s="20"/>
      <c r="D1664" s="46"/>
      <c r="E1664" s="46"/>
      <c r="F1664" s="46"/>
    </row>
    <row r="1665" spans="1:6">
      <c r="A1665" s="20"/>
      <c r="B1665" s="20"/>
      <c r="D1665" s="46"/>
      <c r="E1665" s="46"/>
      <c r="F1665" s="46"/>
    </row>
    <row r="1666" spans="1:6">
      <c r="A1666" s="20"/>
      <c r="B1666" s="20"/>
      <c r="D1666" s="46"/>
      <c r="E1666" s="46"/>
      <c r="F1666" s="46"/>
    </row>
    <row r="1667" spans="1:6">
      <c r="A1667" s="20"/>
      <c r="B1667" s="20"/>
      <c r="D1667" s="46"/>
      <c r="E1667" s="46"/>
      <c r="F1667" s="46"/>
    </row>
    <row r="1668" spans="1:6">
      <c r="A1668" s="20"/>
      <c r="B1668" s="20"/>
      <c r="D1668" s="46"/>
      <c r="E1668" s="46"/>
      <c r="F1668" s="46"/>
    </row>
    <row r="1669" spans="1:6">
      <c r="A1669" s="20"/>
      <c r="B1669" s="20"/>
      <c r="D1669" s="46"/>
      <c r="E1669" s="46"/>
      <c r="F1669" s="46"/>
    </row>
    <row r="1670" spans="1:6">
      <c r="A1670" s="20"/>
      <c r="B1670" s="20"/>
      <c r="D1670" s="46"/>
      <c r="E1670" s="46"/>
      <c r="F1670" s="46"/>
    </row>
    <row r="1671" spans="1:6">
      <c r="A1671" s="20"/>
      <c r="B1671" s="20"/>
      <c r="D1671" s="46"/>
      <c r="E1671" s="46"/>
      <c r="F1671" s="46"/>
    </row>
    <row r="1672" spans="1:6">
      <c r="A1672" s="20"/>
      <c r="B1672" s="20"/>
      <c r="D1672" s="46"/>
      <c r="E1672" s="46"/>
      <c r="F1672" s="46"/>
    </row>
    <row r="1673" spans="1:6">
      <c r="A1673" s="20"/>
      <c r="B1673" s="20"/>
      <c r="D1673" s="46"/>
      <c r="E1673" s="46"/>
      <c r="F1673" s="46"/>
    </row>
    <row r="1674" spans="1:6">
      <c r="A1674" s="20"/>
      <c r="B1674" s="20"/>
      <c r="D1674" s="46"/>
      <c r="E1674" s="46"/>
      <c r="F1674" s="46"/>
    </row>
    <row r="1675" spans="1:6">
      <c r="A1675" s="20"/>
      <c r="B1675" s="20"/>
      <c r="D1675" s="46"/>
      <c r="E1675" s="46"/>
      <c r="F1675" s="46"/>
    </row>
    <row r="1676" spans="1:6">
      <c r="A1676" s="20"/>
      <c r="B1676" s="20"/>
      <c r="D1676" s="46"/>
      <c r="E1676" s="46"/>
      <c r="F1676" s="46"/>
    </row>
    <row r="1677" spans="1:6">
      <c r="A1677" s="20"/>
      <c r="B1677" s="20"/>
      <c r="D1677" s="46"/>
      <c r="E1677" s="46"/>
      <c r="F1677" s="46"/>
    </row>
    <row r="1678" spans="1:6">
      <c r="A1678" s="20"/>
      <c r="B1678" s="20"/>
      <c r="D1678" s="46"/>
      <c r="E1678" s="46"/>
      <c r="F1678" s="46"/>
    </row>
    <row r="1679" spans="1:6">
      <c r="A1679" s="20"/>
      <c r="B1679" s="20"/>
      <c r="D1679" s="46"/>
      <c r="E1679" s="46"/>
      <c r="F1679" s="46"/>
    </row>
    <row r="1680" spans="1:6">
      <c r="A1680" s="20"/>
      <c r="B1680" s="20"/>
      <c r="D1680" s="46"/>
      <c r="E1680" s="46"/>
      <c r="F1680" s="46"/>
    </row>
    <row r="1681" spans="1:6">
      <c r="A1681" s="20"/>
      <c r="B1681" s="20"/>
      <c r="D1681" s="46"/>
      <c r="E1681" s="46"/>
      <c r="F1681" s="46"/>
    </row>
    <row r="1682" spans="1:6">
      <c r="A1682" s="20"/>
      <c r="B1682" s="20"/>
      <c r="D1682" s="46"/>
      <c r="E1682" s="46"/>
      <c r="F1682" s="46"/>
    </row>
    <row r="1683" spans="1:6">
      <c r="A1683" s="20"/>
      <c r="B1683" s="20"/>
      <c r="D1683" s="46"/>
      <c r="E1683" s="46"/>
      <c r="F1683" s="46"/>
    </row>
    <row r="1684" spans="1:6">
      <c r="A1684" s="20"/>
      <c r="B1684" s="20"/>
      <c r="D1684" s="46"/>
      <c r="E1684" s="46"/>
      <c r="F1684" s="46"/>
    </row>
    <row r="1685" spans="1:6">
      <c r="A1685" s="20"/>
      <c r="B1685" s="20"/>
      <c r="D1685" s="46"/>
      <c r="E1685" s="46"/>
      <c r="F1685" s="46"/>
    </row>
    <row r="1686" spans="1:6">
      <c r="A1686" s="20"/>
      <c r="B1686" s="20"/>
      <c r="D1686" s="46"/>
      <c r="E1686" s="46"/>
      <c r="F1686" s="46"/>
    </row>
    <row r="1687" spans="1:6">
      <c r="A1687" s="20"/>
      <c r="B1687" s="20"/>
      <c r="D1687" s="46"/>
      <c r="E1687" s="46"/>
      <c r="F1687" s="46"/>
    </row>
    <row r="1688" spans="1:6">
      <c r="A1688" s="20"/>
      <c r="B1688" s="20"/>
      <c r="D1688" s="46"/>
      <c r="E1688" s="46"/>
      <c r="F1688" s="46"/>
    </row>
    <row r="1689" spans="1:6">
      <c r="A1689" s="20"/>
      <c r="B1689" s="20"/>
      <c r="D1689" s="46"/>
      <c r="E1689" s="46"/>
      <c r="F1689" s="46"/>
    </row>
    <row r="1690" spans="1:6">
      <c r="A1690" s="20"/>
      <c r="B1690" s="20"/>
      <c r="D1690" s="46"/>
      <c r="E1690" s="46"/>
      <c r="F1690" s="46"/>
    </row>
    <row r="1691" spans="1:6">
      <c r="A1691" s="20"/>
      <c r="B1691" s="20"/>
      <c r="D1691" s="46"/>
      <c r="E1691" s="46"/>
      <c r="F1691" s="46"/>
    </row>
    <row r="1692" spans="1:6">
      <c r="A1692" s="20"/>
      <c r="B1692" s="20"/>
      <c r="D1692" s="46"/>
      <c r="E1692" s="46"/>
      <c r="F1692" s="46"/>
    </row>
    <row r="1693" spans="1:6">
      <c r="A1693" s="20"/>
      <c r="B1693" s="20"/>
      <c r="D1693" s="46"/>
      <c r="E1693" s="46"/>
      <c r="F1693" s="46"/>
    </row>
    <row r="1694" spans="1:6">
      <c r="A1694" s="20"/>
      <c r="B1694" s="20"/>
      <c r="D1694" s="46"/>
      <c r="E1694" s="46"/>
      <c r="F1694" s="46"/>
    </row>
    <row r="1695" spans="1:6">
      <c r="A1695" s="20"/>
      <c r="B1695" s="20"/>
      <c r="D1695" s="46"/>
      <c r="E1695" s="46"/>
      <c r="F1695" s="46"/>
    </row>
    <row r="1696" spans="1:6">
      <c r="A1696" s="20"/>
      <c r="B1696" s="20"/>
      <c r="D1696" s="46"/>
      <c r="E1696" s="46"/>
      <c r="F1696" s="46"/>
    </row>
    <row r="1697" spans="1:6">
      <c r="A1697" s="20"/>
      <c r="B1697" s="20"/>
      <c r="D1697" s="46"/>
      <c r="E1697" s="46"/>
      <c r="F1697" s="46"/>
    </row>
    <row r="1698" spans="1:6">
      <c r="A1698" s="20"/>
      <c r="B1698" s="20"/>
      <c r="D1698" s="46"/>
      <c r="E1698" s="46"/>
      <c r="F1698" s="46"/>
    </row>
    <row r="1699" spans="1:6">
      <c r="A1699" s="20"/>
      <c r="B1699" s="20"/>
      <c r="D1699" s="46"/>
      <c r="E1699" s="46"/>
      <c r="F1699" s="46"/>
    </row>
    <row r="1700" spans="1:6">
      <c r="A1700" s="20"/>
      <c r="B1700" s="20"/>
      <c r="D1700" s="46"/>
      <c r="E1700" s="46"/>
      <c r="F1700" s="46"/>
    </row>
    <row r="1701" spans="1:6">
      <c r="A1701" s="20"/>
      <c r="B1701" s="20"/>
      <c r="D1701" s="46"/>
      <c r="E1701" s="46"/>
      <c r="F1701" s="46"/>
    </row>
    <row r="1702" spans="1:6">
      <c r="A1702" s="20"/>
      <c r="B1702" s="20"/>
      <c r="D1702" s="46"/>
      <c r="E1702" s="46"/>
      <c r="F1702" s="46"/>
    </row>
    <row r="1703" spans="1:6">
      <c r="A1703" s="20"/>
      <c r="B1703" s="20"/>
      <c r="D1703" s="46"/>
      <c r="E1703" s="46"/>
      <c r="F1703" s="46"/>
    </row>
    <row r="1704" spans="1:6">
      <c r="A1704" s="20"/>
      <c r="B1704" s="20"/>
      <c r="D1704" s="46"/>
      <c r="E1704" s="46"/>
      <c r="F1704" s="46"/>
    </row>
    <row r="1705" spans="1:6">
      <c r="A1705" s="20"/>
      <c r="B1705" s="20"/>
      <c r="D1705" s="46"/>
      <c r="E1705" s="46"/>
      <c r="F1705" s="46"/>
    </row>
    <row r="1706" spans="1:6">
      <c r="A1706" s="20"/>
      <c r="B1706" s="20"/>
      <c r="D1706" s="46"/>
      <c r="E1706" s="46"/>
      <c r="F1706" s="46"/>
    </row>
    <row r="1707" spans="1:6">
      <c r="A1707" s="20"/>
      <c r="B1707" s="20"/>
      <c r="D1707" s="46"/>
      <c r="E1707" s="46"/>
      <c r="F1707" s="46"/>
    </row>
    <row r="1708" spans="1:6">
      <c r="A1708" s="20"/>
      <c r="B1708" s="20"/>
      <c r="D1708" s="46"/>
      <c r="E1708" s="46"/>
      <c r="F1708" s="46"/>
    </row>
    <row r="1709" spans="1:6">
      <c r="A1709" s="20"/>
      <c r="B1709" s="20"/>
      <c r="D1709" s="46"/>
      <c r="E1709" s="46"/>
      <c r="F1709" s="46"/>
    </row>
    <row r="1710" spans="1:6">
      <c r="A1710" s="20"/>
      <c r="B1710" s="20"/>
      <c r="D1710" s="46"/>
      <c r="E1710" s="46"/>
      <c r="F1710" s="46"/>
    </row>
    <row r="1711" spans="1:6">
      <c r="A1711" s="20"/>
      <c r="B1711" s="20"/>
      <c r="D1711" s="46"/>
      <c r="E1711" s="46"/>
      <c r="F1711" s="46"/>
    </row>
    <row r="1712" spans="1:6">
      <c r="A1712" s="20"/>
      <c r="B1712" s="20"/>
      <c r="D1712" s="46"/>
      <c r="E1712" s="46"/>
      <c r="F1712" s="46"/>
    </row>
    <row r="1713" spans="1:6">
      <c r="A1713" s="20"/>
      <c r="B1713" s="20"/>
      <c r="D1713" s="46"/>
      <c r="E1713" s="46"/>
      <c r="F1713" s="46"/>
    </row>
    <row r="1714" spans="1:6">
      <c r="A1714" s="20"/>
      <c r="B1714" s="20"/>
      <c r="D1714" s="46"/>
      <c r="E1714" s="46"/>
      <c r="F1714" s="46"/>
    </row>
    <row r="1715" spans="1:6">
      <c r="A1715" s="20"/>
      <c r="B1715" s="20"/>
      <c r="D1715" s="46"/>
      <c r="E1715" s="46"/>
      <c r="F1715" s="46"/>
    </row>
    <row r="1716" spans="1:6">
      <c r="A1716" s="20"/>
      <c r="B1716" s="20"/>
      <c r="D1716" s="46"/>
      <c r="E1716" s="46"/>
      <c r="F1716" s="46"/>
    </row>
    <row r="1717" spans="1:6">
      <c r="A1717" s="20"/>
      <c r="B1717" s="20"/>
      <c r="D1717" s="46"/>
      <c r="E1717" s="46"/>
      <c r="F1717" s="46"/>
    </row>
    <row r="1718" spans="1:6">
      <c r="A1718" s="20"/>
      <c r="B1718" s="20"/>
      <c r="D1718" s="46"/>
      <c r="E1718" s="46"/>
      <c r="F1718" s="46"/>
    </row>
    <row r="1719" spans="1:6">
      <c r="A1719" s="20"/>
      <c r="B1719" s="20"/>
      <c r="D1719" s="46"/>
      <c r="E1719" s="46"/>
      <c r="F1719" s="46"/>
    </row>
    <row r="1720" spans="1:6">
      <c r="A1720" s="20"/>
      <c r="B1720" s="20"/>
      <c r="D1720" s="46"/>
      <c r="E1720" s="46"/>
      <c r="F1720" s="46"/>
    </row>
    <row r="1721" spans="1:6">
      <c r="A1721" s="20"/>
      <c r="B1721" s="20"/>
      <c r="D1721" s="46"/>
      <c r="E1721" s="46"/>
      <c r="F1721" s="46"/>
    </row>
    <row r="1722" spans="1:6">
      <c r="A1722" s="20"/>
      <c r="B1722" s="20"/>
      <c r="D1722" s="46"/>
      <c r="E1722" s="46"/>
      <c r="F1722" s="46"/>
    </row>
    <row r="1723" spans="1:6">
      <c r="A1723" s="20"/>
      <c r="B1723" s="20"/>
      <c r="D1723" s="46"/>
      <c r="E1723" s="46"/>
      <c r="F1723" s="46"/>
    </row>
    <row r="1724" spans="1:6">
      <c r="A1724" s="20"/>
      <c r="B1724" s="20"/>
      <c r="D1724" s="46"/>
      <c r="E1724" s="46"/>
      <c r="F1724" s="46"/>
    </row>
    <row r="1725" spans="1:6">
      <c r="A1725" s="20"/>
      <c r="B1725" s="20"/>
      <c r="D1725" s="46"/>
      <c r="E1725" s="46"/>
      <c r="F1725" s="46"/>
    </row>
    <row r="1726" spans="1:6">
      <c r="A1726" s="20"/>
      <c r="B1726" s="20"/>
      <c r="D1726" s="46"/>
      <c r="E1726" s="46"/>
      <c r="F1726" s="46"/>
    </row>
    <row r="1727" spans="1:6">
      <c r="A1727" s="20"/>
      <c r="B1727" s="20"/>
      <c r="D1727" s="46"/>
      <c r="E1727" s="46"/>
      <c r="F1727" s="46"/>
    </row>
    <row r="1728" spans="1:6">
      <c r="A1728" s="20"/>
      <c r="B1728" s="20"/>
      <c r="D1728" s="46"/>
      <c r="E1728" s="46"/>
      <c r="F1728" s="46"/>
    </row>
    <row r="1729" spans="1:6">
      <c r="A1729" s="20"/>
      <c r="B1729" s="20"/>
      <c r="D1729" s="46"/>
      <c r="E1729" s="46"/>
      <c r="F1729" s="46"/>
    </row>
    <row r="1730" spans="1:6">
      <c r="A1730" s="20"/>
      <c r="B1730" s="20"/>
      <c r="D1730" s="46"/>
      <c r="E1730" s="46"/>
      <c r="F1730" s="46"/>
    </row>
    <row r="1731" spans="1:6">
      <c r="A1731" s="20"/>
      <c r="B1731" s="20"/>
      <c r="D1731" s="46"/>
      <c r="E1731" s="46"/>
      <c r="F1731" s="46"/>
    </row>
    <row r="1732" spans="1:6">
      <c r="A1732" s="20"/>
      <c r="B1732" s="20"/>
      <c r="D1732" s="46"/>
      <c r="E1732" s="46"/>
      <c r="F1732" s="46"/>
    </row>
    <row r="1733" spans="1:6">
      <c r="A1733" s="20"/>
      <c r="B1733" s="20"/>
      <c r="D1733" s="46"/>
      <c r="E1733" s="46"/>
      <c r="F1733" s="46"/>
    </row>
    <row r="1734" spans="1:6">
      <c r="A1734" s="20"/>
      <c r="B1734" s="20"/>
      <c r="D1734" s="46"/>
      <c r="E1734" s="46"/>
      <c r="F1734" s="46"/>
    </row>
    <row r="1735" spans="1:6">
      <c r="A1735" s="20"/>
      <c r="B1735" s="20"/>
      <c r="D1735" s="46"/>
      <c r="E1735" s="46"/>
      <c r="F1735" s="46"/>
    </row>
    <row r="1736" spans="1:6">
      <c r="A1736" s="20"/>
      <c r="B1736" s="20"/>
      <c r="D1736" s="46"/>
      <c r="E1736" s="46"/>
      <c r="F1736" s="46"/>
    </row>
    <row r="1737" spans="1:6">
      <c r="A1737" s="20"/>
      <c r="B1737" s="20"/>
      <c r="D1737" s="46"/>
      <c r="E1737" s="46"/>
      <c r="F1737" s="46"/>
    </row>
    <row r="1738" spans="1:6">
      <c r="A1738" s="20"/>
      <c r="B1738" s="20"/>
      <c r="D1738" s="46"/>
      <c r="E1738" s="46"/>
      <c r="F1738" s="46"/>
    </row>
    <row r="1739" spans="1:6">
      <c r="A1739" s="20"/>
      <c r="B1739" s="20"/>
      <c r="D1739" s="46"/>
      <c r="E1739" s="46"/>
      <c r="F1739" s="46"/>
    </row>
    <row r="1740" spans="1:6">
      <c r="A1740" s="20"/>
      <c r="B1740" s="20"/>
      <c r="D1740" s="46"/>
      <c r="E1740" s="46"/>
      <c r="F1740" s="46"/>
    </row>
    <row r="1741" spans="1:6">
      <c r="A1741" s="20"/>
      <c r="B1741" s="20"/>
      <c r="D1741" s="46"/>
      <c r="E1741" s="46"/>
      <c r="F1741" s="46"/>
    </row>
    <row r="1742" spans="1:6">
      <c r="A1742" s="20"/>
      <c r="B1742" s="20"/>
      <c r="D1742" s="46"/>
      <c r="E1742" s="46"/>
      <c r="F1742" s="46"/>
    </row>
    <row r="1743" spans="1:6">
      <c r="A1743" s="20"/>
      <c r="B1743" s="20"/>
      <c r="D1743" s="46"/>
      <c r="E1743" s="46"/>
      <c r="F1743" s="46"/>
    </row>
    <row r="1744" spans="1:6">
      <c r="A1744" s="20"/>
      <c r="B1744" s="20"/>
      <c r="D1744" s="46"/>
      <c r="E1744" s="46"/>
      <c r="F1744" s="46"/>
    </row>
    <row r="1745" spans="1:6">
      <c r="A1745" s="20"/>
      <c r="B1745" s="20"/>
      <c r="D1745" s="46"/>
      <c r="E1745" s="46"/>
      <c r="F1745" s="46"/>
    </row>
    <row r="1746" spans="1:6">
      <c r="A1746" s="20"/>
      <c r="B1746" s="20"/>
      <c r="D1746" s="46"/>
      <c r="E1746" s="46"/>
      <c r="F1746" s="46"/>
    </row>
    <row r="1747" spans="1:6">
      <c r="A1747" s="20"/>
      <c r="B1747" s="20"/>
      <c r="D1747" s="46"/>
      <c r="E1747" s="46"/>
      <c r="F1747" s="46"/>
    </row>
    <row r="1748" spans="1:6">
      <c r="A1748" s="20"/>
      <c r="B1748" s="20"/>
      <c r="D1748" s="46"/>
      <c r="E1748" s="46"/>
      <c r="F1748" s="46"/>
    </row>
    <row r="1749" spans="1:6">
      <c r="A1749" s="20"/>
      <c r="B1749" s="20"/>
      <c r="D1749" s="46"/>
      <c r="E1749" s="46"/>
      <c r="F1749" s="46"/>
    </row>
    <row r="1750" spans="1:6">
      <c r="A1750" s="20"/>
      <c r="B1750" s="20"/>
      <c r="D1750" s="46"/>
      <c r="E1750" s="46"/>
      <c r="F1750" s="46"/>
    </row>
    <row r="1751" spans="1:6">
      <c r="A1751" s="20"/>
      <c r="B1751" s="20"/>
      <c r="D1751" s="46"/>
      <c r="E1751" s="46"/>
      <c r="F1751" s="46"/>
    </row>
    <row r="1752" spans="1:6">
      <c r="A1752" s="20"/>
      <c r="B1752" s="20"/>
      <c r="D1752" s="46"/>
      <c r="E1752" s="46"/>
      <c r="F1752" s="46"/>
    </row>
    <row r="1753" spans="1:6">
      <c r="A1753" s="20"/>
      <c r="B1753" s="20"/>
      <c r="D1753" s="46"/>
      <c r="E1753" s="46"/>
      <c r="F1753" s="46"/>
    </row>
    <row r="1754" spans="1:6">
      <c r="A1754" s="20"/>
      <c r="B1754" s="20"/>
      <c r="D1754" s="46"/>
      <c r="E1754" s="46"/>
      <c r="F1754" s="46"/>
    </row>
    <row r="1755" spans="1:6">
      <c r="A1755" s="20"/>
      <c r="B1755" s="20"/>
      <c r="D1755" s="46"/>
      <c r="E1755" s="46"/>
      <c r="F1755" s="46"/>
    </row>
    <row r="1756" spans="1:6">
      <c r="A1756" s="20"/>
      <c r="B1756" s="20"/>
      <c r="D1756" s="46"/>
      <c r="E1756" s="46"/>
      <c r="F1756" s="46"/>
    </row>
    <row r="1757" spans="1:6">
      <c r="A1757" s="20"/>
      <c r="B1757" s="20"/>
      <c r="D1757" s="46"/>
      <c r="E1757" s="46"/>
      <c r="F1757" s="46"/>
    </row>
    <row r="1758" spans="1:6">
      <c r="A1758" s="20"/>
      <c r="B1758" s="20"/>
      <c r="D1758" s="46"/>
      <c r="E1758" s="46"/>
      <c r="F1758" s="46"/>
    </row>
    <row r="1759" spans="1:6">
      <c r="A1759" s="20"/>
      <c r="B1759" s="20"/>
      <c r="D1759" s="46"/>
      <c r="E1759" s="46"/>
      <c r="F1759" s="46"/>
    </row>
    <row r="1760" spans="1:6">
      <c r="A1760" s="20"/>
      <c r="B1760" s="20"/>
      <c r="D1760" s="46"/>
      <c r="E1760" s="46"/>
      <c r="F1760" s="46"/>
    </row>
    <row r="1761" spans="1:6">
      <c r="A1761" s="20"/>
      <c r="B1761" s="20"/>
      <c r="D1761" s="46"/>
      <c r="E1761" s="46"/>
      <c r="F1761" s="46"/>
    </row>
    <row r="1762" spans="1:6">
      <c r="A1762" s="20"/>
      <c r="B1762" s="20"/>
      <c r="D1762" s="46"/>
      <c r="E1762" s="46"/>
      <c r="F1762" s="46"/>
    </row>
    <row r="1763" spans="1:6">
      <c r="A1763" s="20"/>
      <c r="B1763" s="20"/>
      <c r="D1763" s="46"/>
      <c r="E1763" s="46"/>
      <c r="F1763" s="46"/>
    </row>
    <row r="1764" spans="1:6">
      <c r="A1764" s="20"/>
      <c r="B1764" s="20"/>
      <c r="D1764" s="46"/>
      <c r="E1764" s="46"/>
      <c r="F1764" s="46"/>
    </row>
    <row r="1765" spans="1:6">
      <c r="A1765" s="20"/>
      <c r="B1765" s="20"/>
      <c r="D1765" s="46"/>
      <c r="E1765" s="46"/>
      <c r="F1765" s="46"/>
    </row>
    <row r="1766" spans="1:6">
      <c r="A1766" s="20"/>
      <c r="B1766" s="20"/>
      <c r="D1766" s="46"/>
      <c r="E1766" s="46"/>
      <c r="F1766" s="46"/>
    </row>
    <row r="1767" spans="1:6">
      <c r="A1767" s="20"/>
      <c r="B1767" s="20"/>
      <c r="D1767" s="46"/>
      <c r="E1767" s="46"/>
      <c r="F1767" s="46"/>
    </row>
    <row r="1768" spans="1:6">
      <c r="A1768" s="20"/>
      <c r="B1768" s="20"/>
      <c r="D1768" s="46"/>
      <c r="E1768" s="46"/>
      <c r="F1768" s="46"/>
    </row>
    <row r="1769" spans="1:6">
      <c r="A1769" s="20"/>
      <c r="B1769" s="20"/>
      <c r="D1769" s="46"/>
      <c r="E1769" s="46"/>
      <c r="F1769" s="46"/>
    </row>
    <row r="1770" spans="1:6">
      <c r="A1770" s="20"/>
      <c r="B1770" s="20"/>
      <c r="D1770" s="46"/>
      <c r="E1770" s="46"/>
      <c r="F1770" s="46"/>
    </row>
    <row r="1771" spans="1:6">
      <c r="A1771" s="20"/>
      <c r="B1771" s="20"/>
      <c r="D1771" s="46"/>
      <c r="E1771" s="46"/>
      <c r="F1771" s="46"/>
    </row>
    <row r="1772" spans="1:6">
      <c r="A1772" s="20"/>
      <c r="B1772" s="20"/>
      <c r="D1772" s="46"/>
      <c r="E1772" s="46"/>
      <c r="F1772" s="46"/>
    </row>
    <row r="1773" spans="1:6">
      <c r="A1773" s="20"/>
      <c r="B1773" s="20"/>
      <c r="D1773" s="46"/>
      <c r="E1773" s="46"/>
      <c r="F1773" s="46"/>
    </row>
    <row r="1774" spans="1:6">
      <c r="A1774" s="20"/>
      <c r="B1774" s="20"/>
      <c r="D1774" s="46"/>
      <c r="E1774" s="46"/>
      <c r="F1774" s="46"/>
    </row>
    <row r="1775" spans="1:6">
      <c r="A1775" s="20"/>
      <c r="B1775" s="20"/>
      <c r="D1775" s="46"/>
      <c r="E1775" s="46"/>
      <c r="F1775" s="46"/>
    </row>
    <row r="1776" spans="1:6">
      <c r="A1776" s="20"/>
      <c r="B1776" s="20"/>
      <c r="D1776" s="46"/>
      <c r="E1776" s="46"/>
      <c r="F1776" s="46"/>
    </row>
    <row r="1777" spans="1:6">
      <c r="A1777" s="20"/>
      <c r="B1777" s="20"/>
      <c r="D1777" s="46"/>
      <c r="E1777" s="46"/>
      <c r="F1777" s="46"/>
    </row>
    <row r="1778" spans="1:6">
      <c r="A1778" s="20"/>
      <c r="B1778" s="20"/>
      <c r="D1778" s="46"/>
      <c r="E1778" s="46"/>
      <c r="F1778" s="46"/>
    </row>
    <row r="1779" spans="1:6">
      <c r="A1779" s="20"/>
      <c r="B1779" s="20"/>
      <c r="D1779" s="46"/>
      <c r="E1779" s="46"/>
      <c r="F1779" s="46"/>
    </row>
    <row r="1780" spans="1:6">
      <c r="A1780" s="20"/>
      <c r="B1780" s="20"/>
      <c r="D1780" s="46"/>
      <c r="E1780" s="46"/>
      <c r="F1780" s="46"/>
    </row>
    <row r="1781" spans="1:6">
      <c r="A1781" s="20"/>
      <c r="B1781" s="20"/>
      <c r="D1781" s="46"/>
      <c r="E1781" s="46"/>
      <c r="F1781" s="46"/>
    </row>
    <row r="1782" spans="1:6">
      <c r="A1782" s="20"/>
      <c r="B1782" s="20"/>
      <c r="D1782" s="46"/>
      <c r="E1782" s="46"/>
      <c r="F1782" s="46"/>
    </row>
    <row r="1783" spans="1:6">
      <c r="A1783" s="20"/>
      <c r="B1783" s="20"/>
      <c r="D1783" s="46"/>
      <c r="E1783" s="46"/>
      <c r="F1783" s="46"/>
    </row>
    <row r="1784" spans="1:6">
      <c r="A1784" s="20"/>
      <c r="B1784" s="20"/>
      <c r="D1784" s="46"/>
      <c r="E1784" s="46"/>
      <c r="F1784" s="46"/>
    </row>
    <row r="1785" spans="1:6">
      <c r="A1785" s="20"/>
      <c r="B1785" s="20"/>
      <c r="D1785" s="46"/>
      <c r="E1785" s="46"/>
      <c r="F1785" s="46"/>
    </row>
    <row r="1786" spans="1:6">
      <c r="A1786" s="20"/>
      <c r="B1786" s="20"/>
      <c r="D1786" s="46"/>
      <c r="E1786" s="46"/>
      <c r="F1786" s="46"/>
    </row>
    <row r="1787" spans="1:6">
      <c r="A1787" s="20"/>
      <c r="B1787" s="20"/>
      <c r="D1787" s="46"/>
      <c r="E1787" s="46"/>
      <c r="F1787" s="46"/>
    </row>
    <row r="1788" spans="1:6">
      <c r="A1788" s="20"/>
      <c r="B1788" s="20"/>
      <c r="D1788" s="46"/>
      <c r="E1788" s="46"/>
      <c r="F1788" s="46"/>
    </row>
    <row r="1789" spans="1:6">
      <c r="A1789" s="20"/>
      <c r="B1789" s="20"/>
      <c r="D1789" s="46"/>
      <c r="E1789" s="46"/>
      <c r="F1789" s="46"/>
    </row>
    <row r="1790" spans="1:6">
      <c r="A1790" s="20"/>
      <c r="B1790" s="20"/>
      <c r="D1790" s="46"/>
      <c r="E1790" s="46"/>
      <c r="F1790" s="46"/>
    </row>
    <row r="1791" spans="1:6">
      <c r="A1791" s="20"/>
      <c r="B1791" s="20"/>
      <c r="D1791" s="46"/>
      <c r="E1791" s="46"/>
      <c r="F1791" s="46"/>
    </row>
    <row r="1792" spans="1:6">
      <c r="A1792" s="20"/>
      <c r="B1792" s="20"/>
      <c r="D1792" s="46"/>
      <c r="E1792" s="46"/>
      <c r="F1792" s="46"/>
    </row>
    <row r="1793" spans="1:6">
      <c r="A1793" s="20"/>
      <c r="B1793" s="20"/>
      <c r="D1793" s="46"/>
      <c r="E1793" s="46"/>
      <c r="F1793" s="46"/>
    </row>
    <row r="1794" spans="1:6">
      <c r="A1794" s="20"/>
      <c r="B1794" s="20"/>
      <c r="D1794" s="46"/>
      <c r="E1794" s="46"/>
      <c r="F1794" s="46"/>
    </row>
    <row r="1795" spans="1:6">
      <c r="A1795" s="20"/>
      <c r="B1795" s="20"/>
      <c r="D1795" s="46"/>
      <c r="E1795" s="46"/>
      <c r="F1795" s="46"/>
    </row>
    <row r="1796" spans="1:6">
      <c r="A1796" s="20"/>
      <c r="B1796" s="20"/>
      <c r="D1796" s="46"/>
      <c r="E1796" s="46"/>
      <c r="F1796" s="46"/>
    </row>
    <row r="1797" spans="1:6">
      <c r="A1797" s="20"/>
      <c r="B1797" s="20"/>
      <c r="D1797" s="46"/>
      <c r="E1797" s="46"/>
      <c r="F1797" s="46"/>
    </row>
    <row r="1798" spans="1:6">
      <c r="A1798" s="20"/>
      <c r="B1798" s="20"/>
      <c r="D1798" s="46"/>
      <c r="E1798" s="46"/>
      <c r="F1798" s="46"/>
    </row>
    <row r="1799" spans="1:6">
      <c r="A1799" s="20"/>
      <c r="B1799" s="20"/>
      <c r="D1799" s="46"/>
      <c r="E1799" s="46"/>
      <c r="F1799" s="46"/>
    </row>
    <row r="1800" spans="1:6">
      <c r="A1800" s="20"/>
      <c r="B1800" s="20"/>
      <c r="D1800" s="46"/>
      <c r="E1800" s="46"/>
      <c r="F1800" s="46"/>
    </row>
    <row r="1801" spans="1:6">
      <c r="A1801" s="20"/>
      <c r="B1801" s="20"/>
      <c r="D1801" s="46"/>
      <c r="E1801" s="46"/>
      <c r="F1801" s="46"/>
    </row>
    <row r="1802" spans="1:6">
      <c r="A1802" s="20"/>
      <c r="B1802" s="20"/>
      <c r="D1802" s="46"/>
      <c r="E1802" s="46"/>
      <c r="F1802" s="46"/>
    </row>
    <row r="1803" spans="1:6">
      <c r="A1803" s="20"/>
      <c r="B1803" s="20"/>
      <c r="D1803" s="46"/>
      <c r="E1803" s="46"/>
      <c r="F1803" s="46"/>
    </row>
    <row r="1804" spans="1:6">
      <c r="A1804" s="20"/>
      <c r="B1804" s="20"/>
      <c r="D1804" s="46"/>
      <c r="E1804" s="46"/>
      <c r="F1804" s="46"/>
    </row>
    <row r="1805" spans="1:6">
      <c r="A1805" s="20"/>
      <c r="B1805" s="20"/>
      <c r="D1805" s="46"/>
      <c r="E1805" s="46"/>
      <c r="F1805" s="46"/>
    </row>
    <row r="1806" spans="1:6">
      <c r="A1806" s="20"/>
      <c r="B1806" s="20"/>
      <c r="D1806" s="46"/>
      <c r="E1806" s="46"/>
      <c r="F1806" s="46"/>
    </row>
    <row r="1807" spans="1:6">
      <c r="A1807" s="20"/>
      <c r="B1807" s="20"/>
      <c r="D1807" s="46"/>
      <c r="E1807" s="46"/>
      <c r="F1807" s="46"/>
    </row>
    <row r="1808" spans="1:6">
      <c r="A1808" s="20"/>
      <c r="B1808" s="20"/>
      <c r="D1808" s="46"/>
      <c r="E1808" s="46"/>
      <c r="F1808" s="46"/>
    </row>
    <row r="1809" spans="1:6">
      <c r="A1809" s="20"/>
      <c r="B1809" s="20"/>
      <c r="D1809" s="46"/>
      <c r="E1809" s="46"/>
      <c r="F1809" s="46"/>
    </row>
    <row r="1810" spans="1:6">
      <c r="A1810" s="20"/>
      <c r="B1810" s="20"/>
      <c r="D1810" s="46"/>
      <c r="E1810" s="46"/>
      <c r="F1810" s="46"/>
    </row>
    <row r="1811" spans="1:6">
      <c r="A1811" s="20"/>
      <c r="B1811" s="20"/>
      <c r="D1811" s="46"/>
      <c r="E1811" s="46"/>
      <c r="F1811" s="46"/>
    </row>
    <row r="1812" spans="1:6">
      <c r="A1812" s="20"/>
      <c r="B1812" s="20"/>
      <c r="D1812" s="46"/>
      <c r="E1812" s="46"/>
      <c r="F1812" s="46"/>
    </row>
    <row r="1813" spans="1:6">
      <c r="A1813" s="20"/>
      <c r="B1813" s="20"/>
      <c r="D1813" s="46"/>
      <c r="E1813" s="46"/>
      <c r="F1813" s="46"/>
    </row>
    <row r="1814" spans="1:6">
      <c r="A1814" s="20"/>
      <c r="B1814" s="20"/>
      <c r="D1814" s="46"/>
      <c r="E1814" s="46"/>
      <c r="F1814" s="46"/>
    </row>
    <row r="1815" spans="1:6">
      <c r="A1815" s="20"/>
      <c r="B1815" s="20"/>
      <c r="D1815" s="46"/>
      <c r="E1815" s="46"/>
      <c r="F1815" s="46"/>
    </row>
    <row r="1816" spans="1:6">
      <c r="A1816" s="20"/>
      <c r="B1816" s="20"/>
      <c r="D1816" s="46"/>
      <c r="E1816" s="46"/>
      <c r="F1816" s="46"/>
    </row>
    <row r="1817" spans="1:6">
      <c r="A1817" s="20"/>
      <c r="B1817" s="20"/>
      <c r="D1817" s="46"/>
      <c r="E1817" s="46"/>
      <c r="F1817" s="46"/>
    </row>
    <row r="1818" spans="1:6">
      <c r="A1818" s="20"/>
      <c r="B1818" s="20"/>
      <c r="D1818" s="46"/>
      <c r="E1818" s="46"/>
      <c r="F1818" s="46"/>
    </row>
    <row r="1819" spans="1:6">
      <c r="A1819" s="20"/>
      <c r="B1819" s="20"/>
      <c r="D1819" s="46"/>
      <c r="E1819" s="46"/>
      <c r="F1819" s="46"/>
    </row>
    <row r="1820" spans="1:6">
      <c r="A1820" s="20"/>
      <c r="B1820" s="20"/>
      <c r="D1820" s="46"/>
      <c r="E1820" s="46"/>
      <c r="F1820" s="46"/>
    </row>
    <row r="1821" spans="1:6">
      <c r="A1821" s="20"/>
      <c r="B1821" s="20"/>
      <c r="D1821" s="46"/>
      <c r="E1821" s="46"/>
      <c r="F1821" s="46"/>
    </row>
    <row r="1822" spans="1:6">
      <c r="A1822" s="20"/>
      <c r="B1822" s="20"/>
      <c r="D1822" s="46"/>
      <c r="E1822" s="46"/>
      <c r="F1822" s="46"/>
    </row>
    <row r="1823" spans="1:6">
      <c r="A1823" s="20"/>
      <c r="B1823" s="20"/>
      <c r="D1823" s="46"/>
      <c r="E1823" s="46"/>
      <c r="F1823" s="46"/>
    </row>
    <row r="1824" spans="1:6">
      <c r="A1824" s="20"/>
      <c r="B1824" s="20"/>
      <c r="D1824" s="46"/>
      <c r="E1824" s="46"/>
      <c r="F1824" s="46"/>
    </row>
    <row r="1825" spans="1:6">
      <c r="A1825" s="20"/>
      <c r="B1825" s="20"/>
      <c r="D1825" s="46"/>
      <c r="E1825" s="46"/>
      <c r="F1825" s="46"/>
    </row>
    <row r="1826" spans="1:6">
      <c r="A1826" s="20"/>
      <c r="B1826" s="20"/>
      <c r="D1826" s="46"/>
      <c r="E1826" s="46"/>
      <c r="F1826" s="46"/>
    </row>
    <row r="1827" spans="1:6">
      <c r="A1827" s="20"/>
      <c r="B1827" s="20"/>
      <c r="D1827" s="46"/>
      <c r="E1827" s="46"/>
      <c r="F1827" s="46"/>
    </row>
    <row r="1828" spans="1:6">
      <c r="A1828" s="20"/>
      <c r="B1828" s="20"/>
      <c r="D1828" s="46"/>
      <c r="E1828" s="46"/>
      <c r="F1828" s="46"/>
    </row>
    <row r="1829" spans="1:6">
      <c r="A1829" s="20"/>
      <c r="B1829" s="20"/>
      <c r="D1829" s="46"/>
      <c r="E1829" s="46"/>
      <c r="F1829" s="46"/>
    </row>
    <row r="1830" spans="1:6">
      <c r="A1830" s="20"/>
      <c r="B1830" s="20"/>
      <c r="D1830" s="46"/>
      <c r="E1830" s="46"/>
      <c r="F1830" s="46"/>
    </row>
    <row r="1831" spans="1:6">
      <c r="A1831" s="20"/>
      <c r="B1831" s="20"/>
      <c r="D1831" s="46"/>
      <c r="E1831" s="46"/>
      <c r="F1831" s="46"/>
    </row>
    <row r="1832" spans="1:6">
      <c r="A1832" s="20"/>
      <c r="B1832" s="20"/>
      <c r="D1832" s="46"/>
      <c r="E1832" s="46"/>
      <c r="F1832" s="46"/>
    </row>
    <row r="1833" spans="1:6">
      <c r="A1833" s="20"/>
      <c r="B1833" s="20"/>
      <c r="D1833" s="46"/>
      <c r="E1833" s="46"/>
      <c r="F1833" s="46"/>
    </row>
    <row r="1834" spans="1:6">
      <c r="A1834" s="20"/>
      <c r="B1834" s="20"/>
      <c r="D1834" s="46"/>
      <c r="E1834" s="46"/>
      <c r="F1834" s="46"/>
    </row>
    <row r="1835" spans="1:6">
      <c r="A1835" s="20"/>
      <c r="B1835" s="20"/>
      <c r="D1835" s="46"/>
      <c r="E1835" s="46"/>
      <c r="F1835" s="46"/>
    </row>
    <row r="1836" spans="1:6">
      <c r="A1836" s="20"/>
      <c r="B1836" s="20"/>
      <c r="D1836" s="46"/>
      <c r="E1836" s="46"/>
      <c r="F1836" s="46"/>
    </row>
    <row r="1837" spans="1:6">
      <c r="A1837" s="20"/>
      <c r="B1837" s="20"/>
      <c r="D1837" s="46"/>
      <c r="E1837" s="46"/>
      <c r="F1837" s="46"/>
    </row>
    <row r="1838" spans="1:6">
      <c r="A1838" s="20"/>
      <c r="B1838" s="20"/>
      <c r="D1838" s="46"/>
      <c r="E1838" s="46"/>
      <c r="F1838" s="46"/>
    </row>
    <row r="1839" spans="1:6">
      <c r="A1839" s="20"/>
      <c r="B1839" s="20"/>
      <c r="D1839" s="46"/>
      <c r="E1839" s="46"/>
      <c r="F1839" s="46"/>
    </row>
    <row r="1840" spans="1:6">
      <c r="A1840" s="20"/>
      <c r="B1840" s="20"/>
      <c r="D1840" s="46"/>
      <c r="E1840" s="46"/>
      <c r="F1840" s="46"/>
    </row>
    <row r="1841" spans="1:6">
      <c r="A1841" s="20"/>
      <c r="B1841" s="20"/>
      <c r="D1841" s="46"/>
      <c r="E1841" s="46"/>
      <c r="F1841" s="46"/>
    </row>
    <row r="1842" spans="1:6">
      <c r="A1842" s="20"/>
      <c r="B1842" s="20"/>
      <c r="D1842" s="46"/>
      <c r="E1842" s="46"/>
      <c r="F1842" s="46"/>
    </row>
    <row r="1843" spans="1:6">
      <c r="A1843" s="20"/>
      <c r="B1843" s="20"/>
      <c r="D1843" s="46"/>
      <c r="E1843" s="46"/>
      <c r="F1843" s="46"/>
    </row>
    <row r="1844" spans="1:6">
      <c r="A1844" s="20"/>
      <c r="B1844" s="20"/>
      <c r="D1844" s="46"/>
      <c r="E1844" s="46"/>
      <c r="F1844" s="46"/>
    </row>
    <row r="1845" spans="1:6">
      <c r="A1845" s="20"/>
      <c r="B1845" s="20"/>
      <c r="D1845" s="46"/>
      <c r="E1845" s="46"/>
      <c r="F1845" s="46"/>
    </row>
    <row r="1846" spans="1:6">
      <c r="A1846" s="20"/>
      <c r="B1846" s="20"/>
      <c r="D1846" s="46"/>
      <c r="E1846" s="46"/>
      <c r="F1846" s="46"/>
    </row>
    <row r="1847" spans="1:6">
      <c r="A1847" s="20"/>
      <c r="B1847" s="20"/>
      <c r="D1847" s="46"/>
      <c r="E1847" s="46"/>
      <c r="F1847" s="46"/>
    </row>
    <row r="1848" spans="1:6">
      <c r="A1848" s="20"/>
      <c r="B1848" s="20"/>
      <c r="D1848" s="46"/>
      <c r="E1848" s="46"/>
      <c r="F1848" s="46"/>
    </row>
    <row r="1849" spans="1:6">
      <c r="A1849" s="20"/>
      <c r="B1849" s="20"/>
      <c r="D1849" s="46"/>
      <c r="E1849" s="46"/>
      <c r="F1849" s="46"/>
    </row>
    <row r="1850" spans="1:6">
      <c r="A1850" s="20"/>
      <c r="B1850" s="20"/>
      <c r="D1850" s="46"/>
      <c r="E1850" s="46"/>
      <c r="F1850" s="46"/>
    </row>
    <row r="1851" spans="1:6">
      <c r="A1851" s="20"/>
      <c r="B1851" s="20"/>
      <c r="D1851" s="46"/>
      <c r="E1851" s="46"/>
      <c r="F1851" s="46"/>
    </row>
    <row r="1852" spans="1:6">
      <c r="A1852" s="20"/>
      <c r="B1852" s="20"/>
      <c r="D1852" s="46"/>
      <c r="E1852" s="46"/>
      <c r="F1852" s="46"/>
    </row>
    <row r="1853" spans="1:6">
      <c r="A1853" s="20"/>
      <c r="B1853" s="20"/>
      <c r="D1853" s="46"/>
      <c r="E1853" s="46"/>
      <c r="F1853" s="46"/>
    </row>
    <row r="1854" spans="1:6">
      <c r="A1854" s="20"/>
      <c r="B1854" s="20"/>
      <c r="D1854" s="46"/>
      <c r="E1854" s="46"/>
      <c r="F1854" s="46"/>
    </row>
    <row r="1855" spans="1:6">
      <c r="A1855" s="20"/>
      <c r="B1855" s="20"/>
      <c r="D1855" s="46"/>
      <c r="E1855" s="46"/>
      <c r="F1855" s="46"/>
    </row>
    <row r="1856" spans="1:6">
      <c r="A1856" s="20"/>
      <c r="B1856" s="20"/>
      <c r="D1856" s="46"/>
      <c r="E1856" s="46"/>
      <c r="F1856" s="46"/>
    </row>
    <row r="1857" spans="1:6">
      <c r="A1857" s="20"/>
      <c r="B1857" s="20"/>
      <c r="D1857" s="46"/>
      <c r="E1857" s="46"/>
      <c r="F1857" s="46"/>
    </row>
    <row r="1858" spans="1:6">
      <c r="A1858" s="20"/>
      <c r="B1858" s="20"/>
      <c r="D1858" s="46"/>
      <c r="E1858" s="46"/>
      <c r="F1858" s="46"/>
    </row>
    <row r="1859" spans="1:6">
      <c r="A1859" s="20"/>
      <c r="B1859" s="20"/>
      <c r="D1859" s="46"/>
      <c r="E1859" s="46"/>
      <c r="F1859" s="46"/>
    </row>
    <row r="1860" spans="1:6">
      <c r="A1860" s="20"/>
      <c r="B1860" s="20"/>
      <c r="D1860" s="46"/>
      <c r="E1860" s="46"/>
      <c r="F1860" s="46"/>
    </row>
    <row r="1861" spans="1:6">
      <c r="A1861" s="20"/>
      <c r="B1861" s="20"/>
      <c r="D1861" s="46"/>
      <c r="E1861" s="46"/>
      <c r="F1861" s="46"/>
    </row>
    <row r="1862" spans="1:6">
      <c r="A1862" s="20"/>
      <c r="B1862" s="20"/>
      <c r="D1862" s="46"/>
      <c r="E1862" s="46"/>
      <c r="F1862" s="46"/>
    </row>
    <row r="1863" spans="1:6">
      <c r="A1863" s="20"/>
      <c r="B1863" s="20"/>
      <c r="D1863" s="46"/>
      <c r="E1863" s="46"/>
      <c r="F1863" s="46"/>
    </row>
    <row r="1864" spans="1:6">
      <c r="A1864" s="20"/>
      <c r="B1864" s="20"/>
      <c r="D1864" s="46"/>
      <c r="E1864" s="46"/>
      <c r="F1864" s="46"/>
    </row>
    <row r="1865" spans="1:6">
      <c r="A1865" s="20"/>
      <c r="B1865" s="20"/>
      <c r="D1865" s="46"/>
      <c r="E1865" s="46"/>
      <c r="F1865" s="46"/>
    </row>
    <row r="1866" spans="1:6">
      <c r="A1866" s="20"/>
      <c r="B1866" s="20"/>
      <c r="D1866" s="46"/>
      <c r="E1866" s="46"/>
      <c r="F1866" s="46"/>
    </row>
    <row r="1867" spans="1:6">
      <c r="A1867" s="20"/>
      <c r="B1867" s="20"/>
      <c r="D1867" s="46"/>
      <c r="E1867" s="46"/>
      <c r="F1867" s="46"/>
    </row>
    <row r="1868" spans="1:6">
      <c r="A1868" s="20"/>
      <c r="B1868" s="20"/>
      <c r="D1868" s="46"/>
      <c r="E1868" s="46"/>
      <c r="F1868" s="46"/>
    </row>
    <row r="1869" spans="1:6">
      <c r="A1869" s="20"/>
      <c r="B1869" s="20"/>
      <c r="D1869" s="46"/>
      <c r="E1869" s="46"/>
      <c r="F1869" s="46"/>
    </row>
    <row r="1870" spans="1:6">
      <c r="A1870" s="20"/>
      <c r="B1870" s="20"/>
      <c r="D1870" s="46"/>
      <c r="E1870" s="46"/>
      <c r="F1870" s="46"/>
    </row>
    <row r="1871" spans="1:6">
      <c r="A1871" s="20"/>
      <c r="B1871" s="20"/>
      <c r="D1871" s="46"/>
      <c r="E1871" s="46"/>
      <c r="F1871" s="46"/>
    </row>
    <row r="1872" spans="1:6">
      <c r="A1872" s="20"/>
      <c r="B1872" s="20"/>
      <c r="D1872" s="46"/>
      <c r="E1872" s="46"/>
      <c r="F1872" s="46"/>
    </row>
    <row r="1873" spans="1:6">
      <c r="A1873" s="20"/>
      <c r="B1873" s="20"/>
      <c r="D1873" s="46"/>
      <c r="E1873" s="46"/>
      <c r="F1873" s="46"/>
    </row>
    <row r="1874" spans="1:6">
      <c r="A1874" s="20"/>
      <c r="B1874" s="20"/>
      <c r="D1874" s="46"/>
      <c r="E1874" s="46"/>
      <c r="F1874" s="46"/>
    </row>
    <row r="1875" spans="1:6">
      <c r="A1875" s="20"/>
      <c r="B1875" s="20"/>
      <c r="D1875" s="46"/>
      <c r="E1875" s="46"/>
      <c r="F1875" s="46"/>
    </row>
    <row r="1876" spans="1:6">
      <c r="A1876" s="20"/>
      <c r="B1876" s="20"/>
      <c r="D1876" s="46"/>
      <c r="E1876" s="46"/>
      <c r="F1876" s="46"/>
    </row>
    <row r="1877" spans="1:6">
      <c r="A1877" s="20"/>
      <c r="B1877" s="20"/>
      <c r="D1877" s="46"/>
      <c r="E1877" s="46"/>
      <c r="F1877" s="46"/>
    </row>
    <row r="1878" spans="1:6">
      <c r="A1878" s="20"/>
      <c r="B1878" s="20"/>
      <c r="D1878" s="46"/>
      <c r="E1878" s="46"/>
      <c r="F1878" s="46"/>
    </row>
    <row r="1879" spans="1:6">
      <c r="A1879" s="20"/>
      <c r="B1879" s="20"/>
      <c r="D1879" s="46"/>
      <c r="E1879" s="46"/>
      <c r="F1879" s="46"/>
    </row>
    <row r="1880" spans="1:6">
      <c r="A1880" s="20"/>
      <c r="B1880" s="20"/>
      <c r="D1880" s="46"/>
      <c r="E1880" s="46"/>
      <c r="F1880" s="46"/>
    </row>
    <row r="1881" spans="1:6">
      <c r="A1881" s="20"/>
      <c r="B1881" s="20"/>
      <c r="D1881" s="46"/>
      <c r="E1881" s="46"/>
      <c r="F1881" s="46"/>
    </row>
    <row r="1882" spans="1:6">
      <c r="A1882" s="20"/>
      <c r="B1882" s="20"/>
      <c r="D1882" s="46"/>
      <c r="E1882" s="46"/>
      <c r="F1882" s="46"/>
    </row>
    <row r="1883" spans="1:6">
      <c r="A1883" s="20"/>
      <c r="B1883" s="20"/>
      <c r="D1883" s="46"/>
      <c r="E1883" s="46"/>
      <c r="F1883" s="46"/>
    </row>
    <row r="1884" spans="1:6">
      <c r="A1884" s="20"/>
      <c r="B1884" s="20"/>
      <c r="D1884" s="46"/>
      <c r="E1884" s="46"/>
      <c r="F1884" s="46"/>
    </row>
    <row r="1885" spans="1:6">
      <c r="A1885" s="20"/>
      <c r="B1885" s="20"/>
      <c r="D1885" s="46"/>
      <c r="E1885" s="46"/>
      <c r="F1885" s="46"/>
    </row>
    <row r="1886" spans="1:6">
      <c r="A1886" s="20"/>
      <c r="B1886" s="20"/>
      <c r="D1886" s="46"/>
      <c r="E1886" s="46"/>
      <c r="F1886" s="46"/>
    </row>
    <row r="1887" spans="1:6">
      <c r="A1887" s="20"/>
      <c r="B1887" s="20"/>
      <c r="D1887" s="46"/>
      <c r="E1887" s="46"/>
      <c r="F1887" s="46"/>
    </row>
    <row r="1888" spans="1:6">
      <c r="A1888" s="20"/>
      <c r="B1888" s="20"/>
      <c r="D1888" s="46"/>
      <c r="E1888" s="46"/>
      <c r="F1888" s="46"/>
    </row>
    <row r="1889" spans="1:6">
      <c r="A1889" s="20"/>
      <c r="B1889" s="20"/>
      <c r="D1889" s="46"/>
      <c r="E1889" s="46"/>
      <c r="F1889" s="46"/>
    </row>
    <row r="1890" spans="1:6">
      <c r="A1890" s="20"/>
      <c r="B1890" s="20"/>
      <c r="D1890" s="46"/>
      <c r="E1890" s="46"/>
      <c r="F1890" s="46"/>
    </row>
    <row r="1891" spans="1:6">
      <c r="A1891" s="20"/>
      <c r="B1891" s="20"/>
      <c r="D1891" s="46"/>
      <c r="E1891" s="46"/>
      <c r="F1891" s="46"/>
    </row>
    <row r="1892" spans="1:6">
      <c r="A1892" s="20"/>
      <c r="B1892" s="20"/>
      <c r="D1892" s="46"/>
      <c r="E1892" s="46"/>
      <c r="F1892" s="46"/>
    </row>
    <row r="1893" spans="1:6">
      <c r="A1893" s="20"/>
      <c r="B1893" s="20"/>
      <c r="D1893" s="46"/>
      <c r="E1893" s="46"/>
      <c r="F1893" s="46"/>
    </row>
    <row r="1894" spans="1:6">
      <c r="A1894" s="20"/>
      <c r="B1894" s="20"/>
      <c r="D1894" s="46"/>
      <c r="E1894" s="46"/>
      <c r="F1894" s="46"/>
    </row>
    <row r="1895" spans="1:6">
      <c r="A1895" s="20"/>
      <c r="B1895" s="20"/>
      <c r="D1895" s="46"/>
      <c r="E1895" s="46"/>
      <c r="F1895" s="46"/>
    </row>
    <row r="1896" spans="1:6">
      <c r="A1896" s="20"/>
      <c r="B1896" s="20"/>
      <c r="D1896" s="46"/>
      <c r="E1896" s="46"/>
      <c r="F1896" s="46"/>
    </row>
    <row r="1897" spans="1:6">
      <c r="A1897" s="20"/>
      <c r="B1897" s="20"/>
      <c r="D1897" s="46"/>
      <c r="E1897" s="46"/>
      <c r="F1897" s="46"/>
    </row>
    <row r="1898" spans="1:6">
      <c r="A1898" s="20"/>
      <c r="B1898" s="20"/>
      <c r="D1898" s="46"/>
      <c r="E1898" s="46"/>
      <c r="F1898" s="46"/>
    </row>
    <row r="1899" spans="1:6">
      <c r="A1899" s="20"/>
      <c r="B1899" s="20"/>
      <c r="D1899" s="46"/>
      <c r="E1899" s="46"/>
      <c r="F1899" s="46"/>
    </row>
    <row r="1900" spans="1:6">
      <c r="A1900" s="20"/>
      <c r="B1900" s="20"/>
      <c r="D1900" s="46"/>
      <c r="E1900" s="46"/>
      <c r="F1900" s="46"/>
    </row>
    <row r="1901" spans="1:6">
      <c r="A1901" s="20"/>
      <c r="B1901" s="20"/>
      <c r="D1901" s="46"/>
      <c r="E1901" s="46"/>
      <c r="F1901" s="46"/>
    </row>
    <row r="1902" spans="1:6">
      <c r="A1902" s="20"/>
      <c r="B1902" s="20"/>
      <c r="D1902" s="46"/>
      <c r="E1902" s="46"/>
      <c r="F1902" s="46"/>
    </row>
    <row r="1903" spans="1:6">
      <c r="A1903" s="20"/>
      <c r="B1903" s="20"/>
      <c r="D1903" s="46"/>
      <c r="E1903" s="46"/>
      <c r="F1903" s="46"/>
    </row>
    <row r="1904" spans="1:6">
      <c r="A1904" s="20"/>
      <c r="B1904" s="20"/>
      <c r="D1904" s="46"/>
      <c r="E1904" s="46"/>
      <c r="F1904" s="46"/>
    </row>
    <row r="1905" spans="1:6">
      <c r="A1905" s="20"/>
      <c r="B1905" s="20"/>
      <c r="D1905" s="46"/>
      <c r="E1905" s="46"/>
      <c r="F1905" s="46"/>
    </row>
    <row r="1906" spans="1:6">
      <c r="A1906" s="20"/>
      <c r="B1906" s="20"/>
      <c r="D1906" s="46"/>
      <c r="E1906" s="46"/>
      <c r="F1906" s="46"/>
    </row>
    <row r="1907" spans="1:6">
      <c r="A1907" s="20"/>
      <c r="B1907" s="20"/>
      <c r="D1907" s="46"/>
      <c r="E1907" s="46"/>
      <c r="F1907" s="46"/>
    </row>
    <row r="1908" spans="1:6">
      <c r="A1908" s="20"/>
      <c r="B1908" s="20"/>
      <c r="D1908" s="46"/>
      <c r="E1908" s="46"/>
      <c r="F1908" s="46"/>
    </row>
    <row r="1909" spans="1:6">
      <c r="A1909" s="20"/>
      <c r="B1909" s="20"/>
      <c r="D1909" s="46"/>
      <c r="E1909" s="46"/>
      <c r="F1909" s="46"/>
    </row>
    <row r="1910" spans="1:6">
      <c r="A1910" s="20"/>
      <c r="B1910" s="20"/>
      <c r="D1910" s="46"/>
      <c r="E1910" s="46"/>
      <c r="F1910" s="46"/>
    </row>
    <row r="1911" spans="1:6">
      <c r="A1911" s="20"/>
      <c r="B1911" s="20"/>
      <c r="D1911" s="46"/>
      <c r="E1911" s="46"/>
      <c r="F1911" s="46"/>
    </row>
    <row r="1912" spans="1:6">
      <c r="A1912" s="20"/>
      <c r="B1912" s="20"/>
      <c r="D1912" s="46"/>
      <c r="E1912" s="46"/>
      <c r="F1912" s="46"/>
    </row>
    <row r="1913" spans="1:6">
      <c r="A1913" s="20"/>
      <c r="B1913" s="20"/>
      <c r="D1913" s="46"/>
      <c r="E1913" s="46"/>
      <c r="F1913" s="46"/>
    </row>
    <row r="1914" spans="1:6">
      <c r="A1914" s="20"/>
      <c r="B1914" s="20"/>
      <c r="D1914" s="46"/>
      <c r="E1914" s="46"/>
      <c r="F1914" s="46"/>
    </row>
    <row r="1915" spans="1:6">
      <c r="A1915" s="20"/>
      <c r="B1915" s="20"/>
      <c r="D1915" s="46"/>
      <c r="E1915" s="46"/>
      <c r="F1915" s="46"/>
    </row>
    <row r="1916" spans="1:6">
      <c r="A1916" s="20"/>
      <c r="B1916" s="20"/>
      <c r="D1916" s="46"/>
      <c r="E1916" s="46"/>
      <c r="F1916" s="46"/>
    </row>
    <row r="1917" spans="1:6">
      <c r="A1917" s="20"/>
      <c r="B1917" s="20"/>
      <c r="D1917" s="46"/>
      <c r="E1917" s="46"/>
      <c r="F1917" s="46"/>
    </row>
    <row r="1918" spans="1:6">
      <c r="A1918" s="20"/>
      <c r="B1918" s="20"/>
      <c r="D1918" s="46"/>
      <c r="E1918" s="46"/>
      <c r="F1918" s="46"/>
    </row>
    <row r="1919" spans="1:6">
      <c r="A1919" s="20"/>
      <c r="B1919" s="20"/>
      <c r="D1919" s="46"/>
      <c r="E1919" s="46"/>
      <c r="F1919" s="46"/>
    </row>
    <row r="1920" spans="1:6">
      <c r="A1920" s="20"/>
      <c r="B1920" s="20"/>
      <c r="D1920" s="46"/>
      <c r="E1920" s="46"/>
      <c r="F1920" s="46"/>
    </row>
    <row r="1921" spans="1:6">
      <c r="A1921" s="20"/>
      <c r="B1921" s="20"/>
      <c r="D1921" s="46"/>
      <c r="E1921" s="46"/>
      <c r="F1921" s="46"/>
    </row>
    <row r="1922" spans="1:6">
      <c r="A1922" s="20"/>
      <c r="B1922" s="20"/>
      <c r="D1922" s="46"/>
      <c r="E1922" s="46"/>
      <c r="F1922" s="46"/>
    </row>
    <row r="1923" spans="1:6">
      <c r="A1923" s="20"/>
      <c r="B1923" s="20"/>
      <c r="D1923" s="46"/>
      <c r="E1923" s="46"/>
      <c r="F1923" s="46"/>
    </row>
    <row r="1924" spans="1:6">
      <c r="A1924" s="20"/>
      <c r="B1924" s="20"/>
      <c r="D1924" s="46"/>
      <c r="E1924" s="46"/>
      <c r="F1924" s="46"/>
    </row>
    <row r="1925" spans="1:6">
      <c r="A1925" s="20"/>
      <c r="B1925" s="20"/>
      <c r="D1925" s="46"/>
      <c r="E1925" s="46"/>
      <c r="F1925" s="46"/>
    </row>
    <row r="1926" spans="1:6">
      <c r="A1926" s="20"/>
      <c r="B1926" s="20"/>
      <c r="D1926" s="46"/>
      <c r="E1926" s="46"/>
      <c r="F1926" s="46"/>
    </row>
    <row r="1927" spans="1:6">
      <c r="A1927" s="20"/>
      <c r="B1927" s="20"/>
      <c r="D1927" s="46"/>
      <c r="E1927" s="46"/>
      <c r="F1927" s="46"/>
    </row>
    <row r="1928" spans="1:6">
      <c r="A1928" s="20"/>
      <c r="B1928" s="20"/>
      <c r="D1928" s="46"/>
      <c r="E1928" s="46"/>
      <c r="F1928" s="46"/>
    </row>
    <row r="1929" spans="1:6">
      <c r="A1929" s="20"/>
      <c r="B1929" s="20"/>
      <c r="D1929" s="46"/>
      <c r="E1929" s="46"/>
      <c r="F1929" s="46"/>
    </row>
    <row r="1930" spans="1:6">
      <c r="A1930" s="20"/>
      <c r="B1930" s="20"/>
      <c r="D1930" s="46"/>
      <c r="E1930" s="46"/>
      <c r="F1930" s="46"/>
    </row>
    <row r="1931" spans="1:6">
      <c r="A1931" s="20"/>
      <c r="B1931" s="20"/>
      <c r="D1931" s="46"/>
      <c r="E1931" s="46"/>
      <c r="F1931" s="46"/>
    </row>
    <row r="1932" spans="1:6">
      <c r="A1932" s="20"/>
      <c r="B1932" s="20"/>
      <c r="D1932" s="46"/>
      <c r="E1932" s="46"/>
      <c r="F1932" s="46"/>
    </row>
    <row r="1933" spans="1:6">
      <c r="A1933" s="20"/>
      <c r="B1933" s="20"/>
      <c r="D1933" s="46"/>
      <c r="E1933" s="46"/>
      <c r="F1933" s="46"/>
    </row>
    <row r="1934" spans="1:6">
      <c r="A1934" s="20"/>
      <c r="B1934" s="20"/>
      <c r="D1934" s="46"/>
      <c r="E1934" s="46"/>
      <c r="F1934" s="46"/>
    </row>
    <row r="1935" spans="1:6">
      <c r="A1935" s="20"/>
      <c r="B1935" s="20"/>
      <c r="D1935" s="46"/>
      <c r="E1935" s="46"/>
      <c r="F1935" s="46"/>
    </row>
    <row r="1936" spans="1:6">
      <c r="A1936" s="20"/>
      <c r="B1936" s="20"/>
      <c r="D1936" s="46"/>
      <c r="E1936" s="46"/>
      <c r="F1936" s="46"/>
    </row>
    <row r="1937" spans="1:6">
      <c r="A1937" s="20"/>
      <c r="B1937" s="20"/>
      <c r="D1937" s="46"/>
      <c r="E1937" s="46"/>
      <c r="F1937" s="46"/>
    </row>
    <row r="1938" spans="1:6">
      <c r="A1938" s="20"/>
      <c r="B1938" s="20"/>
      <c r="D1938" s="46"/>
      <c r="E1938" s="46"/>
      <c r="F1938" s="46"/>
    </row>
    <row r="1939" spans="1:6">
      <c r="A1939" s="20"/>
      <c r="B1939" s="20"/>
      <c r="D1939" s="46"/>
      <c r="E1939" s="46"/>
      <c r="F1939" s="46"/>
    </row>
    <row r="1940" spans="1:6">
      <c r="A1940" s="20"/>
      <c r="B1940" s="20"/>
      <c r="D1940" s="46"/>
      <c r="E1940" s="46"/>
      <c r="F1940" s="46"/>
    </row>
    <row r="1941" spans="1:6">
      <c r="A1941" s="20"/>
      <c r="B1941" s="20"/>
      <c r="D1941" s="46"/>
      <c r="E1941" s="46"/>
      <c r="F1941" s="46"/>
    </row>
    <row r="1942" spans="1:6">
      <c r="A1942" s="20"/>
      <c r="B1942" s="20"/>
      <c r="D1942" s="46"/>
      <c r="E1942" s="46"/>
      <c r="F1942" s="46"/>
    </row>
    <row r="1943" spans="1:6">
      <c r="A1943" s="20"/>
      <c r="B1943" s="20"/>
      <c r="D1943" s="46"/>
      <c r="E1943" s="46"/>
      <c r="F1943" s="46"/>
    </row>
    <row r="1944" spans="1:6">
      <c r="A1944" s="20"/>
      <c r="B1944" s="20"/>
      <c r="D1944" s="46"/>
      <c r="E1944" s="46"/>
      <c r="F1944" s="46"/>
    </row>
    <row r="1945" spans="1:6">
      <c r="A1945" s="20"/>
      <c r="B1945" s="20"/>
      <c r="D1945" s="46"/>
      <c r="E1945" s="46"/>
      <c r="F1945" s="46"/>
    </row>
    <row r="1946" spans="1:6">
      <c r="A1946" s="20"/>
      <c r="B1946" s="20"/>
      <c r="D1946" s="46"/>
      <c r="E1946" s="46"/>
      <c r="F1946" s="46"/>
    </row>
    <row r="1947" spans="1:6">
      <c r="A1947" s="20"/>
      <c r="B1947" s="20"/>
      <c r="D1947" s="46"/>
      <c r="E1947" s="46"/>
      <c r="F1947" s="46"/>
    </row>
    <row r="1948" spans="1:6">
      <c r="A1948" s="20"/>
      <c r="B1948" s="20"/>
      <c r="D1948" s="46"/>
      <c r="E1948" s="46"/>
      <c r="F1948" s="46"/>
    </row>
    <row r="1949" spans="1:6">
      <c r="A1949" s="20"/>
      <c r="B1949" s="20"/>
      <c r="D1949" s="46"/>
      <c r="E1949" s="46"/>
      <c r="F1949" s="46"/>
    </row>
    <row r="1950" spans="1:6">
      <c r="A1950" s="20"/>
      <c r="B1950" s="20"/>
      <c r="D1950" s="46"/>
      <c r="E1950" s="46"/>
      <c r="F1950" s="46"/>
    </row>
    <row r="1951" spans="1:6">
      <c r="A1951" s="20"/>
      <c r="B1951" s="20"/>
      <c r="D1951" s="46"/>
      <c r="E1951" s="46"/>
      <c r="F1951" s="46"/>
    </row>
    <row r="1952" spans="1:6">
      <c r="A1952" s="20"/>
      <c r="B1952" s="20"/>
      <c r="D1952" s="46"/>
      <c r="E1952" s="46"/>
      <c r="F1952" s="46"/>
    </row>
    <row r="1953" spans="1:6">
      <c r="A1953" s="20"/>
      <c r="B1953" s="20"/>
      <c r="D1953" s="46"/>
      <c r="E1953" s="46"/>
      <c r="F1953" s="46"/>
    </row>
    <row r="1954" spans="1:6">
      <c r="A1954" s="20"/>
      <c r="B1954" s="20"/>
      <c r="D1954" s="46"/>
      <c r="E1954" s="46"/>
      <c r="F1954" s="46"/>
    </row>
    <row r="1955" spans="1:6">
      <c r="A1955" s="20"/>
      <c r="B1955" s="20"/>
      <c r="D1955" s="46"/>
      <c r="E1955" s="46"/>
      <c r="F1955" s="46"/>
    </row>
    <row r="1956" spans="1:6">
      <c r="A1956" s="20"/>
      <c r="B1956" s="20"/>
      <c r="D1956" s="46"/>
      <c r="E1956" s="46"/>
      <c r="F1956" s="46"/>
    </row>
    <row r="1957" spans="1:6">
      <c r="A1957" s="20"/>
      <c r="B1957" s="20"/>
      <c r="D1957" s="46"/>
      <c r="E1957" s="46"/>
      <c r="F1957" s="46"/>
    </row>
    <row r="1958" spans="1:6">
      <c r="A1958" s="20"/>
      <c r="B1958" s="20"/>
      <c r="D1958" s="46"/>
      <c r="E1958" s="46"/>
      <c r="F1958" s="46"/>
    </row>
    <row r="1959" spans="1:6">
      <c r="A1959" s="20"/>
      <c r="B1959" s="20"/>
      <c r="D1959" s="46"/>
      <c r="E1959" s="46"/>
      <c r="F1959" s="46"/>
    </row>
    <row r="1960" spans="1:6">
      <c r="A1960" s="20"/>
      <c r="B1960" s="20"/>
      <c r="D1960" s="46"/>
      <c r="E1960" s="46"/>
      <c r="F1960" s="46"/>
    </row>
    <row r="1961" spans="1:6">
      <c r="A1961" s="20"/>
      <c r="B1961" s="20"/>
      <c r="D1961" s="46"/>
      <c r="E1961" s="46"/>
      <c r="F1961" s="46"/>
    </row>
    <row r="1962" spans="1:6">
      <c r="A1962" s="20"/>
      <c r="B1962" s="20"/>
      <c r="D1962" s="46"/>
      <c r="E1962" s="46"/>
      <c r="F1962" s="46"/>
    </row>
    <row r="1963" spans="1:6">
      <c r="A1963" s="20"/>
      <c r="B1963" s="20"/>
      <c r="D1963" s="46"/>
      <c r="E1963" s="46"/>
      <c r="F1963" s="46"/>
    </row>
    <row r="1964" spans="1:6">
      <c r="A1964" s="20"/>
      <c r="B1964" s="20"/>
      <c r="D1964" s="46"/>
      <c r="E1964" s="46"/>
      <c r="F1964" s="46"/>
    </row>
    <row r="1965" spans="1:6">
      <c r="A1965" s="20"/>
      <c r="B1965" s="20"/>
      <c r="D1965" s="46"/>
      <c r="E1965" s="46"/>
      <c r="F1965" s="46"/>
    </row>
    <row r="1966" spans="1:6">
      <c r="A1966" s="20"/>
      <c r="B1966" s="20"/>
      <c r="D1966" s="46"/>
      <c r="E1966" s="46"/>
      <c r="F1966" s="46"/>
    </row>
    <row r="1967" spans="1:6">
      <c r="A1967" s="20"/>
      <c r="B1967" s="20"/>
      <c r="D1967" s="46"/>
      <c r="E1967" s="46"/>
      <c r="F1967" s="46"/>
    </row>
    <row r="1968" spans="1:6">
      <c r="A1968" s="20"/>
      <c r="B1968" s="20"/>
      <c r="D1968" s="46"/>
      <c r="E1968" s="46"/>
      <c r="F1968" s="46"/>
    </row>
    <row r="1969" spans="1:6">
      <c r="A1969" s="20"/>
      <c r="B1969" s="20"/>
      <c r="D1969" s="46"/>
      <c r="E1969" s="46"/>
      <c r="F1969" s="46"/>
    </row>
    <row r="1970" spans="1:6">
      <c r="A1970" s="20"/>
      <c r="B1970" s="20"/>
      <c r="D1970" s="46"/>
      <c r="E1970" s="46"/>
      <c r="F1970" s="46"/>
    </row>
    <row r="1971" spans="1:6">
      <c r="A1971" s="20"/>
      <c r="B1971" s="20"/>
      <c r="D1971" s="46"/>
      <c r="E1971" s="46"/>
      <c r="F1971" s="46"/>
    </row>
    <row r="1972" spans="1:6">
      <c r="A1972" s="20"/>
      <c r="B1972" s="20"/>
      <c r="D1972" s="46"/>
      <c r="E1972" s="46"/>
      <c r="F1972" s="46"/>
    </row>
    <row r="1973" spans="1:6">
      <c r="A1973" s="20"/>
      <c r="B1973" s="20"/>
      <c r="D1973" s="46"/>
      <c r="E1973" s="46"/>
      <c r="F1973" s="46"/>
    </row>
    <row r="1974" spans="1:6">
      <c r="A1974" s="20"/>
      <c r="B1974" s="20"/>
      <c r="D1974" s="46"/>
      <c r="E1974" s="46"/>
      <c r="F1974" s="46"/>
    </row>
    <row r="1975" spans="1:6">
      <c r="A1975" s="20"/>
      <c r="B1975" s="20"/>
      <c r="D1975" s="46"/>
      <c r="E1975" s="46"/>
      <c r="F1975" s="46"/>
    </row>
    <row r="1976" spans="1:6">
      <c r="A1976" s="20"/>
      <c r="B1976" s="20"/>
      <c r="D1976" s="46"/>
      <c r="E1976" s="46"/>
      <c r="F1976" s="46"/>
    </row>
    <row r="1977" spans="1:6">
      <c r="A1977" s="20"/>
      <c r="B1977" s="20"/>
      <c r="D1977" s="46"/>
      <c r="E1977" s="46"/>
      <c r="F1977" s="46"/>
    </row>
    <row r="1978" spans="1:6">
      <c r="A1978" s="20"/>
      <c r="B1978" s="20"/>
      <c r="D1978" s="46"/>
      <c r="E1978" s="46"/>
      <c r="F1978" s="46"/>
    </row>
    <row r="1979" spans="1:6">
      <c r="A1979" s="20"/>
      <c r="B1979" s="20"/>
      <c r="D1979" s="46"/>
      <c r="E1979" s="46"/>
      <c r="F1979" s="46"/>
    </row>
    <row r="1980" spans="1:6">
      <c r="A1980" s="20"/>
      <c r="B1980" s="20"/>
      <c r="D1980" s="46"/>
      <c r="E1980" s="46"/>
      <c r="F1980" s="46"/>
    </row>
    <row r="1981" spans="1:6">
      <c r="A1981" s="20"/>
      <c r="B1981" s="20"/>
      <c r="D1981" s="46"/>
      <c r="E1981" s="46"/>
      <c r="F1981" s="46"/>
    </row>
    <row r="1982" spans="1:6">
      <c r="A1982" s="20"/>
      <c r="B1982" s="20"/>
      <c r="D1982" s="46"/>
      <c r="E1982" s="46"/>
      <c r="F1982" s="46"/>
    </row>
    <row r="1983" spans="1:6">
      <c r="A1983" s="20"/>
      <c r="B1983" s="20"/>
      <c r="D1983" s="46"/>
      <c r="E1983" s="46"/>
      <c r="F1983" s="46"/>
    </row>
    <row r="1984" spans="1:6">
      <c r="A1984" s="20"/>
      <c r="B1984" s="20"/>
      <c r="D1984" s="46"/>
      <c r="E1984" s="46"/>
      <c r="F1984" s="46"/>
    </row>
    <row r="1985" spans="1:6">
      <c r="A1985" s="20"/>
      <c r="B1985" s="20"/>
      <c r="D1985" s="46"/>
      <c r="E1985" s="46"/>
      <c r="F1985" s="46"/>
    </row>
    <row r="1986" spans="1:6">
      <c r="A1986" s="20"/>
      <c r="B1986" s="20"/>
      <c r="D1986" s="46"/>
      <c r="E1986" s="46"/>
      <c r="F1986" s="46"/>
    </row>
    <row r="1987" spans="1:6">
      <c r="A1987" s="20"/>
      <c r="B1987" s="20"/>
      <c r="D1987" s="46"/>
      <c r="E1987" s="46"/>
      <c r="F1987" s="46"/>
    </row>
    <row r="1988" spans="1:6">
      <c r="A1988" s="20"/>
      <c r="B1988" s="20"/>
      <c r="D1988" s="46"/>
      <c r="E1988" s="46"/>
      <c r="F1988" s="46"/>
    </row>
    <row r="1989" spans="1:6">
      <c r="A1989" s="20"/>
      <c r="B1989" s="20"/>
      <c r="D1989" s="46"/>
      <c r="E1989" s="46"/>
      <c r="F1989" s="46"/>
    </row>
    <row r="1990" spans="1:6">
      <c r="A1990" s="20"/>
      <c r="B1990" s="20"/>
      <c r="D1990" s="46"/>
      <c r="E1990" s="46"/>
      <c r="F1990" s="46"/>
    </row>
    <row r="1991" spans="1:6">
      <c r="A1991" s="20"/>
      <c r="B1991" s="20"/>
      <c r="D1991" s="46"/>
      <c r="E1991" s="46"/>
      <c r="F1991" s="46"/>
    </row>
    <row r="1992" spans="1:6">
      <c r="A1992" s="20"/>
      <c r="B1992" s="20"/>
      <c r="D1992" s="46"/>
      <c r="E1992" s="46"/>
      <c r="F1992" s="46"/>
    </row>
    <row r="1993" spans="1:6">
      <c r="A1993" s="20"/>
      <c r="B1993" s="20"/>
      <c r="D1993" s="46"/>
      <c r="E1993" s="46"/>
      <c r="F1993" s="46"/>
    </row>
    <row r="1994" spans="1:6">
      <c r="A1994" s="20"/>
      <c r="B1994" s="20"/>
      <c r="D1994" s="46"/>
      <c r="E1994" s="46"/>
      <c r="F1994" s="46"/>
    </row>
    <row r="1995" spans="1:6">
      <c r="A1995" s="20"/>
      <c r="B1995" s="20"/>
      <c r="D1995" s="46"/>
      <c r="E1995" s="46"/>
      <c r="F1995" s="46"/>
    </row>
    <row r="1996" spans="1:6">
      <c r="A1996" s="20"/>
      <c r="B1996" s="20"/>
      <c r="D1996" s="46"/>
      <c r="E1996" s="46"/>
      <c r="F1996" s="46"/>
    </row>
    <row r="1997" spans="1:6">
      <c r="A1997" s="20"/>
      <c r="B1997" s="20"/>
      <c r="D1997" s="46"/>
      <c r="E1997" s="46"/>
      <c r="F1997" s="46"/>
    </row>
    <row r="1998" spans="1:6">
      <c r="A1998" s="20"/>
      <c r="B1998" s="20"/>
      <c r="D1998" s="46"/>
      <c r="E1998" s="46"/>
      <c r="F1998" s="46"/>
    </row>
    <row r="1999" spans="1:6">
      <c r="A1999" s="20"/>
      <c r="B1999" s="20"/>
      <c r="D1999" s="46"/>
      <c r="E1999" s="46"/>
      <c r="F1999" s="46"/>
    </row>
    <row r="2000" spans="1:6">
      <c r="A2000" s="20"/>
      <c r="B2000" s="20"/>
      <c r="D2000" s="46"/>
      <c r="E2000" s="46"/>
      <c r="F2000" s="46"/>
    </row>
    <row r="2001" spans="1:6">
      <c r="A2001" s="20"/>
      <c r="B2001" s="20"/>
      <c r="D2001" s="46"/>
      <c r="E2001" s="46"/>
      <c r="F2001" s="46"/>
    </row>
    <row r="2002" spans="1:6">
      <c r="A2002" s="20"/>
      <c r="B2002" s="20"/>
      <c r="D2002" s="46"/>
      <c r="E2002" s="46"/>
      <c r="F2002" s="46"/>
    </row>
    <row r="2003" spans="1:6">
      <c r="A2003" s="20"/>
      <c r="B2003" s="20"/>
      <c r="D2003" s="46"/>
      <c r="E2003" s="46"/>
      <c r="F2003" s="46"/>
    </row>
    <row r="2004" spans="1:6">
      <c r="A2004" s="20"/>
      <c r="B2004" s="20"/>
      <c r="D2004" s="46"/>
      <c r="E2004" s="46"/>
      <c r="F2004" s="46"/>
    </row>
    <row r="2005" spans="1:6">
      <c r="A2005" s="20"/>
      <c r="B2005" s="20"/>
      <c r="D2005" s="46"/>
      <c r="E2005" s="46"/>
      <c r="F2005" s="46"/>
    </row>
    <row r="2006" spans="1:6">
      <c r="A2006" s="20"/>
      <c r="B2006" s="20"/>
      <c r="D2006" s="46"/>
      <c r="E2006" s="46"/>
      <c r="F2006" s="46"/>
    </row>
    <row r="2007" spans="1:6">
      <c r="A2007" s="20"/>
      <c r="B2007" s="20"/>
      <c r="D2007" s="46"/>
      <c r="E2007" s="46"/>
      <c r="F2007" s="46"/>
    </row>
    <row r="2008" spans="1:6">
      <c r="A2008" s="20"/>
      <c r="B2008" s="20"/>
      <c r="D2008" s="46"/>
      <c r="E2008" s="46"/>
      <c r="F2008" s="46"/>
    </row>
    <row r="2009" spans="1:6">
      <c r="A2009" s="20"/>
      <c r="B2009" s="20"/>
      <c r="D2009" s="46"/>
      <c r="E2009" s="46"/>
      <c r="F2009" s="46"/>
    </row>
    <row r="2010" spans="1:6">
      <c r="A2010" s="20"/>
      <c r="B2010" s="20"/>
      <c r="D2010" s="46"/>
      <c r="E2010" s="46"/>
      <c r="F2010" s="46"/>
    </row>
    <row r="2011" spans="1:6">
      <c r="A2011" s="20"/>
      <c r="B2011" s="20"/>
      <c r="D2011" s="46"/>
      <c r="E2011" s="46"/>
      <c r="F2011" s="46"/>
    </row>
    <row r="2012" spans="1:6">
      <c r="A2012" s="20"/>
      <c r="B2012" s="20"/>
      <c r="D2012" s="46"/>
      <c r="E2012" s="46"/>
      <c r="F2012" s="46"/>
    </row>
    <row r="2013" spans="1:6">
      <c r="A2013" s="20"/>
      <c r="B2013" s="20"/>
      <c r="D2013" s="46"/>
      <c r="E2013" s="46"/>
      <c r="F2013" s="46"/>
    </row>
    <row r="2014" spans="1:6">
      <c r="A2014" s="20"/>
      <c r="B2014" s="20"/>
      <c r="D2014" s="46"/>
      <c r="E2014" s="46"/>
      <c r="F2014" s="46"/>
    </row>
    <row r="2015" spans="1:6">
      <c r="A2015" s="20"/>
      <c r="B2015" s="20"/>
      <c r="D2015" s="46"/>
      <c r="E2015" s="46"/>
      <c r="F2015" s="46"/>
    </row>
    <row r="2016" spans="1:6">
      <c r="A2016" s="20"/>
      <c r="B2016" s="20"/>
      <c r="D2016" s="46"/>
      <c r="E2016" s="46"/>
      <c r="F2016" s="46"/>
    </row>
    <row r="2017" spans="1:6">
      <c r="A2017" s="20"/>
      <c r="B2017" s="20"/>
      <c r="D2017" s="46"/>
      <c r="E2017" s="46"/>
      <c r="F2017" s="46"/>
    </row>
    <row r="2018" spans="1:6">
      <c r="A2018" s="20"/>
      <c r="B2018" s="20"/>
      <c r="D2018" s="46"/>
      <c r="E2018" s="46"/>
      <c r="F2018" s="46"/>
    </row>
    <row r="2019" spans="1:6">
      <c r="A2019" s="20"/>
      <c r="B2019" s="20"/>
      <c r="D2019" s="46"/>
      <c r="E2019" s="46"/>
      <c r="F2019" s="46"/>
    </row>
    <row r="2020" spans="1:6">
      <c r="A2020" s="20"/>
      <c r="B2020" s="20"/>
      <c r="D2020" s="46"/>
      <c r="E2020" s="46"/>
      <c r="F2020" s="46"/>
    </row>
    <row r="2021" spans="1:6">
      <c r="A2021" s="20"/>
      <c r="B2021" s="20"/>
      <c r="D2021" s="46"/>
      <c r="E2021" s="46"/>
      <c r="F2021" s="46"/>
    </row>
    <row r="2022" spans="1:6">
      <c r="A2022" s="20"/>
      <c r="B2022" s="20"/>
      <c r="D2022" s="46"/>
      <c r="E2022" s="46"/>
      <c r="F2022" s="46"/>
    </row>
    <row r="2023" spans="1:6">
      <c r="A2023" s="20"/>
      <c r="B2023" s="20"/>
      <c r="D2023" s="46"/>
      <c r="E2023" s="46"/>
      <c r="F2023" s="46"/>
    </row>
    <row r="2024" spans="1:6">
      <c r="A2024" s="20"/>
      <c r="B2024" s="20"/>
      <c r="D2024" s="46"/>
      <c r="E2024" s="46"/>
      <c r="F2024" s="46"/>
    </row>
    <row r="2025" spans="1:6">
      <c r="A2025" s="20"/>
      <c r="B2025" s="20"/>
      <c r="D2025" s="46"/>
      <c r="E2025" s="46"/>
      <c r="F2025" s="46"/>
    </row>
    <row r="2026" spans="1:6">
      <c r="A2026" s="20"/>
      <c r="B2026" s="20"/>
      <c r="D2026" s="46"/>
      <c r="E2026" s="46"/>
      <c r="F2026" s="46"/>
    </row>
    <row r="2027" spans="1:6">
      <c r="A2027" s="20"/>
      <c r="B2027" s="20"/>
      <c r="D2027" s="46"/>
      <c r="E2027" s="46"/>
      <c r="F2027" s="46"/>
    </row>
    <row r="2028" spans="1:6">
      <c r="A2028" s="20"/>
      <c r="B2028" s="20"/>
      <c r="D2028" s="46"/>
      <c r="E2028" s="46"/>
      <c r="F2028" s="46"/>
    </row>
    <row r="2029" spans="1:6">
      <c r="A2029" s="20"/>
      <c r="B2029" s="20"/>
      <c r="D2029" s="46"/>
      <c r="E2029" s="46"/>
      <c r="F2029" s="46"/>
    </row>
    <row r="2030" spans="1:6">
      <c r="A2030" s="20"/>
      <c r="B2030" s="20"/>
      <c r="D2030" s="46"/>
      <c r="E2030" s="46"/>
      <c r="F2030" s="46"/>
    </row>
    <row r="2031" spans="1:6">
      <c r="A2031" s="20"/>
      <c r="B2031" s="20"/>
      <c r="D2031" s="46"/>
      <c r="E2031" s="46"/>
      <c r="F2031" s="46"/>
    </row>
    <row r="2032" spans="1:6">
      <c r="A2032" s="20"/>
      <c r="B2032" s="20"/>
      <c r="D2032" s="46"/>
      <c r="E2032" s="46"/>
      <c r="F2032" s="46"/>
    </row>
    <row r="2033" spans="1:6">
      <c r="A2033" s="20"/>
      <c r="B2033" s="20"/>
      <c r="D2033" s="46"/>
      <c r="E2033" s="46"/>
      <c r="F2033" s="46"/>
    </row>
    <row r="2034" spans="1:6">
      <c r="A2034" s="20"/>
      <c r="B2034" s="20"/>
      <c r="D2034" s="46"/>
      <c r="E2034" s="46"/>
      <c r="F2034" s="46"/>
    </row>
    <row r="2035" spans="1:6">
      <c r="A2035" s="20"/>
      <c r="B2035" s="20"/>
      <c r="D2035" s="46"/>
      <c r="E2035" s="46"/>
      <c r="F2035" s="46"/>
    </row>
    <row r="2036" spans="1:6">
      <c r="A2036" s="20"/>
      <c r="B2036" s="20"/>
      <c r="D2036" s="46"/>
      <c r="E2036" s="46"/>
      <c r="F2036" s="46"/>
    </row>
    <row r="2037" spans="1:6">
      <c r="A2037" s="20"/>
      <c r="B2037" s="20"/>
      <c r="D2037" s="46"/>
      <c r="E2037" s="46"/>
      <c r="F2037" s="46"/>
    </row>
    <row r="2038" spans="1:6">
      <c r="A2038" s="20"/>
      <c r="B2038" s="20"/>
      <c r="D2038" s="46"/>
      <c r="E2038" s="46"/>
      <c r="F2038" s="46"/>
    </row>
    <row r="2039" spans="1:6">
      <c r="A2039" s="20"/>
      <c r="B2039" s="20"/>
      <c r="D2039" s="46"/>
      <c r="E2039" s="46"/>
      <c r="F2039" s="46"/>
    </row>
    <row r="2040" spans="1:6">
      <c r="A2040" s="20"/>
      <c r="B2040" s="20"/>
      <c r="D2040" s="46"/>
      <c r="E2040" s="46"/>
      <c r="F2040" s="46"/>
    </row>
    <row r="2041" spans="1:6">
      <c r="A2041" s="20"/>
      <c r="B2041" s="20"/>
      <c r="D2041" s="46"/>
      <c r="E2041" s="46"/>
      <c r="F2041" s="46"/>
    </row>
    <row r="2042" spans="1:6">
      <c r="A2042" s="20"/>
      <c r="B2042" s="20"/>
      <c r="D2042" s="46"/>
      <c r="E2042" s="46"/>
      <c r="F2042" s="46"/>
    </row>
    <row r="2043" spans="1:6">
      <c r="A2043" s="20"/>
      <c r="B2043" s="20"/>
      <c r="D2043" s="46"/>
      <c r="E2043" s="46"/>
      <c r="F2043" s="46"/>
    </row>
    <row r="2044" spans="1:6">
      <c r="A2044" s="20"/>
      <c r="B2044" s="20"/>
      <c r="D2044" s="46"/>
      <c r="E2044" s="46"/>
      <c r="F2044" s="46"/>
    </row>
    <row r="2045" spans="1:6">
      <c r="A2045" s="20"/>
      <c r="B2045" s="20"/>
      <c r="D2045" s="46"/>
      <c r="E2045" s="46"/>
      <c r="F2045" s="46"/>
    </row>
    <row r="2046" spans="1:6">
      <c r="A2046" s="20"/>
      <c r="B2046" s="20"/>
      <c r="D2046" s="46"/>
      <c r="E2046" s="46"/>
      <c r="F2046" s="46"/>
    </row>
    <row r="2047" spans="1:6">
      <c r="A2047" s="20"/>
      <c r="B2047" s="20"/>
      <c r="D2047" s="46"/>
      <c r="E2047" s="46"/>
      <c r="F2047" s="46"/>
    </row>
    <row r="2048" spans="1:6">
      <c r="A2048" s="20"/>
      <c r="B2048" s="20"/>
      <c r="D2048" s="46"/>
      <c r="E2048" s="46"/>
      <c r="F2048" s="46"/>
    </row>
    <row r="2049" spans="1:6">
      <c r="A2049" s="20"/>
      <c r="B2049" s="20"/>
      <c r="D2049" s="46"/>
      <c r="E2049" s="46"/>
      <c r="F2049" s="46"/>
    </row>
    <row r="2050" spans="1:6">
      <c r="A2050" s="20"/>
      <c r="B2050" s="20"/>
      <c r="D2050" s="46"/>
      <c r="E2050" s="46"/>
      <c r="F2050" s="46"/>
    </row>
    <row r="2051" spans="1:6">
      <c r="A2051" s="20"/>
      <c r="B2051" s="20"/>
      <c r="D2051" s="46"/>
      <c r="E2051" s="46"/>
      <c r="F2051" s="46"/>
    </row>
    <row r="2052" spans="1:6">
      <c r="A2052" s="20"/>
      <c r="B2052" s="20"/>
      <c r="D2052" s="46"/>
      <c r="E2052" s="46"/>
      <c r="F2052" s="46"/>
    </row>
    <row r="2053" spans="1:6">
      <c r="A2053" s="20"/>
      <c r="B2053" s="20"/>
      <c r="D2053" s="46"/>
      <c r="E2053" s="46"/>
      <c r="F2053" s="46"/>
    </row>
    <row r="2054" spans="1:6">
      <c r="A2054" s="20"/>
      <c r="B2054" s="20"/>
      <c r="D2054" s="46"/>
      <c r="E2054" s="46"/>
      <c r="F2054" s="46"/>
    </row>
    <row r="2055" spans="1:6">
      <c r="A2055" s="20"/>
      <c r="B2055" s="20"/>
      <c r="D2055" s="46"/>
      <c r="E2055" s="46"/>
      <c r="F2055" s="46"/>
    </row>
    <row r="2056" spans="1:6">
      <c r="A2056" s="20"/>
      <c r="B2056" s="20"/>
      <c r="D2056" s="46"/>
      <c r="E2056" s="46"/>
      <c r="F2056" s="46"/>
    </row>
    <row r="2057" spans="1:6">
      <c r="A2057" s="20"/>
      <c r="B2057" s="20"/>
      <c r="D2057" s="46"/>
      <c r="E2057" s="46"/>
      <c r="F2057" s="46"/>
    </row>
    <row r="2058" spans="1:6">
      <c r="A2058" s="20"/>
      <c r="B2058" s="20"/>
      <c r="D2058" s="46"/>
      <c r="E2058" s="46"/>
      <c r="F2058" s="46"/>
    </row>
    <row r="2059" spans="1:6">
      <c r="A2059" s="20"/>
      <c r="B2059" s="20"/>
      <c r="D2059" s="46"/>
      <c r="E2059" s="46"/>
      <c r="F2059" s="46"/>
    </row>
    <row r="2060" spans="1:6">
      <c r="A2060" s="20"/>
      <c r="B2060" s="20"/>
      <c r="D2060" s="46"/>
      <c r="E2060" s="46"/>
      <c r="F2060" s="46"/>
    </row>
    <row r="2061" spans="1:6">
      <c r="A2061" s="20"/>
      <c r="B2061" s="20"/>
      <c r="D2061" s="46"/>
      <c r="E2061" s="46"/>
      <c r="F2061" s="46"/>
    </row>
    <row r="2062" spans="1:6">
      <c r="A2062" s="20"/>
      <c r="B2062" s="20"/>
      <c r="D2062" s="46"/>
      <c r="E2062" s="46"/>
      <c r="F2062" s="46"/>
    </row>
    <row r="2063" spans="1:6">
      <c r="A2063" s="20"/>
      <c r="B2063" s="20"/>
      <c r="D2063" s="46"/>
      <c r="E2063" s="46"/>
      <c r="F2063" s="46"/>
    </row>
    <row r="2064" spans="1:6">
      <c r="A2064" s="20"/>
      <c r="B2064" s="20"/>
      <c r="D2064" s="46"/>
      <c r="E2064" s="46"/>
      <c r="F2064" s="46"/>
    </row>
    <row r="2065" spans="1:6">
      <c r="A2065" s="20"/>
      <c r="B2065" s="20"/>
      <c r="D2065" s="46"/>
      <c r="E2065" s="46"/>
      <c r="F2065" s="46"/>
    </row>
    <row r="2066" spans="1:6">
      <c r="A2066" s="20"/>
      <c r="B2066" s="20"/>
      <c r="D2066" s="46"/>
      <c r="E2066" s="46"/>
      <c r="F2066" s="46"/>
    </row>
    <row r="2067" spans="1:6">
      <c r="A2067" s="20"/>
      <c r="B2067" s="20"/>
      <c r="D2067" s="46"/>
      <c r="E2067" s="46"/>
      <c r="F2067" s="46"/>
    </row>
    <row r="2068" spans="1:6">
      <c r="A2068" s="20"/>
      <c r="B2068" s="20"/>
      <c r="D2068" s="46"/>
      <c r="E2068" s="46"/>
      <c r="F2068" s="46"/>
    </row>
    <row r="2069" spans="1:6">
      <c r="A2069" s="20"/>
      <c r="B2069" s="20"/>
      <c r="D2069" s="46"/>
      <c r="E2069" s="46"/>
      <c r="F2069" s="46"/>
    </row>
    <row r="2070" spans="1:6">
      <c r="A2070" s="20"/>
      <c r="B2070" s="20"/>
      <c r="D2070" s="46"/>
      <c r="E2070" s="46"/>
      <c r="F2070" s="46"/>
    </row>
    <row r="2071" spans="1:6">
      <c r="A2071" s="20"/>
      <c r="B2071" s="20"/>
      <c r="D2071" s="46"/>
      <c r="E2071" s="46"/>
      <c r="F2071" s="46"/>
    </row>
    <row r="2072" spans="1:6">
      <c r="A2072" s="20"/>
      <c r="B2072" s="20"/>
      <c r="D2072" s="46"/>
      <c r="E2072" s="46"/>
      <c r="F2072" s="46"/>
    </row>
    <row r="2073" spans="1:6">
      <c r="A2073" s="20"/>
      <c r="B2073" s="20"/>
      <c r="D2073" s="46"/>
      <c r="E2073" s="46"/>
      <c r="F2073" s="46"/>
    </row>
    <row r="2074" spans="1:6">
      <c r="A2074" s="20"/>
      <c r="B2074" s="20"/>
      <c r="D2074" s="46"/>
      <c r="E2074" s="46"/>
      <c r="F2074" s="46"/>
    </row>
    <row r="2075" spans="1:6">
      <c r="A2075" s="20"/>
      <c r="B2075" s="20"/>
      <c r="D2075" s="46"/>
      <c r="E2075" s="46"/>
      <c r="F2075" s="46"/>
    </row>
    <row r="2076" spans="1:6">
      <c r="A2076" s="20"/>
      <c r="B2076" s="20"/>
      <c r="D2076" s="46"/>
      <c r="E2076" s="46"/>
      <c r="F2076" s="46"/>
    </row>
    <row r="2077" spans="1:6">
      <c r="A2077" s="20"/>
      <c r="B2077" s="20"/>
      <c r="D2077" s="46"/>
      <c r="E2077" s="46"/>
      <c r="F2077" s="46"/>
    </row>
    <row r="2078" spans="1:6">
      <c r="A2078" s="20"/>
      <c r="B2078" s="20"/>
      <c r="D2078" s="46"/>
      <c r="E2078" s="46"/>
      <c r="F2078" s="46"/>
    </row>
    <row r="2079" spans="1:6">
      <c r="A2079" s="20"/>
      <c r="B2079" s="20"/>
      <c r="D2079" s="46"/>
      <c r="E2079" s="46"/>
      <c r="F2079" s="46"/>
    </row>
    <row r="2080" spans="1:6">
      <c r="A2080" s="20"/>
      <c r="B2080" s="20"/>
      <c r="D2080" s="46"/>
      <c r="E2080" s="46"/>
      <c r="F2080" s="46"/>
    </row>
    <row r="2081" spans="1:6">
      <c r="A2081" s="20"/>
      <c r="B2081" s="20"/>
      <c r="D2081" s="46"/>
      <c r="E2081" s="46"/>
      <c r="F2081" s="46"/>
    </row>
    <row r="2082" spans="1:6">
      <c r="A2082" s="20"/>
      <c r="B2082" s="20"/>
      <c r="D2082" s="46"/>
      <c r="E2082" s="46"/>
      <c r="F2082" s="46"/>
    </row>
    <row r="2083" spans="1:6">
      <c r="A2083" s="20"/>
      <c r="B2083" s="20"/>
      <c r="D2083" s="46"/>
      <c r="E2083" s="46"/>
      <c r="F2083" s="46"/>
    </row>
    <row r="2084" spans="1:6">
      <c r="A2084" s="20"/>
      <c r="B2084" s="20"/>
      <c r="D2084" s="46"/>
      <c r="E2084" s="46"/>
      <c r="F2084" s="46"/>
    </row>
    <row r="2085" spans="1:6">
      <c r="A2085" s="20"/>
      <c r="B2085" s="20"/>
      <c r="D2085" s="46"/>
      <c r="E2085" s="46"/>
      <c r="F2085" s="46"/>
    </row>
    <row r="2086" spans="1:6">
      <c r="A2086" s="20"/>
      <c r="B2086" s="20"/>
      <c r="D2086" s="46"/>
      <c r="E2086" s="46"/>
      <c r="F2086" s="46"/>
    </row>
    <row r="2087" spans="1:6">
      <c r="A2087" s="20"/>
      <c r="B2087" s="20"/>
      <c r="D2087" s="46"/>
      <c r="E2087" s="46"/>
      <c r="F2087" s="46"/>
    </row>
    <row r="2088" spans="1:6">
      <c r="A2088" s="20"/>
      <c r="B2088" s="20"/>
      <c r="D2088" s="46"/>
      <c r="E2088" s="46"/>
      <c r="F2088" s="46"/>
    </row>
    <row r="2089" spans="1:6">
      <c r="A2089" s="20"/>
      <c r="B2089" s="20"/>
      <c r="D2089" s="46"/>
      <c r="E2089" s="46"/>
      <c r="F2089" s="46"/>
    </row>
    <row r="2090" spans="1:6">
      <c r="A2090" s="20"/>
      <c r="B2090" s="20"/>
      <c r="D2090" s="46"/>
      <c r="E2090" s="46"/>
      <c r="F2090" s="46"/>
    </row>
    <row r="2091" spans="1:6">
      <c r="A2091" s="20"/>
      <c r="B2091" s="20"/>
      <c r="D2091" s="46"/>
      <c r="E2091" s="46"/>
      <c r="F2091" s="46"/>
    </row>
    <row r="2092" spans="1:6">
      <c r="A2092" s="20"/>
      <c r="B2092" s="20"/>
      <c r="D2092" s="46"/>
      <c r="E2092" s="46"/>
      <c r="F2092" s="46"/>
    </row>
    <row r="2093" spans="1:6">
      <c r="A2093" s="20"/>
      <c r="B2093" s="20"/>
      <c r="D2093" s="46"/>
      <c r="E2093" s="46"/>
      <c r="F2093" s="46"/>
    </row>
    <row r="2094" spans="1:6">
      <c r="A2094" s="20"/>
      <c r="B2094" s="20"/>
      <c r="D2094" s="46"/>
      <c r="E2094" s="46"/>
      <c r="F2094" s="46"/>
    </row>
    <row r="2095" spans="1:6">
      <c r="A2095" s="20"/>
      <c r="B2095" s="20"/>
      <c r="D2095" s="46"/>
      <c r="E2095" s="46"/>
      <c r="F2095" s="46"/>
    </row>
    <row r="2096" spans="1:6">
      <c r="A2096" s="20"/>
      <c r="B2096" s="20"/>
      <c r="D2096" s="46"/>
      <c r="E2096" s="46"/>
      <c r="F2096" s="46"/>
    </row>
    <row r="2097" spans="1:6">
      <c r="A2097" s="20"/>
      <c r="B2097" s="20"/>
      <c r="D2097" s="46"/>
      <c r="E2097" s="46"/>
      <c r="F2097" s="46"/>
    </row>
    <row r="2098" spans="1:6">
      <c r="A2098" s="20"/>
      <c r="B2098" s="20"/>
      <c r="D2098" s="46"/>
      <c r="E2098" s="46"/>
      <c r="F2098" s="46"/>
    </row>
    <row r="2099" spans="1:6">
      <c r="A2099" s="20"/>
      <c r="B2099" s="20"/>
      <c r="D2099" s="46"/>
      <c r="E2099" s="46"/>
      <c r="F2099" s="46"/>
    </row>
    <row r="2100" spans="1:6">
      <c r="A2100" s="20"/>
      <c r="B2100" s="20"/>
      <c r="D2100" s="46"/>
      <c r="E2100" s="46"/>
      <c r="F2100" s="46"/>
    </row>
    <row r="2101" spans="1:6">
      <c r="A2101" s="20"/>
      <c r="B2101" s="20"/>
      <c r="D2101" s="46"/>
      <c r="E2101" s="46"/>
      <c r="F2101" s="46"/>
    </row>
    <row r="2102" spans="1:6">
      <c r="A2102" s="20"/>
      <c r="B2102" s="20"/>
      <c r="D2102" s="46"/>
      <c r="E2102" s="46"/>
      <c r="F2102" s="46"/>
    </row>
    <row r="2103" spans="1:6">
      <c r="A2103" s="20"/>
      <c r="B2103" s="20"/>
      <c r="D2103" s="46"/>
      <c r="E2103" s="46"/>
      <c r="F2103" s="46"/>
    </row>
    <row r="2104" spans="1:6">
      <c r="A2104" s="20"/>
      <c r="B2104" s="20"/>
      <c r="D2104" s="46"/>
      <c r="E2104" s="46"/>
      <c r="F2104" s="46"/>
    </row>
    <row r="2105" spans="1:6">
      <c r="A2105" s="20"/>
      <c r="B2105" s="20"/>
      <c r="D2105" s="46"/>
      <c r="E2105" s="46"/>
      <c r="F2105" s="46"/>
    </row>
    <row r="2106" spans="1:6">
      <c r="A2106" s="20"/>
      <c r="B2106" s="20"/>
      <c r="D2106" s="46"/>
      <c r="E2106" s="46"/>
      <c r="F2106" s="46"/>
    </row>
    <row r="2107" spans="1:6">
      <c r="A2107" s="20"/>
      <c r="B2107" s="20"/>
      <c r="D2107" s="46"/>
      <c r="E2107" s="46"/>
      <c r="F2107" s="46"/>
    </row>
    <row r="2108" spans="1:6">
      <c r="A2108" s="20"/>
      <c r="B2108" s="20"/>
      <c r="D2108" s="46"/>
      <c r="E2108" s="46"/>
      <c r="F2108" s="46"/>
    </row>
    <row r="2109" spans="1:6">
      <c r="A2109" s="20"/>
      <c r="B2109" s="20"/>
      <c r="D2109" s="46"/>
      <c r="E2109" s="46"/>
      <c r="F2109" s="46"/>
    </row>
    <row r="2110" spans="1:6">
      <c r="A2110" s="20"/>
      <c r="B2110" s="20"/>
      <c r="D2110" s="46"/>
      <c r="E2110" s="46"/>
      <c r="F2110" s="46"/>
    </row>
    <row r="2111" spans="1:6">
      <c r="A2111" s="20"/>
      <c r="B2111" s="20"/>
      <c r="D2111" s="46"/>
      <c r="E2111" s="46"/>
      <c r="F2111" s="46"/>
    </row>
    <row r="2112" spans="1:6">
      <c r="A2112" s="20"/>
      <c r="B2112" s="20"/>
      <c r="D2112" s="46"/>
      <c r="E2112" s="46"/>
      <c r="F2112" s="46"/>
    </row>
    <row r="2113" spans="1:6">
      <c r="A2113" s="20"/>
      <c r="B2113" s="20"/>
      <c r="D2113" s="46"/>
      <c r="E2113" s="46"/>
      <c r="F2113" s="46"/>
    </row>
    <row r="2114" spans="1:6">
      <c r="A2114" s="20"/>
      <c r="B2114" s="20"/>
      <c r="D2114" s="46"/>
      <c r="E2114" s="46"/>
      <c r="F2114" s="46"/>
    </row>
    <row r="2115" spans="1:6">
      <c r="A2115" s="20"/>
      <c r="B2115" s="20"/>
      <c r="D2115" s="46"/>
      <c r="E2115" s="46"/>
      <c r="F2115" s="46"/>
    </row>
    <row r="2116" spans="1:6">
      <c r="A2116" s="20"/>
      <c r="B2116" s="20"/>
      <c r="D2116" s="46"/>
      <c r="E2116" s="46"/>
      <c r="F2116" s="46"/>
    </row>
    <row r="2117" spans="1:6">
      <c r="A2117" s="20"/>
      <c r="B2117" s="20"/>
      <c r="D2117" s="46"/>
      <c r="E2117" s="46"/>
      <c r="F2117" s="46"/>
    </row>
    <row r="2118" spans="1:6">
      <c r="A2118" s="20"/>
      <c r="B2118" s="20"/>
      <c r="D2118" s="46"/>
      <c r="E2118" s="46"/>
      <c r="F2118" s="46"/>
    </row>
    <row r="2119" spans="1:6">
      <c r="A2119" s="20"/>
      <c r="B2119" s="20"/>
      <c r="D2119" s="46"/>
      <c r="E2119" s="46"/>
      <c r="F2119" s="46"/>
    </row>
    <row r="2120" spans="1:6">
      <c r="A2120" s="20"/>
      <c r="B2120" s="20"/>
      <c r="D2120" s="46"/>
      <c r="E2120" s="46"/>
      <c r="F2120" s="46"/>
    </row>
    <row r="2121" spans="1:6">
      <c r="A2121" s="20"/>
      <c r="B2121" s="20"/>
      <c r="D2121" s="46"/>
      <c r="E2121" s="46"/>
      <c r="F2121" s="46"/>
    </row>
    <row r="2122" spans="1:6">
      <c r="A2122" s="20"/>
      <c r="B2122" s="20"/>
      <c r="D2122" s="46"/>
      <c r="E2122" s="46"/>
      <c r="F2122" s="46"/>
    </row>
    <row r="2123" spans="1:6">
      <c r="A2123" s="20"/>
      <c r="B2123" s="20"/>
      <c r="D2123" s="46"/>
      <c r="E2123" s="46"/>
      <c r="F2123" s="46"/>
    </row>
    <row r="2124" spans="1:6">
      <c r="A2124" s="20"/>
      <c r="B2124" s="20"/>
      <c r="D2124" s="46"/>
      <c r="E2124" s="46"/>
      <c r="F2124" s="46"/>
    </row>
    <row r="2125" spans="1:6">
      <c r="A2125" s="20"/>
      <c r="B2125" s="20"/>
      <c r="D2125" s="46"/>
      <c r="E2125" s="46"/>
      <c r="F2125" s="46"/>
    </row>
    <row r="2126" spans="1:6">
      <c r="A2126" s="20"/>
      <c r="B2126" s="20"/>
      <c r="D2126" s="46"/>
      <c r="E2126" s="46"/>
      <c r="F2126" s="46"/>
    </row>
    <row r="2127" spans="1:6">
      <c r="A2127" s="20"/>
      <c r="B2127" s="20"/>
      <c r="D2127" s="46"/>
      <c r="E2127" s="46"/>
      <c r="F2127" s="46"/>
    </row>
    <row r="2128" spans="1:6">
      <c r="A2128" s="20"/>
      <c r="B2128" s="20"/>
      <c r="D2128" s="46"/>
      <c r="E2128" s="46"/>
      <c r="F2128" s="46"/>
    </row>
    <row r="2129" spans="1:6">
      <c r="A2129" s="20"/>
      <c r="B2129" s="20"/>
      <c r="D2129" s="46"/>
      <c r="E2129" s="46"/>
      <c r="F2129" s="46"/>
    </row>
    <row r="2130" spans="1:6">
      <c r="A2130" s="20"/>
      <c r="B2130" s="20"/>
      <c r="D2130" s="46"/>
      <c r="E2130" s="46"/>
      <c r="F2130" s="46"/>
    </row>
    <row r="2131" spans="1:6">
      <c r="A2131" s="20"/>
      <c r="B2131" s="20"/>
      <c r="D2131" s="46"/>
      <c r="E2131" s="46"/>
      <c r="F2131" s="46"/>
    </row>
    <row r="2132" spans="1:6">
      <c r="A2132" s="20"/>
      <c r="B2132" s="20"/>
      <c r="D2132" s="46"/>
      <c r="E2132" s="46"/>
      <c r="F2132" s="46"/>
    </row>
    <row r="2133" spans="1:6">
      <c r="A2133" s="20"/>
      <c r="B2133" s="20"/>
      <c r="D2133" s="46"/>
      <c r="E2133" s="46"/>
      <c r="F2133" s="46"/>
    </row>
    <row r="2134" spans="1:6">
      <c r="A2134" s="20"/>
      <c r="B2134" s="20"/>
      <c r="D2134" s="46"/>
      <c r="E2134" s="46"/>
      <c r="F2134" s="46"/>
    </row>
    <row r="2135" spans="1:6">
      <c r="A2135" s="20"/>
      <c r="B2135" s="20"/>
      <c r="D2135" s="46"/>
      <c r="E2135" s="46"/>
      <c r="F2135" s="46"/>
    </row>
    <row r="2136" spans="1:6">
      <c r="A2136" s="20"/>
      <c r="B2136" s="20"/>
      <c r="D2136" s="46"/>
      <c r="E2136" s="46"/>
      <c r="F2136" s="46"/>
    </row>
    <row r="2137" spans="1:6">
      <c r="A2137" s="20"/>
      <c r="B2137" s="20"/>
      <c r="D2137" s="46"/>
      <c r="E2137" s="46"/>
      <c r="F2137" s="46"/>
    </row>
    <row r="2138" spans="1:6">
      <c r="A2138" s="20"/>
      <c r="B2138" s="20"/>
      <c r="D2138" s="46"/>
      <c r="E2138" s="46"/>
      <c r="F2138" s="46"/>
    </row>
    <row r="2139" spans="1:6">
      <c r="A2139" s="20"/>
      <c r="B2139" s="20"/>
      <c r="D2139" s="46"/>
      <c r="E2139" s="46"/>
      <c r="F2139" s="46"/>
    </row>
    <row r="2140" spans="1:6">
      <c r="A2140" s="20"/>
      <c r="B2140" s="20"/>
      <c r="D2140" s="46"/>
      <c r="E2140" s="46"/>
      <c r="F2140" s="46"/>
    </row>
    <row r="2141" spans="1:6">
      <c r="A2141" s="20"/>
      <c r="B2141" s="20"/>
      <c r="D2141" s="46"/>
      <c r="E2141" s="46"/>
      <c r="F2141" s="46"/>
    </row>
    <row r="2142" spans="1:6">
      <c r="A2142" s="20"/>
      <c r="B2142" s="20"/>
      <c r="D2142" s="46"/>
      <c r="E2142" s="46"/>
      <c r="F2142" s="46"/>
    </row>
    <row r="2143" spans="1:6">
      <c r="A2143" s="20"/>
      <c r="B2143" s="20"/>
      <c r="D2143" s="46"/>
      <c r="E2143" s="46"/>
      <c r="F2143" s="46"/>
    </row>
    <row r="2144" spans="1:6">
      <c r="A2144" s="20"/>
      <c r="B2144" s="20"/>
      <c r="D2144" s="46"/>
      <c r="E2144" s="46"/>
      <c r="F2144" s="46"/>
    </row>
    <row r="2145" spans="1:6">
      <c r="A2145" s="20"/>
      <c r="B2145" s="20"/>
      <c r="D2145" s="46"/>
      <c r="E2145" s="46"/>
      <c r="F2145" s="46"/>
    </row>
    <row r="2146" spans="1:6">
      <c r="A2146" s="20"/>
      <c r="B2146" s="20"/>
      <c r="D2146" s="46"/>
      <c r="E2146" s="46"/>
      <c r="F2146" s="46"/>
    </row>
    <row r="2147" spans="1:6">
      <c r="A2147" s="20"/>
      <c r="B2147" s="20"/>
      <c r="D2147" s="46"/>
      <c r="E2147" s="46"/>
      <c r="F2147" s="46"/>
    </row>
    <row r="2148" spans="1:6">
      <c r="A2148" s="20"/>
      <c r="B2148" s="20"/>
      <c r="D2148" s="46"/>
      <c r="E2148" s="46"/>
      <c r="F2148" s="46"/>
    </row>
    <row r="2149" spans="1:6">
      <c r="A2149" s="20"/>
      <c r="B2149" s="20"/>
      <c r="D2149" s="46"/>
      <c r="E2149" s="46"/>
      <c r="F2149" s="46"/>
    </row>
    <row r="2150" spans="1:6">
      <c r="A2150" s="20"/>
      <c r="B2150" s="20"/>
      <c r="D2150" s="46"/>
      <c r="E2150" s="46"/>
      <c r="F2150" s="46"/>
    </row>
    <row r="2151" spans="1:6">
      <c r="A2151" s="20"/>
      <c r="B2151" s="20"/>
      <c r="D2151" s="46"/>
      <c r="E2151" s="46"/>
      <c r="F2151" s="46"/>
    </row>
    <row r="2152" spans="1:6">
      <c r="A2152" s="20"/>
      <c r="B2152" s="20"/>
      <c r="D2152" s="46"/>
      <c r="E2152" s="46"/>
      <c r="F2152" s="46"/>
    </row>
    <row r="2153" spans="1:6">
      <c r="A2153" s="20"/>
      <c r="B2153" s="20"/>
      <c r="D2153" s="46"/>
      <c r="E2153" s="46"/>
      <c r="F2153" s="46"/>
    </row>
    <row r="2154" spans="1:6">
      <c r="A2154" s="20"/>
      <c r="B2154" s="20"/>
      <c r="D2154" s="46"/>
      <c r="E2154" s="46"/>
      <c r="F2154" s="46"/>
    </row>
    <row r="2155" spans="1:6">
      <c r="A2155" s="20"/>
      <c r="B2155" s="20"/>
      <c r="D2155" s="46"/>
      <c r="E2155" s="46"/>
      <c r="F2155" s="46"/>
    </row>
    <row r="2156" spans="1:6">
      <c r="A2156" s="20"/>
      <c r="B2156" s="20"/>
      <c r="D2156" s="46"/>
      <c r="E2156" s="46"/>
      <c r="F2156" s="46"/>
    </row>
    <row r="2157" spans="1:6">
      <c r="A2157" s="20"/>
      <c r="B2157" s="20"/>
      <c r="D2157" s="46"/>
      <c r="E2157" s="46"/>
      <c r="F2157" s="46"/>
    </row>
    <row r="2158" spans="1:6">
      <c r="A2158" s="20"/>
      <c r="B2158" s="20"/>
      <c r="D2158" s="46"/>
      <c r="E2158" s="46"/>
      <c r="F2158" s="46"/>
    </row>
    <row r="2159" spans="1:6">
      <c r="A2159" s="20"/>
      <c r="B2159" s="20"/>
      <c r="D2159" s="46"/>
      <c r="E2159" s="46"/>
      <c r="F2159" s="46"/>
    </row>
    <row r="2160" spans="1:6">
      <c r="A2160" s="20"/>
      <c r="B2160" s="20"/>
      <c r="D2160" s="46"/>
      <c r="E2160" s="46"/>
      <c r="F2160" s="46"/>
    </row>
    <row r="2161" spans="1:6">
      <c r="A2161" s="20"/>
      <c r="B2161" s="20"/>
      <c r="D2161" s="46"/>
      <c r="E2161" s="46"/>
      <c r="F2161" s="46"/>
    </row>
    <row r="2162" spans="1:6">
      <c r="A2162" s="20"/>
      <c r="B2162" s="20"/>
      <c r="D2162" s="46"/>
      <c r="E2162" s="46"/>
      <c r="F2162" s="46"/>
    </row>
    <row r="2163" spans="1:6">
      <c r="A2163" s="20"/>
      <c r="B2163" s="20"/>
      <c r="D2163" s="46"/>
      <c r="E2163" s="46"/>
      <c r="F2163" s="46"/>
    </row>
    <row r="2164" spans="1:6">
      <c r="A2164" s="20"/>
      <c r="B2164" s="20"/>
      <c r="D2164" s="46"/>
      <c r="E2164" s="46"/>
      <c r="F2164" s="46"/>
    </row>
    <row r="2165" spans="1:6">
      <c r="A2165" s="20"/>
      <c r="B2165" s="20"/>
      <c r="D2165" s="46"/>
      <c r="E2165" s="46"/>
      <c r="F2165" s="46"/>
    </row>
    <row r="2166" spans="1:6">
      <c r="A2166" s="20"/>
      <c r="B2166" s="20"/>
      <c r="D2166" s="46"/>
      <c r="E2166" s="46"/>
      <c r="F2166" s="46"/>
    </row>
    <row r="2167" spans="1:6">
      <c r="A2167" s="20"/>
      <c r="B2167" s="20"/>
      <c r="D2167" s="46"/>
      <c r="E2167" s="46"/>
      <c r="F2167" s="46"/>
    </row>
    <row r="2168" spans="1:6">
      <c r="A2168" s="20"/>
      <c r="B2168" s="20"/>
      <c r="D2168" s="46"/>
      <c r="E2168" s="46"/>
      <c r="F2168" s="46"/>
    </row>
    <row r="2169" spans="1:6">
      <c r="A2169" s="20"/>
      <c r="B2169" s="20"/>
      <c r="D2169" s="46"/>
      <c r="E2169" s="46"/>
      <c r="F2169" s="46"/>
    </row>
    <row r="2170" spans="1:6">
      <c r="A2170" s="20"/>
      <c r="B2170" s="20"/>
      <c r="D2170" s="46"/>
      <c r="E2170" s="46"/>
      <c r="F2170" s="46"/>
    </row>
    <row r="2171" spans="1:6">
      <c r="A2171" s="20"/>
      <c r="B2171" s="20"/>
      <c r="D2171" s="46"/>
      <c r="E2171" s="46"/>
      <c r="F2171" s="46"/>
    </row>
    <row r="2172" spans="1:6">
      <c r="A2172" s="20"/>
      <c r="B2172" s="20"/>
      <c r="D2172" s="46"/>
      <c r="E2172" s="46"/>
      <c r="F2172" s="46"/>
    </row>
    <row r="2173" spans="1:6">
      <c r="A2173" s="20"/>
      <c r="B2173" s="20"/>
      <c r="D2173" s="46"/>
      <c r="E2173" s="46"/>
      <c r="F2173" s="46"/>
    </row>
    <row r="2174" spans="1:6">
      <c r="A2174" s="20"/>
      <c r="B2174" s="20"/>
      <c r="D2174" s="46"/>
      <c r="E2174" s="46"/>
      <c r="F2174" s="46"/>
    </row>
    <row r="2175" spans="1:6">
      <c r="A2175" s="20"/>
      <c r="B2175" s="20"/>
      <c r="D2175" s="46"/>
      <c r="E2175" s="46"/>
      <c r="F2175" s="46"/>
    </row>
    <row r="2176" spans="1:6">
      <c r="A2176" s="20"/>
      <c r="B2176" s="20"/>
      <c r="D2176" s="46"/>
      <c r="E2176" s="46"/>
      <c r="F2176" s="46"/>
    </row>
    <row r="2177" spans="1:6">
      <c r="A2177" s="20"/>
      <c r="B2177" s="20"/>
      <c r="D2177" s="46"/>
      <c r="E2177" s="46"/>
      <c r="F2177" s="46"/>
    </row>
    <row r="2178" spans="1:6">
      <c r="A2178" s="20"/>
      <c r="B2178" s="20"/>
      <c r="D2178" s="46"/>
      <c r="E2178" s="46"/>
      <c r="F2178" s="46"/>
    </row>
    <row r="2179" spans="1:6">
      <c r="A2179" s="20"/>
      <c r="B2179" s="20"/>
      <c r="D2179" s="46"/>
      <c r="E2179" s="46"/>
      <c r="F2179" s="46"/>
    </row>
    <row r="2180" spans="1:6">
      <c r="A2180" s="20"/>
      <c r="B2180" s="20"/>
      <c r="D2180" s="46"/>
      <c r="E2180" s="46"/>
      <c r="F2180" s="46"/>
    </row>
    <row r="2181" spans="1:6">
      <c r="A2181" s="20"/>
      <c r="B2181" s="20"/>
      <c r="D2181" s="46"/>
      <c r="E2181" s="46"/>
      <c r="F2181" s="46"/>
    </row>
    <row r="2182" spans="1:6">
      <c r="A2182" s="20"/>
      <c r="B2182" s="20"/>
      <c r="D2182" s="46"/>
      <c r="E2182" s="46"/>
      <c r="F2182" s="46"/>
    </row>
    <row r="2183" spans="1:6">
      <c r="A2183" s="20"/>
      <c r="B2183" s="20"/>
      <c r="D2183" s="46"/>
      <c r="E2183" s="46"/>
      <c r="F2183" s="46"/>
    </row>
    <row r="2184" spans="1:6">
      <c r="A2184" s="20"/>
      <c r="B2184" s="20"/>
      <c r="D2184" s="46"/>
      <c r="E2184" s="46"/>
      <c r="F2184" s="46"/>
    </row>
    <row r="2185" spans="1:6">
      <c r="A2185" s="20"/>
      <c r="B2185" s="20"/>
      <c r="D2185" s="46"/>
      <c r="E2185" s="46"/>
      <c r="F2185" s="46"/>
    </row>
    <row r="2186" spans="1:6">
      <c r="A2186" s="20"/>
      <c r="B2186" s="20"/>
      <c r="D2186" s="46"/>
      <c r="E2186" s="46"/>
      <c r="F2186" s="46"/>
    </row>
    <row r="2187" spans="1:6">
      <c r="A2187" s="20"/>
      <c r="B2187" s="20"/>
      <c r="D2187" s="46"/>
      <c r="E2187" s="46"/>
      <c r="F2187" s="46"/>
    </row>
    <row r="2188" spans="1:6">
      <c r="A2188" s="20"/>
      <c r="B2188" s="20"/>
      <c r="D2188" s="46"/>
      <c r="E2188" s="46"/>
      <c r="F2188" s="46"/>
    </row>
    <row r="2189" spans="1:6">
      <c r="A2189" s="20"/>
      <c r="B2189" s="20"/>
      <c r="D2189" s="46"/>
      <c r="E2189" s="46"/>
      <c r="F2189" s="46"/>
    </row>
    <row r="2190" spans="1:6">
      <c r="A2190" s="20"/>
      <c r="B2190" s="20"/>
      <c r="D2190" s="46"/>
      <c r="E2190" s="46"/>
      <c r="F2190" s="46"/>
    </row>
    <row r="2191" spans="1:6">
      <c r="A2191" s="20"/>
      <c r="B2191" s="20"/>
      <c r="D2191" s="46"/>
      <c r="E2191" s="46"/>
      <c r="F2191" s="46"/>
    </row>
    <row r="2192" spans="1:6">
      <c r="A2192" s="20"/>
      <c r="B2192" s="20"/>
      <c r="D2192" s="46"/>
      <c r="E2192" s="46"/>
      <c r="F2192" s="46"/>
    </row>
    <row r="2193" spans="1:6">
      <c r="A2193" s="20"/>
      <c r="B2193" s="20"/>
      <c r="D2193" s="46"/>
      <c r="E2193" s="46"/>
      <c r="F2193" s="46"/>
    </row>
    <row r="2194" spans="1:6">
      <c r="A2194" s="20"/>
      <c r="B2194" s="20"/>
      <c r="D2194" s="46"/>
      <c r="E2194" s="46"/>
      <c r="F2194" s="46"/>
    </row>
    <row r="2195" spans="1:6">
      <c r="A2195" s="20"/>
      <c r="B2195" s="20"/>
      <c r="D2195" s="46"/>
      <c r="E2195" s="46"/>
      <c r="F2195" s="46"/>
    </row>
    <row r="2196" spans="1:6">
      <c r="A2196" s="20"/>
      <c r="B2196" s="20"/>
      <c r="D2196" s="46"/>
      <c r="E2196" s="46"/>
      <c r="F2196" s="46"/>
    </row>
    <row r="2197" spans="1:6">
      <c r="A2197" s="20"/>
      <c r="B2197" s="20"/>
      <c r="D2197" s="46"/>
      <c r="E2197" s="46"/>
      <c r="F2197" s="46"/>
    </row>
    <row r="2198" spans="1:6">
      <c r="A2198" s="20"/>
      <c r="B2198" s="20"/>
      <c r="D2198" s="46"/>
      <c r="E2198" s="46"/>
      <c r="F2198" s="46"/>
    </row>
    <row r="2199" spans="1:6">
      <c r="A2199" s="20"/>
      <c r="B2199" s="20"/>
      <c r="D2199" s="46"/>
      <c r="E2199" s="46"/>
      <c r="F2199" s="46"/>
    </row>
    <row r="2200" spans="1:6">
      <c r="A2200" s="20"/>
      <c r="B2200" s="20"/>
      <c r="D2200" s="46"/>
      <c r="E2200" s="46"/>
      <c r="F2200" s="46"/>
    </row>
    <row r="2201" spans="1:6">
      <c r="A2201" s="20"/>
      <c r="B2201" s="20"/>
      <c r="D2201" s="46"/>
      <c r="E2201" s="46"/>
      <c r="F2201" s="46"/>
    </row>
    <row r="2202" spans="1:6">
      <c r="A2202" s="20"/>
      <c r="B2202" s="20"/>
      <c r="D2202" s="46"/>
      <c r="E2202" s="46"/>
      <c r="F2202" s="46"/>
    </row>
    <row r="2203" spans="1:6">
      <c r="A2203" s="20"/>
      <c r="B2203" s="20"/>
      <c r="D2203" s="46"/>
      <c r="E2203" s="46"/>
      <c r="F2203" s="46"/>
    </row>
    <row r="2204" spans="1:6">
      <c r="A2204" s="20"/>
      <c r="B2204" s="20"/>
      <c r="D2204" s="46"/>
      <c r="E2204" s="46"/>
      <c r="F2204" s="46"/>
    </row>
    <row r="2205" spans="1:6">
      <c r="A2205" s="20"/>
      <c r="B2205" s="20"/>
      <c r="D2205" s="46"/>
      <c r="E2205" s="46"/>
      <c r="F2205" s="46"/>
    </row>
    <row r="2206" spans="1:6">
      <c r="A2206" s="20"/>
      <c r="B2206" s="20"/>
      <c r="D2206" s="46"/>
      <c r="E2206" s="46"/>
      <c r="F2206" s="46"/>
    </row>
    <row r="2207" spans="1:6">
      <c r="A2207" s="20"/>
      <c r="B2207" s="20"/>
      <c r="D2207" s="46"/>
      <c r="E2207" s="46"/>
      <c r="F2207" s="46"/>
    </row>
    <row r="2208" spans="1:6">
      <c r="A2208" s="20"/>
      <c r="B2208" s="20"/>
      <c r="D2208" s="46"/>
      <c r="E2208" s="46"/>
      <c r="F2208" s="46"/>
    </row>
    <row r="2209" spans="1:6">
      <c r="A2209" s="20"/>
      <c r="B2209" s="20"/>
      <c r="D2209" s="46"/>
      <c r="E2209" s="46"/>
      <c r="F2209" s="46"/>
    </row>
    <row r="2210" spans="1:6">
      <c r="A2210" s="20"/>
      <c r="B2210" s="20"/>
      <c r="D2210" s="46"/>
      <c r="E2210" s="46"/>
      <c r="F2210" s="46"/>
    </row>
    <row r="2211" spans="1:6">
      <c r="A2211" s="20"/>
      <c r="B2211" s="20"/>
      <c r="D2211" s="46"/>
      <c r="E2211" s="46"/>
      <c r="F2211" s="46"/>
    </row>
    <row r="2212" spans="1:6">
      <c r="A2212" s="20"/>
      <c r="B2212" s="20"/>
      <c r="D2212" s="46"/>
      <c r="E2212" s="46"/>
      <c r="F2212" s="46"/>
    </row>
    <row r="2213" spans="1:6">
      <c r="A2213" s="20"/>
      <c r="B2213" s="20"/>
      <c r="D2213" s="46"/>
      <c r="E2213" s="46"/>
      <c r="F2213" s="46"/>
    </row>
    <row r="2214" spans="1:6">
      <c r="A2214" s="20"/>
      <c r="B2214" s="20"/>
      <c r="D2214" s="46"/>
      <c r="E2214" s="46"/>
      <c r="F2214" s="46"/>
    </row>
    <row r="2215" spans="1:6">
      <c r="A2215" s="20"/>
      <c r="B2215" s="20"/>
      <c r="D2215" s="46"/>
      <c r="E2215" s="46"/>
      <c r="F2215" s="46"/>
    </row>
    <row r="2216" spans="1:6">
      <c r="A2216" s="20"/>
      <c r="B2216" s="20"/>
      <c r="D2216" s="46"/>
      <c r="E2216" s="46"/>
      <c r="F2216" s="46"/>
    </row>
    <row r="2217" spans="1:6">
      <c r="A2217" s="20"/>
      <c r="B2217" s="20"/>
      <c r="D2217" s="46"/>
      <c r="E2217" s="46"/>
      <c r="F2217" s="46"/>
    </row>
    <row r="2218" spans="1:6">
      <c r="A2218" s="20"/>
      <c r="B2218" s="20"/>
      <c r="D2218" s="46"/>
      <c r="E2218" s="46"/>
      <c r="F2218" s="46"/>
    </row>
    <row r="2219" spans="1:6">
      <c r="A2219" s="20"/>
      <c r="B2219" s="20"/>
      <c r="D2219" s="46"/>
      <c r="E2219" s="46"/>
      <c r="F2219" s="46"/>
    </row>
    <row r="2220" spans="1:6">
      <c r="A2220" s="20"/>
      <c r="B2220" s="20"/>
      <c r="D2220" s="46"/>
      <c r="E2220" s="46"/>
      <c r="F2220" s="46"/>
    </row>
    <row r="2221" spans="1:6">
      <c r="A2221" s="20"/>
      <c r="B2221" s="20"/>
      <c r="D2221" s="46"/>
      <c r="E2221" s="46"/>
      <c r="F2221" s="46"/>
    </row>
    <row r="2222" spans="1:6">
      <c r="A2222" s="20"/>
      <c r="B2222" s="20"/>
      <c r="D2222" s="46"/>
      <c r="E2222" s="46"/>
      <c r="F2222" s="46"/>
    </row>
    <row r="2223" spans="1:6">
      <c r="A2223" s="20"/>
      <c r="B2223" s="20"/>
      <c r="D2223" s="46"/>
      <c r="E2223" s="46"/>
      <c r="F2223" s="46"/>
    </row>
    <row r="2224" spans="1:6">
      <c r="A2224" s="20"/>
      <c r="B2224" s="20"/>
      <c r="D2224" s="46"/>
      <c r="E2224" s="46"/>
      <c r="F2224" s="46"/>
    </row>
    <row r="2225" spans="1:6">
      <c r="A2225" s="20"/>
      <c r="B2225" s="20"/>
      <c r="D2225" s="46"/>
      <c r="E2225" s="46"/>
      <c r="F2225" s="46"/>
    </row>
    <row r="2226" spans="1:6">
      <c r="A2226" s="20"/>
      <c r="B2226" s="20"/>
      <c r="D2226" s="46"/>
      <c r="E2226" s="46"/>
      <c r="F2226" s="46"/>
    </row>
    <row r="2227" spans="1:6">
      <c r="A2227" s="20"/>
      <c r="B2227" s="20"/>
      <c r="D2227" s="46"/>
      <c r="E2227" s="46"/>
      <c r="F2227" s="46"/>
    </row>
    <row r="2228" spans="1:6">
      <c r="A2228" s="20"/>
      <c r="B2228" s="20"/>
      <c r="D2228" s="46"/>
      <c r="E2228" s="46"/>
      <c r="F2228" s="46"/>
    </row>
    <row r="2229" spans="1:6">
      <c r="A2229" s="20"/>
      <c r="B2229" s="20"/>
      <c r="D2229" s="46"/>
      <c r="E2229" s="46"/>
      <c r="F2229" s="46"/>
    </row>
    <row r="2230" spans="1:6">
      <c r="A2230" s="20"/>
      <c r="B2230" s="20"/>
      <c r="D2230" s="46"/>
      <c r="E2230" s="46"/>
      <c r="F2230" s="46"/>
    </row>
    <row r="2231" spans="1:6">
      <c r="A2231" s="20"/>
      <c r="B2231" s="20"/>
      <c r="D2231" s="46"/>
      <c r="E2231" s="46"/>
      <c r="F2231" s="46"/>
    </row>
    <row r="2232" spans="1:6">
      <c r="A2232" s="20"/>
      <c r="B2232" s="20"/>
      <c r="D2232" s="46"/>
      <c r="E2232" s="46"/>
      <c r="F2232" s="46"/>
    </row>
    <row r="2233" spans="1:6">
      <c r="A2233" s="20"/>
      <c r="B2233" s="20"/>
      <c r="D2233" s="46"/>
      <c r="E2233" s="46"/>
      <c r="F2233" s="46"/>
    </row>
    <row r="2234" spans="1:6">
      <c r="A2234" s="20"/>
      <c r="B2234" s="20"/>
      <c r="D2234" s="46"/>
      <c r="E2234" s="46"/>
      <c r="F2234" s="46"/>
    </row>
    <row r="2235" spans="1:6">
      <c r="A2235" s="20"/>
      <c r="B2235" s="20"/>
      <c r="D2235" s="46"/>
      <c r="E2235" s="46"/>
      <c r="F2235" s="46"/>
    </row>
    <row r="2236" spans="1:6">
      <c r="A2236" s="20"/>
      <c r="B2236" s="20"/>
      <c r="D2236" s="46"/>
      <c r="E2236" s="46"/>
      <c r="F2236" s="46"/>
    </row>
    <row r="2237" spans="1:6">
      <c r="A2237" s="20"/>
      <c r="B2237" s="20"/>
      <c r="D2237" s="46"/>
      <c r="E2237" s="46"/>
      <c r="F2237" s="46"/>
    </row>
    <row r="2238" spans="1:6">
      <c r="A2238" s="20"/>
      <c r="B2238" s="20"/>
      <c r="D2238" s="46"/>
      <c r="E2238" s="46"/>
      <c r="F2238" s="46"/>
    </row>
    <row r="2239" spans="1:6">
      <c r="A2239" s="20"/>
      <c r="B2239" s="20"/>
      <c r="D2239" s="46"/>
      <c r="E2239" s="46"/>
      <c r="F2239" s="46"/>
    </row>
    <row r="2240" spans="1:6">
      <c r="A2240" s="20"/>
      <c r="B2240" s="20"/>
      <c r="D2240" s="46"/>
      <c r="E2240" s="46"/>
      <c r="F2240" s="46"/>
    </row>
    <row r="2241" spans="1:6">
      <c r="A2241" s="20"/>
      <c r="B2241" s="20"/>
      <c r="D2241" s="46"/>
      <c r="E2241" s="46"/>
      <c r="F2241" s="46"/>
    </row>
    <row r="2242" spans="1:6">
      <c r="A2242" s="20"/>
      <c r="B2242" s="20"/>
      <c r="D2242" s="46"/>
      <c r="E2242" s="46"/>
      <c r="F2242" s="46"/>
    </row>
    <row r="2243" spans="1:6">
      <c r="A2243" s="20"/>
      <c r="B2243" s="20"/>
      <c r="D2243" s="46"/>
      <c r="E2243" s="46"/>
      <c r="F2243" s="46"/>
    </row>
    <row r="2244" spans="1:6">
      <c r="A2244" s="20"/>
      <c r="B2244" s="20"/>
      <c r="D2244" s="46"/>
      <c r="E2244" s="46"/>
      <c r="F2244" s="46"/>
    </row>
    <row r="2245" spans="1:6">
      <c r="A2245" s="20"/>
      <c r="B2245" s="20"/>
      <c r="D2245" s="46"/>
      <c r="E2245" s="46"/>
      <c r="F2245" s="46"/>
    </row>
    <row r="2246" spans="1:6">
      <c r="A2246" s="20"/>
      <c r="B2246" s="20"/>
      <c r="D2246" s="46"/>
      <c r="E2246" s="46"/>
      <c r="F2246" s="46"/>
    </row>
    <row r="2247" spans="1:6">
      <c r="A2247" s="20"/>
      <c r="B2247" s="20"/>
      <c r="D2247" s="46"/>
      <c r="E2247" s="46"/>
      <c r="F2247" s="46"/>
    </row>
    <row r="2248" spans="1:6">
      <c r="A2248" s="20"/>
      <c r="B2248" s="20"/>
      <c r="D2248" s="46"/>
      <c r="E2248" s="46"/>
      <c r="F2248" s="46"/>
    </row>
    <row r="2249" spans="1:6">
      <c r="A2249" s="20"/>
      <c r="B2249" s="20"/>
      <c r="D2249" s="46"/>
      <c r="E2249" s="46"/>
      <c r="F2249" s="46"/>
    </row>
    <row r="2250" spans="1:6">
      <c r="A2250" s="20"/>
      <c r="B2250" s="20"/>
      <c r="D2250" s="46"/>
      <c r="E2250" s="46"/>
      <c r="F2250" s="46"/>
    </row>
    <row r="2251" spans="1:6">
      <c r="A2251" s="20"/>
      <c r="B2251" s="20"/>
      <c r="D2251" s="46"/>
      <c r="E2251" s="46"/>
      <c r="F2251" s="46"/>
    </row>
    <row r="2252" spans="1:6">
      <c r="A2252" s="20"/>
      <c r="B2252" s="20"/>
      <c r="D2252" s="46"/>
      <c r="E2252" s="46"/>
      <c r="F2252" s="46"/>
    </row>
    <row r="2253" spans="1:6">
      <c r="A2253" s="20"/>
      <c r="B2253" s="20"/>
      <c r="D2253" s="46"/>
      <c r="E2253" s="46"/>
      <c r="F2253" s="46"/>
    </row>
    <row r="2254" spans="1:6">
      <c r="A2254" s="20"/>
      <c r="B2254" s="20"/>
      <c r="D2254" s="46"/>
      <c r="E2254" s="46"/>
      <c r="F2254" s="46"/>
    </row>
    <row r="2255" spans="1:6">
      <c r="A2255" s="20"/>
      <c r="B2255" s="20"/>
      <c r="D2255" s="46"/>
      <c r="E2255" s="46"/>
      <c r="F2255" s="46"/>
    </row>
    <row r="2256" spans="1:6">
      <c r="A2256" s="20"/>
      <c r="B2256" s="20"/>
      <c r="D2256" s="46"/>
      <c r="E2256" s="46"/>
      <c r="F2256" s="46"/>
    </row>
    <row r="2257" spans="1:6">
      <c r="A2257" s="20"/>
      <c r="B2257" s="20"/>
      <c r="D2257" s="46"/>
      <c r="E2257" s="46"/>
      <c r="F2257" s="46"/>
    </row>
    <row r="2258" spans="1:6">
      <c r="A2258" s="20"/>
      <c r="B2258" s="20"/>
      <c r="D2258" s="46"/>
      <c r="E2258" s="46"/>
      <c r="F2258" s="46"/>
    </row>
    <row r="2259" spans="1:6">
      <c r="A2259" s="20"/>
      <c r="B2259" s="20"/>
      <c r="D2259" s="46"/>
      <c r="E2259" s="46"/>
      <c r="F2259" s="46"/>
    </row>
    <row r="2260" spans="1:6">
      <c r="A2260" s="20"/>
      <c r="B2260" s="20"/>
      <c r="D2260" s="46"/>
      <c r="E2260" s="46"/>
      <c r="F2260" s="46"/>
    </row>
    <row r="2261" spans="1:6">
      <c r="A2261" s="20"/>
      <c r="B2261" s="20"/>
      <c r="D2261" s="46"/>
      <c r="E2261" s="46"/>
      <c r="F2261" s="46"/>
    </row>
    <row r="2262" spans="1:6">
      <c r="A2262" s="20"/>
      <c r="B2262" s="20"/>
      <c r="D2262" s="46"/>
      <c r="E2262" s="46"/>
      <c r="F2262" s="46"/>
    </row>
    <row r="2263" spans="1:6">
      <c r="A2263" s="20"/>
      <c r="B2263" s="20"/>
      <c r="D2263" s="46"/>
      <c r="E2263" s="46"/>
      <c r="F2263" s="46"/>
    </row>
    <row r="2264" spans="1:6">
      <c r="A2264" s="20"/>
      <c r="B2264" s="20"/>
      <c r="D2264" s="46"/>
      <c r="E2264" s="46"/>
      <c r="F2264" s="46"/>
    </row>
    <row r="2265" spans="1:6">
      <c r="A2265" s="20"/>
      <c r="B2265" s="20"/>
      <c r="D2265" s="46"/>
      <c r="E2265" s="46"/>
      <c r="F2265" s="46"/>
    </row>
    <row r="2266" spans="1:6">
      <c r="A2266" s="20"/>
      <c r="B2266" s="20"/>
      <c r="D2266" s="46"/>
      <c r="E2266" s="46"/>
      <c r="F2266" s="46"/>
    </row>
    <row r="2267" spans="1:6">
      <c r="A2267" s="20"/>
      <c r="B2267" s="20"/>
      <c r="D2267" s="46"/>
      <c r="E2267" s="46"/>
      <c r="F2267" s="46"/>
    </row>
    <row r="2268" spans="1:6">
      <c r="A2268" s="20"/>
      <c r="B2268" s="20"/>
      <c r="D2268" s="46"/>
      <c r="E2268" s="46"/>
      <c r="F2268" s="46"/>
    </row>
    <row r="2269" spans="1:6">
      <c r="A2269" s="20"/>
      <c r="B2269" s="20"/>
      <c r="D2269" s="46"/>
      <c r="E2269" s="46"/>
      <c r="F2269" s="46"/>
    </row>
    <row r="2270" spans="1:6">
      <c r="A2270" s="20"/>
      <c r="B2270" s="20"/>
      <c r="D2270" s="46"/>
      <c r="E2270" s="46"/>
      <c r="F2270" s="46"/>
    </row>
    <row r="2271" spans="1:6">
      <c r="A2271" s="20"/>
      <c r="B2271" s="20"/>
      <c r="D2271" s="46"/>
      <c r="E2271" s="46"/>
      <c r="F2271" s="46"/>
    </row>
    <row r="2272" spans="1:6">
      <c r="A2272" s="20"/>
      <c r="B2272" s="20"/>
      <c r="D2272" s="46"/>
      <c r="E2272" s="46"/>
      <c r="F2272" s="46"/>
    </row>
    <row r="2273" spans="1:6">
      <c r="A2273" s="20"/>
      <c r="B2273" s="20"/>
      <c r="D2273" s="46"/>
      <c r="E2273" s="46"/>
      <c r="F2273" s="46"/>
    </row>
    <row r="2274" spans="1:6">
      <c r="A2274" s="20"/>
      <c r="B2274" s="20"/>
      <c r="D2274" s="46"/>
      <c r="E2274" s="46"/>
      <c r="F2274" s="46"/>
    </row>
    <row r="2275" spans="1:6">
      <c r="A2275" s="20"/>
      <c r="B2275" s="20"/>
      <c r="D2275" s="46"/>
      <c r="E2275" s="46"/>
      <c r="F2275" s="46"/>
    </row>
    <row r="2276" spans="1:6">
      <c r="A2276" s="20"/>
      <c r="B2276" s="20"/>
      <c r="D2276" s="46"/>
      <c r="E2276" s="46"/>
      <c r="F2276" s="46"/>
    </row>
    <row r="2277" spans="1:6">
      <c r="A2277" s="20"/>
      <c r="B2277" s="20"/>
      <c r="D2277" s="46"/>
      <c r="E2277" s="46"/>
      <c r="F2277" s="46"/>
    </row>
    <row r="2278" spans="1:6">
      <c r="A2278" s="20"/>
      <c r="B2278" s="20"/>
      <c r="D2278" s="46"/>
      <c r="E2278" s="46"/>
      <c r="F2278" s="46"/>
    </row>
    <row r="2279" spans="1:6">
      <c r="A2279" s="20"/>
      <c r="B2279" s="20"/>
      <c r="D2279" s="46"/>
      <c r="E2279" s="46"/>
      <c r="F2279" s="46"/>
    </row>
    <row r="2280" spans="1:6">
      <c r="A2280" s="20"/>
      <c r="B2280" s="20"/>
      <c r="D2280" s="46"/>
      <c r="E2280" s="46"/>
      <c r="F2280" s="46"/>
    </row>
    <row r="2281" spans="1:6">
      <c r="A2281" s="20"/>
      <c r="B2281" s="20"/>
      <c r="D2281" s="46"/>
      <c r="E2281" s="46"/>
      <c r="F2281" s="46"/>
    </row>
    <row r="2282" spans="1:6">
      <c r="A2282" s="20"/>
      <c r="B2282" s="20"/>
      <c r="D2282" s="46"/>
      <c r="E2282" s="46"/>
      <c r="F2282" s="46"/>
    </row>
    <row r="2283" spans="1:6">
      <c r="A2283" s="20"/>
      <c r="B2283" s="20"/>
      <c r="D2283" s="46"/>
      <c r="E2283" s="46"/>
      <c r="F2283" s="46"/>
    </row>
    <row r="2284" spans="1:6">
      <c r="A2284" s="20"/>
      <c r="B2284" s="20"/>
      <c r="D2284" s="46"/>
      <c r="E2284" s="46"/>
      <c r="F2284" s="46"/>
    </row>
    <row r="2285" spans="1:6">
      <c r="A2285" s="20"/>
      <c r="B2285" s="20"/>
      <c r="D2285" s="46"/>
      <c r="E2285" s="46"/>
      <c r="F2285" s="46"/>
    </row>
    <row r="2286" spans="1:6">
      <c r="A2286" s="20"/>
      <c r="B2286" s="20"/>
      <c r="D2286" s="46"/>
      <c r="E2286" s="46"/>
      <c r="F2286" s="46"/>
    </row>
    <row r="2287" spans="1:6">
      <c r="A2287" s="20"/>
      <c r="B2287" s="20"/>
      <c r="D2287" s="46"/>
      <c r="E2287" s="46"/>
      <c r="F2287" s="46"/>
    </row>
    <row r="2288" spans="1:6">
      <c r="A2288" s="20"/>
      <c r="B2288" s="20"/>
      <c r="D2288" s="46"/>
      <c r="E2288" s="46"/>
      <c r="F2288" s="46"/>
    </row>
    <row r="2289" spans="1:6">
      <c r="A2289" s="20"/>
      <c r="B2289" s="20"/>
      <c r="D2289" s="46"/>
      <c r="E2289" s="46"/>
      <c r="F2289" s="46"/>
    </row>
    <row r="2290" spans="1:6">
      <c r="A2290" s="20"/>
      <c r="B2290" s="20"/>
      <c r="D2290" s="46"/>
      <c r="E2290" s="46"/>
      <c r="F2290" s="46"/>
    </row>
    <row r="2291" spans="1:6">
      <c r="A2291" s="20"/>
      <c r="B2291" s="20"/>
      <c r="D2291" s="46"/>
      <c r="E2291" s="46"/>
      <c r="F2291" s="46"/>
    </row>
    <row r="2292" spans="1:6">
      <c r="A2292" s="20"/>
      <c r="B2292" s="20"/>
      <c r="D2292" s="46"/>
      <c r="E2292" s="46"/>
      <c r="F2292" s="46"/>
    </row>
    <row r="2293" spans="1:6">
      <c r="A2293" s="20"/>
      <c r="B2293" s="20"/>
      <c r="D2293" s="46"/>
      <c r="E2293" s="46"/>
      <c r="F2293" s="46"/>
    </row>
    <row r="2294" spans="1:6">
      <c r="A2294" s="20"/>
      <c r="B2294" s="20"/>
      <c r="D2294" s="46"/>
      <c r="E2294" s="46"/>
      <c r="F2294" s="46"/>
    </row>
    <row r="2295" spans="1:6">
      <c r="A2295" s="20"/>
      <c r="B2295" s="20"/>
      <c r="D2295" s="46"/>
      <c r="E2295" s="46"/>
      <c r="F2295" s="46"/>
    </row>
    <row r="2296" spans="1:6">
      <c r="A2296" s="20"/>
      <c r="B2296" s="20"/>
      <c r="D2296" s="46"/>
      <c r="E2296" s="46"/>
      <c r="F2296" s="46"/>
    </row>
    <row r="2297" spans="1:6">
      <c r="A2297" s="20"/>
      <c r="B2297" s="20"/>
      <c r="D2297" s="46"/>
      <c r="E2297" s="46"/>
      <c r="F2297" s="46"/>
    </row>
    <row r="2298" spans="1:6">
      <c r="A2298" s="20"/>
      <c r="B2298" s="20"/>
      <c r="D2298" s="46"/>
      <c r="E2298" s="46"/>
      <c r="F2298" s="46"/>
    </row>
    <row r="2299" spans="1:6">
      <c r="A2299" s="20"/>
      <c r="B2299" s="20"/>
      <c r="D2299" s="46"/>
      <c r="E2299" s="46"/>
      <c r="F2299" s="46"/>
    </row>
    <row r="2300" spans="1:6">
      <c r="A2300" s="20"/>
      <c r="B2300" s="20"/>
      <c r="D2300" s="46"/>
      <c r="E2300" s="46"/>
      <c r="F2300" s="46"/>
    </row>
    <row r="2301" spans="1:6">
      <c r="A2301" s="20"/>
      <c r="B2301" s="20"/>
      <c r="D2301" s="46"/>
      <c r="E2301" s="46"/>
      <c r="F2301" s="46"/>
    </row>
    <row r="2302" spans="1:6">
      <c r="A2302" s="20"/>
      <c r="B2302" s="20"/>
      <c r="D2302" s="46"/>
      <c r="E2302" s="46"/>
      <c r="F2302" s="46"/>
    </row>
    <row r="2303" spans="1:6">
      <c r="A2303" s="20"/>
      <c r="B2303" s="20"/>
      <c r="D2303" s="46"/>
      <c r="E2303" s="46"/>
      <c r="F2303" s="46"/>
    </row>
    <row r="2304" spans="1:6">
      <c r="A2304" s="20"/>
      <c r="B2304" s="20"/>
      <c r="D2304" s="46"/>
      <c r="E2304" s="46"/>
      <c r="F2304" s="46"/>
    </row>
    <row r="2305" spans="1:6">
      <c r="A2305" s="20"/>
      <c r="B2305" s="20"/>
      <c r="D2305" s="46"/>
      <c r="E2305" s="46"/>
      <c r="F2305" s="46"/>
    </row>
    <row r="2306" spans="1:6">
      <c r="A2306" s="20"/>
      <c r="B2306" s="20"/>
      <c r="D2306" s="46"/>
      <c r="E2306" s="46"/>
      <c r="F2306" s="46"/>
    </row>
    <row r="2307" spans="1:6">
      <c r="A2307" s="20"/>
      <c r="B2307" s="20"/>
      <c r="D2307" s="46"/>
      <c r="E2307" s="46"/>
      <c r="F2307" s="46"/>
    </row>
    <row r="2308" spans="1:6">
      <c r="A2308" s="20"/>
      <c r="B2308" s="20"/>
      <c r="D2308" s="46"/>
      <c r="E2308" s="46"/>
      <c r="F2308" s="46"/>
    </row>
    <row r="2309" spans="1:6">
      <c r="A2309" s="20"/>
      <c r="B2309" s="20"/>
      <c r="D2309" s="46"/>
      <c r="E2309" s="46"/>
      <c r="F2309" s="46"/>
    </row>
    <row r="2310" spans="1:6">
      <c r="A2310" s="20"/>
      <c r="B2310" s="20"/>
      <c r="D2310" s="46"/>
      <c r="E2310" s="46"/>
      <c r="F2310" s="46"/>
    </row>
    <row r="2311" spans="1:6">
      <c r="A2311" s="20"/>
      <c r="B2311" s="20"/>
      <c r="D2311" s="46"/>
      <c r="E2311" s="46"/>
      <c r="F2311" s="46"/>
    </row>
    <row r="2312" spans="1:6">
      <c r="A2312" s="20"/>
      <c r="B2312" s="20"/>
      <c r="D2312" s="46"/>
      <c r="E2312" s="46"/>
      <c r="F2312" s="46"/>
    </row>
    <row r="2313" spans="1:6">
      <c r="A2313" s="20"/>
      <c r="B2313" s="20"/>
      <c r="D2313" s="46"/>
      <c r="E2313" s="46"/>
      <c r="F2313" s="46"/>
    </row>
    <row r="2314" spans="1:6">
      <c r="A2314" s="20"/>
      <c r="B2314" s="20"/>
      <c r="D2314" s="46"/>
      <c r="E2314" s="46"/>
      <c r="F2314" s="46"/>
    </row>
    <row r="2315" spans="1:6">
      <c r="A2315" s="20"/>
      <c r="B2315" s="20"/>
      <c r="D2315" s="46"/>
      <c r="E2315" s="46"/>
      <c r="F2315" s="46"/>
    </row>
    <row r="2316" spans="1:6">
      <c r="A2316" s="20"/>
      <c r="B2316" s="20"/>
      <c r="D2316" s="46"/>
      <c r="E2316" s="46"/>
      <c r="F2316" s="46"/>
    </row>
    <row r="2317" spans="1:6">
      <c r="A2317" s="20"/>
      <c r="B2317" s="20"/>
      <c r="D2317" s="46"/>
      <c r="E2317" s="46"/>
      <c r="F2317" s="46"/>
    </row>
    <row r="2318" spans="1:6">
      <c r="A2318" s="20"/>
      <c r="B2318" s="20"/>
      <c r="D2318" s="46"/>
      <c r="E2318" s="46"/>
      <c r="F2318" s="46"/>
    </row>
    <row r="2319" spans="1:6">
      <c r="A2319" s="20"/>
      <c r="B2319" s="20"/>
      <c r="D2319" s="46"/>
      <c r="E2319" s="46"/>
      <c r="F2319" s="46"/>
    </row>
    <row r="2320" spans="1:6">
      <c r="A2320" s="20"/>
      <c r="B2320" s="20"/>
      <c r="D2320" s="46"/>
      <c r="E2320" s="46"/>
      <c r="F2320" s="46"/>
    </row>
    <row r="2321" spans="1:6">
      <c r="A2321" s="20"/>
      <c r="B2321" s="20"/>
      <c r="D2321" s="46"/>
      <c r="E2321" s="46"/>
      <c r="F2321" s="46"/>
    </row>
    <row r="2322" spans="1:6">
      <c r="A2322" s="20"/>
      <c r="B2322" s="20"/>
      <c r="D2322" s="46"/>
      <c r="E2322" s="46"/>
      <c r="F2322" s="46"/>
    </row>
    <row r="2323" spans="1:6">
      <c r="A2323" s="20"/>
      <c r="B2323" s="20"/>
      <c r="D2323" s="46"/>
      <c r="E2323" s="46"/>
      <c r="F2323" s="46"/>
    </row>
    <row r="2324" spans="1:6">
      <c r="A2324" s="20"/>
      <c r="B2324" s="20"/>
      <c r="D2324" s="46"/>
      <c r="E2324" s="46"/>
      <c r="F2324" s="46"/>
    </row>
    <row r="2325" spans="1:6">
      <c r="A2325" s="20"/>
      <c r="B2325" s="20"/>
      <c r="D2325" s="46"/>
      <c r="E2325" s="46"/>
      <c r="F2325" s="46"/>
    </row>
    <row r="2326" spans="1:6">
      <c r="A2326" s="20"/>
      <c r="B2326" s="20"/>
      <c r="D2326" s="46"/>
      <c r="E2326" s="46"/>
      <c r="F2326" s="46"/>
    </row>
    <row r="2327" spans="1:6">
      <c r="A2327" s="20"/>
      <c r="B2327" s="20"/>
      <c r="D2327" s="46"/>
      <c r="E2327" s="46"/>
      <c r="F2327" s="46"/>
    </row>
    <row r="2328" spans="1:6">
      <c r="A2328" s="20"/>
      <c r="B2328" s="20"/>
      <c r="D2328" s="46"/>
      <c r="E2328" s="46"/>
      <c r="F2328" s="46"/>
    </row>
    <row r="2329" spans="1:6">
      <c r="A2329" s="20"/>
      <c r="B2329" s="20"/>
      <c r="D2329" s="46"/>
      <c r="E2329" s="46"/>
      <c r="F2329" s="46"/>
    </row>
    <row r="2330" spans="1:6">
      <c r="A2330" s="20"/>
      <c r="B2330" s="20"/>
      <c r="D2330" s="46"/>
      <c r="E2330" s="46"/>
      <c r="F2330" s="46"/>
    </row>
    <row r="2331" spans="1:6">
      <c r="A2331" s="20"/>
      <c r="B2331" s="20"/>
      <c r="D2331" s="46"/>
      <c r="E2331" s="46"/>
      <c r="F2331" s="46"/>
    </row>
    <row r="2332" spans="1:6">
      <c r="A2332" s="20"/>
      <c r="B2332" s="20"/>
      <c r="D2332" s="46"/>
      <c r="E2332" s="46"/>
      <c r="F2332" s="46"/>
    </row>
    <row r="2333" spans="1:6">
      <c r="A2333" s="20"/>
      <c r="B2333" s="20"/>
      <c r="D2333" s="46"/>
      <c r="E2333" s="46"/>
      <c r="F2333" s="46"/>
    </row>
    <row r="2334" spans="1:6">
      <c r="A2334" s="20"/>
      <c r="B2334" s="20"/>
      <c r="D2334" s="46"/>
      <c r="E2334" s="46"/>
      <c r="F2334" s="46"/>
    </row>
    <row r="2335" spans="1:6">
      <c r="A2335" s="20"/>
      <c r="B2335" s="20"/>
      <c r="D2335" s="46"/>
      <c r="E2335" s="46"/>
      <c r="F2335" s="46"/>
    </row>
    <row r="2336" spans="1:6">
      <c r="A2336" s="20"/>
      <c r="B2336" s="20"/>
      <c r="D2336" s="46"/>
      <c r="E2336" s="46"/>
      <c r="F2336" s="46"/>
    </row>
    <row r="2337" spans="1:6">
      <c r="A2337" s="20"/>
      <c r="B2337" s="20"/>
      <c r="D2337" s="46"/>
      <c r="E2337" s="46"/>
      <c r="F2337" s="46"/>
    </row>
    <row r="2338" spans="1:6">
      <c r="A2338" s="20"/>
      <c r="B2338" s="20"/>
      <c r="D2338" s="46"/>
      <c r="E2338" s="46"/>
      <c r="F2338" s="46"/>
    </row>
    <row r="2339" spans="1:6">
      <c r="A2339" s="20"/>
      <c r="B2339" s="20"/>
      <c r="D2339" s="46"/>
      <c r="E2339" s="46"/>
      <c r="F2339" s="46"/>
    </row>
    <row r="2340" spans="1:6">
      <c r="A2340" s="20"/>
      <c r="B2340" s="20"/>
      <c r="D2340" s="46"/>
      <c r="E2340" s="46"/>
      <c r="F2340" s="46"/>
    </row>
    <row r="2341" spans="1:6">
      <c r="A2341" s="20"/>
      <c r="B2341" s="20"/>
      <c r="D2341" s="46"/>
      <c r="E2341" s="46"/>
      <c r="F2341" s="46"/>
    </row>
    <row r="2342" spans="1:6">
      <c r="A2342" s="20"/>
      <c r="B2342" s="20"/>
      <c r="D2342" s="46"/>
      <c r="E2342" s="46"/>
      <c r="F2342" s="46"/>
    </row>
    <row r="2343" spans="1:6">
      <c r="A2343" s="20"/>
      <c r="B2343" s="20"/>
      <c r="D2343" s="46"/>
      <c r="E2343" s="46"/>
      <c r="F2343" s="46"/>
    </row>
    <row r="2344" spans="1:6">
      <c r="A2344" s="20"/>
      <c r="B2344" s="20"/>
      <c r="D2344" s="46"/>
      <c r="E2344" s="46"/>
      <c r="F2344" s="46"/>
    </row>
    <row r="2345" spans="1:6">
      <c r="A2345" s="20"/>
      <c r="B2345" s="20"/>
      <c r="D2345" s="46"/>
      <c r="E2345" s="46"/>
      <c r="F2345" s="46"/>
    </row>
    <row r="2346" spans="1:6">
      <c r="A2346" s="20"/>
      <c r="B2346" s="20"/>
      <c r="D2346" s="46"/>
      <c r="E2346" s="46"/>
      <c r="F2346" s="46"/>
    </row>
    <row r="2347" spans="1:6">
      <c r="A2347" s="20"/>
      <c r="B2347" s="20"/>
      <c r="D2347" s="46"/>
      <c r="E2347" s="46"/>
      <c r="F2347" s="46"/>
    </row>
    <row r="2348" spans="1:6">
      <c r="A2348" s="20"/>
      <c r="B2348" s="20"/>
      <c r="D2348" s="46"/>
      <c r="E2348" s="46"/>
      <c r="F2348" s="46"/>
    </row>
    <row r="2349" spans="1:6">
      <c r="A2349" s="20"/>
      <c r="B2349" s="20"/>
      <c r="D2349" s="46"/>
      <c r="E2349" s="46"/>
      <c r="F2349" s="46"/>
    </row>
    <row r="2350" spans="1:6">
      <c r="A2350" s="20"/>
      <c r="B2350" s="20"/>
      <c r="D2350" s="46"/>
      <c r="E2350" s="46"/>
      <c r="F2350" s="46"/>
    </row>
    <row r="2351" spans="1:6">
      <c r="A2351" s="20"/>
      <c r="B2351" s="20"/>
      <c r="D2351" s="46"/>
      <c r="E2351" s="46"/>
      <c r="F2351" s="46"/>
    </row>
    <row r="2352" spans="1:6">
      <c r="A2352" s="20"/>
      <c r="B2352" s="20"/>
      <c r="D2352" s="46"/>
      <c r="E2352" s="46"/>
      <c r="F2352" s="46"/>
    </row>
    <row r="2353" spans="1:6">
      <c r="A2353" s="20"/>
      <c r="B2353" s="20"/>
      <c r="D2353" s="46"/>
      <c r="E2353" s="46"/>
      <c r="F2353" s="46"/>
    </row>
    <row r="2354" spans="1:6">
      <c r="A2354" s="20"/>
      <c r="B2354" s="20"/>
      <c r="D2354" s="46"/>
      <c r="E2354" s="46"/>
      <c r="F2354" s="46"/>
    </row>
    <row r="2355" spans="1:6">
      <c r="A2355" s="20"/>
      <c r="B2355" s="20"/>
      <c r="D2355" s="46"/>
      <c r="E2355" s="46"/>
      <c r="F2355" s="46"/>
    </row>
    <row r="2356" spans="1:6">
      <c r="A2356" s="20"/>
      <c r="B2356" s="20"/>
      <c r="D2356" s="46"/>
      <c r="E2356" s="46"/>
      <c r="F2356" s="46"/>
    </row>
    <row r="2357" spans="1:6">
      <c r="A2357" s="20"/>
      <c r="B2357" s="20"/>
      <c r="D2357" s="46"/>
      <c r="E2357" s="46"/>
      <c r="F2357" s="46"/>
    </row>
    <row r="2358" spans="1:6">
      <c r="A2358" s="20"/>
      <c r="B2358" s="20"/>
      <c r="D2358" s="46"/>
      <c r="E2358" s="46"/>
      <c r="F2358" s="46"/>
    </row>
    <row r="2359" spans="1:6">
      <c r="A2359" s="20"/>
      <c r="B2359" s="20"/>
      <c r="D2359" s="46"/>
      <c r="E2359" s="46"/>
      <c r="F2359" s="46"/>
    </row>
    <row r="2360" spans="1:6">
      <c r="A2360" s="20"/>
      <c r="B2360" s="20"/>
      <c r="D2360" s="46"/>
      <c r="E2360" s="46"/>
      <c r="F2360" s="46"/>
    </row>
    <row r="2361" spans="1:6">
      <c r="A2361" s="20"/>
      <c r="B2361" s="20"/>
      <c r="D2361" s="46"/>
      <c r="E2361" s="46"/>
      <c r="F2361" s="46"/>
    </row>
    <row r="2362" spans="1:6">
      <c r="A2362" s="20"/>
      <c r="B2362" s="20"/>
      <c r="D2362" s="46"/>
      <c r="E2362" s="46"/>
      <c r="F2362" s="46"/>
    </row>
    <row r="2363" spans="1:6">
      <c r="A2363" s="20"/>
      <c r="B2363" s="20"/>
      <c r="D2363" s="46"/>
      <c r="E2363" s="46"/>
      <c r="F2363" s="46"/>
    </row>
    <row r="2364" spans="1:6">
      <c r="A2364" s="20"/>
      <c r="B2364" s="20"/>
      <c r="D2364" s="46"/>
      <c r="E2364" s="46"/>
      <c r="F2364" s="46"/>
    </row>
    <row r="2365" spans="1:6">
      <c r="A2365" s="20"/>
      <c r="B2365" s="20"/>
      <c r="D2365" s="46"/>
      <c r="E2365" s="46"/>
      <c r="F2365" s="46"/>
    </row>
    <row r="2366" spans="1:6">
      <c r="A2366" s="20"/>
      <c r="B2366" s="20"/>
      <c r="D2366" s="46"/>
      <c r="E2366" s="46"/>
      <c r="F2366" s="46"/>
    </row>
    <row r="2367" spans="1:6">
      <c r="A2367" s="20"/>
      <c r="B2367" s="20"/>
      <c r="D2367" s="46"/>
      <c r="E2367" s="46"/>
      <c r="F2367" s="46"/>
    </row>
    <row r="2368" spans="1:6">
      <c r="A2368" s="20"/>
      <c r="B2368" s="20"/>
      <c r="D2368" s="46"/>
      <c r="E2368" s="46"/>
      <c r="F2368" s="46"/>
    </row>
    <row r="2369" spans="1:6">
      <c r="A2369" s="20"/>
      <c r="B2369" s="20"/>
      <c r="D2369" s="46"/>
      <c r="E2369" s="46"/>
      <c r="F2369" s="46"/>
    </row>
    <row r="2370" spans="1:6">
      <c r="A2370" s="20"/>
      <c r="B2370" s="20"/>
      <c r="D2370" s="46"/>
      <c r="E2370" s="46"/>
      <c r="F2370" s="46"/>
    </row>
    <row r="2371" spans="1:6">
      <c r="A2371" s="20"/>
      <c r="B2371" s="20"/>
      <c r="D2371" s="46"/>
      <c r="E2371" s="46"/>
      <c r="F2371" s="46"/>
    </row>
    <row r="2372" spans="1:6">
      <c r="A2372" s="20"/>
      <c r="B2372" s="20"/>
      <c r="D2372" s="46"/>
      <c r="E2372" s="46"/>
      <c r="F2372" s="46"/>
    </row>
    <row r="2373" spans="1:6">
      <c r="A2373" s="20"/>
      <c r="B2373" s="20"/>
      <c r="D2373" s="46"/>
      <c r="E2373" s="46"/>
      <c r="F2373" s="46"/>
    </row>
    <row r="2374" spans="1:6">
      <c r="A2374" s="20"/>
      <c r="B2374" s="20"/>
      <c r="D2374" s="46"/>
      <c r="E2374" s="46"/>
      <c r="F2374" s="46"/>
    </row>
    <row r="2375" spans="1:6">
      <c r="A2375" s="20"/>
      <c r="B2375" s="20"/>
      <c r="D2375" s="46"/>
      <c r="E2375" s="46"/>
      <c r="F2375" s="46"/>
    </row>
    <row r="2376" spans="1:6">
      <c r="A2376" s="20"/>
      <c r="B2376" s="20"/>
      <c r="D2376" s="46"/>
      <c r="E2376" s="46"/>
      <c r="F2376" s="46"/>
    </row>
    <row r="2377" spans="1:6">
      <c r="A2377" s="20"/>
      <c r="B2377" s="20"/>
      <c r="D2377" s="46"/>
      <c r="E2377" s="46"/>
      <c r="F2377" s="46"/>
    </row>
    <row r="2378" spans="1:6">
      <c r="A2378" s="20"/>
      <c r="B2378" s="20"/>
      <c r="D2378" s="46"/>
      <c r="E2378" s="46"/>
      <c r="F2378" s="46"/>
    </row>
    <row r="2379" spans="1:6">
      <c r="A2379" s="20"/>
      <c r="B2379" s="20"/>
      <c r="D2379" s="46"/>
      <c r="E2379" s="46"/>
      <c r="F2379" s="46"/>
    </row>
    <row r="2380" spans="1:6">
      <c r="A2380" s="20"/>
      <c r="B2380" s="20"/>
      <c r="D2380" s="46"/>
      <c r="E2380" s="46"/>
      <c r="F2380" s="46"/>
    </row>
    <row r="2381" spans="1:6">
      <c r="A2381" s="20"/>
      <c r="B2381" s="20"/>
      <c r="D2381" s="46"/>
      <c r="E2381" s="46"/>
      <c r="F2381" s="46"/>
    </row>
    <row r="2382" spans="1:6">
      <c r="A2382" s="20"/>
      <c r="B2382" s="20"/>
      <c r="D2382" s="46"/>
      <c r="E2382" s="46"/>
      <c r="F2382" s="46"/>
    </row>
    <row r="2383" spans="1:6">
      <c r="A2383" s="20"/>
      <c r="B2383" s="20"/>
      <c r="D2383" s="46"/>
      <c r="E2383" s="46"/>
      <c r="F2383" s="46"/>
    </row>
    <row r="2384" spans="1:6">
      <c r="A2384" s="20"/>
      <c r="B2384" s="20"/>
      <c r="D2384" s="46"/>
      <c r="E2384" s="46"/>
      <c r="F2384" s="46"/>
    </row>
    <row r="2385" spans="1:6">
      <c r="A2385" s="20"/>
      <c r="B2385" s="20"/>
      <c r="D2385" s="46"/>
      <c r="E2385" s="46"/>
      <c r="F2385" s="46"/>
    </row>
    <row r="2386" spans="1:6">
      <c r="A2386" s="20"/>
      <c r="B2386" s="20"/>
      <c r="D2386" s="46"/>
      <c r="E2386" s="46"/>
      <c r="F2386" s="46"/>
    </row>
    <row r="2387" spans="1:6">
      <c r="A2387" s="20"/>
      <c r="B2387" s="20"/>
      <c r="D2387" s="46"/>
      <c r="E2387" s="46"/>
      <c r="F2387" s="46"/>
    </row>
    <row r="2388" spans="1:6">
      <c r="A2388" s="20"/>
      <c r="B2388" s="20"/>
      <c r="D2388" s="46"/>
      <c r="E2388" s="46"/>
      <c r="F2388" s="46"/>
    </row>
    <row r="2389" spans="1:6">
      <c r="A2389" s="20"/>
      <c r="B2389" s="20"/>
      <c r="D2389" s="46"/>
      <c r="E2389" s="46"/>
      <c r="F2389" s="46"/>
    </row>
    <row r="2390" spans="1:6">
      <c r="A2390" s="20"/>
      <c r="B2390" s="20"/>
      <c r="D2390" s="46"/>
      <c r="E2390" s="46"/>
      <c r="F2390" s="46"/>
    </row>
    <row r="2391" spans="1:6">
      <c r="A2391" s="20"/>
      <c r="B2391" s="20"/>
      <c r="D2391" s="46"/>
      <c r="E2391" s="46"/>
      <c r="F2391" s="46"/>
    </row>
    <row r="2392" spans="1:6">
      <c r="A2392" s="20"/>
      <c r="B2392" s="20"/>
      <c r="D2392" s="46"/>
      <c r="E2392" s="46"/>
      <c r="F2392" s="46"/>
    </row>
    <row r="2393" spans="1:6">
      <c r="A2393" s="20"/>
      <c r="B2393" s="20"/>
      <c r="D2393" s="46"/>
      <c r="E2393" s="46"/>
      <c r="F2393" s="46"/>
    </row>
    <row r="2394" spans="1:6">
      <c r="A2394" s="20"/>
      <c r="B2394" s="20"/>
      <c r="D2394" s="46"/>
      <c r="E2394" s="46"/>
      <c r="F2394" s="46"/>
    </row>
    <row r="2395" spans="1:6">
      <c r="A2395" s="20"/>
      <c r="B2395" s="20"/>
      <c r="D2395" s="46"/>
      <c r="E2395" s="46"/>
      <c r="F2395" s="46"/>
    </row>
    <row r="2396" spans="1:6">
      <c r="A2396" s="20"/>
      <c r="B2396" s="20"/>
      <c r="D2396" s="46"/>
      <c r="E2396" s="46"/>
      <c r="F2396" s="46"/>
    </row>
    <row r="2397" spans="1:6">
      <c r="A2397" s="20"/>
      <c r="B2397" s="20"/>
      <c r="D2397" s="46"/>
      <c r="E2397" s="46"/>
      <c r="F2397" s="46"/>
    </row>
    <row r="2398" spans="1:6">
      <c r="A2398" s="20"/>
      <c r="B2398" s="20"/>
      <c r="D2398" s="46"/>
      <c r="E2398" s="46"/>
      <c r="F2398" s="46"/>
    </row>
    <row r="2399" spans="1:6">
      <c r="A2399" s="20"/>
      <c r="B2399" s="20"/>
      <c r="D2399" s="46"/>
      <c r="E2399" s="46"/>
      <c r="F2399" s="46"/>
    </row>
    <row r="2400" spans="1:6">
      <c r="A2400" s="20"/>
      <c r="B2400" s="20"/>
      <c r="D2400" s="46"/>
      <c r="E2400" s="46"/>
      <c r="F2400" s="46"/>
    </row>
    <row r="2401" spans="1:6">
      <c r="A2401" s="20"/>
      <c r="B2401" s="20"/>
      <c r="D2401" s="46"/>
      <c r="E2401" s="46"/>
      <c r="F2401" s="46"/>
    </row>
    <row r="2402" spans="1:6">
      <c r="A2402" s="20"/>
      <c r="B2402" s="20"/>
      <c r="D2402" s="46"/>
      <c r="E2402" s="46"/>
      <c r="F2402" s="46"/>
    </row>
    <row r="2403" spans="1:6">
      <c r="A2403" s="20"/>
      <c r="B2403" s="20"/>
      <c r="D2403" s="46"/>
      <c r="E2403" s="46"/>
      <c r="F2403" s="46"/>
    </row>
    <row r="2404" spans="1:6">
      <c r="A2404" s="20"/>
      <c r="B2404" s="20"/>
      <c r="D2404" s="46"/>
      <c r="E2404" s="46"/>
      <c r="F2404" s="46"/>
    </row>
    <row r="2405" spans="1:6">
      <c r="A2405" s="20"/>
      <c r="B2405" s="20"/>
      <c r="D2405" s="46"/>
      <c r="E2405" s="46"/>
      <c r="F2405" s="46"/>
    </row>
    <row r="2406" spans="1:6">
      <c r="A2406" s="20"/>
      <c r="B2406" s="20"/>
      <c r="D2406" s="46"/>
      <c r="E2406" s="46"/>
      <c r="F2406" s="46"/>
    </row>
    <row r="2407" spans="1:6">
      <c r="A2407" s="20"/>
      <c r="B2407" s="20"/>
      <c r="D2407" s="46"/>
      <c r="E2407" s="46"/>
      <c r="F2407" s="46"/>
    </row>
    <row r="2408" spans="1:6">
      <c r="A2408" s="20"/>
      <c r="B2408" s="20"/>
      <c r="D2408" s="46"/>
      <c r="E2408" s="46"/>
      <c r="F2408" s="46"/>
    </row>
    <row r="2409" spans="1:6">
      <c r="A2409" s="20"/>
      <c r="B2409" s="20"/>
      <c r="D2409" s="46"/>
      <c r="E2409" s="46"/>
      <c r="F2409" s="46"/>
    </row>
    <row r="2410" spans="1:6">
      <c r="A2410" s="20"/>
      <c r="B2410" s="20"/>
      <c r="D2410" s="46"/>
      <c r="E2410" s="46"/>
      <c r="F2410" s="46"/>
    </row>
    <row r="2411" spans="1:6">
      <c r="A2411" s="20"/>
      <c r="B2411" s="20"/>
      <c r="D2411" s="46"/>
      <c r="E2411" s="46"/>
      <c r="F2411" s="46"/>
    </row>
    <row r="2412" spans="1:6">
      <c r="A2412" s="20"/>
      <c r="B2412" s="20"/>
      <c r="D2412" s="46"/>
      <c r="E2412" s="46"/>
      <c r="F2412" s="46"/>
    </row>
    <row r="2413" spans="1:6">
      <c r="A2413" s="20"/>
      <c r="B2413" s="20"/>
      <c r="D2413" s="46"/>
      <c r="E2413" s="46"/>
      <c r="F2413" s="46"/>
    </row>
    <row r="2414" spans="1:6">
      <c r="A2414" s="20"/>
      <c r="B2414" s="20"/>
      <c r="D2414" s="46"/>
      <c r="E2414" s="46"/>
      <c r="F2414" s="46"/>
    </row>
    <row r="2415" spans="1:6">
      <c r="A2415" s="20"/>
      <c r="B2415" s="20"/>
      <c r="D2415" s="46"/>
      <c r="E2415" s="46"/>
      <c r="F2415" s="46"/>
    </row>
    <row r="2416" spans="1:6">
      <c r="A2416" s="20"/>
      <c r="B2416" s="20"/>
      <c r="D2416" s="46"/>
      <c r="E2416" s="46"/>
      <c r="F2416" s="46"/>
    </row>
    <row r="2417" spans="1:6">
      <c r="A2417" s="20"/>
      <c r="B2417" s="20"/>
      <c r="D2417" s="46"/>
      <c r="E2417" s="46"/>
      <c r="F2417" s="46"/>
    </row>
    <row r="2418" spans="1:6">
      <c r="A2418" s="20"/>
      <c r="B2418" s="20"/>
      <c r="D2418" s="46"/>
      <c r="E2418" s="46"/>
      <c r="F2418" s="46"/>
    </row>
    <row r="2419" spans="1:6">
      <c r="A2419" s="20"/>
      <c r="B2419" s="20"/>
      <c r="D2419" s="46"/>
      <c r="E2419" s="46"/>
      <c r="F2419" s="46"/>
    </row>
    <row r="2420" spans="1:6">
      <c r="A2420" s="20"/>
      <c r="B2420" s="20"/>
      <c r="D2420" s="46"/>
      <c r="E2420" s="46"/>
      <c r="F2420" s="46"/>
    </row>
    <row r="2421" spans="1:6">
      <c r="A2421" s="20"/>
      <c r="B2421" s="20"/>
      <c r="D2421" s="46"/>
      <c r="E2421" s="46"/>
      <c r="F2421" s="46"/>
    </row>
    <row r="2422" spans="1:6">
      <c r="A2422" s="20"/>
      <c r="B2422" s="20"/>
      <c r="D2422" s="46"/>
      <c r="E2422" s="46"/>
      <c r="F2422" s="46"/>
    </row>
    <row r="2423" spans="1:6">
      <c r="A2423" s="20"/>
      <c r="B2423" s="20"/>
      <c r="D2423" s="46"/>
      <c r="E2423" s="46"/>
      <c r="F2423" s="46"/>
    </row>
    <row r="2424" spans="1:6">
      <c r="A2424" s="20"/>
      <c r="B2424" s="20"/>
      <c r="D2424" s="46"/>
      <c r="E2424" s="46"/>
      <c r="F2424" s="46"/>
    </row>
    <row r="2425" spans="1:6">
      <c r="A2425" s="20"/>
      <c r="B2425" s="20"/>
      <c r="D2425" s="46"/>
      <c r="E2425" s="46"/>
      <c r="F2425" s="46"/>
    </row>
    <row r="2426" spans="1:6">
      <c r="A2426" s="20"/>
      <c r="B2426" s="20"/>
      <c r="D2426" s="46"/>
      <c r="E2426" s="46"/>
      <c r="F2426" s="46"/>
    </row>
    <row r="2427" spans="1:6">
      <c r="A2427" s="20"/>
      <c r="B2427" s="20"/>
      <c r="D2427" s="46"/>
      <c r="E2427" s="46"/>
      <c r="F2427" s="46"/>
    </row>
    <row r="2428" spans="1:6">
      <c r="A2428" s="20"/>
      <c r="B2428" s="20"/>
      <c r="D2428" s="46"/>
      <c r="E2428" s="46"/>
      <c r="F2428" s="46"/>
    </row>
    <row r="2429" spans="1:6">
      <c r="A2429" s="20"/>
      <c r="B2429" s="20"/>
      <c r="D2429" s="46"/>
      <c r="E2429" s="46"/>
      <c r="F2429" s="46"/>
    </row>
    <row r="2430" spans="1:6">
      <c r="A2430" s="20"/>
      <c r="B2430" s="20"/>
      <c r="D2430" s="46"/>
      <c r="E2430" s="46"/>
      <c r="F2430" s="46"/>
    </row>
    <row r="2431" spans="1:6">
      <c r="A2431" s="20"/>
      <c r="B2431" s="20"/>
      <c r="D2431" s="46"/>
      <c r="E2431" s="46"/>
      <c r="F2431" s="46"/>
    </row>
    <row r="2432" spans="1:6">
      <c r="A2432" s="20"/>
      <c r="B2432" s="20"/>
      <c r="D2432" s="46"/>
      <c r="E2432" s="46"/>
      <c r="F2432" s="46"/>
    </row>
    <row r="2433" spans="1:6">
      <c r="A2433" s="20"/>
      <c r="B2433" s="20"/>
      <c r="D2433" s="46"/>
      <c r="E2433" s="46"/>
      <c r="F2433" s="46"/>
    </row>
    <row r="2434" spans="1:6">
      <c r="A2434" s="20"/>
      <c r="B2434" s="20"/>
      <c r="D2434" s="46"/>
      <c r="E2434" s="46"/>
      <c r="F2434" s="46"/>
    </row>
    <row r="2435" spans="1:6">
      <c r="A2435" s="20"/>
      <c r="B2435" s="20"/>
      <c r="D2435" s="46"/>
      <c r="E2435" s="46"/>
      <c r="F2435" s="46"/>
    </row>
    <row r="2436" spans="1:6">
      <c r="A2436" s="20"/>
      <c r="B2436" s="20"/>
      <c r="D2436" s="46"/>
      <c r="E2436" s="46"/>
      <c r="F2436" s="46"/>
    </row>
    <row r="2437" spans="1:6">
      <c r="A2437" s="20"/>
      <c r="B2437" s="20"/>
      <c r="D2437" s="46"/>
      <c r="E2437" s="46"/>
      <c r="F2437" s="46"/>
    </row>
    <row r="2438" spans="1:6">
      <c r="A2438" s="20"/>
      <c r="B2438" s="20"/>
      <c r="D2438" s="46"/>
      <c r="E2438" s="46"/>
      <c r="F2438" s="46"/>
    </row>
    <row r="2439" spans="1:6">
      <c r="A2439" s="20"/>
      <c r="B2439" s="20"/>
      <c r="D2439" s="46"/>
      <c r="E2439" s="46"/>
      <c r="F2439" s="46"/>
    </row>
    <row r="2440" spans="1:6">
      <c r="A2440" s="20"/>
      <c r="B2440" s="20"/>
      <c r="D2440" s="46"/>
      <c r="E2440" s="46"/>
      <c r="F2440" s="46"/>
    </row>
    <row r="2441" spans="1:6">
      <c r="A2441" s="20"/>
      <c r="B2441" s="20"/>
      <c r="D2441" s="46"/>
      <c r="E2441" s="46"/>
      <c r="F2441" s="46"/>
    </row>
    <row r="2442" spans="1:6">
      <c r="A2442" s="20"/>
      <c r="B2442" s="20"/>
      <c r="D2442" s="46"/>
      <c r="E2442" s="46"/>
      <c r="F2442" s="46"/>
    </row>
    <row r="2443" spans="1:6">
      <c r="A2443" s="20"/>
      <c r="B2443" s="20"/>
      <c r="D2443" s="46"/>
      <c r="E2443" s="46"/>
      <c r="F2443" s="46"/>
    </row>
    <row r="2444" spans="1:6">
      <c r="A2444" s="20"/>
      <c r="B2444" s="20"/>
      <c r="D2444" s="46"/>
      <c r="E2444" s="46"/>
      <c r="F2444" s="46"/>
    </row>
    <row r="2445" spans="1:6">
      <c r="A2445" s="20"/>
      <c r="B2445" s="20"/>
      <c r="D2445" s="46"/>
      <c r="E2445" s="46"/>
      <c r="F2445" s="46"/>
    </row>
    <row r="2446" spans="1:6">
      <c r="A2446" s="20"/>
      <c r="B2446" s="20"/>
      <c r="D2446" s="46"/>
      <c r="E2446" s="46"/>
      <c r="F2446" s="46"/>
    </row>
    <row r="2447" spans="1:6">
      <c r="A2447" s="20"/>
      <c r="B2447" s="20"/>
      <c r="D2447" s="46"/>
      <c r="E2447" s="46"/>
      <c r="F2447" s="46"/>
    </row>
    <row r="2448" spans="1:6">
      <c r="A2448" s="20"/>
      <c r="B2448" s="20"/>
      <c r="D2448" s="46"/>
      <c r="E2448" s="46"/>
      <c r="F2448" s="46"/>
    </row>
    <row r="2449" spans="1:6">
      <c r="A2449" s="20"/>
      <c r="B2449" s="20"/>
      <c r="D2449" s="46"/>
      <c r="E2449" s="46"/>
      <c r="F2449" s="46"/>
    </row>
    <row r="2450" spans="1:6">
      <c r="A2450" s="20"/>
      <c r="B2450" s="20"/>
      <c r="D2450" s="46"/>
      <c r="E2450" s="46"/>
      <c r="F2450" s="46"/>
    </row>
    <row r="2451" spans="1:6">
      <c r="A2451" s="20"/>
      <c r="B2451" s="20"/>
      <c r="D2451" s="46"/>
      <c r="E2451" s="46"/>
      <c r="F2451" s="46"/>
    </row>
    <row r="2452" spans="1:6">
      <c r="A2452" s="20"/>
      <c r="B2452" s="20"/>
      <c r="D2452" s="46"/>
      <c r="E2452" s="46"/>
      <c r="F2452" s="46"/>
    </row>
    <row r="2453" spans="1:6">
      <c r="A2453" s="20"/>
      <c r="B2453" s="20"/>
      <c r="D2453" s="46"/>
      <c r="E2453" s="46"/>
      <c r="F2453" s="46"/>
    </row>
    <row r="2454" spans="1:6">
      <c r="A2454" s="20"/>
      <c r="B2454" s="20"/>
      <c r="D2454" s="46"/>
      <c r="E2454" s="46"/>
      <c r="F2454" s="46"/>
    </row>
    <row r="2455" spans="1:6">
      <c r="A2455" s="20"/>
      <c r="B2455" s="20"/>
      <c r="D2455" s="46"/>
      <c r="E2455" s="46"/>
      <c r="F2455" s="46"/>
    </row>
    <row r="2456" spans="1:6">
      <c r="A2456" s="20"/>
      <c r="B2456" s="20"/>
      <c r="D2456" s="46"/>
      <c r="E2456" s="46"/>
      <c r="F2456" s="46"/>
    </row>
    <row r="2457" spans="1:6">
      <c r="A2457" s="20"/>
      <c r="B2457" s="20"/>
      <c r="D2457" s="46"/>
      <c r="E2457" s="46"/>
      <c r="F2457" s="46"/>
    </row>
    <row r="2458" spans="1:6">
      <c r="A2458" s="20"/>
      <c r="B2458" s="20"/>
      <c r="D2458" s="46"/>
      <c r="E2458" s="46"/>
      <c r="F2458" s="46"/>
    </row>
    <row r="2459" spans="1:6">
      <c r="A2459" s="20"/>
      <c r="B2459" s="20"/>
      <c r="D2459" s="46"/>
      <c r="E2459" s="46"/>
      <c r="F2459" s="46"/>
    </row>
    <row r="2460" spans="1:6">
      <c r="A2460" s="20"/>
      <c r="B2460" s="20"/>
      <c r="D2460" s="46"/>
      <c r="E2460" s="46"/>
      <c r="F2460" s="46"/>
    </row>
    <row r="2461" spans="1:6">
      <c r="A2461" s="20"/>
      <c r="B2461" s="20"/>
      <c r="D2461" s="46"/>
      <c r="E2461" s="46"/>
      <c r="F2461" s="46"/>
    </row>
    <row r="2462" spans="1:6">
      <c r="A2462" s="20"/>
      <c r="B2462" s="20"/>
      <c r="D2462" s="46"/>
      <c r="E2462" s="46"/>
      <c r="F2462" s="46"/>
    </row>
    <row r="2463" spans="1:6">
      <c r="A2463" s="20"/>
      <c r="B2463" s="20"/>
      <c r="D2463" s="46"/>
      <c r="E2463" s="46"/>
      <c r="F2463" s="46"/>
    </row>
    <row r="2464" spans="1:6">
      <c r="A2464" s="20"/>
      <c r="B2464" s="20"/>
      <c r="D2464" s="46"/>
      <c r="E2464" s="46"/>
      <c r="F2464" s="46"/>
    </row>
    <row r="2465" spans="1:6">
      <c r="A2465" s="20"/>
      <c r="B2465" s="20"/>
      <c r="D2465" s="46"/>
      <c r="E2465" s="46"/>
      <c r="F2465" s="46"/>
    </row>
    <row r="2466" spans="1:6">
      <c r="A2466" s="20"/>
      <c r="B2466" s="20"/>
      <c r="D2466" s="46"/>
      <c r="E2466" s="46"/>
      <c r="F2466" s="46"/>
    </row>
    <row r="2467" spans="1:6">
      <c r="A2467" s="20"/>
      <c r="B2467" s="20"/>
      <c r="D2467" s="46"/>
      <c r="E2467" s="46"/>
      <c r="F2467" s="46"/>
    </row>
    <row r="2468" spans="1:6">
      <c r="A2468" s="20"/>
      <c r="B2468" s="20"/>
      <c r="D2468" s="46"/>
      <c r="E2468" s="46"/>
      <c r="F2468" s="46"/>
    </row>
    <row r="2469" spans="1:6">
      <c r="A2469" s="20"/>
      <c r="B2469" s="20"/>
      <c r="D2469" s="46"/>
      <c r="E2469" s="46"/>
      <c r="F2469" s="46"/>
    </row>
    <row r="2470" spans="1:6">
      <c r="A2470" s="20"/>
      <c r="B2470" s="20"/>
      <c r="D2470" s="46"/>
      <c r="E2470" s="46"/>
      <c r="F2470" s="46"/>
    </row>
    <row r="2471" spans="1:6">
      <c r="A2471" s="20"/>
      <c r="B2471" s="20"/>
      <c r="D2471" s="46"/>
      <c r="E2471" s="46"/>
      <c r="F2471" s="46"/>
    </row>
    <row r="2472" spans="1:6">
      <c r="A2472" s="20"/>
      <c r="B2472" s="20"/>
      <c r="D2472" s="46"/>
      <c r="E2472" s="46"/>
      <c r="F2472" s="46"/>
    </row>
    <row r="2473" spans="1:6">
      <c r="A2473" s="20"/>
      <c r="B2473" s="20"/>
      <c r="D2473" s="46"/>
      <c r="E2473" s="46"/>
      <c r="F2473" s="46"/>
    </row>
    <row r="2474" spans="1:6">
      <c r="A2474" s="20"/>
      <c r="B2474" s="20"/>
      <c r="D2474" s="46"/>
      <c r="E2474" s="46"/>
      <c r="F2474" s="46"/>
    </row>
    <row r="2475" spans="1:6">
      <c r="A2475" s="20"/>
      <c r="B2475" s="20"/>
      <c r="D2475" s="46"/>
      <c r="E2475" s="46"/>
      <c r="F2475" s="46"/>
    </row>
    <row r="2476" spans="1:6">
      <c r="A2476" s="20"/>
      <c r="B2476" s="20"/>
      <c r="D2476" s="46"/>
      <c r="E2476" s="46"/>
      <c r="F2476" s="46"/>
    </row>
    <row r="2477" spans="1:6">
      <c r="A2477" s="20"/>
      <c r="B2477" s="20"/>
      <c r="D2477" s="46"/>
      <c r="E2477" s="46"/>
      <c r="F2477" s="46"/>
    </row>
    <row r="2478" spans="1:6">
      <c r="A2478" s="20"/>
      <c r="B2478" s="20"/>
      <c r="D2478" s="46"/>
      <c r="E2478" s="46"/>
      <c r="F2478" s="46"/>
    </row>
    <row r="2479" spans="1:6">
      <c r="A2479" s="20"/>
      <c r="B2479" s="20"/>
      <c r="D2479" s="46"/>
      <c r="E2479" s="46"/>
      <c r="F2479" s="46"/>
    </row>
    <row r="2480" spans="1:6">
      <c r="A2480" s="20"/>
      <c r="B2480" s="20"/>
      <c r="D2480" s="46"/>
      <c r="E2480" s="46"/>
      <c r="F2480" s="46"/>
    </row>
    <row r="2481" spans="1:6">
      <c r="A2481" s="20"/>
      <c r="B2481" s="20"/>
      <c r="D2481" s="46"/>
      <c r="E2481" s="46"/>
      <c r="F2481" s="46"/>
    </row>
    <row r="2482" spans="1:6">
      <c r="A2482" s="20"/>
      <c r="B2482" s="20"/>
      <c r="D2482" s="46"/>
      <c r="E2482" s="46"/>
      <c r="F2482" s="46"/>
    </row>
    <row r="2483" spans="1:6">
      <c r="A2483" s="20"/>
      <c r="B2483" s="20"/>
      <c r="D2483" s="46"/>
      <c r="E2483" s="46"/>
      <c r="F2483" s="46"/>
    </row>
    <row r="2484" spans="1:6">
      <c r="A2484" s="20"/>
      <c r="B2484" s="20"/>
      <c r="D2484" s="46"/>
      <c r="E2484" s="46"/>
      <c r="F2484" s="46"/>
    </row>
    <row r="2485" spans="1:6">
      <c r="A2485" s="20"/>
      <c r="B2485" s="20"/>
      <c r="D2485" s="46"/>
      <c r="E2485" s="46"/>
      <c r="F2485" s="46"/>
    </row>
    <row r="2486" spans="1:6">
      <c r="A2486" s="20"/>
      <c r="B2486" s="20"/>
      <c r="D2486" s="46"/>
      <c r="E2486" s="46"/>
      <c r="F2486" s="46"/>
    </row>
    <row r="2487" spans="1:6">
      <c r="A2487" s="20"/>
      <c r="B2487" s="20"/>
      <c r="D2487" s="46"/>
      <c r="E2487" s="46"/>
      <c r="F2487" s="46"/>
    </row>
    <row r="2488" spans="1:6">
      <c r="A2488" s="20"/>
      <c r="B2488" s="20"/>
      <c r="D2488" s="46"/>
      <c r="E2488" s="46"/>
      <c r="F2488" s="46"/>
    </row>
    <row r="2489" spans="1:6">
      <c r="A2489" s="20"/>
      <c r="B2489" s="20"/>
      <c r="D2489" s="46"/>
      <c r="E2489" s="46"/>
      <c r="F2489" s="46"/>
    </row>
    <row r="2490" spans="1:6">
      <c r="A2490" s="20"/>
      <c r="B2490" s="20"/>
      <c r="D2490" s="46"/>
      <c r="E2490" s="46"/>
      <c r="F2490" s="46"/>
    </row>
    <row r="2491" spans="1:6">
      <c r="A2491" s="20"/>
      <c r="B2491" s="20"/>
      <c r="D2491" s="46"/>
      <c r="E2491" s="46"/>
      <c r="F2491" s="46"/>
    </row>
    <row r="2492" spans="1:6">
      <c r="A2492" s="20"/>
      <c r="B2492" s="20"/>
      <c r="D2492" s="46"/>
      <c r="E2492" s="46"/>
      <c r="F2492" s="46"/>
    </row>
    <row r="2493" spans="1:6">
      <c r="A2493" s="20"/>
      <c r="B2493" s="20"/>
      <c r="D2493" s="46"/>
      <c r="E2493" s="46"/>
      <c r="F2493" s="46"/>
    </row>
    <row r="2494" spans="1:6">
      <c r="A2494" s="20"/>
      <c r="B2494" s="20"/>
      <c r="D2494" s="46"/>
      <c r="E2494" s="46"/>
      <c r="F2494" s="46"/>
    </row>
    <row r="2495" spans="1:6">
      <c r="A2495" s="20"/>
      <c r="B2495" s="20"/>
      <c r="D2495" s="46"/>
      <c r="E2495" s="46"/>
      <c r="F2495" s="46"/>
    </row>
  </sheetData>
  <autoFilter ref="A2:F464">
    <sortState ref="A3:F464">
      <sortCondition ref="A2:A464"/>
    </sortState>
  </autoFilter>
  <mergeCells count="1">
    <mergeCell ref="A1:F1"/>
  </mergeCells>
  <conditionalFormatting sqref="A10:A194 A3:B9 B10:B564 D3:E564">
    <cfRule type="notContainsBlanks" dxfId="2" priority="7" stopIfTrue="1">
      <formula>LEN(TRIM(A3))&gt;0</formula>
    </cfRule>
  </conditionalFormatting>
  <conditionalFormatting sqref="F3:F2495">
    <cfRule type="cellIs" dxfId="1" priority="1" operator="lessThanOrEqual">
      <formula>0</formula>
    </cfRule>
  </conditionalFormatting>
  <hyperlinks>
    <hyperlink ref="H1" location="'Journal entrées et sorties'!A1" display="&gt; Ajouter des entrées ou des sorties"/>
    <hyperlink ref="L1" location="'Base de donnée articles'!A1" display="&gt; Accéder à la base de données articles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245"/>
  <sheetViews>
    <sheetView showGridLines="0" tabSelected="1" workbookViewId="0">
      <pane ySplit="2" topLeftCell="A3" activePane="bottomLeft" state="frozen"/>
      <selection pane="bottomLeft" activeCell="J9" sqref="J9"/>
    </sheetView>
  </sheetViews>
  <sheetFormatPr baseColWidth="10" defaultColWidth="11.42578125" defaultRowHeight="15"/>
  <cols>
    <col min="1" max="1" width="42" style="1" bestFit="1" customWidth="1"/>
    <col min="2" max="2" width="11.42578125" style="1"/>
    <col min="3" max="3" width="22.85546875" style="24" bestFit="1" customWidth="1"/>
    <col min="4" max="4" width="11.140625" style="25" bestFit="1" customWidth="1"/>
    <col min="5" max="5" width="13.28515625" style="24" bestFit="1" customWidth="1"/>
    <col min="6" max="6" width="6.85546875" style="25" bestFit="1" customWidth="1"/>
    <col min="7" max="7" width="11.42578125" style="1"/>
    <col min="8" max="8" width="4" style="1" bestFit="1" customWidth="1"/>
    <col min="9" max="16384" width="11.42578125" style="1"/>
  </cols>
  <sheetData>
    <row r="1" spans="1:12" ht="21">
      <c r="A1" s="51" t="s">
        <v>10</v>
      </c>
      <c r="B1" s="52"/>
      <c r="C1" s="26"/>
      <c r="D1" s="30"/>
      <c r="E1" s="36"/>
      <c r="F1" s="26"/>
      <c r="G1" s="26"/>
      <c r="H1" s="26"/>
      <c r="I1" s="37"/>
    </row>
    <row r="2" spans="1:12">
      <c r="A2" s="3" t="s">
        <v>11</v>
      </c>
      <c r="B2" s="3" t="s">
        <v>0</v>
      </c>
      <c r="C2" s="29" t="s">
        <v>594</v>
      </c>
      <c r="D2" s="29" t="s">
        <v>595</v>
      </c>
      <c r="E2" s="29" t="s">
        <v>596</v>
      </c>
      <c r="F2" s="29" t="s">
        <v>597</v>
      </c>
      <c r="H2" s="32"/>
      <c r="I2" s="32"/>
      <c r="J2" s="32"/>
      <c r="K2" s="32"/>
      <c r="L2" s="32"/>
    </row>
    <row r="3" spans="1:12">
      <c r="A3" s="1" t="s">
        <v>231</v>
      </c>
      <c r="B3" s="1" t="s">
        <v>465</v>
      </c>
      <c r="C3" s="24" t="s">
        <v>474</v>
      </c>
      <c r="D3" s="25">
        <v>2013</v>
      </c>
      <c r="E3" s="24" t="s">
        <v>475</v>
      </c>
      <c r="F3" s="25">
        <v>75</v>
      </c>
      <c r="H3" s="32"/>
      <c r="J3" s="30"/>
      <c r="K3" s="30"/>
      <c r="L3" s="30"/>
    </row>
    <row r="4" spans="1:12">
      <c r="A4" s="1" t="s">
        <v>26</v>
      </c>
      <c r="B4" s="1" t="s">
        <v>234</v>
      </c>
      <c r="C4" s="24" t="s">
        <v>476</v>
      </c>
      <c r="D4" s="25" t="s">
        <v>477</v>
      </c>
      <c r="E4" s="24" t="s">
        <v>475</v>
      </c>
      <c r="F4" s="25">
        <v>75</v>
      </c>
      <c r="H4" s="32"/>
      <c r="I4" s="31"/>
      <c r="J4" s="31"/>
      <c r="K4" s="31"/>
      <c r="L4" s="31"/>
    </row>
    <row r="5" spans="1:12">
      <c r="A5" s="1" t="s">
        <v>27</v>
      </c>
      <c r="B5" s="1" t="s">
        <v>235</v>
      </c>
      <c r="C5" s="24" t="s">
        <v>476</v>
      </c>
      <c r="D5" s="25" t="s">
        <v>477</v>
      </c>
      <c r="E5" s="24" t="s">
        <v>475</v>
      </c>
      <c r="F5" s="25">
        <v>75</v>
      </c>
      <c r="H5" s="32"/>
      <c r="I5"/>
      <c r="J5"/>
      <c r="K5"/>
      <c r="L5"/>
    </row>
    <row r="6" spans="1:12">
      <c r="A6" s="1" t="s">
        <v>28</v>
      </c>
      <c r="B6" s="1" t="s">
        <v>236</v>
      </c>
      <c r="C6" s="24" t="s">
        <v>476</v>
      </c>
      <c r="D6" s="25" t="s">
        <v>477</v>
      </c>
      <c r="E6" s="24" t="s">
        <v>478</v>
      </c>
      <c r="F6" s="25">
        <v>75</v>
      </c>
      <c r="H6" s="32"/>
      <c r="I6" s="32"/>
      <c r="J6" s="32"/>
      <c r="K6" s="32"/>
      <c r="L6" s="32"/>
    </row>
    <row r="7" spans="1:12">
      <c r="A7" s="1" t="s">
        <v>29</v>
      </c>
      <c r="B7" s="1" t="s">
        <v>237</v>
      </c>
      <c r="C7" s="24" t="s">
        <v>476</v>
      </c>
      <c r="D7" s="25" t="s">
        <v>477</v>
      </c>
      <c r="E7" s="24" t="s">
        <v>475</v>
      </c>
      <c r="F7" s="25">
        <v>75</v>
      </c>
    </row>
    <row r="8" spans="1:12">
      <c r="A8" s="1" t="s">
        <v>30</v>
      </c>
      <c r="B8" s="1" t="s">
        <v>238</v>
      </c>
      <c r="C8" s="24" t="s">
        <v>479</v>
      </c>
      <c r="D8" s="25">
        <v>1998</v>
      </c>
      <c r="E8" s="24" t="s">
        <v>480</v>
      </c>
      <c r="F8" s="25">
        <v>75</v>
      </c>
      <c r="H8" s="15"/>
      <c r="I8" s="18"/>
      <c r="J8" s="18"/>
      <c r="K8" s="18"/>
      <c r="L8" s="18"/>
    </row>
    <row r="9" spans="1:12" ht="15.75">
      <c r="A9" s="1" t="s">
        <v>31</v>
      </c>
      <c r="B9" s="1" t="s">
        <v>239</v>
      </c>
      <c r="C9" s="24" t="s">
        <v>479</v>
      </c>
      <c r="D9" s="25">
        <v>1997</v>
      </c>
      <c r="E9" s="24" t="s">
        <v>480</v>
      </c>
      <c r="F9" s="25">
        <v>75</v>
      </c>
      <c r="H9" s="22"/>
      <c r="I9" s="17"/>
      <c r="J9" s="18"/>
      <c r="K9" s="18"/>
      <c r="L9" s="18"/>
    </row>
    <row r="10" spans="1:12">
      <c r="A10" s="1" t="s">
        <v>31</v>
      </c>
      <c r="B10" s="1" t="s">
        <v>240</v>
      </c>
      <c r="C10" s="24" t="s">
        <v>479</v>
      </c>
      <c r="D10" s="25">
        <v>2003</v>
      </c>
      <c r="E10" s="24" t="s">
        <v>480</v>
      </c>
      <c r="F10" s="25">
        <v>75</v>
      </c>
      <c r="H10" s="15"/>
      <c r="I10" s="21"/>
      <c r="J10" s="21"/>
      <c r="K10" s="21"/>
      <c r="L10" s="21"/>
    </row>
    <row r="11" spans="1:12">
      <c r="A11" s="1" t="s">
        <v>32</v>
      </c>
      <c r="B11" s="1" t="s">
        <v>241</v>
      </c>
      <c r="C11" s="24" t="s">
        <v>479</v>
      </c>
      <c r="D11" s="25">
        <v>1995</v>
      </c>
      <c r="E11" s="24" t="s">
        <v>480</v>
      </c>
      <c r="F11" s="25">
        <v>75</v>
      </c>
      <c r="H11" s="15"/>
      <c r="I11" s="18"/>
      <c r="J11" s="18"/>
      <c r="K11" s="18"/>
      <c r="L11" s="18"/>
    </row>
    <row r="12" spans="1:12" ht="15.75">
      <c r="A12" s="1" t="s">
        <v>71</v>
      </c>
      <c r="B12" s="1" t="s">
        <v>242</v>
      </c>
      <c r="C12" s="24" t="s">
        <v>481</v>
      </c>
      <c r="D12" s="25">
        <v>2012</v>
      </c>
      <c r="E12" s="24" t="s">
        <v>475</v>
      </c>
      <c r="F12" s="25">
        <v>75</v>
      </c>
      <c r="H12" s="22"/>
      <c r="I12" s="17"/>
      <c r="J12" s="18"/>
      <c r="K12" s="18"/>
      <c r="L12" s="18"/>
    </row>
    <row r="13" spans="1:12" ht="15.75">
      <c r="A13" s="1" t="s">
        <v>72</v>
      </c>
      <c r="B13" s="1" t="s">
        <v>243</v>
      </c>
      <c r="C13" s="24" t="s">
        <v>481</v>
      </c>
      <c r="D13" s="25">
        <v>2012</v>
      </c>
      <c r="E13" s="24" t="s">
        <v>475</v>
      </c>
      <c r="F13" s="25">
        <v>75</v>
      </c>
      <c r="H13" s="23"/>
      <c r="I13" s="16"/>
      <c r="J13" s="16"/>
      <c r="K13" s="19"/>
      <c r="L13" s="18"/>
    </row>
    <row r="14" spans="1:12" ht="15.75">
      <c r="A14" s="1" t="s">
        <v>73</v>
      </c>
      <c r="B14" s="1" t="s">
        <v>244</v>
      </c>
      <c r="C14" s="24" t="s">
        <v>481</v>
      </c>
      <c r="D14" s="25">
        <v>2012</v>
      </c>
      <c r="E14" s="24" t="s">
        <v>480</v>
      </c>
      <c r="F14" s="25">
        <v>75</v>
      </c>
      <c r="H14" s="23"/>
      <c r="I14" s="16"/>
      <c r="J14" s="16"/>
      <c r="K14" s="19"/>
      <c r="L14" s="18"/>
    </row>
    <row r="15" spans="1:12">
      <c r="A15" s="1" t="s">
        <v>181</v>
      </c>
      <c r="B15" s="1" t="s">
        <v>245</v>
      </c>
      <c r="C15" s="24" t="s">
        <v>482</v>
      </c>
      <c r="D15" s="25" t="s">
        <v>477</v>
      </c>
      <c r="E15" s="24" t="s">
        <v>475</v>
      </c>
      <c r="F15" s="25">
        <v>75</v>
      </c>
      <c r="H15" s="18"/>
      <c r="I15" s="18"/>
      <c r="J15" s="18"/>
      <c r="K15" s="18"/>
      <c r="L15" s="18"/>
    </row>
    <row r="16" spans="1:12">
      <c r="A16" s="1" t="s">
        <v>182</v>
      </c>
      <c r="B16" s="1" t="s">
        <v>246</v>
      </c>
      <c r="C16" s="24" t="s">
        <v>482</v>
      </c>
      <c r="D16" s="25" t="s">
        <v>477</v>
      </c>
      <c r="E16" s="24" t="s">
        <v>475</v>
      </c>
      <c r="F16" s="25">
        <v>75</v>
      </c>
    </row>
    <row r="17" spans="1:6">
      <c r="A17" s="1" t="s">
        <v>183</v>
      </c>
      <c r="B17" s="1" t="s">
        <v>247</v>
      </c>
      <c r="C17" s="24" t="s">
        <v>482</v>
      </c>
      <c r="D17" s="25">
        <v>2011</v>
      </c>
      <c r="E17" s="24" t="s">
        <v>478</v>
      </c>
      <c r="F17" s="25">
        <v>75</v>
      </c>
    </row>
    <row r="18" spans="1:6">
      <c r="A18" s="1" t="s">
        <v>207</v>
      </c>
      <c r="B18" s="1" t="s">
        <v>248</v>
      </c>
      <c r="C18" s="24" t="s">
        <v>483</v>
      </c>
      <c r="D18" s="25" t="s">
        <v>477</v>
      </c>
      <c r="E18" s="24" t="s">
        <v>475</v>
      </c>
      <c r="F18" s="25">
        <v>75</v>
      </c>
    </row>
    <row r="19" spans="1:6">
      <c r="A19" s="1" t="s">
        <v>208</v>
      </c>
      <c r="B19" s="1" t="s">
        <v>249</v>
      </c>
      <c r="C19" s="24" t="s">
        <v>483</v>
      </c>
      <c r="D19" s="25" t="s">
        <v>477</v>
      </c>
      <c r="E19" s="24" t="s">
        <v>475</v>
      </c>
      <c r="F19" s="25">
        <v>75</v>
      </c>
    </row>
    <row r="20" spans="1:6">
      <c r="A20" s="1" t="s">
        <v>209</v>
      </c>
      <c r="B20" s="1" t="s">
        <v>250</v>
      </c>
      <c r="C20" s="24" t="s">
        <v>483</v>
      </c>
      <c r="D20" s="25" t="s">
        <v>477</v>
      </c>
      <c r="E20" s="24" t="s">
        <v>475</v>
      </c>
      <c r="F20" s="25">
        <v>75</v>
      </c>
    </row>
    <row r="21" spans="1:6">
      <c r="A21" s="1" t="s">
        <v>210</v>
      </c>
      <c r="B21" s="1" t="s">
        <v>233</v>
      </c>
      <c r="C21" s="24" t="s">
        <v>483</v>
      </c>
      <c r="D21" s="25" t="s">
        <v>484</v>
      </c>
      <c r="E21" s="24" t="s">
        <v>475</v>
      </c>
      <c r="F21" s="25">
        <v>75</v>
      </c>
    </row>
    <row r="22" spans="1:6">
      <c r="A22" s="1" t="s">
        <v>42</v>
      </c>
      <c r="B22" s="1" t="s">
        <v>252</v>
      </c>
      <c r="C22" s="24" t="s">
        <v>485</v>
      </c>
      <c r="D22" s="25">
        <v>2014</v>
      </c>
      <c r="E22" s="24" t="s">
        <v>486</v>
      </c>
      <c r="F22" s="25">
        <v>75</v>
      </c>
    </row>
    <row r="23" spans="1:6">
      <c r="A23" s="1" t="s">
        <v>43</v>
      </c>
      <c r="B23" s="1" t="s">
        <v>253</v>
      </c>
      <c r="C23" s="24" t="s">
        <v>485</v>
      </c>
      <c r="D23" s="25">
        <v>2014</v>
      </c>
      <c r="E23" s="24" t="s">
        <v>478</v>
      </c>
      <c r="F23" s="25">
        <v>75</v>
      </c>
    </row>
    <row r="24" spans="1:6">
      <c r="A24" s="1" t="s">
        <v>44</v>
      </c>
      <c r="B24" s="1" t="s">
        <v>254</v>
      </c>
      <c r="C24" s="24" t="s">
        <v>485</v>
      </c>
      <c r="D24" s="25">
        <v>2013</v>
      </c>
      <c r="E24" s="24" t="s">
        <v>478</v>
      </c>
      <c r="F24" s="25">
        <v>75</v>
      </c>
    </row>
    <row r="25" spans="1:6">
      <c r="A25" s="1" t="s">
        <v>48</v>
      </c>
      <c r="B25" s="1" t="s">
        <v>255</v>
      </c>
      <c r="C25" s="24" t="s">
        <v>487</v>
      </c>
      <c r="D25" s="25">
        <v>2014</v>
      </c>
      <c r="E25" s="24" t="s">
        <v>478</v>
      </c>
      <c r="F25" s="25">
        <v>75</v>
      </c>
    </row>
    <row r="26" spans="1:6">
      <c r="A26" s="1" t="s">
        <v>82</v>
      </c>
      <c r="B26" s="1" t="s">
        <v>256</v>
      </c>
      <c r="C26" s="24" t="s">
        <v>488</v>
      </c>
      <c r="D26" s="25">
        <v>2013</v>
      </c>
      <c r="E26" s="24" t="s">
        <v>478</v>
      </c>
      <c r="F26" s="25">
        <v>75</v>
      </c>
    </row>
    <row r="27" spans="1:6">
      <c r="A27" s="1" t="s">
        <v>83</v>
      </c>
      <c r="B27" s="1" t="s">
        <v>257</v>
      </c>
      <c r="C27" s="24" t="s">
        <v>488</v>
      </c>
      <c r="D27" s="25">
        <v>1997</v>
      </c>
      <c r="E27" s="24" t="s">
        <v>478</v>
      </c>
      <c r="F27" s="25">
        <v>75</v>
      </c>
    </row>
    <row r="28" spans="1:6">
      <c r="A28" s="1" t="s">
        <v>83</v>
      </c>
      <c r="B28" s="1" t="s">
        <v>258</v>
      </c>
      <c r="C28" s="24" t="s">
        <v>488</v>
      </c>
      <c r="D28" s="25" t="s">
        <v>489</v>
      </c>
      <c r="E28" s="24" t="s">
        <v>478</v>
      </c>
      <c r="F28" s="25">
        <v>75</v>
      </c>
    </row>
    <row r="29" spans="1:6">
      <c r="A29" s="1" t="s">
        <v>83</v>
      </c>
      <c r="B29" s="1" t="s">
        <v>259</v>
      </c>
      <c r="C29" s="24" t="s">
        <v>488</v>
      </c>
      <c r="D29" s="25">
        <v>2014</v>
      </c>
      <c r="E29" s="24" t="s">
        <v>478</v>
      </c>
      <c r="F29" s="25">
        <v>75</v>
      </c>
    </row>
    <row r="30" spans="1:6">
      <c r="A30" s="1" t="s">
        <v>107</v>
      </c>
      <c r="B30" s="1" t="s">
        <v>260</v>
      </c>
      <c r="C30" s="24" t="s">
        <v>490</v>
      </c>
      <c r="D30" s="25">
        <v>2011</v>
      </c>
      <c r="E30" s="24" t="s">
        <v>478</v>
      </c>
      <c r="F30" s="25">
        <v>75</v>
      </c>
    </row>
    <row r="31" spans="1:6">
      <c r="A31" s="1" t="s">
        <v>126</v>
      </c>
      <c r="B31" s="1" t="s">
        <v>261</v>
      </c>
      <c r="C31" s="24" t="s">
        <v>491</v>
      </c>
      <c r="D31" s="25" t="s">
        <v>484</v>
      </c>
      <c r="E31" s="24" t="s">
        <v>478</v>
      </c>
      <c r="F31" s="25">
        <v>75</v>
      </c>
    </row>
    <row r="32" spans="1:6">
      <c r="A32" s="1" t="s">
        <v>127</v>
      </c>
      <c r="B32" s="1" t="s">
        <v>262</v>
      </c>
      <c r="C32" s="24" t="s">
        <v>491</v>
      </c>
      <c r="D32" s="25" t="s">
        <v>484</v>
      </c>
      <c r="E32" s="24" t="s">
        <v>478</v>
      </c>
      <c r="F32" s="25">
        <v>150</v>
      </c>
    </row>
    <row r="33" spans="1:6">
      <c r="A33" s="20" t="s">
        <v>165</v>
      </c>
      <c r="B33" s="20" t="s">
        <v>263</v>
      </c>
      <c r="C33" s="24" t="s">
        <v>492</v>
      </c>
      <c r="D33" s="25">
        <v>2012</v>
      </c>
      <c r="E33" s="24" t="s">
        <v>478</v>
      </c>
      <c r="F33" s="25">
        <v>75</v>
      </c>
    </row>
    <row r="34" spans="1:6">
      <c r="A34" s="20" t="s">
        <v>166</v>
      </c>
      <c r="B34" s="20" t="s">
        <v>264</v>
      </c>
      <c r="C34" s="24" t="s">
        <v>492</v>
      </c>
      <c r="D34" s="25">
        <v>2013</v>
      </c>
      <c r="E34" s="24" t="s">
        <v>478</v>
      </c>
      <c r="F34" s="25">
        <v>75</v>
      </c>
    </row>
    <row r="35" spans="1:6">
      <c r="A35" s="20" t="s">
        <v>177</v>
      </c>
      <c r="B35" s="20" t="s">
        <v>265</v>
      </c>
      <c r="C35" s="24" t="s">
        <v>493</v>
      </c>
      <c r="D35" s="25">
        <v>2013</v>
      </c>
      <c r="E35" s="24" t="s">
        <v>478</v>
      </c>
      <c r="F35" s="25">
        <v>75</v>
      </c>
    </row>
    <row r="36" spans="1:6">
      <c r="A36" s="20" t="s">
        <v>178</v>
      </c>
      <c r="B36" s="20" t="s">
        <v>266</v>
      </c>
      <c r="C36" s="24" t="s">
        <v>494</v>
      </c>
      <c r="D36" s="25">
        <v>2013</v>
      </c>
      <c r="E36" s="24" t="s">
        <v>478</v>
      </c>
      <c r="F36" s="25">
        <v>75</v>
      </c>
    </row>
    <row r="37" spans="1:6">
      <c r="A37" s="20" t="s">
        <v>179</v>
      </c>
      <c r="B37" s="20" t="s">
        <v>267</v>
      </c>
      <c r="C37" s="24" t="s">
        <v>494</v>
      </c>
      <c r="D37" s="25">
        <v>2014</v>
      </c>
      <c r="E37" s="24" t="s">
        <v>478</v>
      </c>
      <c r="F37" s="25">
        <v>75</v>
      </c>
    </row>
    <row r="38" spans="1:6">
      <c r="A38" s="20" t="s">
        <v>185</v>
      </c>
      <c r="B38" s="20" t="s">
        <v>251</v>
      </c>
      <c r="C38" s="24" t="s">
        <v>495</v>
      </c>
      <c r="D38" s="25">
        <v>2014</v>
      </c>
      <c r="E38" s="24" t="s">
        <v>478</v>
      </c>
      <c r="F38" s="25">
        <v>75</v>
      </c>
    </row>
    <row r="39" spans="1:6">
      <c r="A39" s="20" t="s">
        <v>38</v>
      </c>
      <c r="B39" s="20" t="s">
        <v>269</v>
      </c>
      <c r="C39" s="24" t="s">
        <v>496</v>
      </c>
      <c r="D39" s="25">
        <v>1990</v>
      </c>
      <c r="E39" s="24" t="s">
        <v>478</v>
      </c>
      <c r="F39" s="25">
        <v>75</v>
      </c>
    </row>
    <row r="40" spans="1:6">
      <c r="A40" s="20" t="s">
        <v>39</v>
      </c>
      <c r="B40" s="20" t="s">
        <v>270</v>
      </c>
      <c r="C40" s="24" t="s">
        <v>497</v>
      </c>
      <c r="D40" s="25">
        <v>2010</v>
      </c>
      <c r="E40" s="24" t="s">
        <v>478</v>
      </c>
      <c r="F40" s="25">
        <v>75</v>
      </c>
    </row>
    <row r="41" spans="1:6">
      <c r="A41" s="20" t="s">
        <v>39</v>
      </c>
      <c r="B41" s="20" t="s">
        <v>271</v>
      </c>
      <c r="C41" s="24" t="s">
        <v>497</v>
      </c>
      <c r="D41" s="25">
        <v>2010</v>
      </c>
      <c r="E41" s="24" t="s">
        <v>478</v>
      </c>
      <c r="F41" s="25">
        <v>150</v>
      </c>
    </row>
    <row r="42" spans="1:6">
      <c r="A42" s="20" t="s">
        <v>40</v>
      </c>
      <c r="B42" s="20" t="s">
        <v>272</v>
      </c>
      <c r="C42" s="24" t="s">
        <v>497</v>
      </c>
      <c r="D42" s="25">
        <v>2012</v>
      </c>
      <c r="E42" s="24" t="s">
        <v>478</v>
      </c>
      <c r="F42" s="25">
        <v>75</v>
      </c>
    </row>
    <row r="43" spans="1:6">
      <c r="A43" s="20" t="s">
        <v>41</v>
      </c>
      <c r="B43" s="20" t="s">
        <v>273</v>
      </c>
      <c r="C43" s="24" t="s">
        <v>497</v>
      </c>
      <c r="D43" s="25">
        <v>2007</v>
      </c>
      <c r="E43" s="24" t="s">
        <v>478</v>
      </c>
      <c r="F43" s="25">
        <v>75</v>
      </c>
    </row>
    <row r="44" spans="1:6">
      <c r="A44" s="20" t="s">
        <v>38</v>
      </c>
      <c r="B44" s="20" t="s">
        <v>274</v>
      </c>
      <c r="C44" s="24" t="s">
        <v>498</v>
      </c>
      <c r="D44" s="25">
        <v>1988</v>
      </c>
      <c r="E44" s="24" t="s">
        <v>478</v>
      </c>
      <c r="F44" s="25">
        <v>75</v>
      </c>
    </row>
    <row r="45" spans="1:6">
      <c r="A45" s="20" t="s">
        <v>49</v>
      </c>
      <c r="B45" s="20" t="s">
        <v>275</v>
      </c>
      <c r="C45" s="24" t="s">
        <v>499</v>
      </c>
      <c r="D45" s="25">
        <v>1998</v>
      </c>
      <c r="E45" s="24" t="s">
        <v>480</v>
      </c>
      <c r="F45" s="25">
        <v>37.5</v>
      </c>
    </row>
    <row r="46" spans="1:6">
      <c r="A46" s="20" t="s">
        <v>50</v>
      </c>
      <c r="B46" s="20" t="s">
        <v>276</v>
      </c>
      <c r="C46" s="24" t="s">
        <v>500</v>
      </c>
      <c r="D46" s="25">
        <v>2010</v>
      </c>
      <c r="E46" s="24" t="s">
        <v>478</v>
      </c>
      <c r="F46" s="25">
        <v>75</v>
      </c>
    </row>
    <row r="47" spans="1:6">
      <c r="A47" s="20" t="s">
        <v>51</v>
      </c>
      <c r="B47" s="20" t="s">
        <v>277</v>
      </c>
      <c r="C47" s="24" t="s">
        <v>500</v>
      </c>
      <c r="D47" s="25">
        <v>2011</v>
      </c>
      <c r="E47" s="24" t="s">
        <v>475</v>
      </c>
      <c r="F47" s="25">
        <v>75</v>
      </c>
    </row>
    <row r="48" spans="1:6">
      <c r="A48" s="20" t="s">
        <v>52</v>
      </c>
      <c r="B48" s="20" t="s">
        <v>278</v>
      </c>
      <c r="C48" s="24" t="s">
        <v>501</v>
      </c>
      <c r="D48" s="25">
        <v>2011</v>
      </c>
      <c r="E48" s="24" t="s">
        <v>478</v>
      </c>
      <c r="F48" s="25">
        <v>75</v>
      </c>
    </row>
    <row r="49" spans="1:6">
      <c r="A49" s="20" t="s">
        <v>52</v>
      </c>
      <c r="B49" s="20" t="s">
        <v>268</v>
      </c>
      <c r="C49" s="24" t="s">
        <v>501</v>
      </c>
      <c r="D49" s="25">
        <v>2012</v>
      </c>
      <c r="E49" s="24" t="s">
        <v>478</v>
      </c>
      <c r="F49" s="25">
        <v>150</v>
      </c>
    </row>
    <row r="50" spans="1:6">
      <c r="A50" s="20" t="s">
        <v>22</v>
      </c>
      <c r="B50" s="20" t="s">
        <v>280</v>
      </c>
      <c r="C50" s="24" t="s">
        <v>502</v>
      </c>
      <c r="D50" s="25">
        <v>2013</v>
      </c>
      <c r="E50" s="24" t="s">
        <v>478</v>
      </c>
      <c r="F50" s="25">
        <v>75</v>
      </c>
    </row>
    <row r="51" spans="1:6">
      <c r="A51" s="20" t="s">
        <v>34</v>
      </c>
      <c r="B51" s="20" t="s">
        <v>281</v>
      </c>
      <c r="C51" s="24" t="s">
        <v>503</v>
      </c>
      <c r="D51" s="25">
        <v>2013</v>
      </c>
      <c r="E51" s="24" t="s">
        <v>475</v>
      </c>
      <c r="F51" s="25">
        <v>75</v>
      </c>
    </row>
    <row r="52" spans="1:6">
      <c r="A52" s="20" t="s">
        <v>35</v>
      </c>
      <c r="B52" s="20" t="s">
        <v>282</v>
      </c>
      <c r="C52" s="24" t="s">
        <v>504</v>
      </c>
      <c r="D52" s="25">
        <v>2009</v>
      </c>
      <c r="E52" s="24" t="s">
        <v>478</v>
      </c>
      <c r="F52" s="25">
        <v>75</v>
      </c>
    </row>
    <row r="53" spans="1:6">
      <c r="A53" s="20" t="s">
        <v>36</v>
      </c>
      <c r="B53" s="20" t="s">
        <v>283</v>
      </c>
      <c r="C53" s="24" t="s">
        <v>505</v>
      </c>
      <c r="E53" s="24" t="s">
        <v>478</v>
      </c>
      <c r="F53" s="25">
        <v>75</v>
      </c>
    </row>
    <row r="54" spans="1:6">
      <c r="A54" s="20" t="s">
        <v>37</v>
      </c>
      <c r="B54" s="20" t="s">
        <v>284</v>
      </c>
      <c r="C54" s="24" t="s">
        <v>505</v>
      </c>
      <c r="D54" s="25">
        <v>2013</v>
      </c>
      <c r="E54" s="24" t="s">
        <v>478</v>
      </c>
      <c r="F54" s="25">
        <v>75</v>
      </c>
    </row>
    <row r="55" spans="1:6">
      <c r="A55" s="20" t="s">
        <v>45</v>
      </c>
      <c r="B55" s="20" t="s">
        <v>285</v>
      </c>
      <c r="C55" s="24" t="s">
        <v>506</v>
      </c>
      <c r="E55" s="24" t="s">
        <v>475</v>
      </c>
      <c r="F55" s="25">
        <v>75</v>
      </c>
    </row>
    <row r="56" spans="1:6">
      <c r="A56" s="20" t="s">
        <v>46</v>
      </c>
      <c r="B56" s="20" t="s">
        <v>286</v>
      </c>
      <c r="C56" s="24" t="s">
        <v>506</v>
      </c>
      <c r="D56" s="25">
        <v>2011</v>
      </c>
      <c r="E56" s="24" t="s">
        <v>475</v>
      </c>
      <c r="F56" s="25">
        <v>75</v>
      </c>
    </row>
    <row r="57" spans="1:6">
      <c r="A57" s="20" t="s">
        <v>67</v>
      </c>
      <c r="B57" s="20" t="s">
        <v>287</v>
      </c>
      <c r="C57" s="24" t="s">
        <v>507</v>
      </c>
      <c r="D57" s="25">
        <v>2010</v>
      </c>
      <c r="E57" s="24" t="s">
        <v>478</v>
      </c>
      <c r="F57" s="25">
        <v>75</v>
      </c>
    </row>
    <row r="58" spans="1:6">
      <c r="A58" s="20" t="s">
        <v>96</v>
      </c>
      <c r="B58" s="20" t="s">
        <v>288</v>
      </c>
      <c r="C58" s="24" t="s">
        <v>508</v>
      </c>
      <c r="D58" s="25">
        <v>2013</v>
      </c>
      <c r="E58" s="24" t="s">
        <v>478</v>
      </c>
      <c r="F58" s="25">
        <v>75</v>
      </c>
    </row>
    <row r="59" spans="1:6">
      <c r="A59" s="20" t="s">
        <v>128</v>
      </c>
      <c r="B59" s="20" t="s">
        <v>289</v>
      </c>
      <c r="C59" s="24" t="s">
        <v>509</v>
      </c>
      <c r="D59" s="25">
        <v>2009</v>
      </c>
      <c r="E59" s="24" t="s">
        <v>475</v>
      </c>
      <c r="F59" s="25">
        <v>75</v>
      </c>
    </row>
    <row r="60" spans="1:6">
      <c r="A60" s="20" t="s">
        <v>129</v>
      </c>
      <c r="B60" s="20" t="s">
        <v>290</v>
      </c>
      <c r="C60" s="24" t="s">
        <v>509</v>
      </c>
      <c r="D60" s="25">
        <v>2009</v>
      </c>
      <c r="E60" s="24" t="s">
        <v>478</v>
      </c>
      <c r="F60" s="25">
        <v>75</v>
      </c>
    </row>
    <row r="61" spans="1:6">
      <c r="A61" s="20" t="s">
        <v>146</v>
      </c>
      <c r="B61" s="20" t="s">
        <v>291</v>
      </c>
      <c r="C61" s="24" t="s">
        <v>510</v>
      </c>
      <c r="D61" s="25">
        <v>2007</v>
      </c>
      <c r="E61" s="24" t="s">
        <v>478</v>
      </c>
      <c r="F61" s="25">
        <v>75</v>
      </c>
    </row>
    <row r="62" spans="1:6">
      <c r="A62" s="20" t="s">
        <v>149</v>
      </c>
      <c r="B62" s="20" t="s">
        <v>292</v>
      </c>
      <c r="C62" s="24" t="s">
        <v>511</v>
      </c>
      <c r="D62" s="25">
        <v>2013</v>
      </c>
      <c r="E62" s="24" t="s">
        <v>478</v>
      </c>
      <c r="F62" s="25">
        <v>75</v>
      </c>
    </row>
    <row r="63" spans="1:6">
      <c r="A63" s="20" t="s">
        <v>153</v>
      </c>
      <c r="B63" s="20" t="s">
        <v>293</v>
      </c>
      <c r="C63" s="24" t="s">
        <v>512</v>
      </c>
      <c r="D63" s="25">
        <v>2014</v>
      </c>
      <c r="E63" s="24" t="s">
        <v>475</v>
      </c>
      <c r="F63" s="25">
        <v>75</v>
      </c>
    </row>
    <row r="64" spans="1:6">
      <c r="A64" s="20" t="s">
        <v>161</v>
      </c>
      <c r="B64" s="20" t="s">
        <v>294</v>
      </c>
      <c r="C64" s="24" t="s">
        <v>513</v>
      </c>
      <c r="D64" s="25">
        <v>2013</v>
      </c>
      <c r="E64" s="24" t="s">
        <v>478</v>
      </c>
      <c r="F64" s="25">
        <v>75</v>
      </c>
    </row>
    <row r="65" spans="1:6">
      <c r="A65" s="20" t="s">
        <v>186</v>
      </c>
      <c r="B65" s="20" t="s">
        <v>295</v>
      </c>
      <c r="C65" s="24" t="s">
        <v>495</v>
      </c>
      <c r="D65" s="25">
        <v>2014</v>
      </c>
      <c r="E65" s="24" t="s">
        <v>475</v>
      </c>
      <c r="F65" s="25">
        <v>75</v>
      </c>
    </row>
    <row r="66" spans="1:6">
      <c r="A66" s="20" t="s">
        <v>187</v>
      </c>
      <c r="B66" s="20" t="s">
        <v>296</v>
      </c>
      <c r="C66" s="24" t="s">
        <v>495</v>
      </c>
      <c r="D66" s="25">
        <v>2014</v>
      </c>
      <c r="E66" s="24" t="s">
        <v>478</v>
      </c>
      <c r="F66" s="25">
        <v>75</v>
      </c>
    </row>
    <row r="67" spans="1:6">
      <c r="A67" s="20" t="s">
        <v>194</v>
      </c>
      <c r="B67" s="20" t="s">
        <v>297</v>
      </c>
      <c r="C67" s="24" t="s">
        <v>514</v>
      </c>
      <c r="D67" s="25">
        <v>2014</v>
      </c>
      <c r="E67" s="24" t="s">
        <v>475</v>
      </c>
      <c r="F67" s="25">
        <v>75</v>
      </c>
    </row>
    <row r="68" spans="1:6">
      <c r="A68" s="20" t="s">
        <v>199</v>
      </c>
      <c r="B68" s="20" t="s">
        <v>298</v>
      </c>
      <c r="C68" s="24" t="s">
        <v>515</v>
      </c>
      <c r="D68" s="25">
        <v>2013</v>
      </c>
      <c r="E68" s="24" t="s">
        <v>475</v>
      </c>
      <c r="F68" s="25">
        <v>75</v>
      </c>
    </row>
    <row r="69" spans="1:6">
      <c r="A69" s="20" t="s">
        <v>200</v>
      </c>
      <c r="B69" s="20" t="s">
        <v>299</v>
      </c>
      <c r="C69" s="24" t="s">
        <v>515</v>
      </c>
      <c r="D69" s="25">
        <v>2011</v>
      </c>
      <c r="E69" s="24" t="s">
        <v>478</v>
      </c>
      <c r="F69" s="25">
        <v>75</v>
      </c>
    </row>
    <row r="70" spans="1:6">
      <c r="A70" s="20" t="s">
        <v>201</v>
      </c>
      <c r="B70" s="20" t="s">
        <v>300</v>
      </c>
      <c r="C70" s="24" t="s">
        <v>515</v>
      </c>
      <c r="D70" s="25">
        <v>2013</v>
      </c>
      <c r="E70" s="24" t="s">
        <v>475</v>
      </c>
      <c r="F70" s="25">
        <v>75</v>
      </c>
    </row>
    <row r="71" spans="1:6">
      <c r="A71" s="20" t="s">
        <v>202</v>
      </c>
      <c r="B71" s="20" t="s">
        <v>301</v>
      </c>
      <c r="C71" s="24" t="s">
        <v>515</v>
      </c>
      <c r="D71" s="25">
        <v>2013</v>
      </c>
      <c r="E71" s="24" t="s">
        <v>475</v>
      </c>
      <c r="F71" s="25">
        <v>75</v>
      </c>
    </row>
    <row r="72" spans="1:6">
      <c r="A72" s="20" t="s">
        <v>203</v>
      </c>
      <c r="B72" s="20" t="s">
        <v>302</v>
      </c>
      <c r="C72" s="24" t="s">
        <v>515</v>
      </c>
      <c r="D72" s="25">
        <v>2011</v>
      </c>
      <c r="E72" s="24" t="s">
        <v>478</v>
      </c>
      <c r="F72" s="25">
        <v>75</v>
      </c>
    </row>
    <row r="73" spans="1:6">
      <c r="A73" s="20" t="s">
        <v>204</v>
      </c>
      <c r="B73" s="20" t="s">
        <v>303</v>
      </c>
      <c r="C73" s="24" t="s">
        <v>515</v>
      </c>
      <c r="D73" s="25">
        <v>2013</v>
      </c>
      <c r="E73" s="24" t="s">
        <v>475</v>
      </c>
      <c r="F73" s="25">
        <v>75</v>
      </c>
    </row>
    <row r="74" spans="1:6">
      <c r="A74" s="20" t="s">
        <v>205</v>
      </c>
      <c r="B74" s="20" t="s">
        <v>304</v>
      </c>
      <c r="C74" s="24" t="s">
        <v>515</v>
      </c>
      <c r="D74" s="25">
        <v>2014</v>
      </c>
      <c r="E74" s="24" t="s">
        <v>475</v>
      </c>
      <c r="F74" s="25">
        <v>75</v>
      </c>
    </row>
    <row r="75" spans="1:6">
      <c r="A75" s="20" t="s">
        <v>206</v>
      </c>
      <c r="B75" s="20" t="s">
        <v>305</v>
      </c>
      <c r="C75" s="24" t="s">
        <v>515</v>
      </c>
      <c r="D75" s="25">
        <v>2013</v>
      </c>
      <c r="E75" s="24" t="s">
        <v>478</v>
      </c>
      <c r="F75" s="25">
        <v>75</v>
      </c>
    </row>
    <row r="76" spans="1:6">
      <c r="A76" s="20" t="s">
        <v>211</v>
      </c>
      <c r="B76" s="20" t="s">
        <v>306</v>
      </c>
      <c r="C76" s="24" t="s">
        <v>516</v>
      </c>
      <c r="D76" s="25">
        <v>2013</v>
      </c>
      <c r="E76" s="24" t="s">
        <v>478</v>
      </c>
      <c r="F76" s="25">
        <v>75</v>
      </c>
    </row>
    <row r="77" spans="1:6">
      <c r="A77" s="20" t="s">
        <v>216</v>
      </c>
      <c r="B77" s="20" t="s">
        <v>279</v>
      </c>
      <c r="C77" s="24" t="s">
        <v>517</v>
      </c>
      <c r="D77" s="25">
        <v>2013</v>
      </c>
      <c r="E77" s="24" t="s">
        <v>475</v>
      </c>
      <c r="F77" s="25">
        <v>75</v>
      </c>
    </row>
    <row r="78" spans="1:6">
      <c r="A78" s="20" t="s">
        <v>33</v>
      </c>
      <c r="B78" s="20" t="s">
        <v>308</v>
      </c>
      <c r="C78" s="24" t="s">
        <v>518</v>
      </c>
      <c r="D78" s="25" t="s">
        <v>519</v>
      </c>
      <c r="E78" s="24" t="s">
        <v>520</v>
      </c>
      <c r="F78" s="25">
        <v>75</v>
      </c>
    </row>
    <row r="79" spans="1:6">
      <c r="A79" s="20" t="s">
        <v>81</v>
      </c>
      <c r="B79" s="20" t="s">
        <v>309</v>
      </c>
      <c r="C79" s="24" t="s">
        <v>521</v>
      </c>
      <c r="D79" s="25" t="s">
        <v>519</v>
      </c>
      <c r="E79" s="24" t="s">
        <v>520</v>
      </c>
      <c r="F79" s="25">
        <v>75</v>
      </c>
    </row>
    <row r="80" spans="1:6">
      <c r="A80" s="20" t="s">
        <v>109</v>
      </c>
      <c r="B80" s="20" t="s">
        <v>310</v>
      </c>
      <c r="C80" s="24" t="s">
        <v>522</v>
      </c>
      <c r="D80" s="25" t="s">
        <v>519</v>
      </c>
      <c r="E80" s="24" t="s">
        <v>520</v>
      </c>
      <c r="F80" s="25">
        <v>75</v>
      </c>
    </row>
    <row r="81" spans="1:6">
      <c r="A81" s="20" t="s">
        <v>138</v>
      </c>
      <c r="B81" s="20" t="s">
        <v>311</v>
      </c>
      <c r="C81" s="24" t="s">
        <v>523</v>
      </c>
      <c r="D81" s="25" t="s">
        <v>519</v>
      </c>
      <c r="E81" s="24" t="s">
        <v>520</v>
      </c>
      <c r="F81" s="25">
        <v>75</v>
      </c>
    </row>
    <row r="82" spans="1:6">
      <c r="A82" s="20" t="s">
        <v>141</v>
      </c>
      <c r="B82" s="20" t="s">
        <v>312</v>
      </c>
      <c r="C82" s="24" t="s">
        <v>524</v>
      </c>
      <c r="D82" s="25" t="s">
        <v>519</v>
      </c>
      <c r="E82" s="24" t="s">
        <v>520</v>
      </c>
      <c r="F82" s="25">
        <v>75</v>
      </c>
    </row>
    <row r="83" spans="1:6">
      <c r="A83" s="20" t="s">
        <v>154</v>
      </c>
      <c r="B83" s="20" t="s">
        <v>313</v>
      </c>
      <c r="C83" s="24" t="s">
        <v>525</v>
      </c>
      <c r="D83" s="25" t="s">
        <v>519</v>
      </c>
      <c r="E83" s="24" t="s">
        <v>475</v>
      </c>
      <c r="F83" s="25">
        <v>75</v>
      </c>
    </row>
    <row r="84" spans="1:6">
      <c r="A84" s="20" t="s">
        <v>155</v>
      </c>
      <c r="B84" s="20" t="s">
        <v>314</v>
      </c>
      <c r="C84" s="24" t="s">
        <v>525</v>
      </c>
      <c r="D84" s="25" t="s">
        <v>519</v>
      </c>
      <c r="E84" s="24" t="s">
        <v>526</v>
      </c>
      <c r="F84" s="25">
        <v>75</v>
      </c>
    </row>
    <row r="85" spans="1:6">
      <c r="A85" s="20" t="s">
        <v>156</v>
      </c>
      <c r="B85" s="20" t="s">
        <v>315</v>
      </c>
      <c r="C85" s="24" t="s">
        <v>525</v>
      </c>
      <c r="D85" s="25">
        <v>1990</v>
      </c>
      <c r="E85" s="24" t="s">
        <v>526</v>
      </c>
      <c r="F85" s="25">
        <v>300</v>
      </c>
    </row>
    <row r="86" spans="1:6">
      <c r="A86" s="20" t="s">
        <v>157</v>
      </c>
      <c r="B86" s="20" t="s">
        <v>316</v>
      </c>
      <c r="C86" s="24" t="s">
        <v>525</v>
      </c>
      <c r="D86" s="25" t="s">
        <v>519</v>
      </c>
      <c r="E86" s="24" t="s">
        <v>526</v>
      </c>
      <c r="F86" s="25">
        <v>150</v>
      </c>
    </row>
    <row r="87" spans="1:6">
      <c r="A87" s="20" t="s">
        <v>157</v>
      </c>
      <c r="B87" s="20" t="s">
        <v>317</v>
      </c>
      <c r="C87" s="24" t="s">
        <v>525</v>
      </c>
      <c r="D87" s="25">
        <v>1998</v>
      </c>
      <c r="E87" s="24" t="s">
        <v>526</v>
      </c>
      <c r="F87" s="25">
        <v>150</v>
      </c>
    </row>
    <row r="88" spans="1:6">
      <c r="A88" s="20" t="s">
        <v>158</v>
      </c>
      <c r="B88" s="20" t="s">
        <v>318</v>
      </c>
      <c r="C88" s="24" t="s">
        <v>525</v>
      </c>
      <c r="D88" s="25" t="s">
        <v>519</v>
      </c>
      <c r="E88" s="24" t="s">
        <v>526</v>
      </c>
      <c r="F88" s="25">
        <v>75</v>
      </c>
    </row>
    <row r="89" spans="1:6">
      <c r="A89" s="20" t="s">
        <v>159</v>
      </c>
      <c r="B89" s="20" t="s">
        <v>319</v>
      </c>
      <c r="C89" s="24" t="s">
        <v>525</v>
      </c>
      <c r="D89" s="25" t="s">
        <v>519</v>
      </c>
      <c r="E89" s="24" t="s">
        <v>526</v>
      </c>
      <c r="F89" s="25">
        <v>75</v>
      </c>
    </row>
    <row r="90" spans="1:6">
      <c r="A90" s="20" t="s">
        <v>160</v>
      </c>
      <c r="B90" s="20" t="s">
        <v>320</v>
      </c>
      <c r="C90" s="24" t="s">
        <v>525</v>
      </c>
      <c r="D90" s="25" t="s">
        <v>519</v>
      </c>
      <c r="E90" s="24" t="s">
        <v>478</v>
      </c>
      <c r="F90" s="25">
        <v>75</v>
      </c>
    </row>
    <row r="91" spans="1:6">
      <c r="A91" s="20" t="s">
        <v>180</v>
      </c>
      <c r="B91" s="20" t="s">
        <v>321</v>
      </c>
      <c r="C91" s="24" t="s">
        <v>482</v>
      </c>
      <c r="D91" s="25" t="s">
        <v>519</v>
      </c>
      <c r="E91" s="24" t="s">
        <v>520</v>
      </c>
      <c r="F91" s="25">
        <v>75</v>
      </c>
    </row>
    <row r="92" spans="1:6">
      <c r="A92" s="20" t="s">
        <v>188</v>
      </c>
      <c r="B92" s="20" t="s">
        <v>322</v>
      </c>
      <c r="C92" s="24" t="s">
        <v>527</v>
      </c>
      <c r="D92" s="25">
        <v>2013</v>
      </c>
      <c r="E92" s="24" t="s">
        <v>528</v>
      </c>
      <c r="F92" s="25">
        <v>75</v>
      </c>
    </row>
    <row r="93" spans="1:6">
      <c r="A93" s="20" t="s">
        <v>189</v>
      </c>
      <c r="B93" s="20" t="s">
        <v>323</v>
      </c>
      <c r="C93" s="24" t="s">
        <v>527</v>
      </c>
      <c r="D93" s="25">
        <v>2013</v>
      </c>
      <c r="E93" s="24" t="s">
        <v>528</v>
      </c>
      <c r="F93" s="25">
        <v>75</v>
      </c>
    </row>
    <row r="94" spans="1:6">
      <c r="A94" s="20" t="s">
        <v>190</v>
      </c>
      <c r="B94" s="20" t="s">
        <v>324</v>
      </c>
      <c r="C94" s="24" t="s">
        <v>527</v>
      </c>
      <c r="D94" s="25">
        <v>2013</v>
      </c>
      <c r="E94" s="24" t="s">
        <v>528</v>
      </c>
      <c r="F94" s="25">
        <v>75</v>
      </c>
    </row>
    <row r="95" spans="1:6">
      <c r="A95" s="20" t="s">
        <v>191</v>
      </c>
      <c r="B95" s="20" t="s">
        <v>325</v>
      </c>
      <c r="C95" s="24" t="s">
        <v>527</v>
      </c>
      <c r="D95" s="25">
        <v>2013</v>
      </c>
      <c r="E95" s="24" t="s">
        <v>528</v>
      </c>
      <c r="F95" s="25">
        <v>75</v>
      </c>
    </row>
    <row r="96" spans="1:6">
      <c r="A96" s="20" t="s">
        <v>195</v>
      </c>
      <c r="B96" s="20" t="s">
        <v>326</v>
      </c>
      <c r="C96" s="24" t="s">
        <v>529</v>
      </c>
      <c r="D96" s="25" t="s">
        <v>519</v>
      </c>
      <c r="E96" s="24" t="s">
        <v>526</v>
      </c>
      <c r="F96" s="25">
        <v>75</v>
      </c>
    </row>
    <row r="97" spans="1:6">
      <c r="A97" s="20" t="s">
        <v>222</v>
      </c>
      <c r="B97" s="20" t="s">
        <v>327</v>
      </c>
      <c r="C97" s="24" t="s">
        <v>530</v>
      </c>
      <c r="D97" s="25" t="s">
        <v>519</v>
      </c>
      <c r="E97" s="24" t="s">
        <v>520</v>
      </c>
      <c r="F97" s="25">
        <v>75</v>
      </c>
    </row>
    <row r="98" spans="1:6">
      <c r="A98" s="20" t="s">
        <v>223</v>
      </c>
      <c r="B98" s="20" t="s">
        <v>307</v>
      </c>
      <c r="C98" s="24" t="s">
        <v>530</v>
      </c>
      <c r="D98" s="25" t="s">
        <v>519</v>
      </c>
      <c r="E98" s="24" t="s">
        <v>520</v>
      </c>
      <c r="F98" s="25">
        <v>150</v>
      </c>
    </row>
    <row r="99" spans="1:6">
      <c r="A99" s="20" t="s">
        <v>59</v>
      </c>
      <c r="B99" s="20" t="s">
        <v>329</v>
      </c>
      <c r="C99" s="24" t="s">
        <v>531</v>
      </c>
      <c r="D99" s="25">
        <v>2014</v>
      </c>
      <c r="E99" s="24" t="s">
        <v>478</v>
      </c>
      <c r="F99" s="25">
        <v>75</v>
      </c>
    </row>
    <row r="100" spans="1:6">
      <c r="A100" s="20" t="s">
        <v>84</v>
      </c>
      <c r="B100" s="20" t="s">
        <v>330</v>
      </c>
      <c r="C100" s="24" t="s">
        <v>532</v>
      </c>
      <c r="D100" s="25">
        <v>2012</v>
      </c>
      <c r="E100" s="24" t="s">
        <v>478</v>
      </c>
      <c r="F100" s="25">
        <v>75</v>
      </c>
    </row>
    <row r="101" spans="1:6">
      <c r="A101" s="20" t="s">
        <v>171</v>
      </c>
      <c r="B101" s="20" t="s">
        <v>328</v>
      </c>
      <c r="C101" s="24" t="s">
        <v>533</v>
      </c>
      <c r="D101" s="25">
        <v>2014</v>
      </c>
      <c r="E101" s="24" t="s">
        <v>475</v>
      </c>
      <c r="F101" s="25">
        <v>75</v>
      </c>
    </row>
    <row r="102" spans="1:6">
      <c r="A102" s="20" t="s">
        <v>229</v>
      </c>
      <c r="B102" s="20" t="s">
        <v>466</v>
      </c>
      <c r="C102" s="24" t="s">
        <v>534</v>
      </c>
      <c r="D102" s="25">
        <v>2014</v>
      </c>
      <c r="E102" s="24" t="s">
        <v>475</v>
      </c>
      <c r="F102" s="25">
        <v>75</v>
      </c>
    </row>
    <row r="103" spans="1:6">
      <c r="A103" s="20" t="s">
        <v>232</v>
      </c>
      <c r="B103" s="20" t="s">
        <v>467</v>
      </c>
      <c r="C103" s="24" t="s">
        <v>535</v>
      </c>
      <c r="D103" s="25">
        <v>2012</v>
      </c>
      <c r="E103" s="24" t="s">
        <v>478</v>
      </c>
      <c r="F103" s="25">
        <v>75</v>
      </c>
    </row>
    <row r="104" spans="1:6">
      <c r="A104" s="20" t="s">
        <v>74</v>
      </c>
      <c r="B104" s="20" t="s">
        <v>334</v>
      </c>
      <c r="C104" s="24" t="s">
        <v>536</v>
      </c>
      <c r="D104" s="25">
        <v>2014</v>
      </c>
      <c r="E104" s="24" t="s">
        <v>478</v>
      </c>
      <c r="F104" s="25">
        <v>75</v>
      </c>
    </row>
    <row r="105" spans="1:6">
      <c r="A105" s="20" t="s">
        <v>108</v>
      </c>
      <c r="B105" s="20" t="s">
        <v>335</v>
      </c>
      <c r="C105" s="24" t="s">
        <v>522</v>
      </c>
      <c r="D105" s="25">
        <v>2014</v>
      </c>
      <c r="E105" s="24" t="s">
        <v>475</v>
      </c>
      <c r="F105" s="25">
        <v>75</v>
      </c>
    </row>
    <row r="106" spans="1:6">
      <c r="A106" s="20" t="s">
        <v>110</v>
      </c>
      <c r="B106" s="20" t="s">
        <v>336</v>
      </c>
      <c r="C106" s="24" t="s">
        <v>522</v>
      </c>
      <c r="D106" s="25">
        <v>2014</v>
      </c>
      <c r="E106" s="24" t="s">
        <v>475</v>
      </c>
      <c r="F106" s="25">
        <v>75</v>
      </c>
    </row>
    <row r="107" spans="1:6">
      <c r="A107" s="20" t="s">
        <v>167</v>
      </c>
      <c r="B107" s="20" t="s">
        <v>337</v>
      </c>
      <c r="C107" s="24" t="s">
        <v>537</v>
      </c>
      <c r="D107" s="25">
        <v>2014</v>
      </c>
      <c r="E107" s="24" t="s">
        <v>475</v>
      </c>
      <c r="F107" s="25">
        <v>75</v>
      </c>
    </row>
    <row r="108" spans="1:6">
      <c r="A108" s="20" t="s">
        <v>168</v>
      </c>
      <c r="B108" s="20" t="s">
        <v>331</v>
      </c>
      <c r="C108" s="24" t="s">
        <v>538</v>
      </c>
      <c r="D108" s="25">
        <v>2005</v>
      </c>
      <c r="E108" s="24" t="s">
        <v>539</v>
      </c>
      <c r="F108" s="25">
        <v>62</v>
      </c>
    </row>
    <row r="109" spans="1:6">
      <c r="A109" s="20" t="s">
        <v>169</v>
      </c>
      <c r="B109" s="20" t="s">
        <v>332</v>
      </c>
      <c r="C109" s="24" t="s">
        <v>540</v>
      </c>
      <c r="D109" s="25">
        <v>2014</v>
      </c>
      <c r="E109" s="24" t="s">
        <v>475</v>
      </c>
      <c r="F109" s="25">
        <v>75</v>
      </c>
    </row>
    <row r="110" spans="1:6">
      <c r="A110" s="20" t="s">
        <v>170</v>
      </c>
      <c r="B110" s="20" t="s">
        <v>333</v>
      </c>
      <c r="C110" s="24" t="s">
        <v>540</v>
      </c>
      <c r="D110" s="25">
        <v>2013</v>
      </c>
      <c r="E110" s="24" t="s">
        <v>475</v>
      </c>
      <c r="F110" s="25">
        <v>75</v>
      </c>
    </row>
    <row r="111" spans="1:6">
      <c r="A111" s="20" t="s">
        <v>60</v>
      </c>
      <c r="B111" s="20" t="s">
        <v>341</v>
      </c>
      <c r="C111" s="24" t="s">
        <v>541</v>
      </c>
      <c r="D111" s="25" t="s">
        <v>484</v>
      </c>
      <c r="E111" s="24" t="s">
        <v>542</v>
      </c>
      <c r="F111" s="25">
        <v>50</v>
      </c>
    </row>
    <row r="112" spans="1:6">
      <c r="A112" s="20" t="s">
        <v>61</v>
      </c>
      <c r="B112" s="20" t="s">
        <v>342</v>
      </c>
      <c r="C112" s="24" t="s">
        <v>541</v>
      </c>
      <c r="E112" s="24" t="s">
        <v>478</v>
      </c>
      <c r="F112" s="25">
        <v>75</v>
      </c>
    </row>
    <row r="113" spans="1:6">
      <c r="A113" s="20" t="s">
        <v>62</v>
      </c>
      <c r="B113" s="20" t="s">
        <v>343</v>
      </c>
      <c r="C113" s="24" t="s">
        <v>541</v>
      </c>
      <c r="D113" s="25" t="s">
        <v>484</v>
      </c>
      <c r="E113" s="24" t="s">
        <v>478</v>
      </c>
      <c r="F113" s="25">
        <v>75</v>
      </c>
    </row>
    <row r="114" spans="1:6">
      <c r="A114" s="20" t="s">
        <v>63</v>
      </c>
      <c r="B114" s="20" t="s">
        <v>344</v>
      </c>
      <c r="C114" s="24" t="s">
        <v>541</v>
      </c>
      <c r="D114" s="25" t="s">
        <v>484</v>
      </c>
      <c r="E114" s="24" t="s">
        <v>478</v>
      </c>
      <c r="F114" s="25">
        <v>75</v>
      </c>
    </row>
    <row r="115" spans="1:6">
      <c r="A115" s="20" t="s">
        <v>64</v>
      </c>
      <c r="B115" s="20" t="s">
        <v>345</v>
      </c>
      <c r="C115" s="24" t="s">
        <v>541</v>
      </c>
      <c r="D115" s="25" t="s">
        <v>484</v>
      </c>
      <c r="E115" s="24" t="s">
        <v>478</v>
      </c>
      <c r="F115" s="25">
        <v>75</v>
      </c>
    </row>
    <row r="116" spans="1:6">
      <c r="A116" s="20" t="s">
        <v>65</v>
      </c>
      <c r="B116" s="20" t="s">
        <v>346</v>
      </c>
      <c r="C116" s="24" t="s">
        <v>541</v>
      </c>
      <c r="E116" s="24" t="s">
        <v>478</v>
      </c>
      <c r="F116" s="25">
        <v>75</v>
      </c>
    </row>
    <row r="117" spans="1:6">
      <c r="A117" s="20" t="s">
        <v>66</v>
      </c>
      <c r="B117" s="20" t="s">
        <v>347</v>
      </c>
      <c r="C117" s="24" t="s">
        <v>541</v>
      </c>
      <c r="D117" s="25" t="s">
        <v>477</v>
      </c>
      <c r="E117" s="24" t="s">
        <v>542</v>
      </c>
      <c r="F117" s="25">
        <v>50</v>
      </c>
    </row>
    <row r="118" spans="1:6">
      <c r="A118" s="20" t="s">
        <v>75</v>
      </c>
      <c r="B118" s="20" t="s">
        <v>348</v>
      </c>
      <c r="C118" s="24" t="s">
        <v>543</v>
      </c>
      <c r="D118" s="25" t="s">
        <v>544</v>
      </c>
      <c r="E118" s="24" t="s">
        <v>475</v>
      </c>
      <c r="F118" s="25">
        <v>75</v>
      </c>
    </row>
    <row r="119" spans="1:6">
      <c r="A119" s="20" t="s">
        <v>76</v>
      </c>
      <c r="B119" s="20" t="s">
        <v>349</v>
      </c>
      <c r="C119" s="24" t="s">
        <v>543</v>
      </c>
      <c r="D119" s="25" t="s">
        <v>544</v>
      </c>
      <c r="E119" s="24" t="s">
        <v>478</v>
      </c>
      <c r="F119" s="25">
        <v>75</v>
      </c>
    </row>
    <row r="120" spans="1:6">
      <c r="A120" s="20" t="s">
        <v>98</v>
      </c>
      <c r="B120" s="20" t="s">
        <v>350</v>
      </c>
      <c r="C120" s="24" t="s">
        <v>545</v>
      </c>
      <c r="D120" s="25" t="s">
        <v>544</v>
      </c>
      <c r="E120" s="24" t="s">
        <v>478</v>
      </c>
      <c r="F120" s="25">
        <v>75</v>
      </c>
    </row>
    <row r="121" spans="1:6">
      <c r="A121" s="20" t="s">
        <v>99</v>
      </c>
      <c r="B121" s="20" t="s">
        <v>351</v>
      </c>
      <c r="C121" s="24" t="s">
        <v>545</v>
      </c>
      <c r="D121" s="25">
        <v>2010</v>
      </c>
      <c r="E121" s="24" t="s">
        <v>478</v>
      </c>
      <c r="F121" s="25">
        <v>75</v>
      </c>
    </row>
    <row r="122" spans="1:6">
      <c r="A122" s="20" t="s">
        <v>100</v>
      </c>
      <c r="B122" s="20" t="s">
        <v>352</v>
      </c>
      <c r="C122" s="24" t="s">
        <v>545</v>
      </c>
      <c r="D122" s="25" t="s">
        <v>477</v>
      </c>
      <c r="E122" s="24" t="s">
        <v>478</v>
      </c>
      <c r="F122" s="25">
        <v>75</v>
      </c>
    </row>
    <row r="123" spans="1:6">
      <c r="A123" s="20" t="s">
        <v>101</v>
      </c>
      <c r="B123" s="20" t="s">
        <v>353</v>
      </c>
      <c r="C123" s="24" t="s">
        <v>545</v>
      </c>
      <c r="D123" s="25" t="s">
        <v>484</v>
      </c>
      <c r="E123" s="24" t="s">
        <v>475</v>
      </c>
      <c r="F123" s="25">
        <v>75</v>
      </c>
    </row>
    <row r="124" spans="1:6">
      <c r="A124" s="20" t="s">
        <v>103</v>
      </c>
      <c r="B124" s="20" t="s">
        <v>354</v>
      </c>
      <c r="C124" s="24" t="s">
        <v>546</v>
      </c>
      <c r="D124" s="25" t="s">
        <v>547</v>
      </c>
      <c r="E124" s="24" t="s">
        <v>542</v>
      </c>
      <c r="F124" s="25">
        <v>75</v>
      </c>
    </row>
    <row r="125" spans="1:6">
      <c r="A125" s="20" t="s">
        <v>104</v>
      </c>
      <c r="B125" s="20" t="s">
        <v>355</v>
      </c>
      <c r="C125" s="24" t="s">
        <v>546</v>
      </c>
      <c r="D125" s="25" t="s">
        <v>477</v>
      </c>
      <c r="E125" s="24" t="s">
        <v>542</v>
      </c>
      <c r="F125" s="25">
        <v>75</v>
      </c>
    </row>
    <row r="126" spans="1:6">
      <c r="A126" s="20" t="s">
        <v>105</v>
      </c>
      <c r="B126" s="20" t="s">
        <v>356</v>
      </c>
      <c r="C126" s="24" t="s">
        <v>546</v>
      </c>
      <c r="D126" s="25" t="s">
        <v>544</v>
      </c>
      <c r="E126" s="24" t="s">
        <v>475</v>
      </c>
      <c r="F126" s="25">
        <v>75</v>
      </c>
    </row>
    <row r="127" spans="1:6">
      <c r="A127" s="20" t="s">
        <v>106</v>
      </c>
      <c r="B127" s="20" t="s">
        <v>357</v>
      </c>
      <c r="C127" s="24" t="s">
        <v>546</v>
      </c>
      <c r="D127" s="25" t="s">
        <v>548</v>
      </c>
      <c r="E127" s="24" t="s">
        <v>478</v>
      </c>
      <c r="F127" s="25">
        <v>75</v>
      </c>
    </row>
    <row r="128" spans="1:6">
      <c r="A128" s="20" t="s">
        <v>119</v>
      </c>
      <c r="B128" s="20" t="s">
        <v>358</v>
      </c>
      <c r="C128" s="24" t="s">
        <v>549</v>
      </c>
      <c r="D128" s="25" t="s">
        <v>489</v>
      </c>
      <c r="E128" s="24" t="s">
        <v>478</v>
      </c>
      <c r="F128" s="25">
        <v>75</v>
      </c>
    </row>
    <row r="129" spans="1:6">
      <c r="A129" s="20" t="s">
        <v>147</v>
      </c>
      <c r="B129" s="20" t="s">
        <v>359</v>
      </c>
      <c r="C129" s="24" t="s">
        <v>550</v>
      </c>
      <c r="D129" s="25">
        <v>2014</v>
      </c>
      <c r="E129" s="24" t="s">
        <v>478</v>
      </c>
      <c r="F129" s="25">
        <v>75</v>
      </c>
    </row>
    <row r="130" spans="1:6">
      <c r="A130" s="20" t="s">
        <v>192</v>
      </c>
      <c r="B130" s="20" t="s">
        <v>360</v>
      </c>
      <c r="C130" s="24" t="s">
        <v>551</v>
      </c>
      <c r="D130" s="25" t="s">
        <v>477</v>
      </c>
      <c r="E130" s="24" t="s">
        <v>478</v>
      </c>
      <c r="F130" s="25">
        <v>150</v>
      </c>
    </row>
    <row r="131" spans="1:6">
      <c r="A131" s="20" t="s">
        <v>193</v>
      </c>
      <c r="B131" s="20" t="s">
        <v>361</v>
      </c>
      <c r="C131" s="24" t="s">
        <v>551</v>
      </c>
      <c r="D131" s="25" t="s">
        <v>544</v>
      </c>
      <c r="E131" s="24" t="s">
        <v>478</v>
      </c>
      <c r="F131" s="25">
        <v>75</v>
      </c>
    </row>
    <row r="132" spans="1:6">
      <c r="A132" s="20" t="s">
        <v>193</v>
      </c>
      <c r="B132" s="20" t="s">
        <v>362</v>
      </c>
      <c r="C132" s="24" t="s">
        <v>551</v>
      </c>
      <c r="D132" s="25" t="s">
        <v>544</v>
      </c>
      <c r="E132" s="24" t="s">
        <v>478</v>
      </c>
      <c r="F132" s="25">
        <v>150</v>
      </c>
    </row>
    <row r="133" spans="1:6">
      <c r="A133" s="20" t="s">
        <v>224</v>
      </c>
      <c r="B133" s="20" t="s">
        <v>338</v>
      </c>
      <c r="C133" s="24" t="s">
        <v>552</v>
      </c>
      <c r="D133" s="25" t="s">
        <v>477</v>
      </c>
      <c r="E133" s="24" t="s">
        <v>478</v>
      </c>
      <c r="F133" s="25">
        <v>75</v>
      </c>
    </row>
    <row r="134" spans="1:6">
      <c r="A134" s="20" t="s">
        <v>225</v>
      </c>
      <c r="B134" s="20" t="s">
        <v>339</v>
      </c>
      <c r="C134" s="24" t="s">
        <v>552</v>
      </c>
      <c r="D134" s="25" t="s">
        <v>484</v>
      </c>
      <c r="E134" s="24" t="s">
        <v>486</v>
      </c>
      <c r="F134" s="25">
        <v>75</v>
      </c>
    </row>
    <row r="135" spans="1:6">
      <c r="A135" s="20" t="s">
        <v>226</v>
      </c>
      <c r="B135" s="20" t="s">
        <v>340</v>
      </c>
      <c r="C135" s="24" t="s">
        <v>552</v>
      </c>
      <c r="D135" s="25" t="s">
        <v>477</v>
      </c>
      <c r="E135" s="24" t="s">
        <v>475</v>
      </c>
      <c r="F135" s="25">
        <v>75</v>
      </c>
    </row>
    <row r="136" spans="1:6">
      <c r="A136" s="20" t="s">
        <v>16</v>
      </c>
      <c r="B136" s="20" t="s">
        <v>366</v>
      </c>
      <c r="C136" s="24" t="s">
        <v>518</v>
      </c>
      <c r="D136" s="25">
        <v>2014</v>
      </c>
      <c r="E136" s="24" t="s">
        <v>475</v>
      </c>
      <c r="F136" s="25">
        <v>75</v>
      </c>
    </row>
    <row r="137" spans="1:6">
      <c r="A137" s="20" t="s">
        <v>17</v>
      </c>
      <c r="B137" s="20" t="s">
        <v>367</v>
      </c>
      <c r="C137" s="24" t="s">
        <v>553</v>
      </c>
      <c r="D137" s="25">
        <v>2012</v>
      </c>
      <c r="E137" s="24" t="s">
        <v>478</v>
      </c>
      <c r="F137" s="25">
        <v>75</v>
      </c>
    </row>
    <row r="138" spans="1:6">
      <c r="A138" s="20" t="s">
        <v>18</v>
      </c>
      <c r="B138" s="20" t="s">
        <v>368</v>
      </c>
      <c r="C138" s="24" t="s">
        <v>554</v>
      </c>
      <c r="D138" s="25">
        <v>2014</v>
      </c>
      <c r="E138" s="24" t="s">
        <v>475</v>
      </c>
      <c r="F138" s="25">
        <v>75</v>
      </c>
    </row>
    <row r="139" spans="1:6">
      <c r="A139" s="20" t="s">
        <v>19</v>
      </c>
      <c r="B139" s="20" t="s">
        <v>369</v>
      </c>
      <c r="C139" s="24" t="s">
        <v>554</v>
      </c>
      <c r="D139" s="25">
        <v>2014</v>
      </c>
      <c r="E139" s="24" t="s">
        <v>478</v>
      </c>
      <c r="F139" s="25">
        <v>75</v>
      </c>
    </row>
    <row r="140" spans="1:6">
      <c r="A140" s="20" t="s">
        <v>20</v>
      </c>
      <c r="B140" s="20" t="s">
        <v>370</v>
      </c>
      <c r="C140" s="24" t="s">
        <v>554</v>
      </c>
      <c r="D140" s="25">
        <v>2013</v>
      </c>
      <c r="E140" s="24" t="s">
        <v>478</v>
      </c>
      <c r="F140" s="25">
        <v>75</v>
      </c>
    </row>
    <row r="141" spans="1:6">
      <c r="A141" s="20" t="s">
        <v>21</v>
      </c>
      <c r="B141" s="20" t="s">
        <v>371</v>
      </c>
      <c r="C141" s="24" t="s">
        <v>554</v>
      </c>
      <c r="D141" s="25">
        <v>2014</v>
      </c>
      <c r="E141" s="24" t="s">
        <v>478</v>
      </c>
      <c r="F141" s="25">
        <v>75</v>
      </c>
    </row>
    <row r="142" spans="1:6">
      <c r="A142" s="20" t="s">
        <v>23</v>
      </c>
      <c r="B142" s="20" t="s">
        <v>372</v>
      </c>
      <c r="C142" s="24" t="s">
        <v>555</v>
      </c>
      <c r="D142" s="25">
        <v>2013</v>
      </c>
      <c r="E142" s="24" t="s">
        <v>478</v>
      </c>
      <c r="F142" s="25">
        <v>75</v>
      </c>
    </row>
    <row r="143" spans="1:6">
      <c r="A143" s="20" t="s">
        <v>23</v>
      </c>
      <c r="B143" s="20" t="s">
        <v>373</v>
      </c>
      <c r="C143" s="24" t="s">
        <v>555</v>
      </c>
      <c r="D143" s="25">
        <v>2014</v>
      </c>
      <c r="E143" s="24" t="s">
        <v>478</v>
      </c>
      <c r="F143" s="25">
        <v>75</v>
      </c>
    </row>
    <row r="144" spans="1:6">
      <c r="A144" s="20" t="s">
        <v>77</v>
      </c>
      <c r="B144" s="20" t="s">
        <v>374</v>
      </c>
      <c r="C144" s="24" t="s">
        <v>556</v>
      </c>
      <c r="D144" s="25">
        <v>2013</v>
      </c>
      <c r="E144" s="24" t="s">
        <v>475</v>
      </c>
      <c r="F144" s="25">
        <v>75</v>
      </c>
    </row>
    <row r="145" spans="1:6">
      <c r="A145" s="20" t="s">
        <v>78</v>
      </c>
      <c r="B145" s="20" t="s">
        <v>375</v>
      </c>
      <c r="C145" s="24" t="s">
        <v>556</v>
      </c>
      <c r="D145" s="25">
        <v>2014</v>
      </c>
      <c r="E145" s="24" t="s">
        <v>475</v>
      </c>
      <c r="F145" s="25">
        <v>75</v>
      </c>
    </row>
    <row r="146" spans="1:6">
      <c r="A146" s="20" t="s">
        <v>78</v>
      </c>
      <c r="B146" s="20" t="s">
        <v>376</v>
      </c>
      <c r="C146" s="24" t="s">
        <v>556</v>
      </c>
      <c r="D146" s="25">
        <v>2014</v>
      </c>
      <c r="E146" s="24" t="s">
        <v>475</v>
      </c>
      <c r="F146" s="25">
        <v>150</v>
      </c>
    </row>
    <row r="147" spans="1:6">
      <c r="A147" s="20" t="s">
        <v>79</v>
      </c>
      <c r="B147" s="20" t="s">
        <v>377</v>
      </c>
      <c r="C147" s="24" t="s">
        <v>557</v>
      </c>
      <c r="D147" s="25">
        <v>2012</v>
      </c>
      <c r="E147" s="24" t="s">
        <v>478</v>
      </c>
      <c r="F147" s="25">
        <v>75</v>
      </c>
    </row>
    <row r="148" spans="1:6">
      <c r="A148" s="20" t="s">
        <v>139</v>
      </c>
      <c r="B148" s="20" t="s">
        <v>378</v>
      </c>
      <c r="C148" s="24" t="s">
        <v>524</v>
      </c>
      <c r="D148" s="25">
        <v>2013</v>
      </c>
      <c r="E148" s="24" t="s">
        <v>475</v>
      </c>
      <c r="F148" s="25">
        <v>75</v>
      </c>
    </row>
    <row r="149" spans="1:6">
      <c r="A149" s="20" t="s">
        <v>140</v>
      </c>
      <c r="B149" s="20" t="s">
        <v>379</v>
      </c>
      <c r="C149" s="24" t="s">
        <v>524</v>
      </c>
      <c r="D149" s="25">
        <v>2013</v>
      </c>
      <c r="E149" s="24" t="s">
        <v>478</v>
      </c>
      <c r="F149" s="25">
        <v>75</v>
      </c>
    </row>
    <row r="150" spans="1:6">
      <c r="A150" s="20" t="s">
        <v>142</v>
      </c>
      <c r="B150" s="20" t="s">
        <v>380</v>
      </c>
      <c r="C150" s="24" t="s">
        <v>524</v>
      </c>
      <c r="D150" s="25">
        <v>2013</v>
      </c>
      <c r="E150" s="24" t="s">
        <v>475</v>
      </c>
      <c r="F150" s="25">
        <v>75</v>
      </c>
    </row>
    <row r="151" spans="1:6">
      <c r="A151" s="20" t="s">
        <v>143</v>
      </c>
      <c r="B151" s="20" t="s">
        <v>381</v>
      </c>
      <c r="C151" s="24" t="s">
        <v>524</v>
      </c>
      <c r="D151" s="25">
        <v>2013</v>
      </c>
      <c r="E151" s="24" t="s">
        <v>475</v>
      </c>
      <c r="F151" s="25">
        <v>75</v>
      </c>
    </row>
    <row r="152" spans="1:6">
      <c r="A152" s="20" t="s">
        <v>148</v>
      </c>
      <c r="B152" s="20" t="s">
        <v>382</v>
      </c>
      <c r="C152" s="24" t="s">
        <v>558</v>
      </c>
      <c r="D152" s="25">
        <v>2014</v>
      </c>
      <c r="E152" s="24" t="s">
        <v>478</v>
      </c>
      <c r="F152" s="25">
        <v>75</v>
      </c>
    </row>
    <row r="153" spans="1:6">
      <c r="A153" s="20" t="s">
        <v>150</v>
      </c>
      <c r="B153" s="20" t="s">
        <v>383</v>
      </c>
      <c r="C153" s="24" t="s">
        <v>559</v>
      </c>
      <c r="D153" s="25">
        <v>2013</v>
      </c>
      <c r="E153" s="24" t="s">
        <v>475</v>
      </c>
      <c r="F153" s="25">
        <v>75</v>
      </c>
    </row>
    <row r="154" spans="1:6">
      <c r="A154" s="20" t="s">
        <v>151</v>
      </c>
      <c r="B154" s="20" t="s">
        <v>384</v>
      </c>
      <c r="C154" s="24" t="s">
        <v>560</v>
      </c>
      <c r="D154" s="25">
        <v>2014</v>
      </c>
      <c r="E154" s="24" t="s">
        <v>478</v>
      </c>
      <c r="F154" s="25">
        <v>75</v>
      </c>
    </row>
    <row r="155" spans="1:6">
      <c r="A155" s="20" t="s">
        <v>212</v>
      </c>
      <c r="B155" s="20" t="s">
        <v>363</v>
      </c>
      <c r="C155" s="24" t="s">
        <v>561</v>
      </c>
      <c r="D155" s="25">
        <v>2013</v>
      </c>
      <c r="E155" s="24" t="s">
        <v>480</v>
      </c>
      <c r="F155" s="25">
        <v>75</v>
      </c>
    </row>
    <row r="156" spans="1:6">
      <c r="A156" s="20" t="s">
        <v>213</v>
      </c>
      <c r="B156" s="20" t="s">
        <v>364</v>
      </c>
      <c r="C156" s="24" t="s">
        <v>561</v>
      </c>
      <c r="D156" s="25">
        <v>2011</v>
      </c>
      <c r="E156" s="24" t="s">
        <v>480</v>
      </c>
      <c r="F156" s="25">
        <v>75</v>
      </c>
    </row>
    <row r="157" spans="1:6">
      <c r="A157" s="20" t="s">
        <v>214</v>
      </c>
      <c r="B157" s="20" t="s">
        <v>365</v>
      </c>
      <c r="C157" s="24" t="s">
        <v>561</v>
      </c>
      <c r="D157" s="25">
        <v>2014</v>
      </c>
      <c r="E157" s="24" t="s">
        <v>478</v>
      </c>
      <c r="F157" s="25">
        <v>75</v>
      </c>
    </row>
    <row r="158" spans="1:6">
      <c r="A158" s="20" t="s">
        <v>53</v>
      </c>
      <c r="B158" s="20" t="s">
        <v>388</v>
      </c>
      <c r="C158" s="24" t="s">
        <v>562</v>
      </c>
      <c r="E158" s="24" t="s">
        <v>478</v>
      </c>
      <c r="F158" s="25">
        <v>75</v>
      </c>
    </row>
    <row r="159" spans="1:6">
      <c r="A159" s="20" t="s">
        <v>54</v>
      </c>
      <c r="B159" s="20" t="s">
        <v>389</v>
      </c>
      <c r="C159" s="24" t="s">
        <v>562</v>
      </c>
      <c r="D159" s="25" t="s">
        <v>563</v>
      </c>
      <c r="E159" s="24" t="s">
        <v>478</v>
      </c>
      <c r="F159" s="25">
        <v>75</v>
      </c>
    </row>
    <row r="160" spans="1:6">
      <c r="A160" s="20" t="s">
        <v>55</v>
      </c>
      <c r="B160" s="20" t="s">
        <v>390</v>
      </c>
      <c r="C160" s="24" t="s">
        <v>562</v>
      </c>
      <c r="D160" s="25" t="s">
        <v>484</v>
      </c>
      <c r="E160" s="24" t="s">
        <v>486</v>
      </c>
      <c r="F160" s="25">
        <v>75</v>
      </c>
    </row>
    <row r="161" spans="1:6">
      <c r="A161" s="20" t="s">
        <v>85</v>
      </c>
      <c r="B161" s="20" t="s">
        <v>391</v>
      </c>
      <c r="C161" s="24" t="s">
        <v>564</v>
      </c>
      <c r="D161" s="25" t="s">
        <v>484</v>
      </c>
      <c r="E161" s="24" t="s">
        <v>486</v>
      </c>
      <c r="F161" s="25">
        <v>75</v>
      </c>
    </row>
    <row r="162" spans="1:6">
      <c r="A162" s="20" t="s">
        <v>85</v>
      </c>
      <c r="B162" s="20" t="s">
        <v>392</v>
      </c>
      <c r="C162" s="24" t="s">
        <v>564</v>
      </c>
      <c r="D162" s="25" t="s">
        <v>484</v>
      </c>
      <c r="E162" s="24" t="s">
        <v>475</v>
      </c>
      <c r="F162" s="25">
        <v>75</v>
      </c>
    </row>
    <row r="163" spans="1:6">
      <c r="A163" s="20" t="s">
        <v>90</v>
      </c>
      <c r="B163" s="20" t="s">
        <v>393</v>
      </c>
      <c r="C163" s="24" t="s">
        <v>565</v>
      </c>
      <c r="D163" s="25">
        <v>2014</v>
      </c>
      <c r="E163" s="24" t="s">
        <v>478</v>
      </c>
      <c r="F163" s="25">
        <v>75</v>
      </c>
    </row>
    <row r="164" spans="1:6">
      <c r="A164" s="20" t="s">
        <v>90</v>
      </c>
      <c r="B164" s="20" t="s">
        <v>394</v>
      </c>
      <c r="C164" s="24" t="s">
        <v>565</v>
      </c>
      <c r="D164" s="25">
        <v>2014</v>
      </c>
      <c r="E164" s="24" t="s">
        <v>478</v>
      </c>
      <c r="F164" s="25">
        <v>150</v>
      </c>
    </row>
    <row r="165" spans="1:6">
      <c r="A165" s="20" t="s">
        <v>91</v>
      </c>
      <c r="B165" s="20" t="s">
        <v>395</v>
      </c>
      <c r="C165" s="24" t="s">
        <v>565</v>
      </c>
      <c r="D165" s="25">
        <v>2014</v>
      </c>
      <c r="E165" s="24" t="s">
        <v>475</v>
      </c>
      <c r="F165" s="25">
        <v>75</v>
      </c>
    </row>
    <row r="166" spans="1:6">
      <c r="A166" s="20" t="s">
        <v>91</v>
      </c>
      <c r="B166" s="20" t="s">
        <v>396</v>
      </c>
      <c r="C166" s="24" t="s">
        <v>565</v>
      </c>
      <c r="D166" s="25">
        <v>2013</v>
      </c>
      <c r="E166" s="24" t="s">
        <v>475</v>
      </c>
      <c r="F166" s="25">
        <v>150</v>
      </c>
    </row>
    <row r="167" spans="1:6">
      <c r="A167" s="20" t="s">
        <v>92</v>
      </c>
      <c r="B167" s="20" t="s">
        <v>397</v>
      </c>
      <c r="C167" s="24" t="s">
        <v>565</v>
      </c>
      <c r="D167" s="25">
        <v>2012</v>
      </c>
      <c r="E167" s="24" t="s">
        <v>478</v>
      </c>
      <c r="F167" s="25">
        <v>75</v>
      </c>
    </row>
    <row r="168" spans="1:6">
      <c r="A168" s="20" t="s">
        <v>93</v>
      </c>
      <c r="B168" s="20" t="s">
        <v>398</v>
      </c>
      <c r="C168" s="24" t="s">
        <v>565</v>
      </c>
      <c r="D168" s="25">
        <v>2014</v>
      </c>
      <c r="E168" s="24" t="s">
        <v>478</v>
      </c>
      <c r="F168" s="25">
        <v>75</v>
      </c>
    </row>
    <row r="169" spans="1:6">
      <c r="A169" s="20" t="s">
        <v>94</v>
      </c>
      <c r="B169" s="20" t="s">
        <v>399</v>
      </c>
      <c r="C169" s="24" t="s">
        <v>565</v>
      </c>
      <c r="D169" s="25">
        <v>2014</v>
      </c>
      <c r="E169" s="24" t="s">
        <v>478</v>
      </c>
      <c r="F169" s="25">
        <v>75</v>
      </c>
    </row>
    <row r="170" spans="1:6">
      <c r="A170" s="20" t="s">
        <v>95</v>
      </c>
      <c r="B170" s="20" t="s">
        <v>400</v>
      </c>
      <c r="C170" s="24" t="s">
        <v>565</v>
      </c>
      <c r="D170" s="25">
        <v>2011</v>
      </c>
      <c r="E170" s="24" t="s">
        <v>478</v>
      </c>
      <c r="F170" s="25">
        <v>150</v>
      </c>
    </row>
    <row r="171" spans="1:6">
      <c r="A171" s="20" t="s">
        <v>111</v>
      </c>
      <c r="B171" s="20" t="s">
        <v>401</v>
      </c>
      <c r="C171" s="24" t="s">
        <v>549</v>
      </c>
      <c r="D171" s="25" t="s">
        <v>566</v>
      </c>
      <c r="E171" s="24" t="s">
        <v>478</v>
      </c>
      <c r="F171" s="25">
        <v>75</v>
      </c>
    </row>
    <row r="172" spans="1:6">
      <c r="A172" s="20" t="s">
        <v>112</v>
      </c>
      <c r="B172" s="20" t="s">
        <v>402</v>
      </c>
      <c r="C172" s="24" t="s">
        <v>549</v>
      </c>
      <c r="D172" s="25">
        <v>2007</v>
      </c>
      <c r="E172" s="24" t="s">
        <v>478</v>
      </c>
      <c r="F172" s="25">
        <v>150</v>
      </c>
    </row>
    <row r="173" spans="1:6">
      <c r="A173" s="20" t="s">
        <v>112</v>
      </c>
      <c r="B173" s="20" t="s">
        <v>403</v>
      </c>
      <c r="C173" s="24" t="s">
        <v>549</v>
      </c>
      <c r="D173" s="25">
        <v>2006</v>
      </c>
      <c r="E173" s="24" t="s">
        <v>478</v>
      </c>
      <c r="F173" s="25">
        <v>150</v>
      </c>
    </row>
    <row r="174" spans="1:6">
      <c r="A174" s="20" t="s">
        <v>112</v>
      </c>
      <c r="B174" s="20" t="s">
        <v>404</v>
      </c>
      <c r="C174" s="24" t="s">
        <v>549</v>
      </c>
      <c r="D174" s="25">
        <v>2003</v>
      </c>
      <c r="E174" s="24" t="s">
        <v>478</v>
      </c>
      <c r="F174" s="25">
        <v>150</v>
      </c>
    </row>
    <row r="175" spans="1:6">
      <c r="A175" s="20" t="s">
        <v>113</v>
      </c>
      <c r="B175" s="20" t="s">
        <v>405</v>
      </c>
      <c r="C175" s="24" t="s">
        <v>549</v>
      </c>
      <c r="D175" s="25" t="s">
        <v>567</v>
      </c>
      <c r="E175" s="24" t="s">
        <v>478</v>
      </c>
      <c r="F175" s="25">
        <v>75</v>
      </c>
    </row>
    <row r="176" spans="1:6">
      <c r="A176" s="20" t="s">
        <v>114</v>
      </c>
      <c r="B176" s="20" t="s">
        <v>406</v>
      </c>
      <c r="C176" s="24" t="s">
        <v>549</v>
      </c>
      <c r="D176" s="25" t="s">
        <v>489</v>
      </c>
      <c r="E176" s="24" t="s">
        <v>478</v>
      </c>
      <c r="F176" s="25">
        <v>75</v>
      </c>
    </row>
    <row r="177" spans="1:6">
      <c r="A177" s="20" t="s">
        <v>115</v>
      </c>
      <c r="B177" s="20" t="s">
        <v>407</v>
      </c>
      <c r="C177" s="24" t="s">
        <v>549</v>
      </c>
      <c r="D177" s="25" t="s">
        <v>563</v>
      </c>
      <c r="E177" s="24" t="s">
        <v>475</v>
      </c>
      <c r="F177" s="25">
        <v>75</v>
      </c>
    </row>
    <row r="178" spans="1:6">
      <c r="A178" s="20" t="s">
        <v>116</v>
      </c>
      <c r="B178" s="20" t="s">
        <v>408</v>
      </c>
      <c r="C178" s="24" t="s">
        <v>549</v>
      </c>
      <c r="D178" s="25" t="s">
        <v>477</v>
      </c>
      <c r="E178" s="24" t="s">
        <v>475</v>
      </c>
      <c r="F178" s="25">
        <v>75</v>
      </c>
    </row>
    <row r="179" spans="1:6">
      <c r="A179" s="20" t="s">
        <v>117</v>
      </c>
      <c r="B179" s="20" t="s">
        <v>409</v>
      </c>
      <c r="C179" s="24" t="s">
        <v>549</v>
      </c>
      <c r="D179" s="25" t="s">
        <v>477</v>
      </c>
      <c r="E179" s="24" t="s">
        <v>478</v>
      </c>
      <c r="F179" s="25">
        <v>75</v>
      </c>
    </row>
    <row r="180" spans="1:6">
      <c r="A180" s="20" t="s">
        <v>118</v>
      </c>
      <c r="B180" s="20" t="s">
        <v>410</v>
      </c>
      <c r="C180" s="24" t="s">
        <v>549</v>
      </c>
      <c r="D180" s="25" t="s">
        <v>484</v>
      </c>
      <c r="E180" s="24" t="s">
        <v>486</v>
      </c>
      <c r="F180" s="25">
        <v>75</v>
      </c>
    </row>
    <row r="181" spans="1:6">
      <c r="A181" s="20" t="s">
        <v>120</v>
      </c>
      <c r="B181" s="20" t="s">
        <v>411</v>
      </c>
      <c r="C181" s="24" t="s">
        <v>568</v>
      </c>
      <c r="D181" s="25" t="s">
        <v>544</v>
      </c>
      <c r="E181" s="24" t="s">
        <v>478</v>
      </c>
      <c r="F181" s="25">
        <v>75</v>
      </c>
    </row>
    <row r="182" spans="1:6">
      <c r="A182" s="20" t="s">
        <v>121</v>
      </c>
      <c r="B182" s="20" t="s">
        <v>412</v>
      </c>
      <c r="C182" s="24" t="s">
        <v>568</v>
      </c>
      <c r="E182" s="24" t="s">
        <v>478</v>
      </c>
      <c r="F182" s="25">
        <v>75</v>
      </c>
    </row>
    <row r="183" spans="1:6">
      <c r="A183" s="20" t="s">
        <v>122</v>
      </c>
      <c r="B183" s="20" t="s">
        <v>413</v>
      </c>
      <c r="C183" s="24" t="s">
        <v>568</v>
      </c>
      <c r="E183" s="24" t="s">
        <v>486</v>
      </c>
      <c r="F183" s="25">
        <v>75</v>
      </c>
    </row>
    <row r="184" spans="1:6">
      <c r="A184" s="20" t="s">
        <v>123</v>
      </c>
      <c r="B184" s="20" t="s">
        <v>414</v>
      </c>
      <c r="C184" s="24" t="s">
        <v>568</v>
      </c>
      <c r="D184" s="25" t="s">
        <v>484</v>
      </c>
      <c r="E184" s="24" t="s">
        <v>486</v>
      </c>
      <c r="F184" s="25">
        <v>75</v>
      </c>
    </row>
    <row r="185" spans="1:6">
      <c r="A185" s="20" t="s">
        <v>124</v>
      </c>
      <c r="B185" s="20" t="s">
        <v>415</v>
      </c>
      <c r="C185" s="24" t="s">
        <v>569</v>
      </c>
      <c r="D185" s="25" t="s">
        <v>484</v>
      </c>
      <c r="E185" s="24" t="s">
        <v>478</v>
      </c>
      <c r="F185" s="25">
        <v>75</v>
      </c>
    </row>
    <row r="186" spans="1:6">
      <c r="A186" s="20" t="s">
        <v>125</v>
      </c>
      <c r="B186" s="20" t="s">
        <v>416</v>
      </c>
      <c r="C186" s="24" t="s">
        <v>569</v>
      </c>
      <c r="D186" s="25" t="s">
        <v>484</v>
      </c>
      <c r="E186" s="24" t="s">
        <v>486</v>
      </c>
      <c r="F186" s="25">
        <v>75</v>
      </c>
    </row>
    <row r="187" spans="1:6">
      <c r="A187" s="20" t="s">
        <v>130</v>
      </c>
      <c r="B187" s="20" t="s">
        <v>417</v>
      </c>
      <c r="C187" s="24" t="s">
        <v>570</v>
      </c>
      <c r="D187" s="25">
        <v>2003</v>
      </c>
      <c r="E187" s="24" t="s">
        <v>478</v>
      </c>
      <c r="F187" s="25">
        <v>150</v>
      </c>
    </row>
    <row r="188" spans="1:6">
      <c r="A188" s="20" t="s">
        <v>131</v>
      </c>
      <c r="B188" s="20" t="s">
        <v>418</v>
      </c>
      <c r="C188" s="24" t="s">
        <v>570</v>
      </c>
      <c r="D188" s="25">
        <v>2004</v>
      </c>
      <c r="E188" s="24" t="s">
        <v>478</v>
      </c>
      <c r="F188" s="25">
        <v>150</v>
      </c>
    </row>
    <row r="189" spans="1:6">
      <c r="A189" s="20" t="s">
        <v>131</v>
      </c>
      <c r="B189" s="20" t="s">
        <v>419</v>
      </c>
      <c r="C189" s="24" t="s">
        <v>570</v>
      </c>
      <c r="D189" s="25" t="s">
        <v>571</v>
      </c>
      <c r="E189" s="24" t="s">
        <v>478</v>
      </c>
      <c r="F189" s="25">
        <v>75</v>
      </c>
    </row>
    <row r="190" spans="1:6">
      <c r="A190" s="20" t="s">
        <v>132</v>
      </c>
      <c r="B190" s="20" t="s">
        <v>420</v>
      </c>
      <c r="C190" s="24" t="s">
        <v>570</v>
      </c>
      <c r="D190" s="25">
        <v>2005</v>
      </c>
      <c r="E190" s="24" t="s">
        <v>478</v>
      </c>
      <c r="F190" s="25">
        <v>150</v>
      </c>
    </row>
    <row r="191" spans="1:6">
      <c r="A191" s="20" t="s">
        <v>132</v>
      </c>
      <c r="B191" s="20" t="s">
        <v>421</v>
      </c>
      <c r="C191" s="24" t="s">
        <v>570</v>
      </c>
      <c r="D191" s="25" t="s">
        <v>548</v>
      </c>
      <c r="E191" s="24" t="s">
        <v>478</v>
      </c>
      <c r="F191" s="25">
        <v>75</v>
      </c>
    </row>
    <row r="192" spans="1:6">
      <c r="A192" s="20" t="s">
        <v>133</v>
      </c>
      <c r="B192" s="20" t="s">
        <v>422</v>
      </c>
      <c r="C192" s="24" t="s">
        <v>570</v>
      </c>
      <c r="D192" s="25">
        <v>2006</v>
      </c>
      <c r="E192" s="24" t="s">
        <v>478</v>
      </c>
      <c r="F192" s="25">
        <v>150</v>
      </c>
    </row>
    <row r="193" spans="1:6">
      <c r="A193" s="20" t="s">
        <v>133</v>
      </c>
      <c r="B193" s="20" t="s">
        <v>423</v>
      </c>
      <c r="C193" s="24" t="s">
        <v>570</v>
      </c>
      <c r="D193" s="25" t="s">
        <v>547</v>
      </c>
      <c r="E193" s="24" t="s">
        <v>478</v>
      </c>
      <c r="F193" s="25">
        <v>75</v>
      </c>
    </row>
    <row r="194" spans="1:6">
      <c r="A194" s="20" t="s">
        <v>134</v>
      </c>
      <c r="B194" s="20" t="s">
        <v>424</v>
      </c>
      <c r="C194" s="24" t="s">
        <v>570</v>
      </c>
      <c r="D194" s="25">
        <v>2007</v>
      </c>
      <c r="E194" s="24" t="s">
        <v>478</v>
      </c>
      <c r="F194" s="25">
        <v>150</v>
      </c>
    </row>
    <row r="195" spans="1:6">
      <c r="A195" s="20" t="s">
        <v>134</v>
      </c>
      <c r="B195" s="20" t="s">
        <v>425</v>
      </c>
      <c r="C195" s="24" t="s">
        <v>570</v>
      </c>
      <c r="D195" s="25" t="s">
        <v>572</v>
      </c>
      <c r="E195" s="24" t="s">
        <v>478</v>
      </c>
      <c r="F195" s="25">
        <v>75</v>
      </c>
    </row>
    <row r="196" spans="1:6">
      <c r="A196" s="20" t="s">
        <v>135</v>
      </c>
      <c r="B196" s="20" t="s">
        <v>426</v>
      </c>
      <c r="C196" s="24" t="s">
        <v>570</v>
      </c>
      <c r="D196" s="25">
        <v>2009</v>
      </c>
      <c r="E196" s="24" t="s">
        <v>478</v>
      </c>
      <c r="F196" s="25">
        <v>150</v>
      </c>
    </row>
    <row r="197" spans="1:6">
      <c r="A197" s="20" t="s">
        <v>136</v>
      </c>
      <c r="B197" s="20" t="s">
        <v>427</v>
      </c>
      <c r="C197" s="24" t="s">
        <v>570</v>
      </c>
      <c r="D197" s="25" t="s">
        <v>484</v>
      </c>
      <c r="E197" s="24" t="s">
        <v>478</v>
      </c>
      <c r="F197" s="25">
        <v>75</v>
      </c>
    </row>
    <row r="198" spans="1:6">
      <c r="A198" s="20" t="s">
        <v>137</v>
      </c>
      <c r="B198" s="20" t="s">
        <v>428</v>
      </c>
      <c r="C198" s="24" t="s">
        <v>570</v>
      </c>
      <c r="D198" s="25" t="s">
        <v>477</v>
      </c>
      <c r="E198" s="24" t="s">
        <v>478</v>
      </c>
      <c r="F198" s="25">
        <v>75</v>
      </c>
    </row>
    <row r="199" spans="1:6">
      <c r="A199" s="20" t="s">
        <v>144</v>
      </c>
      <c r="B199" s="20" t="s">
        <v>429</v>
      </c>
      <c r="C199" s="24" t="s">
        <v>573</v>
      </c>
      <c r="D199" s="25">
        <v>2012</v>
      </c>
      <c r="E199" s="24" t="s">
        <v>478</v>
      </c>
      <c r="F199" s="25">
        <v>75</v>
      </c>
    </row>
    <row r="200" spans="1:6">
      <c r="A200" s="20" t="s">
        <v>145</v>
      </c>
      <c r="B200" s="20" t="s">
        <v>430</v>
      </c>
      <c r="C200" s="24" t="s">
        <v>573</v>
      </c>
      <c r="D200" s="25">
        <v>2012</v>
      </c>
      <c r="E200" s="24" t="s">
        <v>478</v>
      </c>
      <c r="F200" s="25">
        <v>150</v>
      </c>
    </row>
    <row r="201" spans="1:6">
      <c r="A201" s="20" t="s">
        <v>145</v>
      </c>
      <c r="B201" s="20" t="s">
        <v>385</v>
      </c>
      <c r="C201" s="24" t="s">
        <v>573</v>
      </c>
      <c r="D201" s="25">
        <v>2001</v>
      </c>
      <c r="E201" s="24" t="s">
        <v>478</v>
      </c>
      <c r="F201" s="25">
        <v>150</v>
      </c>
    </row>
    <row r="202" spans="1:6">
      <c r="A202" s="20" t="s">
        <v>227</v>
      </c>
      <c r="B202" s="20" t="s">
        <v>386</v>
      </c>
      <c r="D202" s="25" t="s">
        <v>544</v>
      </c>
      <c r="E202" s="24" t="s">
        <v>478</v>
      </c>
      <c r="F202" s="25">
        <v>75</v>
      </c>
    </row>
    <row r="203" spans="1:6">
      <c r="A203" s="20" t="s">
        <v>228</v>
      </c>
      <c r="B203" s="20" t="s">
        <v>387</v>
      </c>
      <c r="D203" s="25" t="s">
        <v>544</v>
      </c>
      <c r="E203" s="24" t="s">
        <v>478</v>
      </c>
      <c r="F203" s="25">
        <v>75</v>
      </c>
    </row>
    <row r="204" spans="1:6">
      <c r="A204" s="20" t="s">
        <v>24</v>
      </c>
      <c r="B204" s="20" t="s">
        <v>434</v>
      </c>
      <c r="C204" s="24" t="s">
        <v>574</v>
      </c>
      <c r="D204" s="25">
        <v>2013</v>
      </c>
      <c r="E204" s="24" t="s">
        <v>475</v>
      </c>
      <c r="F204" s="25">
        <v>75</v>
      </c>
    </row>
    <row r="205" spans="1:6">
      <c r="A205" s="20" t="s">
        <v>25</v>
      </c>
      <c r="B205" s="20" t="s">
        <v>435</v>
      </c>
      <c r="C205" s="24" t="s">
        <v>574</v>
      </c>
      <c r="D205" s="25">
        <v>2012</v>
      </c>
      <c r="E205" s="24" t="s">
        <v>478</v>
      </c>
      <c r="F205" s="25">
        <v>75</v>
      </c>
    </row>
    <row r="206" spans="1:6">
      <c r="A206" s="20" t="s">
        <v>47</v>
      </c>
      <c r="B206" s="20" t="s">
        <v>431</v>
      </c>
      <c r="C206" s="24" t="s">
        <v>575</v>
      </c>
      <c r="D206" s="25">
        <v>2013</v>
      </c>
      <c r="E206" s="24" t="s">
        <v>478</v>
      </c>
      <c r="F206" s="25">
        <v>75</v>
      </c>
    </row>
    <row r="207" spans="1:6">
      <c r="A207" s="20" t="s">
        <v>56</v>
      </c>
      <c r="B207" s="20" t="s">
        <v>432</v>
      </c>
      <c r="C207" s="24" t="s">
        <v>576</v>
      </c>
      <c r="D207" s="25">
        <v>2013</v>
      </c>
      <c r="E207" s="24" t="s">
        <v>478</v>
      </c>
      <c r="F207" s="25">
        <v>75</v>
      </c>
    </row>
    <row r="208" spans="1:6">
      <c r="A208" s="20" t="s">
        <v>57</v>
      </c>
      <c r="B208" s="20" t="s">
        <v>433</v>
      </c>
      <c r="C208" s="24" t="s">
        <v>576</v>
      </c>
      <c r="D208" s="25">
        <v>2013</v>
      </c>
      <c r="E208" s="24" t="s">
        <v>478</v>
      </c>
      <c r="F208" s="25">
        <v>75</v>
      </c>
    </row>
    <row r="209" spans="1:6">
      <c r="A209" s="20" t="s">
        <v>58</v>
      </c>
      <c r="B209" s="20" t="s">
        <v>434</v>
      </c>
      <c r="C209" s="24" t="s">
        <v>576</v>
      </c>
      <c r="D209" s="25">
        <v>2014</v>
      </c>
      <c r="E209" s="24" t="s">
        <v>475</v>
      </c>
      <c r="F209" s="25">
        <v>75</v>
      </c>
    </row>
    <row r="210" spans="1:6">
      <c r="A210" s="20" t="s">
        <v>68</v>
      </c>
      <c r="B210" s="20" t="s">
        <v>435</v>
      </c>
      <c r="C210" s="24" t="s">
        <v>577</v>
      </c>
      <c r="D210" s="25">
        <v>2013</v>
      </c>
      <c r="E210" s="24" t="s">
        <v>478</v>
      </c>
      <c r="F210" s="25">
        <v>75</v>
      </c>
    </row>
    <row r="211" spans="1:6">
      <c r="A211" s="20" t="s">
        <v>69</v>
      </c>
      <c r="B211" s="20" t="s">
        <v>436</v>
      </c>
      <c r="C211" s="24" t="s">
        <v>577</v>
      </c>
      <c r="D211" s="25">
        <v>2011</v>
      </c>
      <c r="E211" s="24" t="s">
        <v>478</v>
      </c>
      <c r="F211" s="25">
        <v>75</v>
      </c>
    </row>
    <row r="212" spans="1:6">
      <c r="A212" s="20" t="s">
        <v>70</v>
      </c>
      <c r="B212" s="20" t="s">
        <v>437</v>
      </c>
      <c r="C212" s="24" t="s">
        <v>577</v>
      </c>
      <c r="D212" s="25">
        <v>2013</v>
      </c>
      <c r="E212" s="24" t="s">
        <v>478</v>
      </c>
      <c r="F212" s="25">
        <v>75</v>
      </c>
    </row>
    <row r="213" spans="1:6">
      <c r="A213" s="20" t="s">
        <v>86</v>
      </c>
      <c r="B213" s="20" t="s">
        <v>438</v>
      </c>
      <c r="C213" s="24" t="s">
        <v>578</v>
      </c>
      <c r="D213" s="25">
        <v>2014</v>
      </c>
      <c r="E213" s="24" t="s">
        <v>478</v>
      </c>
      <c r="F213" s="25">
        <v>75</v>
      </c>
    </row>
    <row r="214" spans="1:6">
      <c r="A214" s="20" t="s">
        <v>56</v>
      </c>
      <c r="B214" s="20" t="s">
        <v>439</v>
      </c>
      <c r="C214" s="24" t="s">
        <v>579</v>
      </c>
      <c r="D214" s="25">
        <v>2013</v>
      </c>
      <c r="E214" s="24" t="s">
        <v>478</v>
      </c>
      <c r="F214" s="25">
        <v>75</v>
      </c>
    </row>
    <row r="215" spans="1:6">
      <c r="A215" s="20" t="s">
        <v>97</v>
      </c>
      <c r="B215" s="20" t="s">
        <v>440</v>
      </c>
      <c r="C215" s="24" t="s">
        <v>580</v>
      </c>
      <c r="D215" s="25">
        <v>2011</v>
      </c>
      <c r="E215" s="24" t="s">
        <v>475</v>
      </c>
      <c r="F215" s="25">
        <v>75</v>
      </c>
    </row>
    <row r="216" spans="1:6">
      <c r="A216" s="20" t="s">
        <v>97</v>
      </c>
      <c r="B216" s="20" t="s">
        <v>441</v>
      </c>
      <c r="C216" s="24" t="s">
        <v>580</v>
      </c>
      <c r="D216" s="25">
        <v>2011</v>
      </c>
      <c r="E216" s="24" t="s">
        <v>478</v>
      </c>
      <c r="F216" s="25">
        <v>75</v>
      </c>
    </row>
    <row r="217" spans="1:6">
      <c r="A217" s="20" t="s">
        <v>102</v>
      </c>
      <c r="B217" s="20" t="s">
        <v>442</v>
      </c>
      <c r="C217" s="24" t="s">
        <v>581</v>
      </c>
      <c r="D217" s="25">
        <v>2012</v>
      </c>
      <c r="E217" s="24" t="s">
        <v>478</v>
      </c>
      <c r="F217" s="25">
        <v>75</v>
      </c>
    </row>
    <row r="218" spans="1:6">
      <c r="A218" s="20" t="s">
        <v>152</v>
      </c>
      <c r="B218" s="20" t="s">
        <v>443</v>
      </c>
      <c r="C218" s="24" t="s">
        <v>582</v>
      </c>
      <c r="D218" s="25">
        <v>2013</v>
      </c>
      <c r="E218" s="24" t="s">
        <v>478</v>
      </c>
      <c r="F218" s="25">
        <v>75</v>
      </c>
    </row>
    <row r="219" spans="1:6">
      <c r="A219" s="20" t="s">
        <v>162</v>
      </c>
      <c r="B219" s="20" t="s">
        <v>444</v>
      </c>
      <c r="C219" s="24" t="s">
        <v>583</v>
      </c>
      <c r="D219" s="25">
        <v>2014</v>
      </c>
      <c r="E219" s="24" t="s">
        <v>478</v>
      </c>
      <c r="F219" s="25">
        <v>75</v>
      </c>
    </row>
    <row r="220" spans="1:6">
      <c r="A220" s="20" t="s">
        <v>163</v>
      </c>
      <c r="B220" s="20" t="s">
        <v>445</v>
      </c>
      <c r="C220" s="24" t="s">
        <v>583</v>
      </c>
      <c r="D220" s="25">
        <v>2014</v>
      </c>
      <c r="E220" s="24" t="s">
        <v>478</v>
      </c>
      <c r="F220" s="25">
        <v>75</v>
      </c>
    </row>
    <row r="221" spans="1:6">
      <c r="A221" s="20" t="s">
        <v>164</v>
      </c>
      <c r="B221" s="20" t="s">
        <v>446</v>
      </c>
      <c r="C221" s="24" t="s">
        <v>583</v>
      </c>
      <c r="D221" s="25">
        <v>2014</v>
      </c>
      <c r="E221" s="24" t="s">
        <v>478</v>
      </c>
      <c r="F221" s="25">
        <v>50</v>
      </c>
    </row>
    <row r="222" spans="1:6">
      <c r="A222" s="20" t="s">
        <v>172</v>
      </c>
      <c r="B222" s="20" t="s">
        <v>447</v>
      </c>
      <c r="C222" s="24" t="s">
        <v>584</v>
      </c>
      <c r="D222" s="25">
        <v>2014</v>
      </c>
      <c r="E222" s="24" t="s">
        <v>478</v>
      </c>
      <c r="F222" s="25">
        <v>75</v>
      </c>
    </row>
    <row r="223" spans="1:6">
      <c r="A223" s="20" t="s">
        <v>173</v>
      </c>
      <c r="B223" s="20" t="s">
        <v>448</v>
      </c>
      <c r="C223" s="24" t="s">
        <v>585</v>
      </c>
      <c r="D223" s="25">
        <v>2011</v>
      </c>
      <c r="E223" s="24" t="s">
        <v>478</v>
      </c>
      <c r="F223" s="25">
        <v>75</v>
      </c>
    </row>
    <row r="224" spans="1:6">
      <c r="A224" s="20" t="s">
        <v>173</v>
      </c>
      <c r="B224" s="20" t="s">
        <v>449</v>
      </c>
      <c r="C224" s="24" t="s">
        <v>585</v>
      </c>
      <c r="D224" s="25">
        <v>2011</v>
      </c>
      <c r="E224" s="24" t="s">
        <v>478</v>
      </c>
      <c r="F224" s="25">
        <v>150</v>
      </c>
    </row>
    <row r="225" spans="1:6">
      <c r="A225" s="20" t="s">
        <v>174</v>
      </c>
      <c r="B225" s="20" t="s">
        <v>450</v>
      </c>
      <c r="C225" s="24" t="s">
        <v>585</v>
      </c>
      <c r="D225" s="25">
        <v>2013</v>
      </c>
      <c r="E225" s="24" t="s">
        <v>478</v>
      </c>
      <c r="F225" s="25">
        <v>75</v>
      </c>
    </row>
    <row r="226" spans="1:6">
      <c r="A226" s="20" t="s">
        <v>175</v>
      </c>
      <c r="B226" s="20" t="s">
        <v>451</v>
      </c>
      <c r="C226" s="24" t="s">
        <v>585</v>
      </c>
      <c r="D226" s="25">
        <v>2013</v>
      </c>
      <c r="E226" s="24" t="s">
        <v>478</v>
      </c>
      <c r="F226" s="25">
        <v>75</v>
      </c>
    </row>
    <row r="227" spans="1:6">
      <c r="A227" s="20" t="s">
        <v>176</v>
      </c>
      <c r="B227" s="20" t="s">
        <v>452</v>
      </c>
      <c r="C227" s="24" t="s">
        <v>585</v>
      </c>
      <c r="D227" s="25">
        <v>2012</v>
      </c>
      <c r="E227" s="24" t="s">
        <v>475</v>
      </c>
      <c r="F227" s="25">
        <v>75</v>
      </c>
    </row>
    <row r="228" spans="1:6">
      <c r="A228" s="20" t="s">
        <v>184</v>
      </c>
      <c r="B228" s="20" t="s">
        <v>453</v>
      </c>
      <c r="C228" s="24" t="s">
        <v>586</v>
      </c>
      <c r="D228" s="25">
        <v>2011</v>
      </c>
      <c r="E228" s="24" t="s">
        <v>478</v>
      </c>
      <c r="F228" s="25">
        <v>75</v>
      </c>
    </row>
    <row r="229" spans="1:6">
      <c r="A229" s="20" t="s">
        <v>196</v>
      </c>
      <c r="B229" s="20" t="s">
        <v>454</v>
      </c>
      <c r="C229" s="24" t="s">
        <v>587</v>
      </c>
      <c r="D229" s="25">
        <v>2011</v>
      </c>
      <c r="E229" s="24" t="s">
        <v>478</v>
      </c>
      <c r="F229" s="25">
        <v>75</v>
      </c>
    </row>
    <row r="230" spans="1:6">
      <c r="A230" s="20" t="s">
        <v>197</v>
      </c>
      <c r="B230" s="20" t="s">
        <v>455</v>
      </c>
      <c r="C230" s="24" t="s">
        <v>587</v>
      </c>
      <c r="D230" s="25">
        <v>2014</v>
      </c>
      <c r="E230" s="24" t="s">
        <v>478</v>
      </c>
      <c r="F230" s="25">
        <v>75</v>
      </c>
    </row>
    <row r="231" spans="1:6">
      <c r="A231" s="20" t="s">
        <v>215</v>
      </c>
      <c r="B231" s="20" t="s">
        <v>456</v>
      </c>
      <c r="C231" s="24" t="s">
        <v>588</v>
      </c>
      <c r="D231" s="25">
        <v>2014</v>
      </c>
      <c r="E231" s="24" t="s">
        <v>478</v>
      </c>
      <c r="F231" s="25">
        <v>75</v>
      </c>
    </row>
    <row r="232" spans="1:6">
      <c r="A232" s="20" t="s">
        <v>217</v>
      </c>
      <c r="B232" s="20" t="s">
        <v>457</v>
      </c>
      <c r="C232" s="24" t="s">
        <v>589</v>
      </c>
      <c r="D232" s="25">
        <v>2013</v>
      </c>
      <c r="E232" s="24" t="s">
        <v>475</v>
      </c>
      <c r="F232" s="25">
        <v>75</v>
      </c>
    </row>
    <row r="233" spans="1:6">
      <c r="A233" s="20" t="s">
        <v>218</v>
      </c>
      <c r="B233" s="20" t="s">
        <v>458</v>
      </c>
      <c r="C233" s="24" t="s">
        <v>589</v>
      </c>
      <c r="D233" s="25">
        <v>2009</v>
      </c>
      <c r="E233" s="24" t="s">
        <v>475</v>
      </c>
      <c r="F233" s="25">
        <v>75</v>
      </c>
    </row>
    <row r="234" spans="1:6">
      <c r="A234" s="20" t="s">
        <v>218</v>
      </c>
      <c r="B234" s="20" t="s">
        <v>459</v>
      </c>
      <c r="C234" s="24" t="s">
        <v>589</v>
      </c>
      <c r="D234" s="25">
        <v>2010</v>
      </c>
      <c r="E234" s="24" t="s">
        <v>475</v>
      </c>
      <c r="F234" s="25">
        <v>75</v>
      </c>
    </row>
    <row r="235" spans="1:6">
      <c r="A235" s="20" t="s">
        <v>218</v>
      </c>
      <c r="B235" s="20" t="s">
        <v>460</v>
      </c>
      <c r="C235" s="24" t="s">
        <v>589</v>
      </c>
      <c r="D235" s="25">
        <v>2011</v>
      </c>
      <c r="E235" s="24" t="s">
        <v>475</v>
      </c>
      <c r="F235" s="25">
        <v>75</v>
      </c>
    </row>
    <row r="236" spans="1:6">
      <c r="A236" s="20" t="s">
        <v>218</v>
      </c>
      <c r="B236" s="20" t="s">
        <v>461</v>
      </c>
      <c r="C236" s="24" t="s">
        <v>589</v>
      </c>
      <c r="D236" s="25">
        <v>2012</v>
      </c>
      <c r="E236" s="24" t="s">
        <v>475</v>
      </c>
      <c r="F236" s="25">
        <v>75</v>
      </c>
    </row>
    <row r="237" spans="1:6">
      <c r="A237" s="20" t="s">
        <v>219</v>
      </c>
      <c r="B237" s="20" t="s">
        <v>462</v>
      </c>
      <c r="C237" s="24" t="s">
        <v>589</v>
      </c>
      <c r="D237" s="25">
        <v>2013</v>
      </c>
      <c r="E237" s="24" t="s">
        <v>478</v>
      </c>
      <c r="F237" s="25">
        <v>75</v>
      </c>
    </row>
    <row r="238" spans="1:6">
      <c r="A238" s="20" t="s">
        <v>220</v>
      </c>
      <c r="B238" s="20" t="s">
        <v>463</v>
      </c>
      <c r="C238" s="24" t="s">
        <v>589</v>
      </c>
      <c r="D238" s="25">
        <v>2013</v>
      </c>
      <c r="E238" s="24" t="s">
        <v>478</v>
      </c>
      <c r="F238" s="25">
        <v>150</v>
      </c>
    </row>
    <row r="239" spans="1:6">
      <c r="A239" s="20" t="s">
        <v>221</v>
      </c>
      <c r="B239" s="20" t="s">
        <v>464</v>
      </c>
      <c r="C239" s="24" t="s">
        <v>589</v>
      </c>
      <c r="D239" s="25">
        <v>2013</v>
      </c>
      <c r="E239" s="24" t="s">
        <v>478</v>
      </c>
      <c r="F239" s="25">
        <v>150</v>
      </c>
    </row>
    <row r="240" spans="1:6">
      <c r="A240" s="20" t="s">
        <v>230</v>
      </c>
      <c r="B240" s="20" t="s">
        <v>468</v>
      </c>
      <c r="C240" s="24" t="s">
        <v>474</v>
      </c>
      <c r="D240" s="25">
        <v>2011</v>
      </c>
      <c r="E240" s="24" t="s">
        <v>475</v>
      </c>
      <c r="F240" s="25">
        <v>75</v>
      </c>
    </row>
    <row r="241" spans="1:6">
      <c r="A241" s="20" t="s">
        <v>80</v>
      </c>
      <c r="B241" s="20" t="s">
        <v>469</v>
      </c>
      <c r="C241" s="24" t="s">
        <v>590</v>
      </c>
      <c r="D241" s="25">
        <v>2012</v>
      </c>
      <c r="E241" s="24" t="s">
        <v>480</v>
      </c>
      <c r="F241" s="25">
        <v>75</v>
      </c>
    </row>
    <row r="242" spans="1:6">
      <c r="A242" s="20" t="s">
        <v>87</v>
      </c>
      <c r="B242" s="20" t="s">
        <v>470</v>
      </c>
      <c r="C242" s="24" t="s">
        <v>591</v>
      </c>
      <c r="D242" s="25">
        <v>2014</v>
      </c>
      <c r="E242" s="24" t="s">
        <v>480</v>
      </c>
      <c r="F242" s="25">
        <v>75</v>
      </c>
    </row>
    <row r="243" spans="1:6">
      <c r="A243" s="20" t="s">
        <v>88</v>
      </c>
      <c r="B243" s="20" t="s">
        <v>471</v>
      </c>
      <c r="C243" s="24" t="s">
        <v>592</v>
      </c>
      <c r="D243" s="25">
        <v>2014</v>
      </c>
      <c r="E243" s="24" t="s">
        <v>480</v>
      </c>
      <c r="F243" s="25">
        <v>75</v>
      </c>
    </row>
    <row r="244" spans="1:6">
      <c r="A244" s="20" t="s">
        <v>89</v>
      </c>
      <c r="B244" s="20" t="s">
        <v>472</v>
      </c>
      <c r="C244" s="24" t="s">
        <v>592</v>
      </c>
      <c r="D244" s="25">
        <v>2012</v>
      </c>
      <c r="E244" s="24" t="s">
        <v>475</v>
      </c>
      <c r="F244" s="25">
        <v>75</v>
      </c>
    </row>
    <row r="245" spans="1:6">
      <c r="A245" s="20" t="s">
        <v>198</v>
      </c>
      <c r="B245" s="20" t="s">
        <v>473</v>
      </c>
      <c r="C245" s="24" t="s">
        <v>593</v>
      </c>
      <c r="D245" s="25">
        <v>2011</v>
      </c>
      <c r="E245" s="24" t="s">
        <v>475</v>
      </c>
      <c r="F245" s="25">
        <v>75</v>
      </c>
    </row>
  </sheetData>
  <autoFilter ref="A2:B2">
    <sortState ref="A8:B250">
      <sortCondition ref="B7"/>
    </sortState>
  </autoFilter>
  <mergeCells count="1">
    <mergeCell ref="A1:B1"/>
  </mergeCells>
  <conditionalFormatting sqref="A3:B32">
    <cfRule type="notContainsBlanks" dxfId="0" priority="1">
      <formula>LEN(TRIM(A3))&gt;0</formula>
    </cfRule>
  </conditionalFormatting>
  <pageMargins left="0.7" right="0.7" top="0.75" bottom="0.75" header="0.3" footer="0.3"/>
  <legacyDrawing r:id="rId1"/>
  <controls>
    <control shapeId="1025" r:id="rId2" name="CommandButton1"/>
    <control shapeId="1026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entrées et sorties</vt:lpstr>
      <vt:lpstr>Etat des stocks</vt:lpstr>
      <vt:lpstr>Base de donnée 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Habiba Chaibi</cp:lastModifiedBy>
  <dcterms:created xsi:type="dcterms:W3CDTF">2015-08-05T11:02:55Z</dcterms:created>
  <dcterms:modified xsi:type="dcterms:W3CDTF">2016-04-06T18:49:11Z</dcterms:modified>
</cp:coreProperties>
</file>