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3595" windowHeight="9975"/>
  </bookViews>
  <sheets>
    <sheet name="CAISSE" sheetId="1" r:id="rId1"/>
  </sheets>
  <externalReferences>
    <externalReference r:id="rId2"/>
  </externalReferences>
  <definedNames>
    <definedName name="_xlnm._FilterDatabase" localSheetId="0" hidden="1">CAISSE!$A$1:$F$224</definedName>
  </definedNames>
  <calcPr calcId="145621"/>
</workbook>
</file>

<file path=xl/calcChain.xml><?xml version="1.0" encoding="utf-8"?>
<calcChain xmlns="http://schemas.openxmlformats.org/spreadsheetml/2006/main">
  <c r="M224" i="1" l="1"/>
  <c r="L224" i="1"/>
  <c r="K224" i="1"/>
  <c r="J224" i="1"/>
  <c r="I224" i="1"/>
  <c r="H224" i="1"/>
  <c r="G224" i="1"/>
  <c r="F224" i="1" s="1"/>
  <c r="C224" i="1"/>
  <c r="B224" i="1"/>
  <c r="M223" i="1"/>
  <c r="L223" i="1"/>
  <c r="K223" i="1"/>
  <c r="J223" i="1"/>
  <c r="I223" i="1"/>
  <c r="H223" i="1"/>
  <c r="G223" i="1"/>
  <c r="F223" i="1" s="1"/>
  <c r="C223" i="1"/>
  <c r="B223" i="1"/>
  <c r="M222" i="1"/>
  <c r="L222" i="1"/>
  <c r="K222" i="1"/>
  <c r="J222" i="1"/>
  <c r="I222" i="1"/>
  <c r="G222" i="1" s="1"/>
  <c r="F222" i="1" s="1"/>
  <c r="H222" i="1"/>
  <c r="C222" i="1"/>
  <c r="B222" i="1"/>
  <c r="M221" i="1"/>
  <c r="L221" i="1"/>
  <c r="K221" i="1"/>
  <c r="J221" i="1"/>
  <c r="I221" i="1"/>
  <c r="H221" i="1"/>
  <c r="G221" i="1"/>
  <c r="F221" i="1" s="1"/>
  <c r="C221" i="1"/>
  <c r="B221" i="1"/>
  <c r="M220" i="1"/>
  <c r="L220" i="1"/>
  <c r="K220" i="1"/>
  <c r="J220" i="1"/>
  <c r="I220" i="1"/>
  <c r="G220" i="1" s="1"/>
  <c r="F220" i="1" s="1"/>
  <c r="H220" i="1"/>
  <c r="C220" i="1"/>
  <c r="B220" i="1"/>
  <c r="M219" i="1"/>
  <c r="L219" i="1"/>
  <c r="K219" i="1"/>
  <c r="J219" i="1"/>
  <c r="I219" i="1"/>
  <c r="H219" i="1"/>
  <c r="G219" i="1"/>
  <c r="F219" i="1" s="1"/>
  <c r="C219" i="1"/>
  <c r="B219" i="1"/>
  <c r="M218" i="1"/>
  <c r="L218" i="1"/>
  <c r="K218" i="1"/>
  <c r="J218" i="1"/>
  <c r="I218" i="1"/>
  <c r="G218" i="1" s="1"/>
  <c r="F218" i="1" s="1"/>
  <c r="H218" i="1"/>
  <c r="C218" i="1"/>
  <c r="B218" i="1"/>
  <c r="M217" i="1"/>
  <c r="L217" i="1"/>
  <c r="K217" i="1"/>
  <c r="J217" i="1"/>
  <c r="I217" i="1"/>
  <c r="H217" i="1"/>
  <c r="G217" i="1"/>
  <c r="F217" i="1" s="1"/>
  <c r="C217" i="1"/>
  <c r="B217" i="1"/>
  <c r="M216" i="1"/>
  <c r="L216" i="1"/>
  <c r="K216" i="1"/>
  <c r="J216" i="1"/>
  <c r="I216" i="1"/>
  <c r="G216" i="1" s="1"/>
  <c r="F216" i="1" s="1"/>
  <c r="H216" i="1"/>
  <c r="C216" i="1"/>
  <c r="B216" i="1"/>
  <c r="M215" i="1"/>
  <c r="L215" i="1"/>
  <c r="K215" i="1"/>
  <c r="J215" i="1"/>
  <c r="I215" i="1"/>
  <c r="H215" i="1"/>
  <c r="G215" i="1"/>
  <c r="F215" i="1" s="1"/>
  <c r="C215" i="1"/>
  <c r="B215" i="1"/>
  <c r="M214" i="1"/>
  <c r="L214" i="1"/>
  <c r="K214" i="1"/>
  <c r="J214" i="1"/>
  <c r="I214" i="1"/>
  <c r="G214" i="1" s="1"/>
  <c r="F214" i="1" s="1"/>
  <c r="H214" i="1"/>
  <c r="C214" i="1"/>
  <c r="B214" i="1"/>
  <c r="M213" i="1"/>
  <c r="L213" i="1"/>
  <c r="K213" i="1"/>
  <c r="J213" i="1"/>
  <c r="I213" i="1"/>
  <c r="H213" i="1"/>
  <c r="G213" i="1"/>
  <c r="F213" i="1" s="1"/>
  <c r="C213" i="1"/>
  <c r="B213" i="1"/>
  <c r="M212" i="1"/>
  <c r="L212" i="1"/>
  <c r="K212" i="1"/>
  <c r="J212" i="1"/>
  <c r="I212" i="1"/>
  <c r="G212" i="1" s="1"/>
  <c r="F212" i="1" s="1"/>
  <c r="H212" i="1"/>
  <c r="C212" i="1"/>
  <c r="B212" i="1"/>
  <c r="M211" i="1"/>
  <c r="L211" i="1"/>
  <c r="K211" i="1"/>
  <c r="J211" i="1"/>
  <c r="I211" i="1"/>
  <c r="H211" i="1"/>
  <c r="G211" i="1"/>
  <c r="F211" i="1" s="1"/>
  <c r="C211" i="1"/>
  <c r="B211" i="1"/>
  <c r="M210" i="1"/>
  <c r="L210" i="1"/>
  <c r="K210" i="1"/>
  <c r="J210" i="1"/>
  <c r="I210" i="1"/>
  <c r="G210" i="1" s="1"/>
  <c r="F210" i="1" s="1"/>
  <c r="H210" i="1"/>
  <c r="C210" i="1"/>
  <c r="B210" i="1"/>
  <c r="M209" i="1"/>
  <c r="L209" i="1"/>
  <c r="K209" i="1"/>
  <c r="J209" i="1"/>
  <c r="I209" i="1"/>
  <c r="H209" i="1"/>
  <c r="G209" i="1"/>
  <c r="F209" i="1" s="1"/>
  <c r="C209" i="1"/>
  <c r="B209" i="1"/>
  <c r="M208" i="1"/>
  <c r="L208" i="1"/>
  <c r="K208" i="1"/>
  <c r="J208" i="1"/>
  <c r="I208" i="1"/>
  <c r="G208" i="1" s="1"/>
  <c r="F208" i="1" s="1"/>
  <c r="H208" i="1"/>
  <c r="C208" i="1"/>
  <c r="B208" i="1"/>
  <c r="M207" i="1"/>
  <c r="L207" i="1"/>
  <c r="K207" i="1"/>
  <c r="J207" i="1"/>
  <c r="I207" i="1"/>
  <c r="H207" i="1"/>
  <c r="G207" i="1"/>
  <c r="F207" i="1" s="1"/>
  <c r="C207" i="1"/>
  <c r="B207" i="1"/>
  <c r="M206" i="1"/>
  <c r="L206" i="1"/>
  <c r="K206" i="1"/>
  <c r="J206" i="1"/>
  <c r="I206" i="1"/>
  <c r="G206" i="1" s="1"/>
  <c r="F206" i="1" s="1"/>
  <c r="H206" i="1"/>
  <c r="C206" i="1"/>
  <c r="B206" i="1"/>
  <c r="M205" i="1"/>
  <c r="L205" i="1"/>
  <c r="K205" i="1"/>
  <c r="J205" i="1"/>
  <c r="I205" i="1"/>
  <c r="H205" i="1"/>
  <c r="G205" i="1"/>
  <c r="F205" i="1" s="1"/>
  <c r="C205" i="1"/>
  <c r="B205" i="1"/>
  <c r="M204" i="1"/>
  <c r="L204" i="1"/>
  <c r="K204" i="1"/>
  <c r="J204" i="1"/>
  <c r="I204" i="1"/>
  <c r="G204" i="1" s="1"/>
  <c r="F204" i="1" s="1"/>
  <c r="H204" i="1"/>
  <c r="C204" i="1"/>
  <c r="B204" i="1"/>
  <c r="M203" i="1"/>
  <c r="L203" i="1"/>
  <c r="K203" i="1"/>
  <c r="J203" i="1"/>
  <c r="I203" i="1"/>
  <c r="H203" i="1"/>
  <c r="G203" i="1"/>
  <c r="F203" i="1" s="1"/>
  <c r="C203" i="1"/>
  <c r="B203" i="1"/>
  <c r="M202" i="1"/>
  <c r="L202" i="1"/>
  <c r="K202" i="1"/>
  <c r="J202" i="1"/>
  <c r="I202" i="1"/>
  <c r="G202" i="1" s="1"/>
  <c r="F202" i="1" s="1"/>
  <c r="H202" i="1"/>
  <c r="C202" i="1"/>
  <c r="B202" i="1"/>
  <c r="M201" i="1"/>
  <c r="L201" i="1"/>
  <c r="K201" i="1"/>
  <c r="J201" i="1"/>
  <c r="I201" i="1"/>
  <c r="H201" i="1"/>
  <c r="G201" i="1"/>
  <c r="F201" i="1" s="1"/>
  <c r="C201" i="1"/>
  <c r="B201" i="1"/>
  <c r="M200" i="1"/>
  <c r="L200" i="1"/>
  <c r="K200" i="1"/>
  <c r="J200" i="1"/>
  <c r="I200" i="1"/>
  <c r="G200" i="1" s="1"/>
  <c r="F200" i="1" s="1"/>
  <c r="H200" i="1"/>
  <c r="C200" i="1"/>
  <c r="B200" i="1"/>
  <c r="M199" i="1"/>
  <c r="L199" i="1"/>
  <c r="K199" i="1"/>
  <c r="J199" i="1"/>
  <c r="I199" i="1"/>
  <c r="H199" i="1"/>
  <c r="G199" i="1"/>
  <c r="F199" i="1" s="1"/>
  <c r="C199" i="1"/>
  <c r="B199" i="1"/>
  <c r="M198" i="1"/>
  <c r="L198" i="1"/>
  <c r="K198" i="1"/>
  <c r="J198" i="1"/>
  <c r="I198" i="1"/>
  <c r="G198" i="1" s="1"/>
  <c r="F198" i="1" s="1"/>
  <c r="H198" i="1"/>
  <c r="C198" i="1"/>
  <c r="B198" i="1"/>
  <c r="M197" i="1"/>
  <c r="L197" i="1"/>
  <c r="K197" i="1"/>
  <c r="J197" i="1"/>
  <c r="I197" i="1"/>
  <c r="H197" i="1"/>
  <c r="G197" i="1"/>
  <c r="F197" i="1" s="1"/>
  <c r="C197" i="1"/>
  <c r="B197" i="1"/>
  <c r="M196" i="1"/>
  <c r="L196" i="1"/>
  <c r="K196" i="1"/>
  <c r="J196" i="1"/>
  <c r="I196" i="1"/>
  <c r="G196" i="1" s="1"/>
  <c r="F196" i="1" s="1"/>
  <c r="H196" i="1"/>
  <c r="C196" i="1"/>
  <c r="B196" i="1"/>
  <c r="M195" i="1"/>
  <c r="L195" i="1"/>
  <c r="K195" i="1"/>
  <c r="J195" i="1"/>
  <c r="I195" i="1"/>
  <c r="H195" i="1"/>
  <c r="G195" i="1"/>
  <c r="F195" i="1" s="1"/>
  <c r="C195" i="1"/>
  <c r="B195" i="1"/>
  <c r="M194" i="1"/>
  <c r="L194" i="1"/>
  <c r="K194" i="1"/>
  <c r="J194" i="1"/>
  <c r="I194" i="1"/>
  <c r="G194" i="1" s="1"/>
  <c r="F194" i="1" s="1"/>
  <c r="H194" i="1"/>
  <c r="C194" i="1"/>
  <c r="B194" i="1"/>
  <c r="M193" i="1"/>
  <c r="L193" i="1"/>
  <c r="K193" i="1"/>
  <c r="J193" i="1"/>
  <c r="I193" i="1"/>
  <c r="H193" i="1"/>
  <c r="G193" i="1"/>
  <c r="F193" i="1" s="1"/>
  <c r="C193" i="1"/>
  <c r="B193" i="1"/>
  <c r="M192" i="1"/>
  <c r="L192" i="1"/>
  <c r="K192" i="1"/>
  <c r="J192" i="1"/>
  <c r="I192" i="1"/>
  <c r="G192" i="1" s="1"/>
  <c r="F192" i="1" s="1"/>
  <c r="H192" i="1"/>
  <c r="C192" i="1"/>
  <c r="B192" i="1"/>
  <c r="M191" i="1"/>
  <c r="L191" i="1"/>
  <c r="K191" i="1"/>
  <c r="J191" i="1"/>
  <c r="I191" i="1"/>
  <c r="H191" i="1"/>
  <c r="G191" i="1"/>
  <c r="F191" i="1" s="1"/>
  <c r="C191" i="1"/>
  <c r="B191" i="1"/>
  <c r="M190" i="1"/>
  <c r="L190" i="1"/>
  <c r="K190" i="1"/>
  <c r="J190" i="1"/>
  <c r="I190" i="1"/>
  <c r="G190" i="1" s="1"/>
  <c r="F190" i="1" s="1"/>
  <c r="H190" i="1"/>
  <c r="C190" i="1"/>
  <c r="B190" i="1"/>
  <c r="M189" i="1"/>
  <c r="L189" i="1"/>
  <c r="K189" i="1"/>
  <c r="J189" i="1"/>
  <c r="I189" i="1"/>
  <c r="H189" i="1"/>
  <c r="G189" i="1"/>
  <c r="F189" i="1" s="1"/>
  <c r="C189" i="1"/>
  <c r="B189" i="1"/>
  <c r="M188" i="1"/>
  <c r="L188" i="1"/>
  <c r="K188" i="1"/>
  <c r="J188" i="1"/>
  <c r="I188" i="1"/>
  <c r="G188" i="1" s="1"/>
  <c r="F188" i="1" s="1"/>
  <c r="H188" i="1"/>
  <c r="C188" i="1"/>
  <c r="B188" i="1"/>
  <c r="M187" i="1"/>
  <c r="L187" i="1"/>
  <c r="K187" i="1"/>
  <c r="J187" i="1"/>
  <c r="I187" i="1"/>
  <c r="H187" i="1"/>
  <c r="G187" i="1"/>
  <c r="F187" i="1" s="1"/>
  <c r="C187" i="1"/>
  <c r="B187" i="1"/>
  <c r="M186" i="1"/>
  <c r="L186" i="1"/>
  <c r="K186" i="1"/>
  <c r="J186" i="1"/>
  <c r="I186" i="1"/>
  <c r="G186" i="1" s="1"/>
  <c r="F186" i="1" s="1"/>
  <c r="H186" i="1"/>
  <c r="C186" i="1"/>
  <c r="B186" i="1"/>
  <c r="M185" i="1"/>
  <c r="L185" i="1"/>
  <c r="K185" i="1"/>
  <c r="J185" i="1"/>
  <c r="I185" i="1"/>
  <c r="H185" i="1"/>
  <c r="G185" i="1"/>
  <c r="F185" i="1" s="1"/>
  <c r="C185" i="1"/>
  <c r="B185" i="1"/>
  <c r="M184" i="1"/>
  <c r="L184" i="1"/>
  <c r="K184" i="1"/>
  <c r="J184" i="1"/>
  <c r="I184" i="1"/>
  <c r="G184" i="1" s="1"/>
  <c r="F184" i="1" s="1"/>
  <c r="H184" i="1"/>
  <c r="C184" i="1"/>
  <c r="B184" i="1"/>
  <c r="M183" i="1"/>
  <c r="L183" i="1"/>
  <c r="K183" i="1"/>
  <c r="J183" i="1"/>
  <c r="I183" i="1"/>
  <c r="H183" i="1"/>
  <c r="G183" i="1"/>
  <c r="F183" i="1" s="1"/>
  <c r="C183" i="1"/>
  <c r="B183" i="1"/>
  <c r="M182" i="1"/>
  <c r="L182" i="1"/>
  <c r="K182" i="1"/>
  <c r="J182" i="1"/>
  <c r="I182" i="1"/>
  <c r="G182" i="1" s="1"/>
  <c r="F182" i="1" s="1"/>
  <c r="H182" i="1"/>
  <c r="C182" i="1"/>
  <c r="B182" i="1"/>
  <c r="M181" i="1"/>
  <c r="L181" i="1"/>
  <c r="K181" i="1"/>
  <c r="J181" i="1"/>
  <c r="I181" i="1"/>
  <c r="H181" i="1"/>
  <c r="G181" i="1"/>
  <c r="F181" i="1" s="1"/>
  <c r="C181" i="1"/>
  <c r="B181" i="1"/>
  <c r="M180" i="1"/>
  <c r="L180" i="1"/>
  <c r="K180" i="1"/>
  <c r="J180" i="1"/>
  <c r="I180" i="1"/>
  <c r="G180" i="1" s="1"/>
  <c r="F180" i="1" s="1"/>
  <c r="H180" i="1"/>
  <c r="C180" i="1"/>
  <c r="B180" i="1"/>
  <c r="M179" i="1"/>
  <c r="L179" i="1"/>
  <c r="K179" i="1"/>
  <c r="J179" i="1"/>
  <c r="I179" i="1"/>
  <c r="H179" i="1"/>
  <c r="G179" i="1"/>
  <c r="F179" i="1" s="1"/>
  <c r="C179" i="1"/>
  <c r="B179" i="1"/>
  <c r="M178" i="1"/>
  <c r="L178" i="1"/>
  <c r="K178" i="1"/>
  <c r="J178" i="1"/>
  <c r="I178" i="1"/>
  <c r="G178" i="1" s="1"/>
  <c r="F178" i="1" s="1"/>
  <c r="H178" i="1"/>
  <c r="C178" i="1"/>
  <c r="B178" i="1"/>
  <c r="M177" i="1"/>
  <c r="L177" i="1"/>
  <c r="K177" i="1"/>
  <c r="J177" i="1"/>
  <c r="I177" i="1"/>
  <c r="H177" i="1"/>
  <c r="G177" i="1"/>
  <c r="F177" i="1" s="1"/>
  <c r="C177" i="1"/>
  <c r="B177" i="1"/>
  <c r="M176" i="1"/>
  <c r="L176" i="1"/>
  <c r="K176" i="1"/>
  <c r="J176" i="1"/>
  <c r="I176" i="1"/>
  <c r="G176" i="1" s="1"/>
  <c r="F176" i="1" s="1"/>
  <c r="H176" i="1"/>
  <c r="C176" i="1"/>
  <c r="B176" i="1"/>
  <c r="M175" i="1"/>
  <c r="L175" i="1"/>
  <c r="K175" i="1"/>
  <c r="J175" i="1"/>
  <c r="I175" i="1"/>
  <c r="H175" i="1"/>
  <c r="G175" i="1"/>
  <c r="F175" i="1" s="1"/>
  <c r="C175" i="1"/>
  <c r="B175" i="1"/>
  <c r="M174" i="1"/>
  <c r="L174" i="1"/>
  <c r="K174" i="1"/>
  <c r="J174" i="1"/>
  <c r="I174" i="1"/>
  <c r="G174" i="1" s="1"/>
  <c r="F174" i="1" s="1"/>
  <c r="H174" i="1"/>
  <c r="C174" i="1"/>
  <c r="B174" i="1"/>
  <c r="M173" i="1"/>
  <c r="L173" i="1"/>
  <c r="K173" i="1"/>
  <c r="J173" i="1"/>
  <c r="I173" i="1"/>
  <c r="H173" i="1"/>
  <c r="G173" i="1"/>
  <c r="F173" i="1" s="1"/>
  <c r="C173" i="1"/>
  <c r="B173" i="1"/>
  <c r="M172" i="1"/>
  <c r="L172" i="1"/>
  <c r="K172" i="1"/>
  <c r="J172" i="1"/>
  <c r="I172" i="1"/>
  <c r="G172" i="1" s="1"/>
  <c r="F172" i="1" s="1"/>
  <c r="H172" i="1"/>
  <c r="C172" i="1"/>
  <c r="B172" i="1"/>
  <c r="M171" i="1"/>
  <c r="L171" i="1"/>
  <c r="K171" i="1"/>
  <c r="J171" i="1"/>
  <c r="I171" i="1"/>
  <c r="H171" i="1"/>
  <c r="G171" i="1"/>
  <c r="F171" i="1" s="1"/>
  <c r="C171" i="1"/>
  <c r="B171" i="1"/>
  <c r="M170" i="1"/>
  <c r="L170" i="1"/>
  <c r="K170" i="1"/>
  <c r="J170" i="1"/>
  <c r="I170" i="1"/>
  <c r="G170" i="1" s="1"/>
  <c r="F170" i="1" s="1"/>
  <c r="H170" i="1"/>
  <c r="C170" i="1"/>
  <c r="B170" i="1"/>
  <c r="M169" i="1"/>
  <c r="L169" i="1"/>
  <c r="K169" i="1"/>
  <c r="J169" i="1"/>
  <c r="I169" i="1"/>
  <c r="H169" i="1"/>
  <c r="G169" i="1"/>
  <c r="F169" i="1" s="1"/>
  <c r="C169" i="1"/>
  <c r="B169" i="1"/>
  <c r="M168" i="1"/>
  <c r="L168" i="1"/>
  <c r="K168" i="1"/>
  <c r="J168" i="1"/>
  <c r="I168" i="1"/>
  <c r="G168" i="1" s="1"/>
  <c r="F168" i="1" s="1"/>
  <c r="H168" i="1"/>
  <c r="C168" i="1"/>
  <c r="B168" i="1"/>
  <c r="M167" i="1"/>
  <c r="L167" i="1"/>
  <c r="K167" i="1"/>
  <c r="J167" i="1"/>
  <c r="I167" i="1"/>
  <c r="H167" i="1"/>
  <c r="G167" i="1"/>
  <c r="F167" i="1" s="1"/>
  <c r="C167" i="1"/>
  <c r="B167" i="1"/>
  <c r="M166" i="1"/>
  <c r="L166" i="1"/>
  <c r="K166" i="1"/>
  <c r="J166" i="1"/>
  <c r="I166" i="1"/>
  <c r="G166" i="1" s="1"/>
  <c r="F166" i="1" s="1"/>
  <c r="H166" i="1"/>
  <c r="C166" i="1"/>
  <c r="B166" i="1"/>
  <c r="M165" i="1"/>
  <c r="L165" i="1"/>
  <c r="K165" i="1"/>
  <c r="J165" i="1"/>
  <c r="I165" i="1"/>
  <c r="H165" i="1"/>
  <c r="G165" i="1"/>
  <c r="F165" i="1" s="1"/>
  <c r="C165" i="1"/>
  <c r="B165" i="1"/>
  <c r="M164" i="1"/>
  <c r="L164" i="1"/>
  <c r="K164" i="1"/>
  <c r="J164" i="1"/>
  <c r="I164" i="1"/>
  <c r="G164" i="1" s="1"/>
  <c r="F164" i="1" s="1"/>
  <c r="H164" i="1"/>
  <c r="C164" i="1"/>
  <c r="B164" i="1"/>
  <c r="M163" i="1"/>
  <c r="L163" i="1"/>
  <c r="K163" i="1"/>
  <c r="J163" i="1"/>
  <c r="I163" i="1"/>
  <c r="H163" i="1"/>
  <c r="G163" i="1"/>
  <c r="F163" i="1" s="1"/>
  <c r="C163" i="1"/>
  <c r="B163" i="1"/>
  <c r="M162" i="1"/>
  <c r="L162" i="1"/>
  <c r="K162" i="1"/>
  <c r="J162" i="1"/>
  <c r="I162" i="1"/>
  <c r="G162" i="1" s="1"/>
  <c r="F162" i="1" s="1"/>
  <c r="H162" i="1"/>
  <c r="C162" i="1"/>
  <c r="B162" i="1"/>
  <c r="M161" i="1"/>
  <c r="L161" i="1"/>
  <c r="K161" i="1"/>
  <c r="J161" i="1"/>
  <c r="I161" i="1"/>
  <c r="H161" i="1"/>
  <c r="G161" i="1"/>
  <c r="F161" i="1" s="1"/>
  <c r="C161" i="1"/>
  <c r="B161" i="1"/>
  <c r="M160" i="1"/>
  <c r="L160" i="1"/>
  <c r="K160" i="1"/>
  <c r="J160" i="1"/>
  <c r="I160" i="1"/>
  <c r="G160" i="1" s="1"/>
  <c r="F160" i="1" s="1"/>
  <c r="H160" i="1"/>
  <c r="C160" i="1"/>
  <c r="B160" i="1"/>
  <c r="M159" i="1"/>
  <c r="L159" i="1"/>
  <c r="K159" i="1"/>
  <c r="J159" i="1"/>
  <c r="I159" i="1"/>
  <c r="H159" i="1"/>
  <c r="G159" i="1"/>
  <c r="F159" i="1" s="1"/>
  <c r="C159" i="1"/>
  <c r="B159" i="1"/>
  <c r="M158" i="1"/>
  <c r="L158" i="1"/>
  <c r="K158" i="1"/>
  <c r="J158" i="1"/>
  <c r="I158" i="1"/>
  <c r="G158" i="1" s="1"/>
  <c r="F158" i="1" s="1"/>
  <c r="H158" i="1"/>
  <c r="C158" i="1"/>
  <c r="B158" i="1"/>
  <c r="M157" i="1"/>
  <c r="L157" i="1"/>
  <c r="K157" i="1"/>
  <c r="J157" i="1"/>
  <c r="I157" i="1"/>
  <c r="H157" i="1"/>
  <c r="G157" i="1"/>
  <c r="F157" i="1" s="1"/>
  <c r="C157" i="1"/>
  <c r="B157" i="1"/>
  <c r="M156" i="1"/>
  <c r="L156" i="1"/>
  <c r="K156" i="1"/>
  <c r="J156" i="1"/>
  <c r="I156" i="1"/>
  <c r="G156" i="1" s="1"/>
  <c r="F156" i="1" s="1"/>
  <c r="H156" i="1"/>
  <c r="C156" i="1"/>
  <c r="B156" i="1"/>
  <c r="M155" i="1"/>
  <c r="L155" i="1"/>
  <c r="K155" i="1"/>
  <c r="J155" i="1"/>
  <c r="I155" i="1"/>
  <c r="H155" i="1"/>
  <c r="G155" i="1"/>
  <c r="F155" i="1" s="1"/>
  <c r="C155" i="1"/>
  <c r="B155" i="1"/>
  <c r="M154" i="1"/>
  <c r="L154" i="1"/>
  <c r="K154" i="1"/>
  <c r="J154" i="1"/>
  <c r="I154" i="1"/>
  <c r="G154" i="1" s="1"/>
  <c r="F154" i="1" s="1"/>
  <c r="H154" i="1"/>
  <c r="C154" i="1"/>
  <c r="B154" i="1"/>
  <c r="M153" i="1"/>
  <c r="L153" i="1"/>
  <c r="K153" i="1"/>
  <c r="J153" i="1"/>
  <c r="I153" i="1"/>
  <c r="H153" i="1"/>
  <c r="G153" i="1"/>
  <c r="F153" i="1" s="1"/>
  <c r="C153" i="1"/>
  <c r="B153" i="1"/>
  <c r="M152" i="1"/>
  <c r="L152" i="1"/>
  <c r="K152" i="1"/>
  <c r="J152" i="1"/>
  <c r="I152" i="1"/>
  <c r="G152" i="1" s="1"/>
  <c r="F152" i="1" s="1"/>
  <c r="H152" i="1"/>
  <c r="C152" i="1"/>
  <c r="B152" i="1"/>
  <c r="M151" i="1"/>
  <c r="L151" i="1"/>
  <c r="K151" i="1"/>
  <c r="J151" i="1"/>
  <c r="I151" i="1"/>
  <c r="H151" i="1"/>
  <c r="G151" i="1"/>
  <c r="F151" i="1" s="1"/>
  <c r="C151" i="1"/>
  <c r="B151" i="1"/>
  <c r="M150" i="1"/>
  <c r="L150" i="1"/>
  <c r="K150" i="1"/>
  <c r="J150" i="1"/>
  <c r="I150" i="1"/>
  <c r="G150" i="1" s="1"/>
  <c r="F150" i="1" s="1"/>
  <c r="H150" i="1"/>
  <c r="C150" i="1"/>
  <c r="B150" i="1"/>
  <c r="M149" i="1"/>
  <c r="L149" i="1"/>
  <c r="K149" i="1"/>
  <c r="J149" i="1"/>
  <c r="I149" i="1"/>
  <c r="H149" i="1"/>
  <c r="G149" i="1"/>
  <c r="F149" i="1" s="1"/>
  <c r="C149" i="1"/>
  <c r="B149" i="1"/>
  <c r="M148" i="1"/>
  <c r="L148" i="1"/>
  <c r="K148" i="1"/>
  <c r="J148" i="1"/>
  <c r="I148" i="1"/>
  <c r="G148" i="1" s="1"/>
  <c r="F148" i="1" s="1"/>
  <c r="H148" i="1"/>
  <c r="C148" i="1"/>
  <c r="B148" i="1"/>
  <c r="M147" i="1"/>
  <c r="L147" i="1"/>
  <c r="K147" i="1"/>
  <c r="J147" i="1"/>
  <c r="I147" i="1"/>
  <c r="H147" i="1"/>
  <c r="G147" i="1"/>
  <c r="F147" i="1" s="1"/>
  <c r="C147" i="1"/>
  <c r="B147" i="1"/>
  <c r="M146" i="1"/>
  <c r="L146" i="1"/>
  <c r="K146" i="1"/>
  <c r="J146" i="1"/>
  <c r="I146" i="1"/>
  <c r="G146" i="1" s="1"/>
  <c r="F146" i="1" s="1"/>
  <c r="H146" i="1"/>
  <c r="C146" i="1"/>
  <c r="B146" i="1"/>
  <c r="M145" i="1"/>
  <c r="L145" i="1"/>
  <c r="K145" i="1"/>
  <c r="J145" i="1"/>
  <c r="I145" i="1"/>
  <c r="H145" i="1"/>
  <c r="G145" i="1"/>
  <c r="F145" i="1" s="1"/>
  <c r="C145" i="1"/>
  <c r="B145" i="1"/>
  <c r="M144" i="1"/>
  <c r="L144" i="1"/>
  <c r="K144" i="1"/>
  <c r="J144" i="1"/>
  <c r="I144" i="1"/>
  <c r="G144" i="1" s="1"/>
  <c r="F144" i="1" s="1"/>
  <c r="H144" i="1"/>
  <c r="C144" i="1"/>
  <c r="B144" i="1"/>
  <c r="M143" i="1"/>
  <c r="L143" i="1"/>
  <c r="K143" i="1"/>
  <c r="J143" i="1"/>
  <c r="I143" i="1"/>
  <c r="H143" i="1"/>
  <c r="G143" i="1"/>
  <c r="F143" i="1" s="1"/>
  <c r="C143" i="1"/>
  <c r="B143" i="1"/>
  <c r="M142" i="1"/>
  <c r="L142" i="1"/>
  <c r="K142" i="1"/>
  <c r="J142" i="1"/>
  <c r="I142" i="1"/>
  <c r="G142" i="1" s="1"/>
  <c r="F142" i="1" s="1"/>
  <c r="H142" i="1"/>
  <c r="C142" i="1"/>
  <c r="B142" i="1"/>
  <c r="M141" i="1"/>
  <c r="L141" i="1"/>
  <c r="K141" i="1"/>
  <c r="J141" i="1"/>
  <c r="I141" i="1"/>
  <c r="H141" i="1"/>
  <c r="G141" i="1"/>
  <c r="F141" i="1" s="1"/>
  <c r="C141" i="1"/>
  <c r="B141" i="1"/>
  <c r="M140" i="1"/>
  <c r="L140" i="1"/>
  <c r="K140" i="1"/>
  <c r="J140" i="1"/>
  <c r="I140" i="1"/>
  <c r="H140" i="1"/>
  <c r="G140" i="1"/>
  <c r="F140" i="1" s="1"/>
  <c r="C140" i="1"/>
  <c r="B140" i="1"/>
  <c r="M139" i="1"/>
  <c r="L139" i="1"/>
  <c r="K139" i="1"/>
  <c r="J139" i="1"/>
  <c r="I139" i="1"/>
  <c r="G139" i="1" s="1"/>
  <c r="F139" i="1" s="1"/>
  <c r="H139" i="1"/>
  <c r="C139" i="1"/>
  <c r="B139" i="1"/>
  <c r="M138" i="1"/>
  <c r="L138" i="1"/>
  <c r="K138" i="1"/>
  <c r="J138" i="1"/>
  <c r="I138" i="1"/>
  <c r="G138" i="1" s="1"/>
  <c r="F138" i="1" s="1"/>
  <c r="H138" i="1"/>
  <c r="C138" i="1"/>
  <c r="B138" i="1"/>
  <c r="M137" i="1"/>
  <c r="L137" i="1"/>
  <c r="K137" i="1"/>
  <c r="J137" i="1"/>
  <c r="I137" i="1"/>
  <c r="H137" i="1"/>
  <c r="G137" i="1"/>
  <c r="F137" i="1" s="1"/>
  <c r="C137" i="1"/>
  <c r="B137" i="1"/>
  <c r="M136" i="1"/>
  <c r="L136" i="1"/>
  <c r="K136" i="1"/>
  <c r="J136" i="1"/>
  <c r="I136" i="1"/>
  <c r="H136" i="1"/>
  <c r="G136" i="1"/>
  <c r="F136" i="1" s="1"/>
  <c r="C136" i="1"/>
  <c r="B136" i="1"/>
  <c r="M135" i="1"/>
  <c r="L135" i="1"/>
  <c r="K135" i="1"/>
  <c r="J135" i="1"/>
  <c r="I135" i="1"/>
  <c r="G135" i="1" s="1"/>
  <c r="F135" i="1" s="1"/>
  <c r="H135" i="1"/>
  <c r="C135" i="1"/>
  <c r="B135" i="1"/>
  <c r="M134" i="1"/>
  <c r="L134" i="1"/>
  <c r="K134" i="1"/>
  <c r="J134" i="1"/>
  <c r="I134" i="1"/>
  <c r="G134" i="1" s="1"/>
  <c r="F134" i="1" s="1"/>
  <c r="H134" i="1"/>
  <c r="C134" i="1"/>
  <c r="B134" i="1"/>
  <c r="M133" i="1"/>
  <c r="L133" i="1"/>
  <c r="K133" i="1"/>
  <c r="J133" i="1"/>
  <c r="I133" i="1"/>
  <c r="H133" i="1"/>
  <c r="G133" i="1"/>
  <c r="F133" i="1" s="1"/>
  <c r="C133" i="1"/>
  <c r="B133" i="1"/>
  <c r="M132" i="1"/>
  <c r="L132" i="1"/>
  <c r="K132" i="1"/>
  <c r="J132" i="1"/>
  <c r="I132" i="1"/>
  <c r="H132" i="1"/>
  <c r="G132" i="1"/>
  <c r="F132" i="1" s="1"/>
  <c r="C132" i="1"/>
  <c r="B132" i="1"/>
  <c r="M131" i="1"/>
  <c r="L131" i="1"/>
  <c r="K131" i="1"/>
  <c r="J131" i="1"/>
  <c r="I131" i="1"/>
  <c r="G131" i="1" s="1"/>
  <c r="F131" i="1" s="1"/>
  <c r="H131" i="1"/>
  <c r="C131" i="1"/>
  <c r="B131" i="1"/>
  <c r="M130" i="1"/>
  <c r="L130" i="1"/>
  <c r="K130" i="1"/>
  <c r="J130" i="1"/>
  <c r="I130" i="1"/>
  <c r="G130" i="1" s="1"/>
  <c r="F130" i="1" s="1"/>
  <c r="H130" i="1"/>
  <c r="C130" i="1"/>
  <c r="B130" i="1"/>
  <c r="M129" i="1"/>
  <c r="L129" i="1"/>
  <c r="K129" i="1"/>
  <c r="J129" i="1"/>
  <c r="I129" i="1"/>
  <c r="H129" i="1"/>
  <c r="G129" i="1"/>
  <c r="F129" i="1" s="1"/>
  <c r="C129" i="1"/>
  <c r="B129" i="1"/>
  <c r="M128" i="1"/>
  <c r="L128" i="1"/>
  <c r="K128" i="1"/>
  <c r="J128" i="1"/>
  <c r="I128" i="1"/>
  <c r="H128" i="1"/>
  <c r="G128" i="1"/>
  <c r="F128" i="1" s="1"/>
  <c r="C128" i="1"/>
  <c r="B128" i="1"/>
  <c r="M127" i="1"/>
  <c r="L127" i="1"/>
  <c r="K127" i="1"/>
  <c r="J127" i="1"/>
  <c r="I127" i="1"/>
  <c r="G127" i="1" s="1"/>
  <c r="F127" i="1" s="1"/>
  <c r="H127" i="1"/>
  <c r="C127" i="1"/>
  <c r="B127" i="1"/>
  <c r="M126" i="1"/>
  <c r="L126" i="1"/>
  <c r="K126" i="1"/>
  <c r="J126" i="1"/>
  <c r="I126" i="1"/>
  <c r="G126" i="1" s="1"/>
  <c r="F126" i="1" s="1"/>
  <c r="H126" i="1"/>
  <c r="C126" i="1"/>
  <c r="B126" i="1"/>
  <c r="M125" i="1"/>
  <c r="L125" i="1"/>
  <c r="K125" i="1"/>
  <c r="J125" i="1"/>
  <c r="I125" i="1"/>
  <c r="H125" i="1"/>
  <c r="G125" i="1"/>
  <c r="F125" i="1" s="1"/>
  <c r="C125" i="1"/>
  <c r="B125" i="1"/>
  <c r="M124" i="1"/>
  <c r="L124" i="1"/>
  <c r="K124" i="1"/>
  <c r="J124" i="1"/>
  <c r="I124" i="1"/>
  <c r="H124" i="1"/>
  <c r="G124" i="1"/>
  <c r="F124" i="1" s="1"/>
  <c r="C124" i="1"/>
  <c r="B124" i="1"/>
  <c r="M123" i="1"/>
  <c r="L123" i="1"/>
  <c r="K123" i="1"/>
  <c r="J123" i="1"/>
  <c r="I123" i="1"/>
  <c r="G123" i="1" s="1"/>
  <c r="F123" i="1" s="1"/>
  <c r="H123" i="1"/>
  <c r="C123" i="1"/>
  <c r="B123" i="1"/>
  <c r="M122" i="1"/>
  <c r="L122" i="1"/>
  <c r="K122" i="1"/>
  <c r="J122" i="1"/>
  <c r="I122" i="1"/>
  <c r="G122" i="1" s="1"/>
  <c r="F122" i="1" s="1"/>
  <c r="H122" i="1"/>
  <c r="C122" i="1"/>
  <c r="B122" i="1"/>
  <c r="M121" i="1"/>
  <c r="L121" i="1"/>
  <c r="K121" i="1"/>
  <c r="J121" i="1"/>
  <c r="I121" i="1"/>
  <c r="H121" i="1"/>
  <c r="G121" i="1"/>
  <c r="F121" i="1" s="1"/>
  <c r="C121" i="1"/>
  <c r="B121" i="1"/>
  <c r="M120" i="1"/>
  <c r="L120" i="1"/>
  <c r="K120" i="1"/>
  <c r="J120" i="1"/>
  <c r="I120" i="1"/>
  <c r="H120" i="1"/>
  <c r="G120" i="1"/>
  <c r="F120" i="1" s="1"/>
  <c r="C120" i="1"/>
  <c r="B120" i="1"/>
  <c r="M119" i="1"/>
  <c r="L119" i="1"/>
  <c r="K119" i="1"/>
  <c r="J119" i="1"/>
  <c r="I119" i="1"/>
  <c r="G119" i="1" s="1"/>
  <c r="F119" i="1" s="1"/>
  <c r="H119" i="1"/>
  <c r="C119" i="1"/>
  <c r="B119" i="1"/>
  <c r="M118" i="1"/>
  <c r="L118" i="1"/>
  <c r="K118" i="1"/>
  <c r="J118" i="1"/>
  <c r="I118" i="1"/>
  <c r="G118" i="1" s="1"/>
  <c r="F118" i="1" s="1"/>
  <c r="H118" i="1"/>
  <c r="C118" i="1"/>
  <c r="B118" i="1"/>
  <c r="M117" i="1"/>
  <c r="L117" i="1"/>
  <c r="K117" i="1"/>
  <c r="J117" i="1"/>
  <c r="I117" i="1"/>
  <c r="H117" i="1"/>
  <c r="G117" i="1"/>
  <c r="F117" i="1" s="1"/>
  <c r="C117" i="1"/>
  <c r="B117" i="1"/>
  <c r="M116" i="1"/>
  <c r="L116" i="1"/>
  <c r="K116" i="1"/>
  <c r="J116" i="1"/>
  <c r="I116" i="1"/>
  <c r="H116" i="1"/>
  <c r="G116" i="1"/>
  <c r="F116" i="1" s="1"/>
  <c r="C116" i="1"/>
  <c r="B116" i="1"/>
  <c r="M115" i="1"/>
  <c r="L115" i="1"/>
  <c r="K115" i="1"/>
  <c r="J115" i="1"/>
  <c r="I115" i="1"/>
  <c r="G115" i="1" s="1"/>
  <c r="F115" i="1" s="1"/>
  <c r="H115" i="1"/>
  <c r="C115" i="1"/>
  <c r="B115" i="1"/>
  <c r="M114" i="1"/>
  <c r="L114" i="1"/>
  <c r="K114" i="1"/>
  <c r="J114" i="1"/>
  <c r="I114" i="1"/>
  <c r="G114" i="1" s="1"/>
  <c r="F114" i="1" s="1"/>
  <c r="H114" i="1"/>
  <c r="C114" i="1"/>
  <c r="B114" i="1"/>
  <c r="M113" i="1"/>
  <c r="L113" i="1"/>
  <c r="K113" i="1"/>
  <c r="J113" i="1"/>
  <c r="I113" i="1"/>
  <c r="H113" i="1"/>
  <c r="G113" i="1"/>
  <c r="F113" i="1" s="1"/>
  <c r="C113" i="1"/>
  <c r="B113" i="1"/>
  <c r="M112" i="1"/>
  <c r="L112" i="1"/>
  <c r="K112" i="1"/>
  <c r="J112" i="1"/>
  <c r="I112" i="1"/>
  <c r="H112" i="1"/>
  <c r="G112" i="1"/>
  <c r="F112" i="1" s="1"/>
  <c r="C112" i="1"/>
  <c r="B112" i="1"/>
  <c r="M111" i="1"/>
  <c r="L111" i="1"/>
  <c r="K111" i="1"/>
  <c r="J111" i="1"/>
  <c r="I111" i="1"/>
  <c r="G111" i="1" s="1"/>
  <c r="F111" i="1" s="1"/>
  <c r="H111" i="1"/>
  <c r="C111" i="1"/>
  <c r="B111" i="1"/>
  <c r="M110" i="1"/>
  <c r="L110" i="1"/>
  <c r="K110" i="1"/>
  <c r="J110" i="1"/>
  <c r="I110" i="1"/>
  <c r="G110" i="1" s="1"/>
  <c r="F110" i="1" s="1"/>
  <c r="H110" i="1"/>
  <c r="C110" i="1"/>
  <c r="B110" i="1"/>
  <c r="M109" i="1"/>
  <c r="L109" i="1"/>
  <c r="K109" i="1"/>
  <c r="J109" i="1"/>
  <c r="I109" i="1"/>
  <c r="H109" i="1"/>
  <c r="G109" i="1"/>
  <c r="F109" i="1" s="1"/>
  <c r="C109" i="1"/>
  <c r="B109" i="1"/>
  <c r="M108" i="1"/>
  <c r="L108" i="1"/>
  <c r="K108" i="1"/>
  <c r="J108" i="1"/>
  <c r="I108" i="1"/>
  <c r="H108" i="1"/>
  <c r="G108" i="1"/>
  <c r="F108" i="1" s="1"/>
  <c r="C108" i="1"/>
  <c r="B108" i="1"/>
  <c r="M107" i="1"/>
  <c r="L107" i="1"/>
  <c r="K107" i="1"/>
  <c r="J107" i="1"/>
  <c r="I107" i="1"/>
  <c r="G107" i="1" s="1"/>
  <c r="F107" i="1" s="1"/>
  <c r="H107" i="1"/>
  <c r="C107" i="1"/>
  <c r="B107" i="1"/>
  <c r="M106" i="1"/>
  <c r="L106" i="1"/>
  <c r="K106" i="1"/>
  <c r="J106" i="1"/>
  <c r="I106" i="1"/>
  <c r="G106" i="1" s="1"/>
  <c r="F106" i="1" s="1"/>
  <c r="H106" i="1"/>
  <c r="C106" i="1"/>
  <c r="B106" i="1"/>
  <c r="M105" i="1"/>
  <c r="L105" i="1"/>
  <c r="K105" i="1"/>
  <c r="J105" i="1"/>
  <c r="I105" i="1"/>
  <c r="H105" i="1"/>
  <c r="G105" i="1"/>
  <c r="F105" i="1" s="1"/>
  <c r="C105" i="1"/>
  <c r="B105" i="1"/>
  <c r="M104" i="1"/>
  <c r="L104" i="1"/>
  <c r="K104" i="1"/>
  <c r="J104" i="1"/>
  <c r="I104" i="1"/>
  <c r="H104" i="1"/>
  <c r="G104" i="1"/>
  <c r="F104" i="1" s="1"/>
  <c r="C104" i="1"/>
  <c r="B104" i="1"/>
  <c r="M103" i="1"/>
  <c r="L103" i="1"/>
  <c r="K103" i="1"/>
  <c r="J103" i="1"/>
  <c r="I103" i="1"/>
  <c r="G103" i="1" s="1"/>
  <c r="F103" i="1" s="1"/>
  <c r="H103" i="1"/>
  <c r="C103" i="1"/>
  <c r="B103" i="1"/>
  <c r="M102" i="1"/>
  <c r="L102" i="1"/>
  <c r="K102" i="1"/>
  <c r="J102" i="1"/>
  <c r="I102" i="1"/>
  <c r="G102" i="1" s="1"/>
  <c r="F102" i="1" s="1"/>
  <c r="H102" i="1"/>
  <c r="C102" i="1"/>
  <c r="B102" i="1"/>
  <c r="M101" i="1"/>
  <c r="L101" i="1"/>
  <c r="K101" i="1"/>
  <c r="J101" i="1"/>
  <c r="I101" i="1"/>
  <c r="H101" i="1"/>
  <c r="G101" i="1"/>
  <c r="F101" i="1" s="1"/>
  <c r="C101" i="1"/>
  <c r="B101" i="1"/>
  <c r="M100" i="1"/>
  <c r="L100" i="1"/>
  <c r="K100" i="1"/>
  <c r="J100" i="1"/>
  <c r="I100" i="1"/>
  <c r="H100" i="1"/>
  <c r="G100" i="1"/>
  <c r="F100" i="1" s="1"/>
  <c r="C100" i="1"/>
  <c r="B100" i="1"/>
  <c r="M99" i="1"/>
  <c r="L99" i="1"/>
  <c r="K99" i="1"/>
  <c r="J99" i="1"/>
  <c r="I99" i="1"/>
  <c r="G99" i="1" s="1"/>
  <c r="F99" i="1" s="1"/>
  <c r="H99" i="1"/>
  <c r="C99" i="1"/>
  <c r="B99" i="1"/>
  <c r="M98" i="1"/>
  <c r="L98" i="1"/>
  <c r="K98" i="1"/>
  <c r="J98" i="1"/>
  <c r="I98" i="1"/>
  <c r="G98" i="1" s="1"/>
  <c r="F98" i="1" s="1"/>
  <c r="H98" i="1"/>
  <c r="C98" i="1"/>
  <c r="B98" i="1"/>
  <c r="M97" i="1"/>
  <c r="L97" i="1"/>
  <c r="K97" i="1"/>
  <c r="J97" i="1"/>
  <c r="I97" i="1"/>
  <c r="H97" i="1"/>
  <c r="G97" i="1"/>
  <c r="F97" i="1" s="1"/>
  <c r="C97" i="1"/>
  <c r="B97" i="1"/>
  <c r="M96" i="1"/>
  <c r="L96" i="1"/>
  <c r="K96" i="1"/>
  <c r="J96" i="1"/>
  <c r="I96" i="1"/>
  <c r="H96" i="1"/>
  <c r="G96" i="1"/>
  <c r="F96" i="1" s="1"/>
  <c r="C96" i="1"/>
  <c r="B96" i="1"/>
  <c r="M95" i="1"/>
  <c r="L95" i="1"/>
  <c r="K95" i="1"/>
  <c r="J95" i="1"/>
  <c r="I95" i="1"/>
  <c r="G95" i="1" s="1"/>
  <c r="F95" i="1" s="1"/>
  <c r="H95" i="1"/>
  <c r="C95" i="1"/>
  <c r="B95" i="1"/>
  <c r="M94" i="1"/>
  <c r="L94" i="1"/>
  <c r="K94" i="1"/>
  <c r="J94" i="1"/>
  <c r="I94" i="1"/>
  <c r="G94" i="1" s="1"/>
  <c r="F94" i="1" s="1"/>
  <c r="H94" i="1"/>
  <c r="C94" i="1"/>
  <c r="B94" i="1"/>
  <c r="M93" i="1"/>
  <c r="L93" i="1"/>
  <c r="K93" i="1"/>
  <c r="J93" i="1"/>
  <c r="I93" i="1"/>
  <c r="H93" i="1"/>
  <c r="G93" i="1"/>
  <c r="F93" i="1" s="1"/>
  <c r="C93" i="1"/>
  <c r="B93" i="1"/>
  <c r="M92" i="1"/>
  <c r="L92" i="1"/>
  <c r="K92" i="1"/>
  <c r="J92" i="1"/>
  <c r="I92" i="1"/>
  <c r="H92" i="1"/>
  <c r="G92" i="1"/>
  <c r="F92" i="1" s="1"/>
  <c r="C92" i="1"/>
  <c r="B92" i="1"/>
  <c r="M91" i="1"/>
  <c r="L91" i="1"/>
  <c r="K91" i="1"/>
  <c r="J91" i="1"/>
  <c r="I91" i="1"/>
  <c r="G91" i="1" s="1"/>
  <c r="F91" i="1" s="1"/>
  <c r="H91" i="1"/>
  <c r="C91" i="1"/>
  <c r="B91" i="1"/>
  <c r="M90" i="1"/>
  <c r="L90" i="1"/>
  <c r="K90" i="1"/>
  <c r="J90" i="1"/>
  <c r="I90" i="1"/>
  <c r="G90" i="1" s="1"/>
  <c r="F90" i="1" s="1"/>
  <c r="H90" i="1"/>
  <c r="C90" i="1"/>
  <c r="B90" i="1"/>
  <c r="M89" i="1"/>
  <c r="L89" i="1"/>
  <c r="K89" i="1"/>
  <c r="J89" i="1"/>
  <c r="I89" i="1"/>
  <c r="H89" i="1"/>
  <c r="G89" i="1"/>
  <c r="F89" i="1" s="1"/>
  <c r="C89" i="1"/>
  <c r="B89" i="1"/>
  <c r="M88" i="1"/>
  <c r="L88" i="1"/>
  <c r="K88" i="1"/>
  <c r="J88" i="1"/>
  <c r="I88" i="1"/>
  <c r="H88" i="1"/>
  <c r="G88" i="1"/>
  <c r="F88" i="1" s="1"/>
  <c r="C88" i="1"/>
  <c r="B88" i="1"/>
  <c r="M87" i="1"/>
  <c r="L87" i="1"/>
  <c r="K87" i="1"/>
  <c r="J87" i="1"/>
  <c r="I87" i="1"/>
  <c r="G87" i="1" s="1"/>
  <c r="F87" i="1" s="1"/>
  <c r="H87" i="1"/>
  <c r="C87" i="1"/>
  <c r="B87" i="1"/>
  <c r="M86" i="1"/>
  <c r="L86" i="1"/>
  <c r="K86" i="1"/>
  <c r="J86" i="1"/>
  <c r="I86" i="1"/>
  <c r="G86" i="1" s="1"/>
  <c r="F86" i="1" s="1"/>
  <c r="H86" i="1"/>
  <c r="C86" i="1"/>
  <c r="B86" i="1"/>
  <c r="M85" i="1"/>
  <c r="L85" i="1"/>
  <c r="K85" i="1"/>
  <c r="J85" i="1"/>
  <c r="I85" i="1"/>
  <c r="H85" i="1"/>
  <c r="G85" i="1"/>
  <c r="F85" i="1" s="1"/>
  <c r="C85" i="1"/>
  <c r="B85" i="1"/>
  <c r="M84" i="1"/>
  <c r="L84" i="1"/>
  <c r="K84" i="1"/>
  <c r="J84" i="1"/>
  <c r="I84" i="1"/>
  <c r="H84" i="1"/>
  <c r="G84" i="1"/>
  <c r="F84" i="1" s="1"/>
  <c r="C84" i="1"/>
  <c r="B84" i="1"/>
  <c r="M83" i="1"/>
  <c r="L83" i="1"/>
  <c r="K83" i="1"/>
  <c r="J83" i="1"/>
  <c r="I83" i="1"/>
  <c r="G83" i="1" s="1"/>
  <c r="F83" i="1" s="1"/>
  <c r="H83" i="1"/>
  <c r="C83" i="1"/>
  <c r="B83" i="1"/>
  <c r="M82" i="1"/>
  <c r="L82" i="1"/>
  <c r="K82" i="1"/>
  <c r="J82" i="1"/>
  <c r="I82" i="1"/>
  <c r="G82" i="1" s="1"/>
  <c r="F82" i="1" s="1"/>
  <c r="H82" i="1"/>
  <c r="C82" i="1"/>
  <c r="B82" i="1"/>
  <c r="M81" i="1"/>
  <c r="L81" i="1"/>
  <c r="K81" i="1"/>
  <c r="J81" i="1"/>
  <c r="I81" i="1"/>
  <c r="H81" i="1"/>
  <c r="G81" i="1"/>
  <c r="F81" i="1" s="1"/>
  <c r="C81" i="1"/>
  <c r="B81" i="1"/>
  <c r="M80" i="1"/>
  <c r="L80" i="1"/>
  <c r="K80" i="1"/>
  <c r="J80" i="1"/>
  <c r="I80" i="1"/>
  <c r="H80" i="1"/>
  <c r="G80" i="1"/>
  <c r="F80" i="1" s="1"/>
  <c r="C80" i="1"/>
  <c r="B80" i="1"/>
  <c r="M79" i="1"/>
  <c r="L79" i="1"/>
  <c r="K79" i="1"/>
  <c r="J79" i="1"/>
  <c r="I79" i="1"/>
  <c r="G79" i="1" s="1"/>
  <c r="F79" i="1" s="1"/>
  <c r="H79" i="1"/>
  <c r="C79" i="1"/>
  <c r="B79" i="1"/>
  <c r="M78" i="1"/>
  <c r="L78" i="1"/>
  <c r="K78" i="1"/>
  <c r="J78" i="1"/>
  <c r="I78" i="1"/>
  <c r="G78" i="1" s="1"/>
  <c r="F78" i="1" s="1"/>
  <c r="H78" i="1"/>
  <c r="C78" i="1"/>
  <c r="B78" i="1"/>
  <c r="M77" i="1"/>
  <c r="L77" i="1"/>
  <c r="K77" i="1"/>
  <c r="J77" i="1"/>
  <c r="I77" i="1"/>
  <c r="H77" i="1"/>
  <c r="G77" i="1"/>
  <c r="F77" i="1" s="1"/>
  <c r="C77" i="1"/>
  <c r="B77" i="1"/>
  <c r="M76" i="1"/>
  <c r="L76" i="1"/>
  <c r="K76" i="1"/>
  <c r="J76" i="1"/>
  <c r="I76" i="1"/>
  <c r="H76" i="1"/>
  <c r="G76" i="1"/>
  <c r="F76" i="1" s="1"/>
  <c r="C76" i="1"/>
  <c r="B76" i="1"/>
  <c r="M75" i="1"/>
  <c r="L75" i="1"/>
  <c r="K75" i="1"/>
  <c r="J75" i="1"/>
  <c r="I75" i="1"/>
  <c r="G75" i="1" s="1"/>
  <c r="F75" i="1" s="1"/>
  <c r="H75" i="1"/>
  <c r="C75" i="1"/>
  <c r="B75" i="1"/>
  <c r="M74" i="1"/>
  <c r="L74" i="1"/>
  <c r="K74" i="1"/>
  <c r="J74" i="1"/>
  <c r="I74" i="1"/>
  <c r="G74" i="1" s="1"/>
  <c r="F74" i="1" s="1"/>
  <c r="H74" i="1"/>
  <c r="C74" i="1"/>
  <c r="B74" i="1"/>
  <c r="M73" i="1"/>
  <c r="L73" i="1"/>
  <c r="K73" i="1"/>
  <c r="J73" i="1"/>
  <c r="I73" i="1"/>
  <c r="H73" i="1"/>
  <c r="G73" i="1"/>
  <c r="F73" i="1" s="1"/>
  <c r="C73" i="1"/>
  <c r="B73" i="1"/>
  <c r="M72" i="1"/>
  <c r="L72" i="1"/>
  <c r="K72" i="1"/>
  <c r="J72" i="1"/>
  <c r="I72" i="1"/>
  <c r="H72" i="1"/>
  <c r="G72" i="1"/>
  <c r="F72" i="1" s="1"/>
  <c r="C72" i="1"/>
  <c r="B72" i="1"/>
  <c r="M71" i="1"/>
  <c r="L71" i="1"/>
  <c r="K71" i="1"/>
  <c r="J71" i="1"/>
  <c r="I71" i="1"/>
  <c r="G71" i="1" s="1"/>
  <c r="F71" i="1" s="1"/>
  <c r="H71" i="1"/>
  <c r="C71" i="1"/>
  <c r="B71" i="1"/>
  <c r="M70" i="1"/>
  <c r="L70" i="1"/>
  <c r="K70" i="1"/>
  <c r="J70" i="1"/>
  <c r="I70" i="1"/>
  <c r="G70" i="1" s="1"/>
  <c r="F70" i="1" s="1"/>
  <c r="H70" i="1"/>
  <c r="C70" i="1"/>
  <c r="B70" i="1"/>
  <c r="M69" i="1"/>
  <c r="L69" i="1"/>
  <c r="K69" i="1"/>
  <c r="J69" i="1"/>
  <c r="I69" i="1"/>
  <c r="H69" i="1"/>
  <c r="G69" i="1"/>
  <c r="F69" i="1" s="1"/>
  <c r="C69" i="1"/>
  <c r="B69" i="1"/>
  <c r="M68" i="1"/>
  <c r="L68" i="1"/>
  <c r="K68" i="1"/>
  <c r="J68" i="1"/>
  <c r="I68" i="1"/>
  <c r="H68" i="1"/>
  <c r="G68" i="1"/>
  <c r="F68" i="1" s="1"/>
  <c r="C68" i="1"/>
  <c r="B68" i="1"/>
  <c r="M67" i="1"/>
  <c r="L67" i="1"/>
  <c r="K67" i="1"/>
  <c r="J67" i="1"/>
  <c r="I67" i="1"/>
  <c r="G67" i="1" s="1"/>
  <c r="F67" i="1" s="1"/>
  <c r="H67" i="1"/>
  <c r="C67" i="1"/>
  <c r="B67" i="1"/>
  <c r="M66" i="1"/>
  <c r="L66" i="1"/>
  <c r="K66" i="1"/>
  <c r="J66" i="1"/>
  <c r="I66" i="1"/>
  <c r="G66" i="1" s="1"/>
  <c r="F66" i="1" s="1"/>
  <c r="H66" i="1"/>
  <c r="C66" i="1"/>
  <c r="B66" i="1"/>
  <c r="M65" i="1"/>
  <c r="L65" i="1"/>
  <c r="K65" i="1"/>
  <c r="J65" i="1"/>
  <c r="I65" i="1"/>
  <c r="H65" i="1"/>
  <c r="G65" i="1"/>
  <c r="F65" i="1" s="1"/>
  <c r="C65" i="1"/>
  <c r="B65" i="1"/>
  <c r="M64" i="1"/>
  <c r="L64" i="1"/>
  <c r="K64" i="1"/>
  <c r="J64" i="1"/>
  <c r="I64" i="1"/>
  <c r="H64" i="1"/>
  <c r="G64" i="1"/>
  <c r="F64" i="1" s="1"/>
  <c r="C64" i="1"/>
  <c r="B64" i="1"/>
  <c r="M63" i="1"/>
  <c r="L63" i="1"/>
  <c r="K63" i="1"/>
  <c r="J63" i="1"/>
  <c r="I63" i="1"/>
  <c r="G63" i="1" s="1"/>
  <c r="F63" i="1" s="1"/>
  <c r="H63" i="1"/>
  <c r="C63" i="1"/>
  <c r="B63" i="1"/>
  <c r="M62" i="1"/>
  <c r="L62" i="1"/>
  <c r="K62" i="1"/>
  <c r="J62" i="1"/>
  <c r="I62" i="1"/>
  <c r="G62" i="1" s="1"/>
  <c r="F62" i="1" s="1"/>
  <c r="H62" i="1"/>
  <c r="C62" i="1"/>
  <c r="B62" i="1"/>
  <c r="M61" i="1"/>
  <c r="L61" i="1"/>
  <c r="K61" i="1"/>
  <c r="J61" i="1"/>
  <c r="I61" i="1"/>
  <c r="H61" i="1"/>
  <c r="G61" i="1"/>
  <c r="F61" i="1" s="1"/>
  <c r="C61" i="1"/>
  <c r="B61" i="1"/>
  <c r="M60" i="1"/>
  <c r="L60" i="1"/>
  <c r="K60" i="1"/>
  <c r="J60" i="1"/>
  <c r="I60" i="1"/>
  <c r="H60" i="1"/>
  <c r="G60" i="1"/>
  <c r="F60" i="1" s="1"/>
  <c r="C60" i="1"/>
  <c r="B60" i="1"/>
  <c r="M59" i="1"/>
  <c r="L59" i="1"/>
  <c r="K59" i="1"/>
  <c r="J59" i="1"/>
  <c r="I59" i="1"/>
  <c r="G59" i="1" s="1"/>
  <c r="F59" i="1" s="1"/>
  <c r="H59" i="1"/>
  <c r="C59" i="1"/>
  <c r="B59" i="1"/>
  <c r="M58" i="1"/>
  <c r="L58" i="1"/>
  <c r="K58" i="1"/>
  <c r="J58" i="1"/>
  <c r="I58" i="1"/>
  <c r="G58" i="1" s="1"/>
  <c r="F58" i="1" s="1"/>
  <c r="H58" i="1"/>
  <c r="C58" i="1"/>
  <c r="B58" i="1"/>
  <c r="M57" i="1"/>
  <c r="L57" i="1"/>
  <c r="K57" i="1"/>
  <c r="J57" i="1"/>
  <c r="I57" i="1"/>
  <c r="H57" i="1"/>
  <c r="G57" i="1"/>
  <c r="F57" i="1" s="1"/>
  <c r="C57" i="1"/>
  <c r="B57" i="1"/>
  <c r="M56" i="1"/>
  <c r="L56" i="1"/>
  <c r="K56" i="1"/>
  <c r="J56" i="1"/>
  <c r="I56" i="1"/>
  <c r="H56" i="1"/>
  <c r="G56" i="1"/>
  <c r="F56" i="1" s="1"/>
  <c r="C56" i="1"/>
  <c r="B56" i="1"/>
  <c r="M55" i="1"/>
  <c r="L55" i="1"/>
  <c r="K55" i="1"/>
  <c r="J55" i="1"/>
  <c r="I55" i="1"/>
  <c r="H55" i="1"/>
  <c r="G55" i="1" s="1"/>
  <c r="F55" i="1" s="1"/>
  <c r="C55" i="1"/>
  <c r="B55" i="1"/>
  <c r="M54" i="1"/>
  <c r="L54" i="1"/>
  <c r="K54" i="1"/>
  <c r="J54" i="1"/>
  <c r="G54" i="1" s="1"/>
  <c r="F54" i="1" s="1"/>
  <c r="I54" i="1"/>
  <c r="H54" i="1"/>
  <c r="C54" i="1"/>
  <c r="B54" i="1"/>
  <c r="M53" i="1"/>
  <c r="L53" i="1"/>
  <c r="K53" i="1"/>
  <c r="J53" i="1"/>
  <c r="I53" i="1"/>
  <c r="H53" i="1"/>
  <c r="G53" i="1" s="1"/>
  <c r="F53" i="1" s="1"/>
  <c r="C53" i="1"/>
  <c r="B53" i="1"/>
  <c r="M52" i="1"/>
  <c r="L52" i="1"/>
  <c r="K52" i="1"/>
  <c r="J52" i="1"/>
  <c r="G52" i="1" s="1"/>
  <c r="F52" i="1" s="1"/>
  <c r="I52" i="1"/>
  <c r="H52" i="1"/>
  <c r="C52" i="1"/>
  <c r="B52" i="1"/>
  <c r="M51" i="1"/>
  <c r="L51" i="1"/>
  <c r="K51" i="1"/>
  <c r="J51" i="1"/>
  <c r="I51" i="1"/>
  <c r="H51" i="1"/>
  <c r="G51" i="1" s="1"/>
  <c r="F51" i="1" s="1"/>
  <c r="C51" i="1"/>
  <c r="B51" i="1"/>
  <c r="M50" i="1"/>
  <c r="L50" i="1"/>
  <c r="K50" i="1"/>
  <c r="J50" i="1"/>
  <c r="G50" i="1" s="1"/>
  <c r="F50" i="1" s="1"/>
  <c r="I50" i="1"/>
  <c r="H50" i="1"/>
  <c r="C50" i="1"/>
  <c r="B50" i="1"/>
  <c r="M49" i="1"/>
  <c r="L49" i="1"/>
  <c r="K49" i="1"/>
  <c r="J49" i="1"/>
  <c r="I49" i="1"/>
  <c r="H49" i="1"/>
  <c r="G49" i="1" s="1"/>
  <c r="F49" i="1" s="1"/>
  <c r="C49" i="1"/>
  <c r="B49" i="1"/>
  <c r="M48" i="1"/>
  <c r="L48" i="1"/>
  <c r="K48" i="1"/>
  <c r="J48" i="1"/>
  <c r="I48" i="1"/>
  <c r="H48" i="1"/>
  <c r="G48" i="1"/>
  <c r="F48" i="1" s="1"/>
  <c r="C48" i="1"/>
  <c r="B48" i="1"/>
  <c r="M47" i="1"/>
  <c r="L47" i="1"/>
  <c r="K47" i="1"/>
  <c r="J47" i="1"/>
  <c r="I47" i="1"/>
  <c r="H47" i="1"/>
  <c r="G47" i="1" s="1"/>
  <c r="F47" i="1" s="1"/>
  <c r="C47" i="1"/>
  <c r="B47" i="1"/>
  <c r="M46" i="1"/>
  <c r="L46" i="1"/>
  <c r="K46" i="1"/>
  <c r="J46" i="1"/>
  <c r="I46" i="1"/>
  <c r="H46" i="1"/>
  <c r="G46" i="1"/>
  <c r="F46" i="1" s="1"/>
  <c r="C46" i="1"/>
  <c r="B46" i="1"/>
  <c r="M45" i="1"/>
  <c r="L45" i="1"/>
  <c r="K45" i="1"/>
  <c r="J45" i="1"/>
  <c r="I45" i="1"/>
  <c r="H45" i="1"/>
  <c r="G45" i="1" s="1"/>
  <c r="F45" i="1" s="1"/>
  <c r="C45" i="1"/>
  <c r="B45" i="1"/>
  <c r="M44" i="1"/>
  <c r="L44" i="1"/>
  <c r="K44" i="1"/>
  <c r="J44" i="1"/>
  <c r="I44" i="1"/>
  <c r="H44" i="1"/>
  <c r="G44" i="1"/>
  <c r="F44" i="1" s="1"/>
  <c r="C44" i="1"/>
  <c r="B44" i="1"/>
  <c r="M43" i="1"/>
  <c r="L43" i="1"/>
  <c r="K43" i="1"/>
  <c r="J43" i="1"/>
  <c r="I43" i="1"/>
  <c r="H43" i="1"/>
  <c r="G43" i="1" s="1"/>
  <c r="F43" i="1" s="1"/>
  <c r="C43" i="1"/>
  <c r="B43" i="1"/>
  <c r="M42" i="1"/>
  <c r="L42" i="1"/>
  <c r="K42" i="1"/>
  <c r="J42" i="1"/>
  <c r="I42" i="1"/>
  <c r="H42" i="1"/>
  <c r="G42" i="1"/>
  <c r="F42" i="1" s="1"/>
  <c r="C42" i="1"/>
  <c r="B42" i="1"/>
  <c r="M41" i="1"/>
  <c r="L41" i="1"/>
  <c r="K41" i="1"/>
  <c r="J41" i="1"/>
  <c r="I41" i="1"/>
  <c r="H41" i="1"/>
  <c r="G41" i="1" s="1"/>
  <c r="F41" i="1" s="1"/>
  <c r="C41" i="1"/>
  <c r="B41" i="1"/>
  <c r="M40" i="1"/>
  <c r="L40" i="1"/>
  <c r="K40" i="1"/>
  <c r="J40" i="1"/>
  <c r="I40" i="1"/>
  <c r="H40" i="1"/>
  <c r="G40" i="1"/>
  <c r="F40" i="1" s="1"/>
  <c r="C40" i="1"/>
  <c r="B40" i="1"/>
  <c r="M39" i="1"/>
  <c r="L39" i="1"/>
  <c r="K39" i="1"/>
  <c r="J39" i="1"/>
  <c r="I39" i="1"/>
  <c r="H39" i="1"/>
  <c r="G39" i="1" s="1"/>
  <c r="F39" i="1" s="1"/>
  <c r="C39" i="1"/>
  <c r="B39" i="1"/>
  <c r="M38" i="1"/>
  <c r="L38" i="1"/>
  <c r="K38" i="1"/>
  <c r="J38" i="1"/>
  <c r="I38" i="1"/>
  <c r="H38" i="1"/>
  <c r="G38" i="1"/>
  <c r="F38" i="1" s="1"/>
  <c r="C38" i="1"/>
  <c r="B38" i="1"/>
  <c r="M37" i="1"/>
  <c r="L37" i="1"/>
  <c r="K37" i="1"/>
  <c r="J37" i="1"/>
  <c r="I37" i="1"/>
  <c r="H37" i="1"/>
  <c r="G37" i="1" s="1"/>
  <c r="F37" i="1" s="1"/>
  <c r="C37" i="1"/>
  <c r="B37" i="1"/>
  <c r="M36" i="1"/>
  <c r="L36" i="1"/>
  <c r="K36" i="1"/>
  <c r="J36" i="1"/>
  <c r="I36" i="1"/>
  <c r="H36" i="1"/>
  <c r="G36" i="1"/>
  <c r="F36" i="1" s="1"/>
  <c r="C36" i="1"/>
  <c r="B36" i="1"/>
  <c r="M35" i="1"/>
  <c r="L35" i="1"/>
  <c r="K35" i="1"/>
  <c r="J35" i="1"/>
  <c r="I35" i="1"/>
  <c r="H35" i="1"/>
  <c r="G35" i="1" s="1"/>
  <c r="F35" i="1" s="1"/>
  <c r="C35" i="1"/>
  <c r="B35" i="1"/>
  <c r="M34" i="1"/>
  <c r="L34" i="1"/>
  <c r="K34" i="1"/>
  <c r="J34" i="1"/>
  <c r="I34" i="1"/>
  <c r="H34" i="1"/>
  <c r="G34" i="1"/>
  <c r="F34" i="1" s="1"/>
  <c r="C34" i="1"/>
  <c r="B34" i="1"/>
  <c r="M33" i="1"/>
  <c r="L33" i="1"/>
  <c r="K33" i="1"/>
  <c r="J33" i="1"/>
  <c r="I33" i="1"/>
  <c r="H33" i="1"/>
  <c r="G33" i="1" s="1"/>
  <c r="F33" i="1" s="1"/>
  <c r="C33" i="1"/>
  <c r="B33" i="1"/>
  <c r="M32" i="1"/>
  <c r="L32" i="1"/>
  <c r="K32" i="1"/>
  <c r="J32" i="1"/>
  <c r="G32" i="1" s="1"/>
  <c r="F32" i="1" s="1"/>
  <c r="I32" i="1"/>
  <c r="H32" i="1"/>
  <c r="C32" i="1"/>
  <c r="B32" i="1"/>
  <c r="M31" i="1"/>
  <c r="L31" i="1"/>
  <c r="K31" i="1"/>
  <c r="J31" i="1"/>
  <c r="I31" i="1"/>
  <c r="H31" i="1"/>
  <c r="G31" i="1" s="1"/>
  <c r="F31" i="1" s="1"/>
  <c r="C31" i="1"/>
  <c r="B31" i="1"/>
  <c r="U30" i="1"/>
  <c r="M30" i="1"/>
  <c r="L30" i="1"/>
  <c r="K30" i="1"/>
  <c r="J30" i="1"/>
  <c r="I30" i="1"/>
  <c r="H30" i="1"/>
  <c r="G30" i="1"/>
  <c r="F30" i="1" s="1"/>
  <c r="C30" i="1"/>
  <c r="B30" i="1"/>
  <c r="U29" i="1"/>
  <c r="M29" i="1"/>
  <c r="L29" i="1"/>
  <c r="K29" i="1"/>
  <c r="J29" i="1"/>
  <c r="G29" i="1" s="1"/>
  <c r="F29" i="1" s="1"/>
  <c r="I29" i="1"/>
  <c r="H29" i="1"/>
  <c r="C29" i="1"/>
  <c r="B29" i="1"/>
  <c r="U28" i="1"/>
  <c r="M28" i="1"/>
  <c r="L28" i="1"/>
  <c r="K28" i="1"/>
  <c r="J28" i="1"/>
  <c r="G28" i="1" s="1"/>
  <c r="F28" i="1" s="1"/>
  <c r="I28" i="1"/>
  <c r="H28" i="1"/>
  <c r="C28" i="1"/>
  <c r="B28" i="1"/>
  <c r="U27" i="1"/>
  <c r="M27" i="1"/>
  <c r="L27" i="1"/>
  <c r="K27" i="1"/>
  <c r="J27" i="1"/>
  <c r="I27" i="1"/>
  <c r="H27" i="1"/>
  <c r="G27" i="1" s="1"/>
  <c r="F27" i="1" s="1"/>
  <c r="C27" i="1"/>
  <c r="B27" i="1"/>
  <c r="U26" i="1"/>
  <c r="M26" i="1"/>
  <c r="L26" i="1"/>
  <c r="K26" i="1"/>
  <c r="J26" i="1"/>
  <c r="I26" i="1"/>
  <c r="H26" i="1"/>
  <c r="G26" i="1"/>
  <c r="F26" i="1" s="1"/>
  <c r="C26" i="1"/>
  <c r="B26" i="1"/>
  <c r="U25" i="1"/>
  <c r="M25" i="1"/>
  <c r="L25" i="1"/>
  <c r="K25" i="1"/>
  <c r="J25" i="1"/>
  <c r="G25" i="1" s="1"/>
  <c r="F25" i="1" s="1"/>
  <c r="I25" i="1"/>
  <c r="H25" i="1"/>
  <c r="C25" i="1"/>
  <c r="B25" i="1"/>
  <c r="U24" i="1"/>
  <c r="M24" i="1"/>
  <c r="L24" i="1"/>
  <c r="K24" i="1"/>
  <c r="J24" i="1"/>
  <c r="G24" i="1" s="1"/>
  <c r="F24" i="1" s="1"/>
  <c r="I24" i="1"/>
  <c r="H24" i="1"/>
  <c r="C24" i="1"/>
  <c r="B24" i="1"/>
  <c r="U23" i="1"/>
  <c r="M23" i="1"/>
  <c r="L23" i="1"/>
  <c r="K23" i="1"/>
  <c r="J23" i="1"/>
  <c r="I23" i="1"/>
  <c r="H23" i="1"/>
  <c r="G23" i="1" s="1"/>
  <c r="F23" i="1" s="1"/>
  <c r="C23" i="1"/>
  <c r="B23" i="1"/>
  <c r="U22" i="1"/>
  <c r="M22" i="1"/>
  <c r="L22" i="1"/>
  <c r="K22" i="1"/>
  <c r="J22" i="1"/>
  <c r="I22" i="1"/>
  <c r="H22" i="1"/>
  <c r="G22" i="1"/>
  <c r="F22" i="1" s="1"/>
  <c r="C22" i="1"/>
  <c r="B22" i="1"/>
  <c r="U21" i="1"/>
  <c r="M21" i="1"/>
  <c r="L21" i="1"/>
  <c r="K21" i="1"/>
  <c r="J21" i="1"/>
  <c r="G21" i="1" s="1"/>
  <c r="F21" i="1" s="1"/>
  <c r="I21" i="1"/>
  <c r="H21" i="1"/>
  <c r="C21" i="1"/>
  <c r="B21" i="1"/>
  <c r="U20" i="1"/>
  <c r="M20" i="1"/>
  <c r="L20" i="1"/>
  <c r="K20" i="1"/>
  <c r="J20" i="1"/>
  <c r="G20" i="1" s="1"/>
  <c r="F20" i="1" s="1"/>
  <c r="I20" i="1"/>
  <c r="H20" i="1"/>
  <c r="C20" i="1"/>
  <c r="B20" i="1"/>
  <c r="U19" i="1"/>
  <c r="M19" i="1"/>
  <c r="L19" i="1"/>
  <c r="K19" i="1"/>
  <c r="J19" i="1"/>
  <c r="I19" i="1"/>
  <c r="H19" i="1"/>
  <c r="G19" i="1" s="1"/>
  <c r="F19" i="1" s="1"/>
  <c r="C19" i="1"/>
  <c r="B19" i="1"/>
  <c r="U18" i="1"/>
  <c r="M18" i="1"/>
  <c r="L18" i="1"/>
  <c r="K18" i="1"/>
  <c r="J18" i="1"/>
  <c r="I18" i="1"/>
  <c r="H18" i="1"/>
  <c r="G18" i="1"/>
  <c r="F18" i="1" s="1"/>
  <c r="C18" i="1"/>
  <c r="B18" i="1"/>
  <c r="U17" i="1"/>
  <c r="M17" i="1"/>
  <c r="L17" i="1"/>
  <c r="K17" i="1"/>
  <c r="J17" i="1"/>
  <c r="G17" i="1" s="1"/>
  <c r="F17" i="1" s="1"/>
  <c r="I17" i="1"/>
  <c r="H17" i="1"/>
  <c r="C17" i="1"/>
  <c r="B17" i="1"/>
  <c r="U16" i="1"/>
  <c r="M16" i="1"/>
  <c r="L16" i="1"/>
  <c r="K16" i="1"/>
  <c r="J16" i="1"/>
  <c r="G16" i="1" s="1"/>
  <c r="F16" i="1" s="1"/>
  <c r="I16" i="1"/>
  <c r="H16" i="1"/>
  <c r="C16" i="1"/>
  <c r="B16" i="1"/>
  <c r="U15" i="1"/>
  <c r="M15" i="1"/>
  <c r="L15" i="1"/>
  <c r="K15" i="1"/>
  <c r="J15" i="1"/>
  <c r="I15" i="1"/>
  <c r="H15" i="1"/>
  <c r="G15" i="1" s="1"/>
  <c r="F15" i="1" s="1"/>
  <c r="C15" i="1"/>
  <c r="B15" i="1"/>
  <c r="U14" i="1"/>
  <c r="M14" i="1"/>
  <c r="L14" i="1"/>
  <c r="K14" i="1"/>
  <c r="J14" i="1"/>
  <c r="I14" i="1"/>
  <c r="H14" i="1"/>
  <c r="G14" i="1"/>
  <c r="F14" i="1" s="1"/>
  <c r="C14" i="1"/>
  <c r="B14" i="1"/>
  <c r="U13" i="1"/>
  <c r="M13" i="1"/>
  <c r="L13" i="1"/>
  <c r="K13" i="1"/>
  <c r="J13" i="1"/>
  <c r="G13" i="1" s="1"/>
  <c r="F13" i="1" s="1"/>
  <c r="I13" i="1"/>
  <c r="H13" i="1"/>
  <c r="C13" i="1"/>
  <c r="B13" i="1"/>
  <c r="U12" i="1"/>
  <c r="M12" i="1"/>
  <c r="L12" i="1"/>
  <c r="K12" i="1"/>
  <c r="J12" i="1"/>
  <c r="G12" i="1" s="1"/>
  <c r="F12" i="1" s="1"/>
  <c r="I12" i="1"/>
  <c r="H12" i="1"/>
  <c r="C12" i="1"/>
  <c r="B12" i="1"/>
  <c r="U11" i="1"/>
  <c r="M11" i="1"/>
  <c r="L11" i="1"/>
  <c r="K11" i="1"/>
  <c r="J11" i="1"/>
  <c r="I11" i="1"/>
  <c r="H11" i="1"/>
  <c r="G11" i="1" s="1"/>
  <c r="F11" i="1" s="1"/>
  <c r="C11" i="1"/>
  <c r="B11" i="1"/>
  <c r="U10" i="1"/>
  <c r="M10" i="1"/>
  <c r="L10" i="1"/>
  <c r="K10" i="1"/>
  <c r="J10" i="1"/>
  <c r="I10" i="1"/>
  <c r="H10" i="1"/>
  <c r="G10" i="1"/>
  <c r="F10" i="1" s="1"/>
  <c r="C10" i="1"/>
  <c r="B10" i="1"/>
  <c r="U9" i="1"/>
  <c r="M9" i="1"/>
  <c r="L9" i="1"/>
  <c r="K9" i="1"/>
  <c r="J9" i="1"/>
  <c r="G9" i="1" s="1"/>
  <c r="F9" i="1" s="1"/>
  <c r="I9" i="1"/>
  <c r="H9" i="1"/>
  <c r="C9" i="1"/>
  <c r="B9" i="1"/>
  <c r="U8" i="1"/>
  <c r="M8" i="1"/>
  <c r="L8" i="1"/>
  <c r="K8" i="1"/>
  <c r="J8" i="1"/>
  <c r="G8" i="1" s="1"/>
  <c r="F8" i="1" s="1"/>
  <c r="I8" i="1"/>
  <c r="H8" i="1"/>
  <c r="C8" i="1"/>
  <c r="B8" i="1"/>
  <c r="U7" i="1"/>
  <c r="M7" i="1"/>
  <c r="L7" i="1"/>
  <c r="K7" i="1"/>
  <c r="J7" i="1"/>
  <c r="I7" i="1"/>
  <c r="H7" i="1"/>
  <c r="G7" i="1" s="1"/>
  <c r="F7" i="1" s="1"/>
  <c r="C7" i="1"/>
  <c r="B7" i="1"/>
  <c r="U6" i="1"/>
  <c r="M6" i="1"/>
  <c r="L6" i="1"/>
  <c r="K6" i="1"/>
  <c r="J6" i="1"/>
  <c r="I6" i="1"/>
  <c r="H6" i="1"/>
  <c r="G6" i="1"/>
  <c r="F6" i="1" s="1"/>
  <c r="C6" i="1"/>
  <c r="B6" i="1"/>
  <c r="U5" i="1"/>
  <c r="M5" i="1"/>
  <c r="L5" i="1"/>
  <c r="K5" i="1"/>
  <c r="J5" i="1"/>
  <c r="G5" i="1" s="1"/>
  <c r="F5" i="1" s="1"/>
  <c r="I5" i="1"/>
  <c r="H5" i="1"/>
  <c r="C5" i="1"/>
  <c r="B5" i="1"/>
  <c r="U4" i="1"/>
  <c r="M4" i="1"/>
  <c r="L4" i="1"/>
  <c r="K4" i="1"/>
  <c r="J4" i="1"/>
  <c r="G4" i="1" s="1"/>
  <c r="F4" i="1" s="1"/>
  <c r="I4" i="1"/>
  <c r="H4" i="1"/>
  <c r="C4" i="1"/>
  <c r="B4" i="1"/>
  <c r="U3" i="1"/>
  <c r="M3" i="1"/>
  <c r="L3" i="1"/>
  <c r="K3" i="1"/>
  <c r="J3" i="1"/>
  <c r="I3" i="1"/>
  <c r="H3" i="1"/>
  <c r="G3" i="1" s="1"/>
  <c r="F3" i="1" s="1"/>
  <c r="C3" i="1"/>
  <c r="B3" i="1"/>
  <c r="M2" i="1"/>
  <c r="L2" i="1"/>
  <c r="K2" i="1"/>
  <c r="J2" i="1"/>
  <c r="G2" i="1" s="1"/>
  <c r="F2" i="1" s="1"/>
  <c r="I2" i="1"/>
  <c r="H2" i="1"/>
  <c r="C2" i="1"/>
  <c r="B2" i="1"/>
</calcChain>
</file>

<file path=xl/sharedStrings.xml><?xml version="1.0" encoding="utf-8"?>
<sst xmlns="http://schemas.openxmlformats.org/spreadsheetml/2006/main" count="37" uniqueCount="17">
  <si>
    <t>PA</t>
  </si>
  <si>
    <t>QTE</t>
  </si>
  <si>
    <t>TYPE</t>
  </si>
  <si>
    <t>PV</t>
  </si>
  <si>
    <t>DATE DU JOUR</t>
  </si>
  <si>
    <t>BL0001</t>
  </si>
  <si>
    <t>BOUTEILLE</t>
  </si>
  <si>
    <t>ESP</t>
  </si>
  <si>
    <t>BL0002</t>
  </si>
  <si>
    <t>VERRE</t>
  </si>
  <si>
    <t>RG0001</t>
  </si>
  <si>
    <t>BL0003</t>
  </si>
  <si>
    <t>CB</t>
  </si>
  <si>
    <t>RG0002</t>
  </si>
  <si>
    <t>RS0007</t>
  </si>
  <si>
    <t>TR</t>
  </si>
  <si>
    <t>RG0011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</si>
</sst>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 tint="-0.249977111117893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0" borderId="0" xfId="0" applyFont="1"/>
    <xf numFmtId="4" fontId="1" fillId="2" borderId="0" xfId="0" applyNumberFormat="1" applyFont="1" applyFill="1" applyAlignment="1">
      <alignment horizontal="left" vertical="center" wrapText="1"/>
    </xf>
    <xf numFmtId="4" fontId="2" fillId="0" borderId="0" xfId="0" applyNumberFormat="1" applyFont="1" applyAlignment="1">
      <alignment horizontal="left"/>
    </xf>
    <xf numFmtId="4" fontId="2" fillId="0" borderId="0" xfId="0" applyNumberFormat="1" applyFont="1"/>
    <xf numFmtId="4" fontId="3" fillId="0" borderId="0" xfId="0" applyNumberFormat="1" applyFont="1"/>
    <xf numFmtId="16" fontId="4" fillId="3" borderId="0" xfId="0" applyNumberFormat="1" applyFont="1" applyFill="1"/>
    <xf numFmtId="0" fontId="0" fillId="2" borderId="0" xfId="0" applyFill="1"/>
    <xf numFmtId="0" fontId="0" fillId="0" borderId="0" xfId="0" applyAlignment="1">
      <alignment horizontal="center"/>
    </xf>
    <xf numFmtId="4" fontId="0" fillId="2" borderId="0" xfId="0" applyNumberFormat="1" applyFill="1" applyAlignment="1">
      <alignment horizontal="left"/>
    </xf>
    <xf numFmtId="4" fontId="3" fillId="0" borderId="0" xfId="0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ISSE%20&amp;%20STOC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JOURNAL DE CAISSE"/>
      <sheetName val="JOURNAL DE CAISSE CUMUL"/>
      <sheetName val="TABLE"/>
      <sheetName val="STOCK"/>
      <sheetName val="SUIVI CA"/>
      <sheetName val="ETIQUETTE"/>
    </sheetNames>
    <sheetDataSet>
      <sheetData sheetId="0"/>
      <sheetData sheetId="1"/>
      <sheetData sheetId="2"/>
      <sheetData sheetId="3">
        <row r="1">
          <cell r="A1" t="str">
            <v>CODE</v>
          </cell>
          <cell r="C1" t="str">
            <v>NOM</v>
          </cell>
          <cell r="D1" t="str">
            <v>DOMAINE</v>
          </cell>
          <cell r="E1" t="str">
            <v>MILLESIME</v>
          </cell>
          <cell r="F1" t="str">
            <v>COULEUR</v>
          </cell>
          <cell r="G1" t="str">
            <v>CONTENANCE</v>
          </cell>
          <cell r="H1" t="str">
            <v>QTE DISPO</v>
          </cell>
          <cell r="I1" t="str">
            <v>PA HT</v>
          </cell>
          <cell r="J1" t="str">
            <v>MT TVA</v>
          </cell>
          <cell r="K1" t="str">
            <v>PA TTC</v>
          </cell>
          <cell r="L1" t="str">
            <v>PV TTC BOUTEILLE</v>
          </cell>
          <cell r="M1" t="str">
            <v>PV TTC DANS UN COFFRET</v>
          </cell>
          <cell r="N1" t="str">
            <v>PV TTC VERRE</v>
          </cell>
          <cell r="O1" t="str">
            <v>VALEUR DEGUST</v>
          </cell>
          <cell r="P1" t="str">
            <v>VALEUR CASSE</v>
          </cell>
          <cell r="Q1" t="str">
            <v>VALEUR OFFERT</v>
          </cell>
          <cell r="S1" t="str">
            <v>TVA</v>
          </cell>
        </row>
        <row r="2">
          <cell r="A2" t="str">
            <v>BL0001</v>
          </cell>
          <cell r="B2" t="str">
            <v>BL</v>
          </cell>
          <cell r="C2" t="str">
            <v>L'ESPRIT DE BESSEUIL</v>
          </cell>
          <cell r="D2" t="str">
            <v>CHÂTEAU DE BESSEUIL</v>
          </cell>
          <cell r="E2">
            <v>2010</v>
          </cell>
          <cell r="F2" t="str">
            <v>BLANC</v>
          </cell>
          <cell r="G2" t="str">
            <v>75ML</v>
          </cell>
          <cell r="H2">
            <v>24</v>
          </cell>
          <cell r="I2">
            <v>5.5</v>
          </cell>
          <cell r="J2">
            <v>0.27500000000000036</v>
          </cell>
          <cell r="K2">
            <v>5.7750000000000004</v>
          </cell>
          <cell r="L2">
            <v>11</v>
          </cell>
          <cell r="M2">
            <v>9.9999999999999982</v>
          </cell>
          <cell r="N2">
            <v>5</v>
          </cell>
          <cell r="O2">
            <v>5.5</v>
          </cell>
          <cell r="P2">
            <v>5.5</v>
          </cell>
          <cell r="Q2">
            <v>5.5</v>
          </cell>
          <cell r="S2">
            <v>5.5</v>
          </cell>
          <cell r="T2">
            <v>1.05</v>
          </cell>
        </row>
        <row r="3">
          <cell r="A3" t="str">
            <v>BL0011</v>
          </cell>
          <cell r="B3" t="str">
            <v>BL</v>
          </cell>
          <cell r="C3" t="str">
            <v>La cuvée du Chat</v>
          </cell>
          <cell r="D3" t="str">
            <v>Domaine XXX</v>
          </cell>
          <cell r="E3">
            <v>2013</v>
          </cell>
          <cell r="F3" t="str">
            <v>BLANC</v>
          </cell>
          <cell r="G3" t="str">
            <v>75ml</v>
          </cell>
          <cell r="H3">
            <v>6</v>
          </cell>
          <cell r="I3">
            <v>4</v>
          </cell>
          <cell r="J3">
            <v>0.20000000000000018</v>
          </cell>
          <cell r="K3">
            <v>4.2</v>
          </cell>
          <cell r="L3">
            <v>8</v>
          </cell>
          <cell r="M3">
            <v>7.2727272727272725</v>
          </cell>
          <cell r="N3">
            <v>5</v>
          </cell>
          <cell r="O3">
            <v>4</v>
          </cell>
          <cell r="P3">
            <v>4</v>
          </cell>
          <cell r="Q3">
            <v>4</v>
          </cell>
          <cell r="S3">
            <v>10</v>
          </cell>
          <cell r="T3">
            <v>1.1000000000000001</v>
          </cell>
        </row>
        <row r="4">
          <cell r="A4" t="str">
            <v>BL0012</v>
          </cell>
          <cell r="B4" t="str">
            <v>BL</v>
          </cell>
          <cell r="C4" t="str">
            <v>Le moine chauve</v>
          </cell>
          <cell r="D4" t="str">
            <v>Dommaine de l'Abbaye</v>
          </cell>
          <cell r="E4">
            <v>2008</v>
          </cell>
          <cell r="F4" t="str">
            <v>BLANC</v>
          </cell>
          <cell r="G4" t="str">
            <v>75ml</v>
          </cell>
          <cell r="H4">
            <v>6</v>
          </cell>
          <cell r="I4">
            <v>5</v>
          </cell>
          <cell r="J4">
            <v>0.25</v>
          </cell>
          <cell r="K4">
            <v>5.25</v>
          </cell>
          <cell r="L4">
            <v>10</v>
          </cell>
          <cell r="M4">
            <v>9.0909090909090899</v>
          </cell>
          <cell r="N4">
            <v>6</v>
          </cell>
          <cell r="O4">
            <v>5</v>
          </cell>
          <cell r="P4">
            <v>5</v>
          </cell>
          <cell r="Q4">
            <v>5</v>
          </cell>
          <cell r="S4">
            <v>20</v>
          </cell>
          <cell r="T4">
            <v>1.2</v>
          </cell>
        </row>
        <row r="5">
          <cell r="A5" t="str">
            <v>BL0002</v>
          </cell>
          <cell r="B5" t="str">
            <v>BL</v>
          </cell>
          <cell r="C5" t="str">
            <v>La cuvée 123</v>
          </cell>
          <cell r="D5" t="str">
            <v xml:space="preserve">Château Barbanau </v>
          </cell>
          <cell r="E5">
            <v>2010</v>
          </cell>
          <cell r="F5" t="str">
            <v>BLANC</v>
          </cell>
          <cell r="G5" t="str">
            <v>75ML</v>
          </cell>
          <cell r="H5">
            <v>12</v>
          </cell>
          <cell r="I5">
            <v>3.75</v>
          </cell>
          <cell r="J5">
            <v>0.1875</v>
          </cell>
          <cell r="K5">
            <v>3.9375</v>
          </cell>
          <cell r="L5">
            <v>7.5</v>
          </cell>
          <cell r="M5">
            <v>6.8181818181818175</v>
          </cell>
          <cell r="N5">
            <v>6</v>
          </cell>
          <cell r="O5">
            <v>3.75</v>
          </cell>
          <cell r="P5">
            <v>3.75</v>
          </cell>
          <cell r="Q5">
            <v>3.75</v>
          </cell>
        </row>
        <row r="6">
          <cell r="A6" t="str">
            <v>BL0003</v>
          </cell>
          <cell r="B6" t="str">
            <v>BL</v>
          </cell>
          <cell r="C6" t="str">
            <v>La cuvée bbb</v>
          </cell>
          <cell r="D6" t="str">
            <v xml:space="preserve">Château Barbeyrolles </v>
          </cell>
          <cell r="E6">
            <v>2009</v>
          </cell>
          <cell r="F6" t="str">
            <v>BLANC</v>
          </cell>
          <cell r="G6" t="str">
            <v>75ML</v>
          </cell>
          <cell r="H6">
            <v>12</v>
          </cell>
          <cell r="I6">
            <v>3.5</v>
          </cell>
          <cell r="J6">
            <v>0.17500000000000027</v>
          </cell>
          <cell r="K6">
            <v>3.6750000000000003</v>
          </cell>
          <cell r="L6">
            <v>7</v>
          </cell>
          <cell r="M6">
            <v>6.3636363636363633</v>
          </cell>
          <cell r="N6">
            <v>6</v>
          </cell>
          <cell r="O6">
            <v>3.5</v>
          </cell>
          <cell r="P6">
            <v>3.5</v>
          </cell>
          <cell r="Q6">
            <v>3.5</v>
          </cell>
        </row>
        <row r="7">
          <cell r="A7" t="str">
            <v>BL0004</v>
          </cell>
          <cell r="B7" t="str">
            <v>BL</v>
          </cell>
          <cell r="C7" t="str">
            <v>La cuvée ddd</v>
          </cell>
          <cell r="D7" t="str">
            <v xml:space="preserve">Château Carpe Diem </v>
          </cell>
          <cell r="E7">
            <v>2009</v>
          </cell>
          <cell r="F7" t="str">
            <v>BLANC</v>
          </cell>
          <cell r="G7" t="str">
            <v>75ML</v>
          </cell>
          <cell r="H7">
            <v>12</v>
          </cell>
          <cell r="I7">
            <v>5</v>
          </cell>
          <cell r="J7">
            <v>0.25</v>
          </cell>
          <cell r="K7">
            <v>5.25</v>
          </cell>
          <cell r="L7">
            <v>10</v>
          </cell>
          <cell r="M7">
            <v>9.0909090909090899</v>
          </cell>
          <cell r="N7">
            <v>5</v>
          </cell>
          <cell r="O7">
            <v>5</v>
          </cell>
          <cell r="P7">
            <v>5</v>
          </cell>
          <cell r="Q7">
            <v>5</v>
          </cell>
        </row>
        <row r="8">
          <cell r="A8" t="str">
            <v>BL0005</v>
          </cell>
          <cell r="B8" t="str">
            <v>BL</v>
          </cell>
          <cell r="C8" t="str">
            <v>La cuvée eee</v>
          </cell>
          <cell r="D8" t="str">
            <v xml:space="preserve">Château Commanderie de Peyrassol </v>
          </cell>
          <cell r="E8">
            <v>2009</v>
          </cell>
          <cell r="F8" t="str">
            <v>BLANC</v>
          </cell>
          <cell r="G8" t="str">
            <v>75ML</v>
          </cell>
          <cell r="H8">
            <v>12</v>
          </cell>
          <cell r="I8">
            <v>5</v>
          </cell>
          <cell r="J8">
            <v>0.25</v>
          </cell>
          <cell r="K8">
            <v>5.25</v>
          </cell>
          <cell r="L8">
            <v>10</v>
          </cell>
          <cell r="M8">
            <v>9.0909090909090899</v>
          </cell>
          <cell r="N8">
            <v>5</v>
          </cell>
          <cell r="O8">
            <v>5</v>
          </cell>
          <cell r="P8">
            <v>5</v>
          </cell>
          <cell r="Q8">
            <v>5</v>
          </cell>
        </row>
        <row r="9">
          <cell r="A9" t="str">
            <v>BL0006</v>
          </cell>
          <cell r="B9" t="str">
            <v>BL</v>
          </cell>
          <cell r="C9" t="str">
            <v>La cuvée fff</v>
          </cell>
          <cell r="D9" t="str">
            <v xml:space="preserve">Château Coussin </v>
          </cell>
          <cell r="E9">
            <v>2013</v>
          </cell>
          <cell r="F9" t="str">
            <v>BLANC</v>
          </cell>
          <cell r="G9" t="str">
            <v>75ML</v>
          </cell>
          <cell r="H9">
            <v>12</v>
          </cell>
          <cell r="I9">
            <v>5</v>
          </cell>
          <cell r="J9">
            <v>0.25</v>
          </cell>
          <cell r="K9">
            <v>5.25</v>
          </cell>
          <cell r="L9">
            <v>10</v>
          </cell>
          <cell r="M9">
            <v>9.0909090909090899</v>
          </cell>
          <cell r="N9">
            <v>5</v>
          </cell>
          <cell r="O9">
            <v>5</v>
          </cell>
          <cell r="P9">
            <v>5</v>
          </cell>
          <cell r="Q9">
            <v>5</v>
          </cell>
        </row>
        <row r="10">
          <cell r="A10" t="str">
            <v>BL0007</v>
          </cell>
          <cell r="B10" t="str">
            <v>BL</v>
          </cell>
          <cell r="C10" t="str">
            <v>La cuvée ggg</v>
          </cell>
          <cell r="D10" t="str">
            <v xml:space="preserve">Château d'Esclans </v>
          </cell>
          <cell r="E10">
            <v>2013</v>
          </cell>
          <cell r="F10" t="str">
            <v>BLANC</v>
          </cell>
          <cell r="G10" t="str">
            <v>75ML</v>
          </cell>
          <cell r="H10">
            <v>12</v>
          </cell>
          <cell r="I10">
            <v>8.9</v>
          </cell>
          <cell r="J10">
            <v>0.44500000000000028</v>
          </cell>
          <cell r="K10">
            <v>9.3450000000000006</v>
          </cell>
          <cell r="L10">
            <v>17.8</v>
          </cell>
          <cell r="M10">
            <v>16.181818181818183</v>
          </cell>
          <cell r="N10">
            <v>6</v>
          </cell>
          <cell r="O10">
            <v>8.9</v>
          </cell>
          <cell r="P10">
            <v>8.9</v>
          </cell>
          <cell r="Q10">
            <v>8.9</v>
          </cell>
        </row>
        <row r="11">
          <cell r="A11" t="str">
            <v>BL0008</v>
          </cell>
          <cell r="B11" t="str">
            <v>BL</v>
          </cell>
          <cell r="C11" t="str">
            <v>La cuvée hhh</v>
          </cell>
          <cell r="D11" t="str">
            <v xml:space="preserve">Château de la Jeannette </v>
          </cell>
          <cell r="E11">
            <v>2013</v>
          </cell>
          <cell r="F11" t="str">
            <v>BLANC</v>
          </cell>
          <cell r="G11" t="str">
            <v>75ML</v>
          </cell>
          <cell r="H11">
            <v>12</v>
          </cell>
          <cell r="I11">
            <v>7.5</v>
          </cell>
          <cell r="J11">
            <v>0.375</v>
          </cell>
          <cell r="K11">
            <v>7.875</v>
          </cell>
          <cell r="L11">
            <v>15</v>
          </cell>
          <cell r="M11">
            <v>13.636363636363635</v>
          </cell>
          <cell r="N11">
            <v>5</v>
          </cell>
          <cell r="O11">
            <v>7.5</v>
          </cell>
          <cell r="P11">
            <v>7.5</v>
          </cell>
          <cell r="Q11">
            <v>7.5</v>
          </cell>
        </row>
        <row r="12">
          <cell r="A12" t="str">
            <v>BL0009</v>
          </cell>
          <cell r="B12" t="str">
            <v>BL</v>
          </cell>
          <cell r="C12" t="str">
            <v>La cuvée iii</v>
          </cell>
          <cell r="D12" t="str">
            <v xml:space="preserve">Château de Roquefort </v>
          </cell>
          <cell r="E12">
            <v>2009</v>
          </cell>
          <cell r="F12" t="str">
            <v>BLANC</v>
          </cell>
          <cell r="G12" t="str">
            <v>75ML</v>
          </cell>
          <cell r="H12">
            <v>6</v>
          </cell>
          <cell r="I12">
            <v>3.75</v>
          </cell>
          <cell r="J12">
            <v>0.1875</v>
          </cell>
          <cell r="K12">
            <v>3.9375</v>
          </cell>
          <cell r="L12">
            <v>7.5</v>
          </cell>
          <cell r="M12">
            <v>6.8181818181818175</v>
          </cell>
          <cell r="N12">
            <v>6</v>
          </cell>
          <cell r="O12">
            <v>3.75</v>
          </cell>
          <cell r="P12">
            <v>3.75</v>
          </cell>
          <cell r="Q12">
            <v>3.75</v>
          </cell>
        </row>
        <row r="13">
          <cell r="A13" t="str">
            <v>BL0010</v>
          </cell>
          <cell r="B13" t="str">
            <v>BL</v>
          </cell>
          <cell r="C13" t="str">
            <v>La cuvée jjj</v>
          </cell>
          <cell r="D13" t="str">
            <v xml:space="preserve">Château de Selle </v>
          </cell>
          <cell r="E13">
            <v>2010</v>
          </cell>
          <cell r="F13" t="str">
            <v>BLANC</v>
          </cell>
          <cell r="G13" t="str">
            <v>75ML</v>
          </cell>
          <cell r="H13">
            <v>12</v>
          </cell>
          <cell r="I13">
            <v>3.35</v>
          </cell>
          <cell r="J13">
            <v>0.16749999999999998</v>
          </cell>
          <cell r="K13">
            <v>3.5175000000000001</v>
          </cell>
          <cell r="L13">
            <v>6.7</v>
          </cell>
          <cell r="M13">
            <v>6.0909090909090908</v>
          </cell>
          <cell r="N13">
            <v>6</v>
          </cell>
          <cell r="O13">
            <v>3.35</v>
          </cell>
          <cell r="P13">
            <v>3.35</v>
          </cell>
          <cell r="Q13">
            <v>3.35</v>
          </cell>
        </row>
        <row r="14">
          <cell r="A14" t="str">
            <v>RG0001</v>
          </cell>
          <cell r="B14" t="str">
            <v>RG</v>
          </cell>
          <cell r="C14" t="str">
            <v>La cuvée www</v>
          </cell>
          <cell r="D14" t="str">
            <v xml:space="preserve">Château Miraval </v>
          </cell>
          <cell r="E14">
            <v>2013</v>
          </cell>
          <cell r="F14" t="str">
            <v>ROUGE</v>
          </cell>
          <cell r="G14" t="str">
            <v>75ML</v>
          </cell>
          <cell r="H14">
            <v>24</v>
          </cell>
          <cell r="I14">
            <v>5</v>
          </cell>
          <cell r="J14">
            <v>0.25</v>
          </cell>
          <cell r="K14">
            <v>5.25</v>
          </cell>
          <cell r="L14">
            <v>10</v>
          </cell>
          <cell r="M14">
            <v>9.0909090909090899</v>
          </cell>
          <cell r="N14">
            <v>6</v>
          </cell>
          <cell r="O14">
            <v>5</v>
          </cell>
          <cell r="P14">
            <v>5</v>
          </cell>
          <cell r="Q14">
            <v>5</v>
          </cell>
        </row>
        <row r="15">
          <cell r="A15" t="str">
            <v>RG0002</v>
          </cell>
          <cell r="B15" t="str">
            <v>RG</v>
          </cell>
          <cell r="C15" t="str">
            <v>La cuvée yyy</v>
          </cell>
          <cell r="D15" t="str">
            <v xml:space="preserve">Château Pas du Cerf </v>
          </cell>
          <cell r="E15">
            <v>2013</v>
          </cell>
          <cell r="F15" t="str">
            <v>ROUGE</v>
          </cell>
          <cell r="G15" t="str">
            <v>75ML</v>
          </cell>
          <cell r="H15">
            <v>24</v>
          </cell>
          <cell r="I15">
            <v>8.9</v>
          </cell>
          <cell r="J15">
            <v>0.44500000000000028</v>
          </cell>
          <cell r="K15">
            <v>9.3450000000000006</v>
          </cell>
          <cell r="L15">
            <v>17.8</v>
          </cell>
          <cell r="M15">
            <v>16.181818181818183</v>
          </cell>
          <cell r="N15">
            <v>6</v>
          </cell>
          <cell r="O15">
            <v>8.9</v>
          </cell>
          <cell r="P15">
            <v>8.9</v>
          </cell>
          <cell r="Q15">
            <v>8.9</v>
          </cell>
        </row>
        <row r="16">
          <cell r="A16" t="str">
            <v>RG0003</v>
          </cell>
          <cell r="B16" t="str">
            <v>RG</v>
          </cell>
          <cell r="C16" t="str">
            <v>La cuvée zzz</v>
          </cell>
          <cell r="D16" t="str">
            <v xml:space="preserve">Château Roubine </v>
          </cell>
          <cell r="E16">
            <v>2013</v>
          </cell>
          <cell r="F16" t="str">
            <v>ROUGE</v>
          </cell>
          <cell r="G16" t="str">
            <v>75ML</v>
          </cell>
          <cell r="H16">
            <v>12</v>
          </cell>
          <cell r="I16">
            <v>7.5</v>
          </cell>
          <cell r="J16">
            <v>0.375</v>
          </cell>
          <cell r="K16">
            <v>7.875</v>
          </cell>
          <cell r="L16">
            <v>15</v>
          </cell>
          <cell r="M16">
            <v>13.636363636363635</v>
          </cell>
          <cell r="N16">
            <v>5</v>
          </cell>
          <cell r="O16">
            <v>7.5</v>
          </cell>
          <cell r="P16">
            <v>7.5</v>
          </cell>
          <cell r="Q16">
            <v>7.5</v>
          </cell>
        </row>
        <row r="17">
          <cell r="A17" t="str">
            <v>RG0004</v>
          </cell>
          <cell r="B17" t="str">
            <v>RG</v>
          </cell>
          <cell r="C17" t="str">
            <v>La cuvée abc</v>
          </cell>
          <cell r="D17" t="str">
            <v xml:space="preserve">Château Saint-Maur </v>
          </cell>
          <cell r="E17">
            <v>2013</v>
          </cell>
          <cell r="F17" t="str">
            <v>ROUGE</v>
          </cell>
          <cell r="G17" t="str">
            <v>75ML</v>
          </cell>
          <cell r="H17">
            <v>12</v>
          </cell>
          <cell r="I17">
            <v>3.75</v>
          </cell>
          <cell r="J17">
            <v>0.1875</v>
          </cell>
          <cell r="K17">
            <v>3.9375</v>
          </cell>
          <cell r="L17">
            <v>7.5</v>
          </cell>
          <cell r="M17">
            <v>6.8181818181818175</v>
          </cell>
          <cell r="N17">
            <v>5</v>
          </cell>
          <cell r="O17">
            <v>3.75</v>
          </cell>
          <cell r="P17">
            <v>3.75</v>
          </cell>
          <cell r="Q17">
            <v>3.75</v>
          </cell>
        </row>
        <row r="18">
          <cell r="A18" t="str">
            <v>RG0005</v>
          </cell>
          <cell r="B18" t="str">
            <v>RG</v>
          </cell>
          <cell r="C18" t="str">
            <v>La cuvée def</v>
          </cell>
          <cell r="D18" t="str">
            <v xml:space="preserve">Château Sainte Roseline </v>
          </cell>
          <cell r="E18">
            <v>2013</v>
          </cell>
          <cell r="F18" t="str">
            <v>ROUGE</v>
          </cell>
          <cell r="G18" t="str">
            <v>75ML</v>
          </cell>
          <cell r="H18">
            <v>12</v>
          </cell>
          <cell r="I18">
            <v>3.35</v>
          </cell>
          <cell r="J18">
            <v>0.16749999999999998</v>
          </cell>
          <cell r="K18">
            <v>3.5175000000000001</v>
          </cell>
          <cell r="L18">
            <v>6.7</v>
          </cell>
          <cell r="M18">
            <v>6.0909090909090908</v>
          </cell>
          <cell r="N18">
            <v>5</v>
          </cell>
          <cell r="O18">
            <v>3.35</v>
          </cell>
          <cell r="P18">
            <v>3.35</v>
          </cell>
          <cell r="Q18">
            <v>3.35</v>
          </cell>
        </row>
        <row r="19">
          <cell r="A19" t="str">
            <v>RG0006</v>
          </cell>
          <cell r="B19" t="str">
            <v>RG</v>
          </cell>
          <cell r="C19" t="str">
            <v>La cuvée ghi</v>
          </cell>
          <cell r="D19" t="str">
            <v xml:space="preserve">Château Sainte-Marguerite </v>
          </cell>
          <cell r="E19">
            <v>2013</v>
          </cell>
          <cell r="F19" t="str">
            <v>ROUGE</v>
          </cell>
          <cell r="G19" t="str">
            <v>75ML</v>
          </cell>
          <cell r="H19">
            <v>12</v>
          </cell>
          <cell r="I19">
            <v>9.5</v>
          </cell>
          <cell r="J19">
            <v>0.47499999999999964</v>
          </cell>
          <cell r="K19">
            <v>9.9749999999999996</v>
          </cell>
          <cell r="L19">
            <v>19</v>
          </cell>
          <cell r="M19">
            <v>17.27272727272727</v>
          </cell>
          <cell r="N19">
            <v>5</v>
          </cell>
          <cell r="O19">
            <v>9.5</v>
          </cell>
          <cell r="P19">
            <v>9.5</v>
          </cell>
          <cell r="Q19">
            <v>9.5</v>
          </cell>
        </row>
        <row r="20">
          <cell r="A20" t="str">
            <v>RG0007</v>
          </cell>
          <cell r="B20" t="str">
            <v>RG</v>
          </cell>
          <cell r="C20" t="str">
            <v>La cuvée jkl</v>
          </cell>
          <cell r="D20" t="str">
            <v xml:space="preserve">Clos Cibonne </v>
          </cell>
          <cell r="E20">
            <v>2010</v>
          </cell>
          <cell r="F20" t="str">
            <v>ROUGE</v>
          </cell>
          <cell r="G20" t="str">
            <v>75ML</v>
          </cell>
          <cell r="H20">
            <v>12</v>
          </cell>
          <cell r="I20">
            <v>8.5</v>
          </cell>
          <cell r="J20">
            <v>0.42500000000000071</v>
          </cell>
          <cell r="K20">
            <v>8.9250000000000007</v>
          </cell>
          <cell r="L20">
            <v>17</v>
          </cell>
          <cell r="M20">
            <v>15.454545454545453</v>
          </cell>
          <cell r="N20">
            <v>6</v>
          </cell>
          <cell r="O20">
            <v>8.5</v>
          </cell>
          <cell r="P20">
            <v>8.5</v>
          </cell>
          <cell r="Q20">
            <v>8.5</v>
          </cell>
        </row>
        <row r="21">
          <cell r="A21" t="str">
            <v>RG0008</v>
          </cell>
          <cell r="B21" t="str">
            <v>RG</v>
          </cell>
          <cell r="C21" t="str">
            <v>La cuvée mno</v>
          </cell>
          <cell r="D21" t="str">
            <v xml:space="preserve">Clos Mireille </v>
          </cell>
          <cell r="E21">
            <v>2010</v>
          </cell>
          <cell r="F21" t="str">
            <v>ROUGE</v>
          </cell>
          <cell r="G21" t="str">
            <v>75ML</v>
          </cell>
          <cell r="H21">
            <v>12</v>
          </cell>
          <cell r="I21">
            <v>5.5</v>
          </cell>
          <cell r="J21">
            <v>0.27500000000000036</v>
          </cell>
          <cell r="K21">
            <v>5.7750000000000004</v>
          </cell>
          <cell r="L21">
            <v>11</v>
          </cell>
          <cell r="M21">
            <v>9.9999999999999982</v>
          </cell>
          <cell r="N21">
            <v>6</v>
          </cell>
          <cell r="O21">
            <v>5.5</v>
          </cell>
          <cell r="P21">
            <v>5.5</v>
          </cell>
          <cell r="Q21">
            <v>5.5</v>
          </cell>
        </row>
        <row r="22">
          <cell r="A22" t="str">
            <v>RG0009</v>
          </cell>
          <cell r="B22" t="str">
            <v>RG</v>
          </cell>
          <cell r="C22" t="str">
            <v>La cuvée kkk</v>
          </cell>
          <cell r="D22" t="str">
            <v xml:space="preserve">Château des Demoiselles </v>
          </cell>
          <cell r="E22">
            <v>2009</v>
          </cell>
          <cell r="F22" t="str">
            <v>ROUGE</v>
          </cell>
          <cell r="G22" t="str">
            <v>75ML</v>
          </cell>
          <cell r="H22">
            <v>24</v>
          </cell>
          <cell r="I22">
            <v>9.5</v>
          </cell>
          <cell r="J22">
            <v>0.47499999999999964</v>
          </cell>
          <cell r="K22">
            <v>9.9749999999999996</v>
          </cell>
          <cell r="L22">
            <v>19</v>
          </cell>
          <cell r="M22">
            <v>17.27272727272727</v>
          </cell>
          <cell r="N22">
            <v>6</v>
          </cell>
          <cell r="O22">
            <v>9.5</v>
          </cell>
          <cell r="P22">
            <v>9.5</v>
          </cell>
          <cell r="Q22">
            <v>9.5</v>
          </cell>
        </row>
        <row r="23">
          <cell r="A23" t="str">
            <v>RG0010</v>
          </cell>
          <cell r="B23" t="str">
            <v>RG</v>
          </cell>
          <cell r="C23" t="str">
            <v>La cuvée lll</v>
          </cell>
          <cell r="D23" t="str">
            <v xml:space="preserve">Château des Sarrins </v>
          </cell>
          <cell r="E23">
            <v>2009</v>
          </cell>
          <cell r="F23" t="str">
            <v>ROUGE</v>
          </cell>
          <cell r="G23" t="str">
            <v>75ML</v>
          </cell>
          <cell r="H23">
            <v>24</v>
          </cell>
          <cell r="I23">
            <v>8.5</v>
          </cell>
          <cell r="J23">
            <v>0.42500000000000071</v>
          </cell>
          <cell r="K23">
            <v>8.9250000000000007</v>
          </cell>
          <cell r="L23">
            <v>17</v>
          </cell>
          <cell r="M23">
            <v>15.454545454545453</v>
          </cell>
          <cell r="N23">
            <v>6</v>
          </cell>
          <cell r="O23">
            <v>8.5</v>
          </cell>
          <cell r="P23">
            <v>8.5</v>
          </cell>
          <cell r="Q23">
            <v>8.5</v>
          </cell>
        </row>
        <row r="24">
          <cell r="A24" t="str">
            <v>RS0001</v>
          </cell>
          <cell r="B24" t="str">
            <v>RS</v>
          </cell>
          <cell r="C24" t="str">
            <v>La cuvée mmm</v>
          </cell>
          <cell r="D24" t="str">
            <v xml:space="preserve">Château Hermitage Saint Martin </v>
          </cell>
          <cell r="E24">
            <v>2009</v>
          </cell>
          <cell r="F24" t="str">
            <v>ROSE</v>
          </cell>
          <cell r="G24" t="str">
            <v>75ML</v>
          </cell>
          <cell r="H24">
            <v>24</v>
          </cell>
          <cell r="I24">
            <v>5.5</v>
          </cell>
          <cell r="J24">
            <v>0.27500000000000036</v>
          </cell>
          <cell r="K24">
            <v>5.7750000000000004</v>
          </cell>
          <cell r="L24">
            <v>11</v>
          </cell>
          <cell r="M24">
            <v>9.9999999999999982</v>
          </cell>
          <cell r="N24">
            <v>6</v>
          </cell>
          <cell r="O24">
            <v>5.5</v>
          </cell>
          <cell r="P24">
            <v>5.5</v>
          </cell>
          <cell r="Q24">
            <v>5.5</v>
          </cell>
        </row>
        <row r="25">
          <cell r="A25" t="str">
            <v>RS0002</v>
          </cell>
          <cell r="B25" t="str">
            <v>RS</v>
          </cell>
          <cell r="C25" t="str">
            <v>La cuvée nnn</v>
          </cell>
          <cell r="D25" t="str">
            <v xml:space="preserve">Château L'Afrique </v>
          </cell>
          <cell r="E25">
            <v>2008</v>
          </cell>
          <cell r="F25" t="str">
            <v>ROSE</v>
          </cell>
          <cell r="G25" t="str">
            <v>75ML</v>
          </cell>
          <cell r="H25">
            <v>12</v>
          </cell>
          <cell r="I25">
            <v>6.25</v>
          </cell>
          <cell r="J25">
            <v>0.3125</v>
          </cell>
          <cell r="K25">
            <v>6.5625</v>
          </cell>
          <cell r="L25">
            <v>12.5</v>
          </cell>
          <cell r="M25">
            <v>11.363636363636362</v>
          </cell>
          <cell r="N25">
            <v>5</v>
          </cell>
          <cell r="O25">
            <v>6.25</v>
          </cell>
          <cell r="P25">
            <v>6.25</v>
          </cell>
          <cell r="Q25">
            <v>6.25</v>
          </cell>
        </row>
        <row r="26">
          <cell r="A26" t="str">
            <v>RS0003</v>
          </cell>
          <cell r="B26" t="str">
            <v>RS</v>
          </cell>
          <cell r="C26" t="str">
            <v>La cuvée ooo</v>
          </cell>
          <cell r="D26" t="str">
            <v xml:space="preserve">Château La Font du Broc </v>
          </cell>
          <cell r="E26">
            <v>2010</v>
          </cell>
          <cell r="F26" t="str">
            <v>ROSE</v>
          </cell>
          <cell r="G26" t="str">
            <v>75ML</v>
          </cell>
          <cell r="H26">
            <v>12</v>
          </cell>
          <cell r="I26">
            <v>7.2</v>
          </cell>
          <cell r="J26">
            <v>0.36000000000000032</v>
          </cell>
          <cell r="K26">
            <v>7.5600000000000005</v>
          </cell>
          <cell r="L26">
            <v>14.4</v>
          </cell>
          <cell r="M26">
            <v>13.090909090909092</v>
          </cell>
          <cell r="N26">
            <v>5</v>
          </cell>
          <cell r="O26">
            <v>7.2</v>
          </cell>
          <cell r="P26">
            <v>7.2</v>
          </cell>
          <cell r="Q26">
            <v>7.2</v>
          </cell>
        </row>
        <row r="27">
          <cell r="A27" t="str">
            <v>RS0004</v>
          </cell>
          <cell r="B27" t="str">
            <v>RS</v>
          </cell>
          <cell r="C27" t="str">
            <v>La cuvée ppp</v>
          </cell>
          <cell r="D27" t="str">
            <v xml:space="preserve">Château La Tour de l'Evêque </v>
          </cell>
          <cell r="E27">
            <v>2010</v>
          </cell>
          <cell r="F27" t="str">
            <v>ROSE</v>
          </cell>
          <cell r="G27" t="str">
            <v>75ML</v>
          </cell>
          <cell r="H27">
            <v>12</v>
          </cell>
          <cell r="I27">
            <v>4.45</v>
          </cell>
          <cell r="J27">
            <v>0.22250000000000014</v>
          </cell>
          <cell r="K27">
            <v>4.6725000000000003</v>
          </cell>
          <cell r="L27">
            <v>8.9</v>
          </cell>
          <cell r="M27">
            <v>8.0909090909090917</v>
          </cell>
          <cell r="N27">
            <v>5</v>
          </cell>
          <cell r="O27">
            <v>4.45</v>
          </cell>
          <cell r="P27">
            <v>4.45</v>
          </cell>
          <cell r="Q27">
            <v>4.45</v>
          </cell>
        </row>
        <row r="28">
          <cell r="A28" t="str">
            <v>RS0005</v>
          </cell>
          <cell r="B28" t="str">
            <v>RS</v>
          </cell>
          <cell r="C28" t="str">
            <v>La cuvée qqq</v>
          </cell>
          <cell r="D28" t="str">
            <v xml:space="preserve">Château Landué </v>
          </cell>
          <cell r="E28">
            <v>2010</v>
          </cell>
          <cell r="F28" t="str">
            <v>ROSE</v>
          </cell>
          <cell r="G28" t="str">
            <v>75ML</v>
          </cell>
          <cell r="H28">
            <v>12</v>
          </cell>
          <cell r="I28">
            <v>4.3499999999999996</v>
          </cell>
          <cell r="J28">
            <v>0.21750000000000025</v>
          </cell>
          <cell r="K28">
            <v>4.5674999999999999</v>
          </cell>
          <cell r="L28">
            <v>8.6999999999999993</v>
          </cell>
          <cell r="M28">
            <v>7.9090909090909074</v>
          </cell>
          <cell r="N28">
            <v>5</v>
          </cell>
          <cell r="O28">
            <v>4.3499999999999996</v>
          </cell>
          <cell r="P28">
            <v>4.3499999999999996</v>
          </cell>
          <cell r="Q28">
            <v>4.3499999999999996</v>
          </cell>
        </row>
        <row r="29">
          <cell r="A29" t="str">
            <v>RS0006</v>
          </cell>
          <cell r="B29" t="str">
            <v>RS</v>
          </cell>
          <cell r="C29" t="str">
            <v>La cuvée xxx</v>
          </cell>
          <cell r="D29" t="str">
            <v xml:space="preserve">Château Léoube </v>
          </cell>
          <cell r="E29">
            <v>2010</v>
          </cell>
          <cell r="F29" t="str">
            <v>ROSE</v>
          </cell>
          <cell r="G29" t="str">
            <v>75ML</v>
          </cell>
          <cell r="H29">
            <v>12</v>
          </cell>
          <cell r="I29">
            <v>9</v>
          </cell>
          <cell r="J29">
            <v>0.45000000000000107</v>
          </cell>
          <cell r="K29">
            <v>9.4500000000000011</v>
          </cell>
          <cell r="L29">
            <v>18</v>
          </cell>
          <cell r="M29">
            <v>16.363636363636363</v>
          </cell>
          <cell r="N29">
            <v>5</v>
          </cell>
          <cell r="O29">
            <v>9</v>
          </cell>
          <cell r="P29">
            <v>9</v>
          </cell>
          <cell r="Q29">
            <v>9</v>
          </cell>
        </row>
        <row r="30">
          <cell r="A30" t="str">
            <v>RS0007</v>
          </cell>
          <cell r="B30" t="str">
            <v>RS</v>
          </cell>
          <cell r="C30" t="str">
            <v>La cuvée rrr</v>
          </cell>
          <cell r="D30" t="str">
            <v xml:space="preserve">Château Les Crostes </v>
          </cell>
          <cell r="E30">
            <v>2008</v>
          </cell>
          <cell r="F30" t="str">
            <v>ROSE</v>
          </cell>
          <cell r="G30" t="str">
            <v>75ML</v>
          </cell>
          <cell r="H30">
            <v>6</v>
          </cell>
          <cell r="I30">
            <v>12</v>
          </cell>
          <cell r="J30">
            <v>0.60000000000000142</v>
          </cell>
          <cell r="K30">
            <v>12.600000000000001</v>
          </cell>
          <cell r="L30">
            <v>24</v>
          </cell>
          <cell r="M30">
            <v>21.818181818181817</v>
          </cell>
          <cell r="N30">
            <v>5</v>
          </cell>
          <cell r="O30">
            <v>12</v>
          </cell>
          <cell r="P30">
            <v>12</v>
          </cell>
          <cell r="Q30">
            <v>12</v>
          </cell>
        </row>
        <row r="31">
          <cell r="A31" t="str">
            <v>RS0008</v>
          </cell>
          <cell r="B31" t="str">
            <v>RS</v>
          </cell>
          <cell r="C31" t="str">
            <v>La cuvée sss</v>
          </cell>
          <cell r="D31" t="str">
            <v xml:space="preserve">Château Les Valentines </v>
          </cell>
          <cell r="E31">
            <v>2007</v>
          </cell>
          <cell r="F31" t="str">
            <v>ROSE</v>
          </cell>
          <cell r="G31" t="str">
            <v>75ML</v>
          </cell>
          <cell r="H31">
            <v>6</v>
          </cell>
          <cell r="I31">
            <v>5.5</v>
          </cell>
          <cell r="J31">
            <v>0.27500000000000036</v>
          </cell>
          <cell r="K31">
            <v>5.7750000000000004</v>
          </cell>
          <cell r="L31">
            <v>11</v>
          </cell>
          <cell r="M31">
            <v>9.9999999999999982</v>
          </cell>
          <cell r="N31">
            <v>5</v>
          </cell>
          <cell r="O31">
            <v>5.5</v>
          </cell>
          <cell r="P31">
            <v>5.5</v>
          </cell>
          <cell r="Q31">
            <v>5.5</v>
          </cell>
        </row>
        <row r="32">
          <cell r="A32" t="str">
            <v>RS0009</v>
          </cell>
          <cell r="B32" t="str">
            <v>RS</v>
          </cell>
          <cell r="C32" t="str">
            <v>La cuvée ttt</v>
          </cell>
          <cell r="D32" t="str">
            <v xml:space="preserve">Château Malherbe </v>
          </cell>
          <cell r="E32">
            <v>2009</v>
          </cell>
          <cell r="F32" t="str">
            <v>ROSE</v>
          </cell>
          <cell r="G32" t="str">
            <v>75ML</v>
          </cell>
          <cell r="H32">
            <v>12</v>
          </cell>
          <cell r="I32">
            <v>3.75</v>
          </cell>
          <cell r="J32">
            <v>0.1875</v>
          </cell>
          <cell r="K32">
            <v>3.9375</v>
          </cell>
          <cell r="L32">
            <v>7.5</v>
          </cell>
          <cell r="M32">
            <v>6.8181818181818175</v>
          </cell>
          <cell r="N32">
            <v>5</v>
          </cell>
          <cell r="O32">
            <v>3.75</v>
          </cell>
          <cell r="P32">
            <v>3.75</v>
          </cell>
          <cell r="Q32">
            <v>3.75</v>
          </cell>
        </row>
        <row r="33">
          <cell r="A33" t="str">
            <v>RS0010</v>
          </cell>
          <cell r="B33" t="str">
            <v>RS</v>
          </cell>
          <cell r="C33" t="str">
            <v>La cuvée uuu</v>
          </cell>
          <cell r="D33" t="str">
            <v xml:space="preserve">Château Matheron </v>
          </cell>
          <cell r="E33">
            <v>2009</v>
          </cell>
          <cell r="F33" t="str">
            <v>ROSE</v>
          </cell>
          <cell r="G33" t="str">
            <v>75ML</v>
          </cell>
          <cell r="H33">
            <v>12</v>
          </cell>
          <cell r="I33">
            <v>3.5</v>
          </cell>
          <cell r="J33">
            <v>0.17500000000000027</v>
          </cell>
          <cell r="K33">
            <v>3.6750000000000003</v>
          </cell>
          <cell r="L33">
            <v>7</v>
          </cell>
          <cell r="M33">
            <v>6.3636363636363633</v>
          </cell>
          <cell r="N33">
            <v>5</v>
          </cell>
          <cell r="O33">
            <v>3.5</v>
          </cell>
          <cell r="P33">
            <v>3.5</v>
          </cell>
          <cell r="Q33">
            <v>3.5</v>
          </cell>
        </row>
        <row r="34">
          <cell r="A34" t="str">
            <v>RS0011</v>
          </cell>
          <cell r="B34" t="str">
            <v>RS</v>
          </cell>
          <cell r="C34" t="str">
            <v>La cuvée ccc</v>
          </cell>
          <cell r="D34" t="str">
            <v xml:space="preserve">Château Maupague </v>
          </cell>
          <cell r="E34">
            <v>2009</v>
          </cell>
          <cell r="F34" t="str">
            <v>ROSE</v>
          </cell>
          <cell r="G34" t="str">
            <v>75ML</v>
          </cell>
          <cell r="H34">
            <v>12</v>
          </cell>
          <cell r="I34">
            <v>5</v>
          </cell>
          <cell r="J34">
            <v>0.25</v>
          </cell>
          <cell r="K34">
            <v>5.25</v>
          </cell>
          <cell r="L34">
            <v>10</v>
          </cell>
          <cell r="M34">
            <v>9.0909090909090899</v>
          </cell>
          <cell r="N34">
            <v>5</v>
          </cell>
          <cell r="O34">
            <v>5</v>
          </cell>
          <cell r="P34">
            <v>5</v>
          </cell>
          <cell r="Q34">
            <v>5</v>
          </cell>
        </row>
        <row r="35">
          <cell r="A35" t="str">
            <v>RS0012</v>
          </cell>
          <cell r="B35" t="str">
            <v>RS</v>
          </cell>
          <cell r="C35" t="str">
            <v>La cuvée vvv</v>
          </cell>
          <cell r="D35" t="str">
            <v xml:space="preserve">Château Minuty </v>
          </cell>
          <cell r="E35">
            <v>2013</v>
          </cell>
          <cell r="F35" t="str">
            <v>ROSE</v>
          </cell>
          <cell r="G35" t="str">
            <v>75ML</v>
          </cell>
          <cell r="H35">
            <v>24</v>
          </cell>
          <cell r="I35">
            <v>5</v>
          </cell>
          <cell r="J35">
            <v>0.25</v>
          </cell>
          <cell r="K35">
            <v>5.25</v>
          </cell>
          <cell r="L35">
            <v>10</v>
          </cell>
          <cell r="M35">
            <v>9.0909090909090899</v>
          </cell>
          <cell r="N35">
            <v>5</v>
          </cell>
          <cell r="O35">
            <v>5</v>
          </cell>
          <cell r="P35">
            <v>5</v>
          </cell>
          <cell r="Q35">
            <v>5</v>
          </cell>
        </row>
        <row r="36">
          <cell r="A36" t="str">
            <v>RG0011</v>
          </cell>
          <cell r="B36" t="str">
            <v>RG</v>
          </cell>
          <cell r="C36" t="str">
            <v>La Prestigieuse</v>
          </cell>
          <cell r="D36" t="str">
            <v xml:space="preserve">Domaine des Dentelles </v>
          </cell>
          <cell r="E36">
            <v>2013</v>
          </cell>
          <cell r="F36" t="str">
            <v>ROUGE</v>
          </cell>
          <cell r="G36" t="str">
            <v>75ML</v>
          </cell>
          <cell r="H36">
            <v>12</v>
          </cell>
          <cell r="I36">
            <v>7.2</v>
          </cell>
          <cell r="J36">
            <v>0.36000000000000032</v>
          </cell>
          <cell r="K36">
            <v>7.5600000000000005</v>
          </cell>
          <cell r="L36">
            <v>14.4</v>
          </cell>
          <cell r="M36">
            <v>13.090909090909092</v>
          </cell>
          <cell r="N36">
            <v>5</v>
          </cell>
          <cell r="O36">
            <v>5</v>
          </cell>
          <cell r="P36">
            <v>5</v>
          </cell>
          <cell r="Q36">
            <v>5</v>
          </cell>
        </row>
        <row r="37">
          <cell r="A37">
            <v>0</v>
          </cell>
          <cell r="B37" t="str">
            <v>0</v>
          </cell>
          <cell r="C37">
            <v>0</v>
          </cell>
          <cell r="D37">
            <v>0</v>
          </cell>
          <cell r="E37">
            <v>0</v>
          </cell>
          <cell r="F37" t="str">
            <v/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 t="b">
            <v>0</v>
          </cell>
          <cell r="L37">
            <v>0</v>
          </cell>
          <cell r="M37">
            <v>0</v>
          </cell>
          <cell r="N37">
            <v>5</v>
          </cell>
          <cell r="O37">
            <v>0</v>
          </cell>
          <cell r="P37">
            <v>0</v>
          </cell>
          <cell r="Q37">
            <v>0</v>
          </cell>
        </row>
        <row r="38">
          <cell r="A38">
            <v>0</v>
          </cell>
          <cell r="B38" t="str">
            <v>0</v>
          </cell>
          <cell r="C38">
            <v>0</v>
          </cell>
          <cell r="D38">
            <v>0</v>
          </cell>
          <cell r="E38">
            <v>0</v>
          </cell>
          <cell r="F38" t="str">
            <v/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 t="b">
            <v>0</v>
          </cell>
          <cell r="L38">
            <v>0</v>
          </cell>
          <cell r="M38">
            <v>0</v>
          </cell>
          <cell r="N38">
            <v>5</v>
          </cell>
          <cell r="O38">
            <v>0</v>
          </cell>
          <cell r="P38">
            <v>0</v>
          </cell>
          <cell r="Q38">
            <v>0</v>
          </cell>
        </row>
        <row r="39">
          <cell r="A39">
            <v>0</v>
          </cell>
          <cell r="B39" t="str">
            <v>0</v>
          </cell>
          <cell r="C39">
            <v>0</v>
          </cell>
          <cell r="D39">
            <v>0</v>
          </cell>
          <cell r="E39">
            <v>0</v>
          </cell>
          <cell r="F39" t="str">
            <v/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 t="b">
            <v>0</v>
          </cell>
          <cell r="L39">
            <v>0</v>
          </cell>
          <cell r="M39">
            <v>0</v>
          </cell>
          <cell r="N39">
            <v>5</v>
          </cell>
          <cell r="O39">
            <v>0</v>
          </cell>
          <cell r="P39">
            <v>0</v>
          </cell>
          <cell r="Q39">
            <v>0</v>
          </cell>
        </row>
        <row r="40">
          <cell r="A40">
            <v>0</v>
          </cell>
          <cell r="B40" t="str">
            <v>0</v>
          </cell>
          <cell r="C40">
            <v>0</v>
          </cell>
          <cell r="D40">
            <v>0</v>
          </cell>
          <cell r="E40">
            <v>0</v>
          </cell>
          <cell r="F40" t="str">
            <v/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 t="b">
            <v>0</v>
          </cell>
          <cell r="L40">
            <v>0</v>
          </cell>
          <cell r="M40">
            <v>0</v>
          </cell>
          <cell r="N40">
            <v>5</v>
          </cell>
          <cell r="O40">
            <v>0</v>
          </cell>
          <cell r="P40">
            <v>0</v>
          </cell>
          <cell r="Q40">
            <v>0</v>
          </cell>
        </row>
        <row r="41">
          <cell r="A41">
            <v>0</v>
          </cell>
          <cell r="B41" t="str">
            <v>0</v>
          </cell>
          <cell r="C41">
            <v>0</v>
          </cell>
          <cell r="D41">
            <v>0</v>
          </cell>
          <cell r="E41">
            <v>0</v>
          </cell>
          <cell r="F41" t="str">
            <v/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 t="b">
            <v>0</v>
          </cell>
          <cell r="L41">
            <v>0</v>
          </cell>
          <cell r="M41">
            <v>0</v>
          </cell>
          <cell r="N41">
            <v>5</v>
          </cell>
          <cell r="O41">
            <v>0</v>
          </cell>
          <cell r="P41">
            <v>0</v>
          </cell>
          <cell r="Q41">
            <v>0</v>
          </cell>
        </row>
        <row r="42">
          <cell r="A42">
            <v>0</v>
          </cell>
          <cell r="B42" t="str">
            <v>0</v>
          </cell>
          <cell r="C42">
            <v>0</v>
          </cell>
          <cell r="D42">
            <v>0</v>
          </cell>
          <cell r="E42">
            <v>0</v>
          </cell>
          <cell r="F42" t="str">
            <v/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 t="b">
            <v>0</v>
          </cell>
          <cell r="L42">
            <v>0</v>
          </cell>
          <cell r="M42">
            <v>0</v>
          </cell>
          <cell r="N42">
            <v>5</v>
          </cell>
          <cell r="O42">
            <v>0</v>
          </cell>
          <cell r="P42">
            <v>0</v>
          </cell>
          <cell r="Q42">
            <v>0</v>
          </cell>
        </row>
        <row r="43">
          <cell r="A43">
            <v>0</v>
          </cell>
          <cell r="B43" t="str">
            <v>0</v>
          </cell>
          <cell r="C43">
            <v>0</v>
          </cell>
          <cell r="D43">
            <v>0</v>
          </cell>
          <cell r="E43">
            <v>0</v>
          </cell>
          <cell r="F43" t="str">
            <v/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 t="b">
            <v>0</v>
          </cell>
          <cell r="L43">
            <v>0</v>
          </cell>
          <cell r="M43">
            <v>0</v>
          </cell>
          <cell r="N43">
            <v>5</v>
          </cell>
          <cell r="O43">
            <v>0</v>
          </cell>
          <cell r="P43">
            <v>0</v>
          </cell>
          <cell r="Q43">
            <v>0</v>
          </cell>
        </row>
        <row r="44">
          <cell r="A44">
            <v>0</v>
          </cell>
          <cell r="B44" t="str">
            <v>0</v>
          </cell>
          <cell r="C44">
            <v>0</v>
          </cell>
          <cell r="D44">
            <v>0</v>
          </cell>
          <cell r="E44">
            <v>0</v>
          </cell>
          <cell r="F44" t="str">
            <v/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 t="b">
            <v>0</v>
          </cell>
          <cell r="L44">
            <v>0</v>
          </cell>
          <cell r="M44">
            <v>0</v>
          </cell>
          <cell r="N44">
            <v>5</v>
          </cell>
          <cell r="O44">
            <v>0</v>
          </cell>
          <cell r="P44">
            <v>0</v>
          </cell>
          <cell r="Q44">
            <v>0</v>
          </cell>
        </row>
        <row r="45">
          <cell r="A45">
            <v>0</v>
          </cell>
          <cell r="B45" t="str">
            <v>0</v>
          </cell>
          <cell r="C45">
            <v>0</v>
          </cell>
          <cell r="D45">
            <v>0</v>
          </cell>
          <cell r="E45">
            <v>0</v>
          </cell>
          <cell r="F45" t="str">
            <v/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 t="b">
            <v>0</v>
          </cell>
          <cell r="L45">
            <v>0</v>
          </cell>
          <cell r="M45">
            <v>0</v>
          </cell>
          <cell r="N45">
            <v>5</v>
          </cell>
          <cell r="O45">
            <v>0</v>
          </cell>
          <cell r="P45">
            <v>0</v>
          </cell>
          <cell r="Q45">
            <v>0</v>
          </cell>
        </row>
        <row r="46">
          <cell r="A46">
            <v>0</v>
          </cell>
          <cell r="B46" t="str">
            <v>0</v>
          </cell>
          <cell r="C46">
            <v>0</v>
          </cell>
          <cell r="D46">
            <v>0</v>
          </cell>
          <cell r="E46">
            <v>0</v>
          </cell>
          <cell r="F46" t="str">
            <v/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 t="b">
            <v>0</v>
          </cell>
          <cell r="L46">
            <v>0</v>
          </cell>
          <cell r="M46">
            <v>0</v>
          </cell>
          <cell r="N46">
            <v>5</v>
          </cell>
          <cell r="O46">
            <v>0</v>
          </cell>
          <cell r="P46">
            <v>0</v>
          </cell>
          <cell r="Q46">
            <v>0</v>
          </cell>
        </row>
        <row r="47">
          <cell r="A47">
            <v>0</v>
          </cell>
          <cell r="B47" t="str">
            <v>0</v>
          </cell>
          <cell r="C47">
            <v>0</v>
          </cell>
          <cell r="D47">
            <v>0</v>
          </cell>
          <cell r="E47">
            <v>0</v>
          </cell>
          <cell r="F47" t="str">
            <v/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 t="b">
            <v>0</v>
          </cell>
          <cell r="L47">
            <v>0</v>
          </cell>
          <cell r="M47">
            <v>0</v>
          </cell>
          <cell r="N47">
            <v>5</v>
          </cell>
          <cell r="O47">
            <v>0</v>
          </cell>
          <cell r="P47">
            <v>0</v>
          </cell>
          <cell r="Q47">
            <v>0</v>
          </cell>
        </row>
        <row r="48">
          <cell r="A48">
            <v>0</v>
          </cell>
          <cell r="B48" t="str">
            <v>0</v>
          </cell>
          <cell r="C48">
            <v>0</v>
          </cell>
          <cell r="D48">
            <v>0</v>
          </cell>
          <cell r="E48">
            <v>0</v>
          </cell>
          <cell r="F48" t="str">
            <v/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 t="b">
            <v>0</v>
          </cell>
          <cell r="L48">
            <v>0</v>
          </cell>
          <cell r="M48">
            <v>0</v>
          </cell>
          <cell r="N48">
            <v>5</v>
          </cell>
          <cell r="O48">
            <v>0</v>
          </cell>
          <cell r="P48">
            <v>0</v>
          </cell>
          <cell r="Q48">
            <v>0</v>
          </cell>
        </row>
        <row r="49">
          <cell r="A49">
            <v>0</v>
          </cell>
          <cell r="B49" t="str">
            <v>0</v>
          </cell>
          <cell r="C49">
            <v>0</v>
          </cell>
          <cell r="D49">
            <v>0</v>
          </cell>
          <cell r="E49">
            <v>0</v>
          </cell>
          <cell r="F49" t="str">
            <v/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 t="b">
            <v>0</v>
          </cell>
          <cell r="L49">
            <v>0</v>
          </cell>
          <cell r="M49">
            <v>0</v>
          </cell>
          <cell r="N49">
            <v>5</v>
          </cell>
          <cell r="O49">
            <v>0</v>
          </cell>
          <cell r="P49">
            <v>0</v>
          </cell>
          <cell r="Q49">
            <v>0</v>
          </cell>
        </row>
        <row r="50">
          <cell r="A50">
            <v>0</v>
          </cell>
          <cell r="B50" t="str">
            <v>0</v>
          </cell>
          <cell r="C50">
            <v>0</v>
          </cell>
          <cell r="D50">
            <v>0</v>
          </cell>
          <cell r="E50">
            <v>0</v>
          </cell>
          <cell r="F50" t="str">
            <v/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 t="b">
            <v>0</v>
          </cell>
          <cell r="L50">
            <v>0</v>
          </cell>
          <cell r="M50">
            <v>0</v>
          </cell>
          <cell r="N50">
            <v>5</v>
          </cell>
          <cell r="O50">
            <v>0</v>
          </cell>
          <cell r="P50">
            <v>0</v>
          </cell>
          <cell r="Q50">
            <v>0</v>
          </cell>
        </row>
        <row r="51">
          <cell r="A51">
            <v>0</v>
          </cell>
          <cell r="B51" t="str">
            <v>0</v>
          </cell>
          <cell r="C51">
            <v>0</v>
          </cell>
          <cell r="D51">
            <v>0</v>
          </cell>
          <cell r="E51">
            <v>0</v>
          </cell>
          <cell r="F51" t="str">
            <v/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 t="b">
            <v>0</v>
          </cell>
          <cell r="L51">
            <v>0</v>
          </cell>
          <cell r="M51">
            <v>0</v>
          </cell>
          <cell r="N51">
            <v>5</v>
          </cell>
          <cell r="O51">
            <v>0</v>
          </cell>
          <cell r="P51">
            <v>0</v>
          </cell>
          <cell r="Q51">
            <v>0</v>
          </cell>
        </row>
        <row r="52">
          <cell r="A52">
            <v>0</v>
          </cell>
          <cell r="B52" t="str">
            <v>0</v>
          </cell>
          <cell r="C52">
            <v>0</v>
          </cell>
          <cell r="D52">
            <v>0</v>
          </cell>
          <cell r="E52">
            <v>0</v>
          </cell>
          <cell r="F52" t="str">
            <v/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 t="b">
            <v>0</v>
          </cell>
          <cell r="L52">
            <v>0</v>
          </cell>
          <cell r="M52">
            <v>0</v>
          </cell>
          <cell r="N52">
            <v>5</v>
          </cell>
          <cell r="O52">
            <v>0</v>
          </cell>
          <cell r="P52">
            <v>0</v>
          </cell>
          <cell r="Q52">
            <v>0</v>
          </cell>
        </row>
        <row r="53">
          <cell r="A53">
            <v>0</v>
          </cell>
          <cell r="B53" t="str">
            <v>0</v>
          </cell>
          <cell r="C53">
            <v>0</v>
          </cell>
          <cell r="D53">
            <v>0</v>
          </cell>
          <cell r="E53">
            <v>0</v>
          </cell>
          <cell r="F53" t="str">
            <v/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 t="b">
            <v>0</v>
          </cell>
          <cell r="L53">
            <v>0</v>
          </cell>
          <cell r="M53">
            <v>0</v>
          </cell>
          <cell r="N53">
            <v>5</v>
          </cell>
          <cell r="O53">
            <v>0</v>
          </cell>
          <cell r="P53">
            <v>0</v>
          </cell>
          <cell r="Q53">
            <v>0</v>
          </cell>
        </row>
        <row r="54">
          <cell r="A54">
            <v>0</v>
          </cell>
          <cell r="B54" t="str">
            <v>0</v>
          </cell>
          <cell r="C54">
            <v>0</v>
          </cell>
          <cell r="D54">
            <v>0</v>
          </cell>
          <cell r="E54">
            <v>0</v>
          </cell>
          <cell r="F54" t="str">
            <v/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 t="b">
            <v>0</v>
          </cell>
          <cell r="L54">
            <v>0</v>
          </cell>
          <cell r="M54">
            <v>0</v>
          </cell>
          <cell r="N54">
            <v>5</v>
          </cell>
          <cell r="O54">
            <v>0</v>
          </cell>
          <cell r="P54">
            <v>0</v>
          </cell>
          <cell r="Q54">
            <v>0</v>
          </cell>
        </row>
        <row r="55">
          <cell r="A55">
            <v>0</v>
          </cell>
          <cell r="B55" t="str">
            <v>0</v>
          </cell>
          <cell r="C55">
            <v>0</v>
          </cell>
          <cell r="D55">
            <v>0</v>
          </cell>
          <cell r="E55">
            <v>0</v>
          </cell>
          <cell r="F55" t="str">
            <v/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 t="b">
            <v>0</v>
          </cell>
          <cell r="L55">
            <v>0</v>
          </cell>
          <cell r="M55">
            <v>0</v>
          </cell>
          <cell r="N55">
            <v>5</v>
          </cell>
          <cell r="O55">
            <v>0</v>
          </cell>
          <cell r="P55">
            <v>0</v>
          </cell>
          <cell r="Q55">
            <v>0</v>
          </cell>
        </row>
        <row r="56">
          <cell r="A56">
            <v>0</v>
          </cell>
          <cell r="B56" t="str">
            <v>0</v>
          </cell>
          <cell r="C56">
            <v>0</v>
          </cell>
          <cell r="D56">
            <v>0</v>
          </cell>
          <cell r="E56">
            <v>0</v>
          </cell>
          <cell r="F56" t="str">
            <v/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 t="b">
            <v>0</v>
          </cell>
          <cell r="L56">
            <v>0</v>
          </cell>
          <cell r="M56">
            <v>0</v>
          </cell>
          <cell r="N56">
            <v>5</v>
          </cell>
          <cell r="O56">
            <v>0</v>
          </cell>
          <cell r="P56">
            <v>0</v>
          </cell>
          <cell r="Q56">
            <v>0</v>
          </cell>
        </row>
        <row r="57">
          <cell r="A57">
            <v>0</v>
          </cell>
          <cell r="B57" t="str">
            <v>0</v>
          </cell>
          <cell r="C57">
            <v>0</v>
          </cell>
          <cell r="D57">
            <v>0</v>
          </cell>
          <cell r="E57">
            <v>0</v>
          </cell>
          <cell r="F57" t="str">
            <v/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 t="b">
            <v>0</v>
          </cell>
          <cell r="L57">
            <v>0</v>
          </cell>
          <cell r="M57">
            <v>0</v>
          </cell>
          <cell r="N57">
            <v>5</v>
          </cell>
          <cell r="O57">
            <v>0</v>
          </cell>
          <cell r="P57">
            <v>0</v>
          </cell>
          <cell r="Q57">
            <v>0</v>
          </cell>
        </row>
        <row r="58">
          <cell r="A58">
            <v>0</v>
          </cell>
          <cell r="B58" t="str">
            <v>0</v>
          </cell>
          <cell r="C58">
            <v>0</v>
          </cell>
          <cell r="D58">
            <v>0</v>
          </cell>
          <cell r="E58">
            <v>0</v>
          </cell>
          <cell r="F58" t="str">
            <v/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 t="b">
            <v>0</v>
          </cell>
          <cell r="L58">
            <v>0</v>
          </cell>
          <cell r="M58">
            <v>0</v>
          </cell>
          <cell r="N58">
            <v>5</v>
          </cell>
          <cell r="O58">
            <v>0</v>
          </cell>
          <cell r="P58">
            <v>0</v>
          </cell>
          <cell r="Q58">
            <v>0</v>
          </cell>
        </row>
        <row r="59">
          <cell r="A59">
            <v>0</v>
          </cell>
          <cell r="B59" t="str">
            <v>0</v>
          </cell>
          <cell r="C59">
            <v>0</v>
          </cell>
          <cell r="D59">
            <v>0</v>
          </cell>
          <cell r="E59">
            <v>0</v>
          </cell>
          <cell r="F59" t="str">
            <v/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 t="b">
            <v>0</v>
          </cell>
          <cell r="L59">
            <v>0</v>
          </cell>
          <cell r="M59">
            <v>0</v>
          </cell>
          <cell r="N59">
            <v>5</v>
          </cell>
          <cell r="O59">
            <v>0</v>
          </cell>
          <cell r="P59">
            <v>0</v>
          </cell>
          <cell r="Q59">
            <v>0</v>
          </cell>
        </row>
        <row r="60">
          <cell r="A60">
            <v>0</v>
          </cell>
          <cell r="B60" t="str">
            <v>0</v>
          </cell>
          <cell r="C60">
            <v>0</v>
          </cell>
          <cell r="D60">
            <v>0</v>
          </cell>
          <cell r="E60">
            <v>0</v>
          </cell>
          <cell r="F60" t="str">
            <v/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 t="b">
            <v>0</v>
          </cell>
          <cell r="L60">
            <v>0</v>
          </cell>
          <cell r="M60">
            <v>0</v>
          </cell>
          <cell r="N60">
            <v>5</v>
          </cell>
          <cell r="O60">
            <v>0</v>
          </cell>
          <cell r="P60">
            <v>0</v>
          </cell>
          <cell r="Q60">
            <v>0</v>
          </cell>
        </row>
        <row r="61">
          <cell r="A61">
            <v>0</v>
          </cell>
          <cell r="B61" t="str">
            <v>0</v>
          </cell>
          <cell r="C61">
            <v>0</v>
          </cell>
          <cell r="D61">
            <v>0</v>
          </cell>
          <cell r="E61">
            <v>0</v>
          </cell>
          <cell r="F61" t="str">
            <v/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 t="b">
            <v>0</v>
          </cell>
          <cell r="L61">
            <v>0</v>
          </cell>
          <cell r="M61">
            <v>0</v>
          </cell>
          <cell r="N61">
            <v>5</v>
          </cell>
          <cell r="O61">
            <v>0</v>
          </cell>
          <cell r="P61">
            <v>0</v>
          </cell>
          <cell r="Q61">
            <v>0</v>
          </cell>
        </row>
        <row r="62">
          <cell r="A62">
            <v>0</v>
          </cell>
          <cell r="B62" t="str">
            <v>0</v>
          </cell>
          <cell r="C62">
            <v>0</v>
          </cell>
          <cell r="D62">
            <v>0</v>
          </cell>
          <cell r="E62">
            <v>0</v>
          </cell>
          <cell r="F62" t="str">
            <v/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 t="b">
            <v>0</v>
          </cell>
          <cell r="L62">
            <v>0</v>
          </cell>
          <cell r="M62">
            <v>0</v>
          </cell>
          <cell r="N62">
            <v>5</v>
          </cell>
          <cell r="O62">
            <v>0</v>
          </cell>
          <cell r="P62">
            <v>0</v>
          </cell>
          <cell r="Q62">
            <v>0</v>
          </cell>
        </row>
        <row r="63">
          <cell r="A63">
            <v>0</v>
          </cell>
          <cell r="B63" t="str">
            <v>0</v>
          </cell>
          <cell r="C63">
            <v>0</v>
          </cell>
          <cell r="D63">
            <v>0</v>
          </cell>
          <cell r="E63">
            <v>0</v>
          </cell>
          <cell r="F63" t="str">
            <v/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 t="b">
            <v>0</v>
          </cell>
          <cell r="L63">
            <v>0</v>
          </cell>
          <cell r="M63">
            <v>0</v>
          </cell>
          <cell r="N63">
            <v>5</v>
          </cell>
          <cell r="O63">
            <v>0</v>
          </cell>
          <cell r="P63">
            <v>0</v>
          </cell>
          <cell r="Q63">
            <v>0</v>
          </cell>
        </row>
        <row r="64">
          <cell r="A64">
            <v>0</v>
          </cell>
          <cell r="B64" t="str">
            <v>0</v>
          </cell>
          <cell r="C64">
            <v>0</v>
          </cell>
          <cell r="D64">
            <v>0</v>
          </cell>
          <cell r="E64">
            <v>0</v>
          </cell>
          <cell r="F64" t="str">
            <v/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 t="b">
            <v>0</v>
          </cell>
          <cell r="L64">
            <v>0</v>
          </cell>
          <cell r="M64">
            <v>0</v>
          </cell>
          <cell r="N64">
            <v>5</v>
          </cell>
          <cell r="O64">
            <v>0</v>
          </cell>
          <cell r="P64">
            <v>0</v>
          </cell>
          <cell r="Q64">
            <v>0</v>
          </cell>
        </row>
        <row r="65">
          <cell r="A65">
            <v>0</v>
          </cell>
          <cell r="B65" t="str">
            <v>0</v>
          </cell>
          <cell r="C65">
            <v>0</v>
          </cell>
          <cell r="D65">
            <v>0</v>
          </cell>
          <cell r="E65">
            <v>0</v>
          </cell>
          <cell r="F65" t="str">
            <v/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 t="b">
            <v>0</v>
          </cell>
          <cell r="L65">
            <v>0</v>
          </cell>
          <cell r="M65">
            <v>0</v>
          </cell>
          <cell r="N65">
            <v>5</v>
          </cell>
          <cell r="O65">
            <v>0</v>
          </cell>
          <cell r="P65">
            <v>0</v>
          </cell>
          <cell r="Q65">
            <v>0</v>
          </cell>
        </row>
        <row r="66">
          <cell r="A66">
            <v>0</v>
          </cell>
          <cell r="B66" t="str">
            <v>0</v>
          </cell>
          <cell r="C66">
            <v>0</v>
          </cell>
          <cell r="D66">
            <v>0</v>
          </cell>
          <cell r="E66">
            <v>0</v>
          </cell>
          <cell r="F66" t="str">
            <v/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 t="b">
            <v>0</v>
          </cell>
          <cell r="L66">
            <v>0</v>
          </cell>
          <cell r="M66">
            <v>0</v>
          </cell>
          <cell r="N66">
            <v>5</v>
          </cell>
          <cell r="O66">
            <v>0</v>
          </cell>
          <cell r="P66">
            <v>0</v>
          </cell>
          <cell r="Q66">
            <v>0</v>
          </cell>
        </row>
        <row r="67">
          <cell r="A67">
            <v>0</v>
          </cell>
          <cell r="B67" t="str">
            <v>0</v>
          </cell>
          <cell r="C67">
            <v>0</v>
          </cell>
          <cell r="D67">
            <v>0</v>
          </cell>
          <cell r="E67">
            <v>0</v>
          </cell>
          <cell r="F67" t="str">
            <v/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 t="b">
            <v>0</v>
          </cell>
          <cell r="L67">
            <v>0</v>
          </cell>
          <cell r="M67">
            <v>0</v>
          </cell>
          <cell r="N67">
            <v>5</v>
          </cell>
          <cell r="O67">
            <v>0</v>
          </cell>
          <cell r="P67">
            <v>0</v>
          </cell>
          <cell r="Q67">
            <v>0</v>
          </cell>
        </row>
        <row r="68">
          <cell r="A68">
            <v>0</v>
          </cell>
          <cell r="B68" t="str">
            <v>0</v>
          </cell>
          <cell r="C68">
            <v>0</v>
          </cell>
          <cell r="D68">
            <v>0</v>
          </cell>
          <cell r="E68">
            <v>0</v>
          </cell>
          <cell r="F68" t="str">
            <v/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 t="b">
            <v>0</v>
          </cell>
          <cell r="L68">
            <v>0</v>
          </cell>
          <cell r="M68">
            <v>0</v>
          </cell>
          <cell r="N68">
            <v>5</v>
          </cell>
          <cell r="O68">
            <v>0</v>
          </cell>
          <cell r="P68">
            <v>0</v>
          </cell>
          <cell r="Q68">
            <v>0</v>
          </cell>
        </row>
        <row r="69">
          <cell r="A69">
            <v>0</v>
          </cell>
          <cell r="B69" t="str">
            <v>0</v>
          </cell>
          <cell r="C69">
            <v>0</v>
          </cell>
          <cell r="D69">
            <v>0</v>
          </cell>
          <cell r="E69">
            <v>0</v>
          </cell>
          <cell r="F69" t="str">
            <v/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 t="b">
            <v>0</v>
          </cell>
          <cell r="L69">
            <v>0</v>
          </cell>
          <cell r="M69">
            <v>0</v>
          </cell>
          <cell r="N69">
            <v>5</v>
          </cell>
          <cell r="O69">
            <v>0</v>
          </cell>
          <cell r="P69">
            <v>0</v>
          </cell>
          <cell r="Q69">
            <v>0</v>
          </cell>
        </row>
        <row r="70">
          <cell r="A70">
            <v>0</v>
          </cell>
          <cell r="B70" t="str">
            <v>0</v>
          </cell>
          <cell r="C70">
            <v>0</v>
          </cell>
          <cell r="D70">
            <v>0</v>
          </cell>
          <cell r="E70">
            <v>0</v>
          </cell>
          <cell r="F70" t="str">
            <v/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 t="b">
            <v>0</v>
          </cell>
          <cell r="L70">
            <v>0</v>
          </cell>
          <cell r="M70">
            <v>0</v>
          </cell>
          <cell r="N70">
            <v>5</v>
          </cell>
          <cell r="O70">
            <v>0</v>
          </cell>
          <cell r="P70">
            <v>0</v>
          </cell>
          <cell r="Q70">
            <v>0</v>
          </cell>
        </row>
        <row r="71">
          <cell r="A71">
            <v>0</v>
          </cell>
          <cell r="B71" t="str">
            <v>0</v>
          </cell>
          <cell r="C71">
            <v>0</v>
          </cell>
          <cell r="D71">
            <v>0</v>
          </cell>
          <cell r="E71">
            <v>0</v>
          </cell>
          <cell r="F71" t="str">
            <v/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 t="b">
            <v>0</v>
          </cell>
          <cell r="L71">
            <v>0</v>
          </cell>
          <cell r="M71">
            <v>0</v>
          </cell>
          <cell r="N71">
            <v>5</v>
          </cell>
          <cell r="O71">
            <v>0</v>
          </cell>
          <cell r="P71">
            <v>0</v>
          </cell>
          <cell r="Q71">
            <v>0</v>
          </cell>
        </row>
        <row r="72">
          <cell r="A72">
            <v>0</v>
          </cell>
          <cell r="B72" t="str">
            <v>0</v>
          </cell>
          <cell r="C72">
            <v>0</v>
          </cell>
          <cell r="D72">
            <v>0</v>
          </cell>
          <cell r="E72">
            <v>0</v>
          </cell>
          <cell r="F72" t="str">
            <v/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 t="b">
            <v>0</v>
          </cell>
          <cell r="L72">
            <v>0</v>
          </cell>
          <cell r="M72">
            <v>0</v>
          </cell>
          <cell r="N72">
            <v>5</v>
          </cell>
          <cell r="O72">
            <v>0</v>
          </cell>
          <cell r="P72">
            <v>0</v>
          </cell>
          <cell r="Q72">
            <v>0</v>
          </cell>
        </row>
        <row r="73">
          <cell r="A73">
            <v>0</v>
          </cell>
          <cell r="B73" t="str">
            <v>0</v>
          </cell>
          <cell r="C73">
            <v>0</v>
          </cell>
          <cell r="D73">
            <v>0</v>
          </cell>
          <cell r="E73">
            <v>0</v>
          </cell>
          <cell r="F73" t="str">
            <v/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 t="b">
            <v>0</v>
          </cell>
          <cell r="L73">
            <v>0</v>
          </cell>
          <cell r="M73">
            <v>0</v>
          </cell>
          <cell r="N73">
            <v>5</v>
          </cell>
          <cell r="O73">
            <v>0</v>
          </cell>
          <cell r="P73">
            <v>0</v>
          </cell>
          <cell r="Q73">
            <v>0</v>
          </cell>
        </row>
        <row r="74">
          <cell r="A74">
            <v>0</v>
          </cell>
          <cell r="B74" t="str">
            <v>0</v>
          </cell>
          <cell r="C74">
            <v>0</v>
          </cell>
          <cell r="D74">
            <v>0</v>
          </cell>
          <cell r="E74">
            <v>0</v>
          </cell>
          <cell r="F74" t="str">
            <v/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 t="b">
            <v>0</v>
          </cell>
          <cell r="L74">
            <v>0</v>
          </cell>
          <cell r="M74">
            <v>0</v>
          </cell>
          <cell r="N74">
            <v>5</v>
          </cell>
          <cell r="O74">
            <v>0</v>
          </cell>
          <cell r="P74">
            <v>0</v>
          </cell>
          <cell r="Q74">
            <v>0</v>
          </cell>
        </row>
        <row r="75">
          <cell r="A75">
            <v>0</v>
          </cell>
          <cell r="B75" t="str">
            <v>0</v>
          </cell>
          <cell r="C75">
            <v>0</v>
          </cell>
          <cell r="D75">
            <v>0</v>
          </cell>
          <cell r="E75">
            <v>0</v>
          </cell>
          <cell r="F75" t="str">
            <v/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 t="b">
            <v>0</v>
          </cell>
          <cell r="L75">
            <v>0</v>
          </cell>
          <cell r="M75">
            <v>0</v>
          </cell>
          <cell r="N75">
            <v>5</v>
          </cell>
          <cell r="O75">
            <v>0</v>
          </cell>
          <cell r="P75">
            <v>0</v>
          </cell>
          <cell r="Q75">
            <v>0</v>
          </cell>
        </row>
        <row r="76">
          <cell r="A76">
            <v>0</v>
          </cell>
          <cell r="B76" t="str">
            <v>0</v>
          </cell>
          <cell r="C76">
            <v>0</v>
          </cell>
          <cell r="D76">
            <v>0</v>
          </cell>
          <cell r="E76">
            <v>0</v>
          </cell>
          <cell r="F76" t="str">
            <v/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 t="b">
            <v>0</v>
          </cell>
          <cell r="L76">
            <v>0</v>
          </cell>
          <cell r="M76">
            <v>0</v>
          </cell>
          <cell r="N76">
            <v>5</v>
          </cell>
          <cell r="O76">
            <v>0</v>
          </cell>
          <cell r="P76">
            <v>0</v>
          </cell>
          <cell r="Q76">
            <v>0</v>
          </cell>
        </row>
        <row r="77">
          <cell r="A77">
            <v>0</v>
          </cell>
          <cell r="B77" t="str">
            <v>0</v>
          </cell>
          <cell r="C77">
            <v>0</v>
          </cell>
          <cell r="D77">
            <v>0</v>
          </cell>
          <cell r="E77">
            <v>0</v>
          </cell>
          <cell r="F77" t="str">
            <v/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 t="b">
            <v>0</v>
          </cell>
          <cell r="L77">
            <v>0</v>
          </cell>
          <cell r="M77">
            <v>0</v>
          </cell>
          <cell r="N77">
            <v>5</v>
          </cell>
          <cell r="O77">
            <v>0</v>
          </cell>
          <cell r="P77">
            <v>0</v>
          </cell>
          <cell r="Q77">
            <v>0</v>
          </cell>
        </row>
        <row r="78">
          <cell r="A78">
            <v>0</v>
          </cell>
          <cell r="B78" t="str">
            <v>0</v>
          </cell>
          <cell r="C78">
            <v>0</v>
          </cell>
          <cell r="D78">
            <v>0</v>
          </cell>
          <cell r="E78">
            <v>0</v>
          </cell>
          <cell r="F78" t="str">
            <v/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 t="b">
            <v>0</v>
          </cell>
          <cell r="L78">
            <v>0</v>
          </cell>
          <cell r="M78">
            <v>0</v>
          </cell>
          <cell r="N78">
            <v>5</v>
          </cell>
          <cell r="O78">
            <v>0</v>
          </cell>
          <cell r="P78">
            <v>0</v>
          </cell>
          <cell r="Q78">
            <v>0</v>
          </cell>
        </row>
        <row r="79">
          <cell r="A79">
            <v>0</v>
          </cell>
          <cell r="B79" t="str">
            <v>0</v>
          </cell>
          <cell r="C79">
            <v>0</v>
          </cell>
          <cell r="D79">
            <v>0</v>
          </cell>
          <cell r="E79">
            <v>0</v>
          </cell>
          <cell r="F79" t="str">
            <v/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 t="b">
            <v>0</v>
          </cell>
          <cell r="L79">
            <v>0</v>
          </cell>
          <cell r="M79">
            <v>0</v>
          </cell>
          <cell r="N79">
            <v>5</v>
          </cell>
          <cell r="O79">
            <v>0</v>
          </cell>
          <cell r="P79">
            <v>0</v>
          </cell>
          <cell r="Q79">
            <v>0</v>
          </cell>
        </row>
        <row r="80">
          <cell r="A80">
            <v>0</v>
          </cell>
          <cell r="B80" t="str">
            <v>0</v>
          </cell>
          <cell r="C80">
            <v>0</v>
          </cell>
          <cell r="D80">
            <v>0</v>
          </cell>
          <cell r="E80">
            <v>0</v>
          </cell>
          <cell r="F80" t="str">
            <v/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 t="b">
            <v>0</v>
          </cell>
          <cell r="L80">
            <v>0</v>
          </cell>
          <cell r="M80">
            <v>0</v>
          </cell>
          <cell r="N80">
            <v>5</v>
          </cell>
          <cell r="O80">
            <v>0</v>
          </cell>
          <cell r="P80">
            <v>0</v>
          </cell>
          <cell r="Q80">
            <v>0</v>
          </cell>
        </row>
        <row r="81">
          <cell r="A81">
            <v>0</v>
          </cell>
          <cell r="B81" t="str">
            <v>0</v>
          </cell>
          <cell r="C81">
            <v>0</v>
          </cell>
          <cell r="D81">
            <v>0</v>
          </cell>
          <cell r="E81">
            <v>0</v>
          </cell>
          <cell r="F81" t="str">
            <v/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 t="b">
            <v>0</v>
          </cell>
          <cell r="L81">
            <v>0</v>
          </cell>
          <cell r="M81">
            <v>0</v>
          </cell>
          <cell r="N81">
            <v>5</v>
          </cell>
          <cell r="O81">
            <v>0</v>
          </cell>
          <cell r="P81">
            <v>0</v>
          </cell>
          <cell r="Q81">
            <v>0</v>
          </cell>
        </row>
        <row r="82">
          <cell r="A82">
            <v>0</v>
          </cell>
          <cell r="B82" t="str">
            <v>0</v>
          </cell>
          <cell r="C82">
            <v>0</v>
          </cell>
          <cell r="D82">
            <v>0</v>
          </cell>
          <cell r="E82">
            <v>0</v>
          </cell>
          <cell r="F82" t="str">
            <v/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 t="b">
            <v>0</v>
          </cell>
          <cell r="L82">
            <v>0</v>
          </cell>
          <cell r="M82">
            <v>0</v>
          </cell>
          <cell r="N82">
            <v>5</v>
          </cell>
          <cell r="O82">
            <v>0</v>
          </cell>
          <cell r="P82">
            <v>0</v>
          </cell>
          <cell r="Q82">
            <v>0</v>
          </cell>
        </row>
        <row r="83">
          <cell r="A83">
            <v>0</v>
          </cell>
          <cell r="B83" t="str">
            <v>0</v>
          </cell>
          <cell r="C83">
            <v>0</v>
          </cell>
          <cell r="D83">
            <v>0</v>
          </cell>
          <cell r="E83">
            <v>0</v>
          </cell>
          <cell r="F83" t="str">
            <v/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 t="b">
            <v>0</v>
          </cell>
          <cell r="L83">
            <v>0</v>
          </cell>
          <cell r="M83">
            <v>0</v>
          </cell>
          <cell r="N83">
            <v>5</v>
          </cell>
          <cell r="O83">
            <v>0</v>
          </cell>
          <cell r="P83">
            <v>0</v>
          </cell>
          <cell r="Q83">
            <v>0</v>
          </cell>
        </row>
        <row r="84">
          <cell r="A84">
            <v>0</v>
          </cell>
          <cell r="B84" t="str">
            <v>0</v>
          </cell>
          <cell r="C84">
            <v>0</v>
          </cell>
          <cell r="D84">
            <v>0</v>
          </cell>
          <cell r="E84">
            <v>0</v>
          </cell>
          <cell r="F84" t="str">
            <v/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 t="b">
            <v>0</v>
          </cell>
          <cell r="L84">
            <v>0</v>
          </cell>
          <cell r="M84">
            <v>0</v>
          </cell>
          <cell r="N84">
            <v>5</v>
          </cell>
          <cell r="O84">
            <v>0</v>
          </cell>
          <cell r="P84">
            <v>0</v>
          </cell>
          <cell r="Q84">
            <v>0</v>
          </cell>
        </row>
        <row r="85">
          <cell r="A85">
            <v>0</v>
          </cell>
          <cell r="B85" t="str">
            <v>0</v>
          </cell>
          <cell r="C85">
            <v>0</v>
          </cell>
          <cell r="D85">
            <v>0</v>
          </cell>
          <cell r="E85">
            <v>0</v>
          </cell>
          <cell r="F85" t="str">
            <v/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 t="b">
            <v>0</v>
          </cell>
          <cell r="L85">
            <v>0</v>
          </cell>
          <cell r="M85">
            <v>0</v>
          </cell>
          <cell r="N85">
            <v>5</v>
          </cell>
          <cell r="O85">
            <v>0</v>
          </cell>
          <cell r="P85">
            <v>0</v>
          </cell>
          <cell r="Q85">
            <v>0</v>
          </cell>
        </row>
        <row r="86">
          <cell r="A86">
            <v>0</v>
          </cell>
          <cell r="B86" t="str">
            <v>0</v>
          </cell>
          <cell r="C86">
            <v>0</v>
          </cell>
          <cell r="D86">
            <v>0</v>
          </cell>
          <cell r="E86">
            <v>0</v>
          </cell>
          <cell r="F86" t="str">
            <v/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 t="b">
            <v>0</v>
          </cell>
          <cell r="L86">
            <v>0</v>
          </cell>
          <cell r="M86">
            <v>0</v>
          </cell>
          <cell r="N86">
            <v>5</v>
          </cell>
          <cell r="O86">
            <v>0</v>
          </cell>
          <cell r="P86">
            <v>0</v>
          </cell>
          <cell r="Q86">
            <v>0</v>
          </cell>
        </row>
        <row r="87">
          <cell r="A87">
            <v>0</v>
          </cell>
          <cell r="B87" t="str">
            <v>0</v>
          </cell>
          <cell r="C87">
            <v>0</v>
          </cell>
          <cell r="D87">
            <v>0</v>
          </cell>
          <cell r="E87">
            <v>0</v>
          </cell>
          <cell r="F87" t="str">
            <v/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 t="b">
            <v>0</v>
          </cell>
          <cell r="L87">
            <v>0</v>
          </cell>
          <cell r="M87">
            <v>0</v>
          </cell>
          <cell r="N87">
            <v>5</v>
          </cell>
          <cell r="O87">
            <v>0</v>
          </cell>
          <cell r="P87">
            <v>0</v>
          </cell>
          <cell r="Q87">
            <v>0</v>
          </cell>
        </row>
        <row r="88">
          <cell r="A88">
            <v>0</v>
          </cell>
          <cell r="B88" t="str">
            <v>0</v>
          </cell>
          <cell r="C88">
            <v>0</v>
          </cell>
          <cell r="D88">
            <v>0</v>
          </cell>
          <cell r="E88">
            <v>0</v>
          </cell>
          <cell r="F88" t="str">
            <v/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 t="b">
            <v>0</v>
          </cell>
          <cell r="L88">
            <v>0</v>
          </cell>
          <cell r="M88">
            <v>0</v>
          </cell>
          <cell r="N88">
            <v>5</v>
          </cell>
          <cell r="O88">
            <v>0</v>
          </cell>
          <cell r="P88">
            <v>0</v>
          </cell>
          <cell r="Q88">
            <v>0</v>
          </cell>
        </row>
        <row r="89">
          <cell r="A89">
            <v>0</v>
          </cell>
          <cell r="B89" t="str">
            <v>0</v>
          </cell>
          <cell r="C89">
            <v>0</v>
          </cell>
          <cell r="D89">
            <v>0</v>
          </cell>
          <cell r="E89">
            <v>0</v>
          </cell>
          <cell r="F89" t="str">
            <v/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 t="b">
            <v>0</v>
          </cell>
          <cell r="L89">
            <v>0</v>
          </cell>
          <cell r="M89">
            <v>0</v>
          </cell>
          <cell r="N89">
            <v>5</v>
          </cell>
          <cell r="O89">
            <v>0</v>
          </cell>
          <cell r="P89">
            <v>0</v>
          </cell>
          <cell r="Q89">
            <v>0</v>
          </cell>
        </row>
        <row r="90">
          <cell r="A90">
            <v>0</v>
          </cell>
          <cell r="B90" t="str">
            <v>0</v>
          </cell>
          <cell r="C90">
            <v>0</v>
          </cell>
          <cell r="D90">
            <v>0</v>
          </cell>
          <cell r="E90">
            <v>0</v>
          </cell>
          <cell r="F90" t="str">
            <v/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 t="b">
            <v>0</v>
          </cell>
          <cell r="L90">
            <v>0</v>
          </cell>
          <cell r="M90">
            <v>0</v>
          </cell>
          <cell r="N90">
            <v>5</v>
          </cell>
          <cell r="O90">
            <v>0</v>
          </cell>
          <cell r="P90">
            <v>0</v>
          </cell>
          <cell r="Q90">
            <v>0</v>
          </cell>
        </row>
        <row r="91">
          <cell r="A91">
            <v>0</v>
          </cell>
          <cell r="B91" t="str">
            <v>0</v>
          </cell>
          <cell r="C91">
            <v>0</v>
          </cell>
          <cell r="D91">
            <v>0</v>
          </cell>
          <cell r="E91">
            <v>0</v>
          </cell>
          <cell r="F91" t="str">
            <v/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 t="b">
            <v>0</v>
          </cell>
          <cell r="L91">
            <v>0</v>
          </cell>
          <cell r="M91">
            <v>0</v>
          </cell>
          <cell r="N91">
            <v>5</v>
          </cell>
          <cell r="O91">
            <v>0</v>
          </cell>
          <cell r="P91">
            <v>0</v>
          </cell>
          <cell r="Q91">
            <v>0</v>
          </cell>
        </row>
        <row r="92">
          <cell r="A92">
            <v>0</v>
          </cell>
          <cell r="B92" t="str">
            <v>0</v>
          </cell>
          <cell r="C92">
            <v>0</v>
          </cell>
          <cell r="D92">
            <v>0</v>
          </cell>
          <cell r="E92">
            <v>0</v>
          </cell>
          <cell r="F92" t="str">
            <v/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 t="b">
            <v>0</v>
          </cell>
          <cell r="L92">
            <v>0</v>
          </cell>
          <cell r="M92">
            <v>0</v>
          </cell>
          <cell r="N92">
            <v>5</v>
          </cell>
          <cell r="O92">
            <v>0</v>
          </cell>
          <cell r="P92">
            <v>0</v>
          </cell>
          <cell r="Q92">
            <v>0</v>
          </cell>
        </row>
        <row r="93">
          <cell r="A93">
            <v>0</v>
          </cell>
          <cell r="B93" t="str">
            <v>0</v>
          </cell>
          <cell r="C93">
            <v>0</v>
          </cell>
          <cell r="D93">
            <v>0</v>
          </cell>
          <cell r="E93">
            <v>0</v>
          </cell>
          <cell r="F93" t="str">
            <v/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 t="b">
            <v>0</v>
          </cell>
          <cell r="L93">
            <v>0</v>
          </cell>
          <cell r="M93">
            <v>0</v>
          </cell>
          <cell r="N93">
            <v>5</v>
          </cell>
          <cell r="O93">
            <v>0</v>
          </cell>
          <cell r="P93">
            <v>0</v>
          </cell>
          <cell r="Q93">
            <v>0</v>
          </cell>
        </row>
        <row r="94">
          <cell r="A94">
            <v>0</v>
          </cell>
          <cell r="B94" t="str">
            <v>0</v>
          </cell>
          <cell r="C94">
            <v>0</v>
          </cell>
          <cell r="D94">
            <v>0</v>
          </cell>
          <cell r="E94">
            <v>0</v>
          </cell>
          <cell r="F94" t="str">
            <v/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 t="b">
            <v>0</v>
          </cell>
          <cell r="L94">
            <v>0</v>
          </cell>
          <cell r="M94">
            <v>0</v>
          </cell>
          <cell r="N94">
            <v>5</v>
          </cell>
          <cell r="O94">
            <v>0</v>
          </cell>
          <cell r="P94">
            <v>0</v>
          </cell>
          <cell r="Q94">
            <v>0</v>
          </cell>
        </row>
        <row r="95">
          <cell r="A95">
            <v>0</v>
          </cell>
          <cell r="B95" t="str">
            <v>0</v>
          </cell>
          <cell r="C95">
            <v>0</v>
          </cell>
          <cell r="D95">
            <v>0</v>
          </cell>
          <cell r="E95">
            <v>0</v>
          </cell>
          <cell r="F95" t="str">
            <v/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 t="b">
            <v>0</v>
          </cell>
          <cell r="L95">
            <v>0</v>
          </cell>
          <cell r="M95">
            <v>0</v>
          </cell>
          <cell r="N95">
            <v>5</v>
          </cell>
          <cell r="O95">
            <v>0</v>
          </cell>
          <cell r="P95">
            <v>0</v>
          </cell>
          <cell r="Q95">
            <v>0</v>
          </cell>
        </row>
        <row r="96">
          <cell r="A96">
            <v>0</v>
          </cell>
          <cell r="B96" t="str">
            <v>0</v>
          </cell>
          <cell r="C96">
            <v>0</v>
          </cell>
          <cell r="D96">
            <v>0</v>
          </cell>
          <cell r="E96">
            <v>0</v>
          </cell>
          <cell r="F96" t="str">
            <v/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 t="b">
            <v>0</v>
          </cell>
          <cell r="L96">
            <v>0</v>
          </cell>
          <cell r="M96">
            <v>0</v>
          </cell>
          <cell r="N96">
            <v>5</v>
          </cell>
          <cell r="O96">
            <v>0</v>
          </cell>
          <cell r="P96">
            <v>0</v>
          </cell>
          <cell r="Q96">
            <v>0</v>
          </cell>
        </row>
        <row r="97">
          <cell r="A97">
            <v>0</v>
          </cell>
          <cell r="B97" t="str">
            <v>0</v>
          </cell>
          <cell r="C97">
            <v>0</v>
          </cell>
          <cell r="D97">
            <v>0</v>
          </cell>
          <cell r="E97">
            <v>0</v>
          </cell>
          <cell r="F97" t="str">
            <v/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 t="b">
            <v>0</v>
          </cell>
          <cell r="L97">
            <v>0</v>
          </cell>
          <cell r="M97">
            <v>0</v>
          </cell>
          <cell r="N97">
            <v>5</v>
          </cell>
          <cell r="O97">
            <v>0</v>
          </cell>
          <cell r="P97">
            <v>0</v>
          </cell>
          <cell r="Q97">
            <v>0</v>
          </cell>
        </row>
        <row r="98">
          <cell r="A98">
            <v>0</v>
          </cell>
          <cell r="B98" t="str">
            <v>0</v>
          </cell>
          <cell r="C98">
            <v>0</v>
          </cell>
          <cell r="D98">
            <v>0</v>
          </cell>
          <cell r="E98">
            <v>0</v>
          </cell>
          <cell r="F98" t="str">
            <v/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 t="b">
            <v>0</v>
          </cell>
          <cell r="L98">
            <v>0</v>
          </cell>
          <cell r="M98">
            <v>0</v>
          </cell>
          <cell r="N98">
            <v>5</v>
          </cell>
          <cell r="O98">
            <v>0</v>
          </cell>
          <cell r="P98">
            <v>0</v>
          </cell>
          <cell r="Q98">
            <v>0</v>
          </cell>
        </row>
        <row r="99">
          <cell r="A99">
            <v>0</v>
          </cell>
          <cell r="B99" t="str">
            <v>0</v>
          </cell>
          <cell r="C99">
            <v>0</v>
          </cell>
          <cell r="D99">
            <v>0</v>
          </cell>
          <cell r="E99">
            <v>0</v>
          </cell>
          <cell r="F99" t="str">
            <v/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 t="b">
            <v>0</v>
          </cell>
          <cell r="L99">
            <v>0</v>
          </cell>
          <cell r="M99">
            <v>0</v>
          </cell>
          <cell r="N99">
            <v>5</v>
          </cell>
          <cell r="O99">
            <v>0</v>
          </cell>
          <cell r="P99">
            <v>0</v>
          </cell>
          <cell r="Q99">
            <v>0</v>
          </cell>
        </row>
        <row r="100">
          <cell r="A100">
            <v>0</v>
          </cell>
          <cell r="B100" t="str">
            <v>0</v>
          </cell>
          <cell r="C100">
            <v>0</v>
          </cell>
          <cell r="D100">
            <v>0</v>
          </cell>
          <cell r="E100">
            <v>0</v>
          </cell>
          <cell r="F100" t="str">
            <v/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 t="b">
            <v>0</v>
          </cell>
          <cell r="L100">
            <v>0</v>
          </cell>
          <cell r="M100">
            <v>0</v>
          </cell>
          <cell r="N100">
            <v>5</v>
          </cell>
          <cell r="O100">
            <v>0</v>
          </cell>
          <cell r="P100">
            <v>0</v>
          </cell>
          <cell r="Q100">
            <v>0</v>
          </cell>
        </row>
        <row r="101">
          <cell r="A101">
            <v>0</v>
          </cell>
          <cell r="B101" t="str">
            <v>0</v>
          </cell>
          <cell r="C101">
            <v>0</v>
          </cell>
          <cell r="D101">
            <v>0</v>
          </cell>
          <cell r="E101">
            <v>0</v>
          </cell>
          <cell r="F101" t="str">
            <v/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 t="b">
            <v>0</v>
          </cell>
          <cell r="L101">
            <v>0</v>
          </cell>
          <cell r="M101">
            <v>0</v>
          </cell>
          <cell r="N101">
            <v>5</v>
          </cell>
          <cell r="O101">
            <v>0</v>
          </cell>
          <cell r="P101">
            <v>0</v>
          </cell>
          <cell r="Q101">
            <v>0</v>
          </cell>
        </row>
        <row r="102">
          <cell r="A102">
            <v>0</v>
          </cell>
          <cell r="B102" t="str">
            <v>0</v>
          </cell>
          <cell r="C102">
            <v>0</v>
          </cell>
          <cell r="D102">
            <v>0</v>
          </cell>
          <cell r="E102">
            <v>0</v>
          </cell>
          <cell r="F102" t="str">
            <v/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 t="b">
            <v>0</v>
          </cell>
          <cell r="L102">
            <v>0</v>
          </cell>
          <cell r="M102">
            <v>0</v>
          </cell>
          <cell r="N102">
            <v>5</v>
          </cell>
          <cell r="O102">
            <v>0</v>
          </cell>
          <cell r="P102">
            <v>0</v>
          </cell>
          <cell r="Q102">
            <v>0</v>
          </cell>
        </row>
        <row r="103">
          <cell r="A103">
            <v>0</v>
          </cell>
          <cell r="B103" t="str">
            <v>0</v>
          </cell>
          <cell r="C103">
            <v>0</v>
          </cell>
          <cell r="D103">
            <v>0</v>
          </cell>
          <cell r="E103">
            <v>0</v>
          </cell>
          <cell r="F103" t="str">
            <v/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 t="b">
            <v>0</v>
          </cell>
          <cell r="L103">
            <v>0</v>
          </cell>
          <cell r="M103">
            <v>0</v>
          </cell>
          <cell r="N103">
            <v>5</v>
          </cell>
          <cell r="O103">
            <v>0</v>
          </cell>
          <cell r="P103">
            <v>0</v>
          </cell>
          <cell r="Q103">
            <v>0</v>
          </cell>
        </row>
        <row r="104">
          <cell r="A104">
            <v>0</v>
          </cell>
          <cell r="B104" t="str">
            <v>0</v>
          </cell>
          <cell r="C104">
            <v>0</v>
          </cell>
          <cell r="D104">
            <v>0</v>
          </cell>
          <cell r="E104">
            <v>0</v>
          </cell>
          <cell r="F104" t="str">
            <v/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 t="b">
            <v>0</v>
          </cell>
          <cell r="L104">
            <v>0</v>
          </cell>
          <cell r="M104">
            <v>0</v>
          </cell>
          <cell r="N104">
            <v>5</v>
          </cell>
          <cell r="O104">
            <v>0</v>
          </cell>
          <cell r="P104">
            <v>0</v>
          </cell>
          <cell r="Q104">
            <v>0</v>
          </cell>
        </row>
        <row r="105">
          <cell r="A105">
            <v>0</v>
          </cell>
          <cell r="B105" t="str">
            <v>0</v>
          </cell>
          <cell r="C105">
            <v>0</v>
          </cell>
          <cell r="D105">
            <v>0</v>
          </cell>
          <cell r="E105">
            <v>0</v>
          </cell>
          <cell r="F105" t="str">
            <v/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 t="b">
            <v>0</v>
          </cell>
          <cell r="L105">
            <v>0</v>
          </cell>
          <cell r="M105">
            <v>0</v>
          </cell>
          <cell r="N105">
            <v>5</v>
          </cell>
          <cell r="O105">
            <v>0</v>
          </cell>
          <cell r="P105">
            <v>0</v>
          </cell>
          <cell r="Q105">
            <v>0</v>
          </cell>
        </row>
        <row r="106">
          <cell r="A106">
            <v>0</v>
          </cell>
          <cell r="B106" t="str">
            <v>0</v>
          </cell>
          <cell r="C106">
            <v>0</v>
          </cell>
          <cell r="D106">
            <v>0</v>
          </cell>
          <cell r="E106">
            <v>0</v>
          </cell>
          <cell r="F106" t="str">
            <v/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 t="b">
            <v>0</v>
          </cell>
          <cell r="L106">
            <v>0</v>
          </cell>
          <cell r="M106">
            <v>0</v>
          </cell>
          <cell r="N106">
            <v>5</v>
          </cell>
          <cell r="O106">
            <v>0</v>
          </cell>
          <cell r="P106">
            <v>0</v>
          </cell>
          <cell r="Q106">
            <v>0</v>
          </cell>
        </row>
        <row r="107">
          <cell r="A107">
            <v>0</v>
          </cell>
          <cell r="B107" t="str">
            <v>0</v>
          </cell>
          <cell r="C107">
            <v>0</v>
          </cell>
          <cell r="D107">
            <v>0</v>
          </cell>
          <cell r="E107">
            <v>0</v>
          </cell>
          <cell r="F107" t="str">
            <v/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 t="b">
            <v>0</v>
          </cell>
          <cell r="L107">
            <v>0</v>
          </cell>
          <cell r="M107">
            <v>0</v>
          </cell>
          <cell r="N107">
            <v>5</v>
          </cell>
          <cell r="O107">
            <v>0</v>
          </cell>
          <cell r="P107">
            <v>0</v>
          </cell>
          <cell r="Q107">
            <v>0</v>
          </cell>
        </row>
        <row r="108">
          <cell r="A108">
            <v>0</v>
          </cell>
          <cell r="B108" t="str">
            <v>0</v>
          </cell>
          <cell r="C108">
            <v>0</v>
          </cell>
          <cell r="D108">
            <v>0</v>
          </cell>
          <cell r="E108">
            <v>0</v>
          </cell>
          <cell r="F108" t="str">
            <v/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 t="b">
            <v>0</v>
          </cell>
          <cell r="L108">
            <v>0</v>
          </cell>
          <cell r="M108">
            <v>0</v>
          </cell>
          <cell r="N108">
            <v>5</v>
          </cell>
          <cell r="O108">
            <v>0</v>
          </cell>
          <cell r="P108">
            <v>0</v>
          </cell>
          <cell r="Q108">
            <v>0</v>
          </cell>
        </row>
        <row r="109">
          <cell r="A109">
            <v>0</v>
          </cell>
          <cell r="B109" t="str">
            <v>0</v>
          </cell>
          <cell r="C109">
            <v>0</v>
          </cell>
          <cell r="D109">
            <v>0</v>
          </cell>
          <cell r="E109">
            <v>0</v>
          </cell>
          <cell r="F109" t="str">
            <v/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 t="b">
            <v>0</v>
          </cell>
          <cell r="L109">
            <v>0</v>
          </cell>
          <cell r="M109">
            <v>0</v>
          </cell>
          <cell r="N109">
            <v>5</v>
          </cell>
          <cell r="O109">
            <v>0</v>
          </cell>
          <cell r="P109">
            <v>0</v>
          </cell>
          <cell r="Q109">
            <v>0</v>
          </cell>
        </row>
        <row r="110">
          <cell r="A110">
            <v>0</v>
          </cell>
          <cell r="B110" t="str">
            <v>0</v>
          </cell>
          <cell r="C110">
            <v>0</v>
          </cell>
          <cell r="D110">
            <v>0</v>
          </cell>
          <cell r="E110">
            <v>0</v>
          </cell>
          <cell r="F110" t="str">
            <v/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 t="b">
            <v>0</v>
          </cell>
          <cell r="L110">
            <v>0</v>
          </cell>
          <cell r="M110">
            <v>0</v>
          </cell>
          <cell r="N110">
            <v>5</v>
          </cell>
          <cell r="O110">
            <v>0</v>
          </cell>
          <cell r="P110">
            <v>0</v>
          </cell>
          <cell r="Q110">
            <v>0</v>
          </cell>
        </row>
        <row r="111">
          <cell r="A111">
            <v>0</v>
          </cell>
          <cell r="B111" t="str">
            <v>0</v>
          </cell>
          <cell r="C111">
            <v>0</v>
          </cell>
          <cell r="D111">
            <v>0</v>
          </cell>
          <cell r="E111">
            <v>0</v>
          </cell>
          <cell r="F111" t="str">
            <v/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 t="b">
            <v>0</v>
          </cell>
          <cell r="L111">
            <v>0</v>
          </cell>
          <cell r="M111">
            <v>0</v>
          </cell>
          <cell r="N111">
            <v>5</v>
          </cell>
          <cell r="O111">
            <v>0</v>
          </cell>
          <cell r="P111">
            <v>0</v>
          </cell>
          <cell r="Q111">
            <v>0</v>
          </cell>
        </row>
        <row r="112">
          <cell r="A112">
            <v>0</v>
          </cell>
          <cell r="B112" t="str">
            <v>0</v>
          </cell>
          <cell r="C112">
            <v>0</v>
          </cell>
          <cell r="D112">
            <v>0</v>
          </cell>
          <cell r="E112">
            <v>0</v>
          </cell>
          <cell r="F112" t="str">
            <v/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 t="b">
            <v>0</v>
          </cell>
          <cell r="L112">
            <v>0</v>
          </cell>
          <cell r="M112">
            <v>0</v>
          </cell>
          <cell r="N112">
            <v>5</v>
          </cell>
          <cell r="O112">
            <v>0</v>
          </cell>
          <cell r="P112">
            <v>0</v>
          </cell>
          <cell r="Q112">
            <v>0</v>
          </cell>
        </row>
        <row r="113">
          <cell r="A113">
            <v>0</v>
          </cell>
          <cell r="B113" t="str">
            <v>0</v>
          </cell>
          <cell r="C113">
            <v>0</v>
          </cell>
          <cell r="D113">
            <v>0</v>
          </cell>
          <cell r="E113">
            <v>0</v>
          </cell>
          <cell r="F113" t="str">
            <v/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 t="b">
            <v>0</v>
          </cell>
          <cell r="L113">
            <v>0</v>
          </cell>
          <cell r="M113">
            <v>0</v>
          </cell>
          <cell r="N113">
            <v>5</v>
          </cell>
          <cell r="O113">
            <v>0</v>
          </cell>
          <cell r="P113">
            <v>0</v>
          </cell>
          <cell r="Q113">
            <v>0</v>
          </cell>
        </row>
        <row r="114">
          <cell r="A114">
            <v>0</v>
          </cell>
          <cell r="B114" t="str">
            <v>0</v>
          </cell>
          <cell r="C114">
            <v>0</v>
          </cell>
          <cell r="D114">
            <v>0</v>
          </cell>
          <cell r="E114">
            <v>0</v>
          </cell>
          <cell r="F114" t="str">
            <v/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 t="b">
            <v>0</v>
          </cell>
          <cell r="L114">
            <v>0</v>
          </cell>
          <cell r="M114">
            <v>0</v>
          </cell>
          <cell r="N114">
            <v>5</v>
          </cell>
          <cell r="O114">
            <v>0</v>
          </cell>
          <cell r="P114">
            <v>0</v>
          </cell>
          <cell r="Q114">
            <v>0</v>
          </cell>
        </row>
        <row r="115">
          <cell r="A115">
            <v>0</v>
          </cell>
          <cell r="B115" t="str">
            <v>0</v>
          </cell>
          <cell r="C115">
            <v>0</v>
          </cell>
          <cell r="D115">
            <v>0</v>
          </cell>
          <cell r="E115">
            <v>0</v>
          </cell>
          <cell r="F115" t="str">
            <v/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 t="b">
            <v>0</v>
          </cell>
          <cell r="L115">
            <v>0</v>
          </cell>
          <cell r="M115">
            <v>0</v>
          </cell>
          <cell r="N115">
            <v>5</v>
          </cell>
          <cell r="O115">
            <v>0</v>
          </cell>
          <cell r="P115">
            <v>0</v>
          </cell>
          <cell r="Q115">
            <v>0</v>
          </cell>
        </row>
        <row r="116">
          <cell r="A116">
            <v>0</v>
          </cell>
          <cell r="B116" t="str">
            <v>0</v>
          </cell>
          <cell r="C116">
            <v>0</v>
          </cell>
          <cell r="D116">
            <v>0</v>
          </cell>
          <cell r="E116">
            <v>0</v>
          </cell>
          <cell r="F116" t="str">
            <v/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 t="b">
            <v>0</v>
          </cell>
          <cell r="L116">
            <v>0</v>
          </cell>
          <cell r="M116">
            <v>0</v>
          </cell>
          <cell r="N116">
            <v>5</v>
          </cell>
          <cell r="O116">
            <v>0</v>
          </cell>
          <cell r="P116">
            <v>0</v>
          </cell>
          <cell r="Q116">
            <v>0</v>
          </cell>
        </row>
        <row r="117">
          <cell r="A117">
            <v>0</v>
          </cell>
          <cell r="B117" t="str">
            <v>0</v>
          </cell>
          <cell r="C117">
            <v>0</v>
          </cell>
          <cell r="D117">
            <v>0</v>
          </cell>
          <cell r="E117">
            <v>0</v>
          </cell>
          <cell r="F117" t="str">
            <v/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 t="b">
            <v>0</v>
          </cell>
          <cell r="L117">
            <v>0</v>
          </cell>
          <cell r="M117">
            <v>0</v>
          </cell>
          <cell r="N117">
            <v>5</v>
          </cell>
          <cell r="O117">
            <v>0</v>
          </cell>
          <cell r="P117">
            <v>0</v>
          </cell>
          <cell r="Q117">
            <v>0</v>
          </cell>
        </row>
        <row r="118">
          <cell r="A118">
            <v>0</v>
          </cell>
          <cell r="B118" t="str">
            <v>0</v>
          </cell>
          <cell r="C118">
            <v>0</v>
          </cell>
          <cell r="D118">
            <v>0</v>
          </cell>
          <cell r="E118">
            <v>0</v>
          </cell>
          <cell r="F118" t="str">
            <v/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 t="b">
            <v>0</v>
          </cell>
          <cell r="L118">
            <v>0</v>
          </cell>
          <cell r="M118">
            <v>0</v>
          </cell>
          <cell r="N118">
            <v>5</v>
          </cell>
          <cell r="O118">
            <v>0</v>
          </cell>
          <cell r="P118">
            <v>0</v>
          </cell>
          <cell r="Q118">
            <v>0</v>
          </cell>
        </row>
        <row r="119">
          <cell r="A119">
            <v>0</v>
          </cell>
          <cell r="B119" t="str">
            <v>0</v>
          </cell>
          <cell r="C119">
            <v>0</v>
          </cell>
          <cell r="D119">
            <v>0</v>
          </cell>
          <cell r="E119">
            <v>0</v>
          </cell>
          <cell r="F119" t="str">
            <v/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 t="b">
            <v>0</v>
          </cell>
          <cell r="L119">
            <v>0</v>
          </cell>
          <cell r="M119">
            <v>0</v>
          </cell>
          <cell r="N119">
            <v>5</v>
          </cell>
          <cell r="O119">
            <v>0</v>
          </cell>
          <cell r="P119">
            <v>0</v>
          </cell>
          <cell r="Q119">
            <v>0</v>
          </cell>
        </row>
        <row r="120">
          <cell r="A120">
            <v>0</v>
          </cell>
          <cell r="B120" t="str">
            <v>0</v>
          </cell>
          <cell r="C120">
            <v>0</v>
          </cell>
          <cell r="D120">
            <v>0</v>
          </cell>
          <cell r="E120">
            <v>0</v>
          </cell>
          <cell r="F120" t="str">
            <v/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 t="b">
            <v>0</v>
          </cell>
          <cell r="L120">
            <v>0</v>
          </cell>
          <cell r="M120">
            <v>0</v>
          </cell>
          <cell r="N120">
            <v>5</v>
          </cell>
          <cell r="O120">
            <v>0</v>
          </cell>
          <cell r="P120">
            <v>0</v>
          </cell>
          <cell r="Q120">
            <v>0</v>
          </cell>
        </row>
        <row r="121">
          <cell r="A121">
            <v>0</v>
          </cell>
          <cell r="B121" t="str">
            <v>0</v>
          </cell>
          <cell r="C121">
            <v>0</v>
          </cell>
          <cell r="D121">
            <v>0</v>
          </cell>
          <cell r="E121">
            <v>0</v>
          </cell>
          <cell r="F121" t="str">
            <v/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 t="b">
            <v>0</v>
          </cell>
          <cell r="L121">
            <v>0</v>
          </cell>
          <cell r="M121">
            <v>0</v>
          </cell>
          <cell r="N121">
            <v>5</v>
          </cell>
          <cell r="O121">
            <v>0</v>
          </cell>
          <cell r="P121">
            <v>0</v>
          </cell>
          <cell r="Q121">
            <v>0</v>
          </cell>
        </row>
        <row r="122">
          <cell r="A122">
            <v>0</v>
          </cell>
          <cell r="B122" t="str">
            <v>0</v>
          </cell>
          <cell r="C122">
            <v>0</v>
          </cell>
          <cell r="D122">
            <v>0</v>
          </cell>
          <cell r="E122">
            <v>0</v>
          </cell>
          <cell r="F122" t="str">
            <v/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 t="b">
            <v>0</v>
          </cell>
          <cell r="L122">
            <v>0</v>
          </cell>
          <cell r="M122">
            <v>0</v>
          </cell>
          <cell r="N122">
            <v>5</v>
          </cell>
          <cell r="O122">
            <v>0</v>
          </cell>
          <cell r="P122">
            <v>0</v>
          </cell>
          <cell r="Q122">
            <v>0</v>
          </cell>
        </row>
        <row r="123">
          <cell r="A123">
            <v>0</v>
          </cell>
          <cell r="B123" t="str">
            <v>0</v>
          </cell>
          <cell r="C123">
            <v>0</v>
          </cell>
          <cell r="D123">
            <v>0</v>
          </cell>
          <cell r="E123">
            <v>0</v>
          </cell>
          <cell r="F123" t="str">
            <v/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 t="b">
            <v>0</v>
          </cell>
          <cell r="L123">
            <v>0</v>
          </cell>
          <cell r="M123">
            <v>0</v>
          </cell>
          <cell r="N123">
            <v>5</v>
          </cell>
          <cell r="O123">
            <v>0</v>
          </cell>
          <cell r="P123">
            <v>0</v>
          </cell>
          <cell r="Q123">
            <v>0</v>
          </cell>
        </row>
        <row r="124">
          <cell r="A124">
            <v>0</v>
          </cell>
          <cell r="B124" t="str">
            <v>0</v>
          </cell>
          <cell r="C124">
            <v>0</v>
          </cell>
          <cell r="D124">
            <v>0</v>
          </cell>
          <cell r="E124">
            <v>0</v>
          </cell>
          <cell r="F124" t="str">
            <v/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 t="b">
            <v>0</v>
          </cell>
          <cell r="L124">
            <v>0</v>
          </cell>
          <cell r="M124">
            <v>0</v>
          </cell>
          <cell r="N124">
            <v>5</v>
          </cell>
          <cell r="O124">
            <v>0</v>
          </cell>
          <cell r="P124">
            <v>0</v>
          </cell>
          <cell r="Q124">
            <v>0</v>
          </cell>
        </row>
        <row r="125">
          <cell r="A125">
            <v>0</v>
          </cell>
          <cell r="B125" t="str">
            <v>0</v>
          </cell>
          <cell r="C125">
            <v>0</v>
          </cell>
          <cell r="D125">
            <v>0</v>
          </cell>
          <cell r="E125">
            <v>0</v>
          </cell>
          <cell r="F125" t="str">
            <v/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 t="b">
            <v>0</v>
          </cell>
          <cell r="L125">
            <v>0</v>
          </cell>
          <cell r="M125">
            <v>0</v>
          </cell>
          <cell r="N125">
            <v>5</v>
          </cell>
          <cell r="O125">
            <v>0</v>
          </cell>
          <cell r="P125">
            <v>0</v>
          </cell>
          <cell r="Q125">
            <v>0</v>
          </cell>
        </row>
        <row r="126">
          <cell r="A126">
            <v>0</v>
          </cell>
          <cell r="B126" t="str">
            <v>0</v>
          </cell>
          <cell r="C126">
            <v>0</v>
          </cell>
          <cell r="D126">
            <v>0</v>
          </cell>
          <cell r="E126">
            <v>0</v>
          </cell>
          <cell r="F126" t="str">
            <v/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 t="b">
            <v>0</v>
          </cell>
          <cell r="L126">
            <v>0</v>
          </cell>
          <cell r="M126">
            <v>0</v>
          </cell>
          <cell r="N126">
            <v>5</v>
          </cell>
          <cell r="O126">
            <v>0</v>
          </cell>
          <cell r="P126">
            <v>0</v>
          </cell>
          <cell r="Q126">
            <v>0</v>
          </cell>
        </row>
        <row r="127">
          <cell r="A127">
            <v>0</v>
          </cell>
          <cell r="B127" t="str">
            <v>0</v>
          </cell>
          <cell r="C127">
            <v>0</v>
          </cell>
          <cell r="D127">
            <v>0</v>
          </cell>
          <cell r="E127">
            <v>0</v>
          </cell>
          <cell r="F127" t="str">
            <v/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 t="b">
            <v>0</v>
          </cell>
          <cell r="L127">
            <v>0</v>
          </cell>
          <cell r="M127">
            <v>0</v>
          </cell>
          <cell r="N127">
            <v>5</v>
          </cell>
          <cell r="O127">
            <v>0</v>
          </cell>
          <cell r="P127">
            <v>0</v>
          </cell>
          <cell r="Q127">
            <v>0</v>
          </cell>
        </row>
        <row r="128">
          <cell r="A128">
            <v>0</v>
          </cell>
          <cell r="B128" t="str">
            <v>0</v>
          </cell>
          <cell r="C128">
            <v>0</v>
          </cell>
          <cell r="D128">
            <v>0</v>
          </cell>
          <cell r="E128">
            <v>0</v>
          </cell>
          <cell r="F128" t="str">
            <v/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 t="b">
            <v>0</v>
          </cell>
          <cell r="L128">
            <v>0</v>
          </cell>
          <cell r="M128">
            <v>0</v>
          </cell>
          <cell r="N128">
            <v>5</v>
          </cell>
          <cell r="O128">
            <v>0</v>
          </cell>
          <cell r="P128">
            <v>0</v>
          </cell>
          <cell r="Q128">
            <v>0</v>
          </cell>
        </row>
        <row r="129">
          <cell r="A129">
            <v>0</v>
          </cell>
          <cell r="B129" t="str">
            <v>0</v>
          </cell>
          <cell r="C129">
            <v>0</v>
          </cell>
          <cell r="D129">
            <v>0</v>
          </cell>
          <cell r="E129">
            <v>0</v>
          </cell>
          <cell r="F129" t="str">
            <v/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 t="b">
            <v>0</v>
          </cell>
          <cell r="L129">
            <v>0</v>
          </cell>
          <cell r="M129">
            <v>0</v>
          </cell>
          <cell r="N129">
            <v>5</v>
          </cell>
          <cell r="O129">
            <v>0</v>
          </cell>
          <cell r="P129">
            <v>0</v>
          </cell>
          <cell r="Q129">
            <v>0</v>
          </cell>
        </row>
        <row r="130">
          <cell r="A130">
            <v>0</v>
          </cell>
          <cell r="B130" t="str">
            <v>0</v>
          </cell>
          <cell r="C130">
            <v>0</v>
          </cell>
          <cell r="D130">
            <v>0</v>
          </cell>
          <cell r="E130">
            <v>0</v>
          </cell>
          <cell r="F130" t="str">
            <v/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 t="b">
            <v>0</v>
          </cell>
          <cell r="L130">
            <v>0</v>
          </cell>
          <cell r="M130">
            <v>0</v>
          </cell>
          <cell r="N130">
            <v>5</v>
          </cell>
          <cell r="O130">
            <v>0</v>
          </cell>
          <cell r="P130">
            <v>0</v>
          </cell>
          <cell r="Q130">
            <v>0</v>
          </cell>
        </row>
        <row r="131">
          <cell r="A131">
            <v>0</v>
          </cell>
          <cell r="B131" t="str">
            <v>0</v>
          </cell>
          <cell r="C131">
            <v>0</v>
          </cell>
          <cell r="D131">
            <v>0</v>
          </cell>
          <cell r="E131">
            <v>0</v>
          </cell>
          <cell r="F131" t="str">
            <v/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 t="b">
            <v>0</v>
          </cell>
          <cell r="L131">
            <v>0</v>
          </cell>
          <cell r="M131">
            <v>0</v>
          </cell>
          <cell r="N131">
            <v>5</v>
          </cell>
          <cell r="O131">
            <v>0</v>
          </cell>
          <cell r="P131">
            <v>0</v>
          </cell>
          <cell r="Q131">
            <v>0</v>
          </cell>
        </row>
        <row r="132">
          <cell r="A132">
            <v>0</v>
          </cell>
          <cell r="B132" t="str">
            <v>0</v>
          </cell>
          <cell r="C132">
            <v>0</v>
          </cell>
          <cell r="D132">
            <v>0</v>
          </cell>
          <cell r="E132">
            <v>0</v>
          </cell>
          <cell r="F132" t="str">
            <v/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 t="b">
            <v>0</v>
          </cell>
          <cell r="L132">
            <v>0</v>
          </cell>
          <cell r="M132">
            <v>0</v>
          </cell>
          <cell r="N132">
            <v>5</v>
          </cell>
          <cell r="O132">
            <v>0</v>
          </cell>
          <cell r="P132">
            <v>0</v>
          </cell>
          <cell r="Q132">
            <v>0</v>
          </cell>
        </row>
        <row r="133">
          <cell r="A133">
            <v>0</v>
          </cell>
          <cell r="B133" t="str">
            <v>0</v>
          </cell>
          <cell r="C133">
            <v>0</v>
          </cell>
          <cell r="D133">
            <v>0</v>
          </cell>
          <cell r="E133">
            <v>0</v>
          </cell>
          <cell r="F133" t="str">
            <v/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 t="b">
            <v>0</v>
          </cell>
          <cell r="L133">
            <v>0</v>
          </cell>
          <cell r="M133">
            <v>0</v>
          </cell>
          <cell r="N133">
            <v>5</v>
          </cell>
          <cell r="O133">
            <v>0</v>
          </cell>
          <cell r="P133">
            <v>0</v>
          </cell>
          <cell r="Q133">
            <v>0</v>
          </cell>
        </row>
        <row r="134">
          <cell r="A134">
            <v>0</v>
          </cell>
          <cell r="B134" t="str">
            <v>0</v>
          </cell>
          <cell r="C134">
            <v>0</v>
          </cell>
          <cell r="D134">
            <v>0</v>
          </cell>
          <cell r="E134">
            <v>0</v>
          </cell>
          <cell r="F134" t="str">
            <v/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 t="b">
            <v>0</v>
          </cell>
          <cell r="L134">
            <v>0</v>
          </cell>
          <cell r="M134">
            <v>0</v>
          </cell>
          <cell r="N134">
            <v>5</v>
          </cell>
          <cell r="O134">
            <v>0</v>
          </cell>
          <cell r="P134">
            <v>0</v>
          </cell>
          <cell r="Q134">
            <v>0</v>
          </cell>
        </row>
        <row r="135">
          <cell r="A135">
            <v>0</v>
          </cell>
          <cell r="B135" t="str">
            <v>0</v>
          </cell>
          <cell r="C135">
            <v>0</v>
          </cell>
          <cell r="D135">
            <v>0</v>
          </cell>
          <cell r="E135">
            <v>0</v>
          </cell>
          <cell r="F135" t="str">
            <v/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 t="b">
            <v>0</v>
          </cell>
          <cell r="L135">
            <v>0</v>
          </cell>
          <cell r="M135">
            <v>0</v>
          </cell>
          <cell r="N135">
            <v>5</v>
          </cell>
          <cell r="O135">
            <v>0</v>
          </cell>
          <cell r="P135">
            <v>0</v>
          </cell>
          <cell r="Q135">
            <v>0</v>
          </cell>
        </row>
        <row r="136">
          <cell r="A136">
            <v>0</v>
          </cell>
          <cell r="B136" t="str">
            <v>0</v>
          </cell>
          <cell r="C136">
            <v>0</v>
          </cell>
          <cell r="D136">
            <v>0</v>
          </cell>
          <cell r="E136">
            <v>0</v>
          </cell>
          <cell r="F136" t="str">
            <v/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 t="b">
            <v>0</v>
          </cell>
          <cell r="L136">
            <v>0</v>
          </cell>
          <cell r="M136">
            <v>0</v>
          </cell>
          <cell r="N136">
            <v>5</v>
          </cell>
          <cell r="O136">
            <v>0</v>
          </cell>
          <cell r="P136">
            <v>0</v>
          </cell>
          <cell r="Q136">
            <v>0</v>
          </cell>
        </row>
        <row r="137">
          <cell r="B137" t="str">
            <v/>
          </cell>
          <cell r="F137" t="str">
            <v/>
          </cell>
          <cell r="I137">
            <v>0</v>
          </cell>
          <cell r="J137">
            <v>0</v>
          </cell>
          <cell r="K137" t="b">
            <v>0</v>
          </cell>
          <cell r="L137">
            <v>0</v>
          </cell>
          <cell r="M137">
            <v>0</v>
          </cell>
          <cell r="N137">
            <v>5</v>
          </cell>
          <cell r="O137">
            <v>0</v>
          </cell>
          <cell r="P137">
            <v>0</v>
          </cell>
          <cell r="Q137">
            <v>0</v>
          </cell>
        </row>
        <row r="138">
          <cell r="B138" t="str">
            <v/>
          </cell>
          <cell r="F138" t="str">
            <v/>
          </cell>
          <cell r="I138">
            <v>0</v>
          </cell>
          <cell r="J138">
            <v>0</v>
          </cell>
          <cell r="K138" t="b">
            <v>0</v>
          </cell>
          <cell r="L138">
            <v>0</v>
          </cell>
          <cell r="M138">
            <v>0</v>
          </cell>
          <cell r="N138">
            <v>5</v>
          </cell>
          <cell r="O138">
            <v>0</v>
          </cell>
          <cell r="P138">
            <v>0</v>
          </cell>
          <cell r="Q138">
            <v>0</v>
          </cell>
        </row>
        <row r="139">
          <cell r="B139" t="str">
            <v/>
          </cell>
          <cell r="F139" t="str">
            <v/>
          </cell>
          <cell r="I139">
            <v>0</v>
          </cell>
          <cell r="J139">
            <v>0</v>
          </cell>
          <cell r="K139" t="b">
            <v>0</v>
          </cell>
          <cell r="L139">
            <v>0</v>
          </cell>
          <cell r="M139">
            <v>0</v>
          </cell>
          <cell r="N139">
            <v>5</v>
          </cell>
          <cell r="O139">
            <v>0</v>
          </cell>
          <cell r="P139">
            <v>0</v>
          </cell>
          <cell r="Q139">
            <v>0</v>
          </cell>
        </row>
        <row r="140">
          <cell r="B140" t="str">
            <v/>
          </cell>
          <cell r="F140" t="str">
            <v/>
          </cell>
          <cell r="I140">
            <v>0</v>
          </cell>
          <cell r="J140">
            <v>0</v>
          </cell>
          <cell r="K140" t="b">
            <v>0</v>
          </cell>
          <cell r="L140">
            <v>0</v>
          </cell>
          <cell r="M140">
            <v>0</v>
          </cell>
          <cell r="N140">
            <v>5</v>
          </cell>
          <cell r="O140">
            <v>0</v>
          </cell>
          <cell r="P140">
            <v>0</v>
          </cell>
          <cell r="Q140">
            <v>0</v>
          </cell>
        </row>
        <row r="141">
          <cell r="B141" t="str">
            <v/>
          </cell>
          <cell r="F141" t="str">
            <v/>
          </cell>
          <cell r="I141">
            <v>0</v>
          </cell>
          <cell r="J141">
            <v>0</v>
          </cell>
          <cell r="K141" t="b">
            <v>0</v>
          </cell>
          <cell r="L141">
            <v>0</v>
          </cell>
          <cell r="M141">
            <v>0</v>
          </cell>
          <cell r="N141">
            <v>5</v>
          </cell>
          <cell r="O141">
            <v>0</v>
          </cell>
          <cell r="P141">
            <v>0</v>
          </cell>
          <cell r="Q141">
            <v>0</v>
          </cell>
        </row>
        <row r="142">
          <cell r="B142" t="str">
            <v/>
          </cell>
          <cell r="F142" t="str">
            <v/>
          </cell>
          <cell r="I142">
            <v>0</v>
          </cell>
          <cell r="J142">
            <v>0</v>
          </cell>
          <cell r="K142" t="b">
            <v>0</v>
          </cell>
          <cell r="L142">
            <v>0</v>
          </cell>
          <cell r="M142">
            <v>0</v>
          </cell>
          <cell r="N142">
            <v>5</v>
          </cell>
          <cell r="O142">
            <v>0</v>
          </cell>
          <cell r="P142">
            <v>0</v>
          </cell>
          <cell r="Q142">
            <v>0</v>
          </cell>
        </row>
        <row r="143">
          <cell r="B143" t="str">
            <v/>
          </cell>
          <cell r="F143" t="str">
            <v/>
          </cell>
          <cell r="I143">
            <v>0</v>
          </cell>
          <cell r="J143">
            <v>0</v>
          </cell>
          <cell r="K143" t="b">
            <v>0</v>
          </cell>
          <cell r="L143">
            <v>0</v>
          </cell>
          <cell r="M143">
            <v>0</v>
          </cell>
          <cell r="N143">
            <v>5</v>
          </cell>
          <cell r="O143">
            <v>0</v>
          </cell>
          <cell r="P143">
            <v>0</v>
          </cell>
          <cell r="Q143">
            <v>0</v>
          </cell>
        </row>
        <row r="144">
          <cell r="B144" t="str">
            <v/>
          </cell>
          <cell r="F144" t="str">
            <v/>
          </cell>
          <cell r="I144">
            <v>0</v>
          </cell>
          <cell r="J144">
            <v>0</v>
          </cell>
          <cell r="K144" t="b">
            <v>0</v>
          </cell>
          <cell r="L144">
            <v>0</v>
          </cell>
          <cell r="M144">
            <v>0</v>
          </cell>
          <cell r="N144">
            <v>5</v>
          </cell>
          <cell r="O144">
            <v>0</v>
          </cell>
          <cell r="P144">
            <v>0</v>
          </cell>
          <cell r="Q144">
            <v>0</v>
          </cell>
        </row>
        <row r="145">
          <cell r="B145" t="str">
            <v/>
          </cell>
          <cell r="F145" t="str">
            <v/>
          </cell>
          <cell r="I145">
            <v>0</v>
          </cell>
          <cell r="J145">
            <v>0</v>
          </cell>
          <cell r="K145" t="b">
            <v>0</v>
          </cell>
          <cell r="L145">
            <v>0</v>
          </cell>
          <cell r="M145">
            <v>0</v>
          </cell>
          <cell r="N145">
            <v>5</v>
          </cell>
          <cell r="O145">
            <v>0</v>
          </cell>
          <cell r="P145">
            <v>0</v>
          </cell>
          <cell r="Q145">
            <v>0</v>
          </cell>
        </row>
        <row r="146">
          <cell r="B146" t="str">
            <v/>
          </cell>
          <cell r="F146" t="str">
            <v/>
          </cell>
          <cell r="I146">
            <v>0</v>
          </cell>
          <cell r="J146">
            <v>0</v>
          </cell>
          <cell r="K146" t="b">
            <v>0</v>
          </cell>
          <cell r="L146">
            <v>0</v>
          </cell>
          <cell r="M146">
            <v>0</v>
          </cell>
          <cell r="N146">
            <v>5</v>
          </cell>
          <cell r="O146">
            <v>0</v>
          </cell>
          <cell r="P146">
            <v>0</v>
          </cell>
          <cell r="Q146">
            <v>0</v>
          </cell>
        </row>
        <row r="147">
          <cell r="B147" t="str">
            <v/>
          </cell>
          <cell r="F147" t="str">
            <v/>
          </cell>
          <cell r="I147">
            <v>0</v>
          </cell>
          <cell r="J147">
            <v>0</v>
          </cell>
          <cell r="K147" t="b">
            <v>0</v>
          </cell>
          <cell r="L147">
            <v>0</v>
          </cell>
          <cell r="M147">
            <v>0</v>
          </cell>
          <cell r="N147">
            <v>5</v>
          </cell>
          <cell r="O147">
            <v>0</v>
          </cell>
          <cell r="P147">
            <v>0</v>
          </cell>
          <cell r="Q147">
            <v>0</v>
          </cell>
        </row>
        <row r="148">
          <cell r="B148" t="str">
            <v/>
          </cell>
          <cell r="F148" t="str">
            <v/>
          </cell>
          <cell r="I148">
            <v>0</v>
          </cell>
          <cell r="J148">
            <v>0</v>
          </cell>
          <cell r="K148" t="b">
            <v>0</v>
          </cell>
          <cell r="L148">
            <v>0</v>
          </cell>
          <cell r="M148">
            <v>0</v>
          </cell>
          <cell r="N148">
            <v>5</v>
          </cell>
          <cell r="O148">
            <v>0</v>
          </cell>
          <cell r="P148">
            <v>0</v>
          </cell>
          <cell r="Q148">
            <v>0</v>
          </cell>
        </row>
        <row r="149">
          <cell r="B149" t="str">
            <v/>
          </cell>
          <cell r="F149" t="str">
            <v/>
          </cell>
          <cell r="I149">
            <v>0</v>
          </cell>
          <cell r="J149">
            <v>0</v>
          </cell>
          <cell r="K149" t="b">
            <v>0</v>
          </cell>
          <cell r="L149">
            <v>0</v>
          </cell>
          <cell r="M149">
            <v>0</v>
          </cell>
          <cell r="N149">
            <v>5</v>
          </cell>
          <cell r="O149">
            <v>0</v>
          </cell>
          <cell r="P149">
            <v>0</v>
          </cell>
          <cell r="Q149">
            <v>0</v>
          </cell>
        </row>
        <row r="150">
          <cell r="B150" t="str">
            <v/>
          </cell>
          <cell r="F150" t="str">
            <v/>
          </cell>
          <cell r="I150">
            <v>0</v>
          </cell>
          <cell r="J150">
            <v>0</v>
          </cell>
          <cell r="K150" t="b">
            <v>0</v>
          </cell>
          <cell r="L150">
            <v>0</v>
          </cell>
          <cell r="M150">
            <v>0</v>
          </cell>
          <cell r="N150">
            <v>5</v>
          </cell>
          <cell r="O150">
            <v>0</v>
          </cell>
          <cell r="P150">
            <v>0</v>
          </cell>
          <cell r="Q150">
            <v>0</v>
          </cell>
        </row>
        <row r="151">
          <cell r="B151" t="str">
            <v/>
          </cell>
          <cell r="F151" t="str">
            <v/>
          </cell>
          <cell r="I151">
            <v>0</v>
          </cell>
          <cell r="J151">
            <v>0</v>
          </cell>
          <cell r="K151" t="b">
            <v>0</v>
          </cell>
          <cell r="L151">
            <v>0</v>
          </cell>
          <cell r="M151">
            <v>0</v>
          </cell>
          <cell r="N151">
            <v>5</v>
          </cell>
          <cell r="O151">
            <v>0</v>
          </cell>
          <cell r="P151">
            <v>0</v>
          </cell>
          <cell r="Q151">
            <v>0</v>
          </cell>
        </row>
        <row r="152">
          <cell r="B152" t="str">
            <v/>
          </cell>
          <cell r="F152" t="str">
            <v/>
          </cell>
          <cell r="I152">
            <v>0</v>
          </cell>
          <cell r="J152">
            <v>0</v>
          </cell>
          <cell r="K152" t="b">
            <v>0</v>
          </cell>
          <cell r="L152">
            <v>0</v>
          </cell>
          <cell r="M152">
            <v>0</v>
          </cell>
          <cell r="N152">
            <v>5</v>
          </cell>
          <cell r="O152">
            <v>0</v>
          </cell>
          <cell r="P152">
            <v>0</v>
          </cell>
          <cell r="Q152">
            <v>0</v>
          </cell>
        </row>
        <row r="153">
          <cell r="B153" t="str">
            <v/>
          </cell>
          <cell r="F153" t="str">
            <v/>
          </cell>
          <cell r="I153">
            <v>0</v>
          </cell>
          <cell r="J153">
            <v>0</v>
          </cell>
          <cell r="K153" t="b">
            <v>0</v>
          </cell>
          <cell r="L153">
            <v>0</v>
          </cell>
          <cell r="M153">
            <v>0</v>
          </cell>
          <cell r="N153">
            <v>5</v>
          </cell>
          <cell r="O153">
            <v>0</v>
          </cell>
          <cell r="P153">
            <v>0</v>
          </cell>
          <cell r="Q153">
            <v>0</v>
          </cell>
        </row>
        <row r="154">
          <cell r="B154" t="str">
            <v/>
          </cell>
          <cell r="F154" t="str">
            <v/>
          </cell>
          <cell r="I154">
            <v>0</v>
          </cell>
          <cell r="J154">
            <v>0</v>
          </cell>
          <cell r="K154" t="b">
            <v>0</v>
          </cell>
          <cell r="L154">
            <v>0</v>
          </cell>
          <cell r="M154">
            <v>0</v>
          </cell>
          <cell r="N154">
            <v>5</v>
          </cell>
          <cell r="O154">
            <v>0</v>
          </cell>
          <cell r="P154">
            <v>0</v>
          </cell>
          <cell r="Q154">
            <v>0</v>
          </cell>
        </row>
        <row r="155">
          <cell r="B155" t="str">
            <v/>
          </cell>
          <cell r="F155" t="str">
            <v/>
          </cell>
          <cell r="I155">
            <v>0</v>
          </cell>
          <cell r="J155">
            <v>0</v>
          </cell>
          <cell r="K155" t="b">
            <v>0</v>
          </cell>
          <cell r="L155">
            <v>0</v>
          </cell>
          <cell r="M155">
            <v>0</v>
          </cell>
          <cell r="N155">
            <v>5</v>
          </cell>
          <cell r="O155">
            <v>0</v>
          </cell>
          <cell r="P155">
            <v>0</v>
          </cell>
          <cell r="Q155">
            <v>0</v>
          </cell>
        </row>
        <row r="156">
          <cell r="B156" t="str">
            <v/>
          </cell>
          <cell r="F156" t="str">
            <v/>
          </cell>
          <cell r="I156">
            <v>0</v>
          </cell>
          <cell r="J156">
            <v>0</v>
          </cell>
          <cell r="K156" t="b">
            <v>0</v>
          </cell>
          <cell r="L156">
            <v>0</v>
          </cell>
          <cell r="M156">
            <v>0</v>
          </cell>
          <cell r="N156">
            <v>5</v>
          </cell>
          <cell r="O156">
            <v>0</v>
          </cell>
          <cell r="P156">
            <v>0</v>
          </cell>
          <cell r="Q156">
            <v>0</v>
          </cell>
        </row>
        <row r="157">
          <cell r="B157" t="str">
            <v/>
          </cell>
          <cell r="F157" t="str">
            <v/>
          </cell>
          <cell r="I157">
            <v>0</v>
          </cell>
          <cell r="J157">
            <v>0</v>
          </cell>
          <cell r="K157" t="b">
            <v>0</v>
          </cell>
          <cell r="L157">
            <v>0</v>
          </cell>
          <cell r="M157">
            <v>0</v>
          </cell>
          <cell r="N157">
            <v>5</v>
          </cell>
          <cell r="O157">
            <v>0</v>
          </cell>
          <cell r="P157">
            <v>0</v>
          </cell>
          <cell r="Q157">
            <v>0</v>
          </cell>
        </row>
        <row r="158">
          <cell r="B158" t="str">
            <v/>
          </cell>
          <cell r="F158" t="str">
            <v/>
          </cell>
          <cell r="I158">
            <v>0</v>
          </cell>
          <cell r="J158">
            <v>0</v>
          </cell>
          <cell r="K158" t="b">
            <v>0</v>
          </cell>
          <cell r="L158">
            <v>0</v>
          </cell>
          <cell r="M158">
            <v>0</v>
          </cell>
          <cell r="N158">
            <v>5</v>
          </cell>
          <cell r="O158">
            <v>0</v>
          </cell>
          <cell r="P158">
            <v>0</v>
          </cell>
          <cell r="Q158">
            <v>0</v>
          </cell>
        </row>
        <row r="159">
          <cell r="B159" t="str">
            <v/>
          </cell>
          <cell r="F159" t="str">
            <v/>
          </cell>
          <cell r="I159">
            <v>0</v>
          </cell>
          <cell r="J159">
            <v>0</v>
          </cell>
          <cell r="K159" t="b">
            <v>0</v>
          </cell>
          <cell r="L159">
            <v>0</v>
          </cell>
          <cell r="M159">
            <v>0</v>
          </cell>
          <cell r="N159">
            <v>5</v>
          </cell>
          <cell r="O159">
            <v>0</v>
          </cell>
          <cell r="P159">
            <v>0</v>
          </cell>
          <cell r="Q159">
            <v>0</v>
          </cell>
        </row>
        <row r="160">
          <cell r="B160" t="str">
            <v/>
          </cell>
          <cell r="F160" t="str">
            <v/>
          </cell>
          <cell r="I160">
            <v>0</v>
          </cell>
          <cell r="J160">
            <v>0</v>
          </cell>
          <cell r="K160" t="b">
            <v>0</v>
          </cell>
          <cell r="L160">
            <v>0</v>
          </cell>
          <cell r="M160">
            <v>0</v>
          </cell>
          <cell r="N160">
            <v>5</v>
          </cell>
          <cell r="O160">
            <v>0</v>
          </cell>
          <cell r="P160">
            <v>0</v>
          </cell>
          <cell r="Q160">
            <v>0</v>
          </cell>
        </row>
        <row r="161">
          <cell r="B161" t="str">
            <v/>
          </cell>
          <cell r="F161" t="str">
            <v/>
          </cell>
          <cell r="I161">
            <v>0</v>
          </cell>
          <cell r="J161">
            <v>0</v>
          </cell>
          <cell r="K161" t="b">
            <v>0</v>
          </cell>
          <cell r="L161">
            <v>0</v>
          </cell>
          <cell r="M161">
            <v>0</v>
          </cell>
          <cell r="N161">
            <v>5</v>
          </cell>
          <cell r="O161">
            <v>0</v>
          </cell>
          <cell r="P161">
            <v>0</v>
          </cell>
          <cell r="Q161">
            <v>0</v>
          </cell>
        </row>
        <row r="162">
          <cell r="B162" t="str">
            <v/>
          </cell>
          <cell r="F162" t="str">
            <v/>
          </cell>
          <cell r="I162">
            <v>0</v>
          </cell>
          <cell r="J162">
            <v>0</v>
          </cell>
          <cell r="K162" t="b">
            <v>0</v>
          </cell>
          <cell r="L162">
            <v>0</v>
          </cell>
          <cell r="M162">
            <v>0</v>
          </cell>
          <cell r="N162">
            <v>5</v>
          </cell>
          <cell r="O162">
            <v>0</v>
          </cell>
          <cell r="P162">
            <v>0</v>
          </cell>
          <cell r="Q162">
            <v>0</v>
          </cell>
        </row>
        <row r="163">
          <cell r="B163" t="str">
            <v/>
          </cell>
          <cell r="F163" t="str">
            <v/>
          </cell>
          <cell r="I163">
            <v>0</v>
          </cell>
          <cell r="J163">
            <v>0</v>
          </cell>
          <cell r="K163" t="b">
            <v>0</v>
          </cell>
          <cell r="L163">
            <v>0</v>
          </cell>
          <cell r="M163">
            <v>0</v>
          </cell>
          <cell r="N163">
            <v>5</v>
          </cell>
          <cell r="O163">
            <v>0</v>
          </cell>
          <cell r="P163">
            <v>0</v>
          </cell>
          <cell r="Q163">
            <v>0</v>
          </cell>
        </row>
        <row r="164">
          <cell r="B164" t="str">
            <v/>
          </cell>
          <cell r="F164" t="str">
            <v/>
          </cell>
          <cell r="I164">
            <v>0</v>
          </cell>
          <cell r="J164">
            <v>0</v>
          </cell>
          <cell r="K164" t="b">
            <v>0</v>
          </cell>
          <cell r="L164">
            <v>0</v>
          </cell>
          <cell r="M164">
            <v>0</v>
          </cell>
          <cell r="N164">
            <v>5</v>
          </cell>
          <cell r="O164">
            <v>0</v>
          </cell>
          <cell r="P164">
            <v>0</v>
          </cell>
          <cell r="Q164">
            <v>0</v>
          </cell>
        </row>
        <row r="165">
          <cell r="B165" t="str">
            <v/>
          </cell>
          <cell r="F165" t="str">
            <v/>
          </cell>
          <cell r="I165">
            <v>0</v>
          </cell>
          <cell r="J165">
            <v>0</v>
          </cell>
          <cell r="K165" t="b">
            <v>0</v>
          </cell>
          <cell r="L165">
            <v>0</v>
          </cell>
          <cell r="M165">
            <v>0</v>
          </cell>
          <cell r="N165">
            <v>5</v>
          </cell>
          <cell r="O165">
            <v>0</v>
          </cell>
          <cell r="P165">
            <v>0</v>
          </cell>
          <cell r="Q165">
            <v>0</v>
          </cell>
        </row>
        <row r="166">
          <cell r="B166" t="str">
            <v/>
          </cell>
          <cell r="F166" t="str">
            <v/>
          </cell>
          <cell r="I166">
            <v>0</v>
          </cell>
          <cell r="J166">
            <v>0</v>
          </cell>
          <cell r="K166" t="b">
            <v>0</v>
          </cell>
          <cell r="L166">
            <v>0</v>
          </cell>
          <cell r="M166">
            <v>0</v>
          </cell>
          <cell r="N166">
            <v>5</v>
          </cell>
          <cell r="O166">
            <v>0</v>
          </cell>
          <cell r="P166">
            <v>0</v>
          </cell>
          <cell r="Q166">
            <v>0</v>
          </cell>
        </row>
        <row r="167">
          <cell r="B167" t="str">
            <v/>
          </cell>
          <cell r="F167" t="str">
            <v/>
          </cell>
          <cell r="I167">
            <v>0</v>
          </cell>
          <cell r="J167">
            <v>0</v>
          </cell>
          <cell r="K167" t="b">
            <v>0</v>
          </cell>
          <cell r="L167">
            <v>0</v>
          </cell>
          <cell r="M167">
            <v>0</v>
          </cell>
          <cell r="N167">
            <v>5</v>
          </cell>
          <cell r="O167">
            <v>0</v>
          </cell>
          <cell r="P167">
            <v>0</v>
          </cell>
          <cell r="Q167">
            <v>0</v>
          </cell>
        </row>
        <row r="168">
          <cell r="B168" t="str">
            <v/>
          </cell>
          <cell r="F168" t="str">
            <v/>
          </cell>
          <cell r="I168">
            <v>0</v>
          </cell>
          <cell r="J168">
            <v>0</v>
          </cell>
          <cell r="K168" t="b">
            <v>0</v>
          </cell>
          <cell r="L168">
            <v>0</v>
          </cell>
          <cell r="M168">
            <v>0</v>
          </cell>
          <cell r="N168">
            <v>5</v>
          </cell>
          <cell r="O168">
            <v>0</v>
          </cell>
          <cell r="P168">
            <v>0</v>
          </cell>
          <cell r="Q168">
            <v>0</v>
          </cell>
        </row>
        <row r="169">
          <cell r="B169" t="str">
            <v/>
          </cell>
          <cell r="F169" t="str">
            <v/>
          </cell>
          <cell r="I169">
            <v>0</v>
          </cell>
          <cell r="J169">
            <v>0</v>
          </cell>
          <cell r="K169" t="b">
            <v>0</v>
          </cell>
          <cell r="L169">
            <v>0</v>
          </cell>
          <cell r="M169">
            <v>0</v>
          </cell>
          <cell r="N169">
            <v>5</v>
          </cell>
          <cell r="O169">
            <v>0</v>
          </cell>
          <cell r="P169">
            <v>0</v>
          </cell>
          <cell r="Q169">
            <v>0</v>
          </cell>
        </row>
        <row r="170">
          <cell r="B170" t="str">
            <v/>
          </cell>
          <cell r="F170" t="str">
            <v/>
          </cell>
          <cell r="I170">
            <v>0</v>
          </cell>
          <cell r="J170">
            <v>0</v>
          </cell>
          <cell r="K170" t="b">
            <v>0</v>
          </cell>
          <cell r="L170">
            <v>0</v>
          </cell>
          <cell r="M170">
            <v>0</v>
          </cell>
          <cell r="N170">
            <v>5</v>
          </cell>
          <cell r="O170">
            <v>0</v>
          </cell>
          <cell r="P170">
            <v>0</v>
          </cell>
          <cell r="Q170">
            <v>0</v>
          </cell>
        </row>
        <row r="171">
          <cell r="B171" t="str">
            <v/>
          </cell>
          <cell r="F171" t="str">
            <v/>
          </cell>
          <cell r="I171">
            <v>0</v>
          </cell>
          <cell r="J171">
            <v>0</v>
          </cell>
          <cell r="K171" t="b">
            <v>0</v>
          </cell>
          <cell r="L171">
            <v>0</v>
          </cell>
          <cell r="M171">
            <v>0</v>
          </cell>
          <cell r="N171">
            <v>5</v>
          </cell>
          <cell r="O171">
            <v>0</v>
          </cell>
          <cell r="P171">
            <v>0</v>
          </cell>
          <cell r="Q171">
            <v>0</v>
          </cell>
        </row>
        <row r="172">
          <cell r="B172" t="str">
            <v/>
          </cell>
          <cell r="F172" t="str">
            <v/>
          </cell>
          <cell r="I172">
            <v>0</v>
          </cell>
          <cell r="J172">
            <v>0</v>
          </cell>
          <cell r="K172" t="b">
            <v>0</v>
          </cell>
          <cell r="L172">
            <v>0</v>
          </cell>
          <cell r="M172">
            <v>0</v>
          </cell>
          <cell r="N172">
            <v>5</v>
          </cell>
          <cell r="O172">
            <v>0</v>
          </cell>
          <cell r="P172">
            <v>0</v>
          </cell>
          <cell r="Q172">
            <v>0</v>
          </cell>
        </row>
        <row r="173">
          <cell r="B173" t="str">
            <v/>
          </cell>
          <cell r="F173" t="str">
            <v/>
          </cell>
          <cell r="I173">
            <v>0</v>
          </cell>
          <cell r="J173">
            <v>0</v>
          </cell>
          <cell r="K173" t="b">
            <v>0</v>
          </cell>
          <cell r="L173">
            <v>0</v>
          </cell>
          <cell r="M173">
            <v>0</v>
          </cell>
          <cell r="N173">
            <v>5</v>
          </cell>
          <cell r="O173">
            <v>0</v>
          </cell>
          <cell r="P173">
            <v>0</v>
          </cell>
          <cell r="Q173">
            <v>0</v>
          </cell>
        </row>
        <row r="174">
          <cell r="B174" t="str">
            <v/>
          </cell>
          <cell r="F174" t="str">
            <v/>
          </cell>
          <cell r="I174">
            <v>0</v>
          </cell>
          <cell r="J174">
            <v>0</v>
          </cell>
          <cell r="K174" t="b">
            <v>0</v>
          </cell>
          <cell r="L174">
            <v>0</v>
          </cell>
          <cell r="M174">
            <v>0</v>
          </cell>
          <cell r="N174">
            <v>5</v>
          </cell>
          <cell r="O174">
            <v>0</v>
          </cell>
          <cell r="P174">
            <v>0</v>
          </cell>
          <cell r="Q174">
            <v>0</v>
          </cell>
        </row>
        <row r="175">
          <cell r="B175" t="str">
            <v/>
          </cell>
          <cell r="F175" t="str">
            <v/>
          </cell>
          <cell r="I175">
            <v>0</v>
          </cell>
          <cell r="J175">
            <v>0</v>
          </cell>
          <cell r="K175" t="b">
            <v>0</v>
          </cell>
          <cell r="L175">
            <v>0</v>
          </cell>
          <cell r="M175">
            <v>0</v>
          </cell>
          <cell r="N175">
            <v>5</v>
          </cell>
          <cell r="O175">
            <v>0</v>
          </cell>
          <cell r="P175">
            <v>0</v>
          </cell>
          <cell r="Q175">
            <v>0</v>
          </cell>
        </row>
        <row r="176">
          <cell r="B176" t="str">
            <v/>
          </cell>
          <cell r="F176" t="str">
            <v/>
          </cell>
          <cell r="I176">
            <v>0</v>
          </cell>
          <cell r="J176">
            <v>0</v>
          </cell>
          <cell r="K176" t="b">
            <v>0</v>
          </cell>
          <cell r="L176">
            <v>0</v>
          </cell>
          <cell r="M176">
            <v>0</v>
          </cell>
          <cell r="N176">
            <v>5</v>
          </cell>
          <cell r="O176">
            <v>0</v>
          </cell>
          <cell r="P176">
            <v>0</v>
          </cell>
          <cell r="Q176">
            <v>0</v>
          </cell>
        </row>
        <row r="177">
          <cell r="B177" t="str">
            <v/>
          </cell>
          <cell r="F177" t="str">
            <v/>
          </cell>
          <cell r="I177">
            <v>0</v>
          </cell>
          <cell r="J177">
            <v>0</v>
          </cell>
          <cell r="K177" t="b">
            <v>0</v>
          </cell>
          <cell r="L177">
            <v>0</v>
          </cell>
          <cell r="M177">
            <v>0</v>
          </cell>
          <cell r="N177">
            <v>5</v>
          </cell>
          <cell r="O177">
            <v>0</v>
          </cell>
          <cell r="P177">
            <v>0</v>
          </cell>
          <cell r="Q177">
            <v>0</v>
          </cell>
        </row>
        <row r="178">
          <cell r="B178" t="str">
            <v/>
          </cell>
          <cell r="F178" t="str">
            <v/>
          </cell>
          <cell r="I178">
            <v>0</v>
          </cell>
          <cell r="J178">
            <v>0</v>
          </cell>
          <cell r="K178" t="b">
            <v>0</v>
          </cell>
          <cell r="L178">
            <v>0</v>
          </cell>
          <cell r="M178">
            <v>0</v>
          </cell>
          <cell r="N178">
            <v>5</v>
          </cell>
          <cell r="O178">
            <v>0</v>
          </cell>
          <cell r="P178">
            <v>0</v>
          </cell>
          <cell r="Q178">
            <v>0</v>
          </cell>
        </row>
        <row r="179">
          <cell r="B179" t="str">
            <v/>
          </cell>
          <cell r="F179" t="str">
            <v/>
          </cell>
          <cell r="I179">
            <v>0</v>
          </cell>
          <cell r="J179">
            <v>0</v>
          </cell>
          <cell r="K179" t="b">
            <v>0</v>
          </cell>
          <cell r="L179">
            <v>0</v>
          </cell>
          <cell r="M179">
            <v>0</v>
          </cell>
          <cell r="N179">
            <v>5</v>
          </cell>
          <cell r="O179">
            <v>0</v>
          </cell>
          <cell r="P179">
            <v>0</v>
          </cell>
          <cell r="Q179">
            <v>0</v>
          </cell>
        </row>
        <row r="180">
          <cell r="B180" t="str">
            <v/>
          </cell>
          <cell r="F180" t="str">
            <v/>
          </cell>
          <cell r="I180">
            <v>0</v>
          </cell>
          <cell r="J180">
            <v>0</v>
          </cell>
          <cell r="K180" t="b">
            <v>0</v>
          </cell>
          <cell r="L180">
            <v>0</v>
          </cell>
          <cell r="M180">
            <v>0</v>
          </cell>
          <cell r="N180">
            <v>5</v>
          </cell>
          <cell r="O180">
            <v>0</v>
          </cell>
          <cell r="P180">
            <v>0</v>
          </cell>
          <cell r="Q180">
            <v>0</v>
          </cell>
        </row>
        <row r="181">
          <cell r="B181" t="str">
            <v/>
          </cell>
          <cell r="F181" t="str">
            <v/>
          </cell>
          <cell r="I181">
            <v>0</v>
          </cell>
          <cell r="J181">
            <v>0</v>
          </cell>
          <cell r="K181" t="b">
            <v>0</v>
          </cell>
          <cell r="L181">
            <v>0</v>
          </cell>
          <cell r="M181">
            <v>0</v>
          </cell>
          <cell r="N181">
            <v>5</v>
          </cell>
          <cell r="O181">
            <v>0</v>
          </cell>
          <cell r="P181">
            <v>0</v>
          </cell>
          <cell r="Q181">
            <v>0</v>
          </cell>
        </row>
        <row r="182">
          <cell r="B182" t="str">
            <v/>
          </cell>
          <cell r="F182" t="str">
            <v/>
          </cell>
          <cell r="I182">
            <v>0</v>
          </cell>
          <cell r="J182">
            <v>0</v>
          </cell>
          <cell r="K182" t="b">
            <v>0</v>
          </cell>
          <cell r="L182">
            <v>0</v>
          </cell>
          <cell r="M182">
            <v>0</v>
          </cell>
          <cell r="N182">
            <v>5</v>
          </cell>
          <cell r="O182">
            <v>0</v>
          </cell>
          <cell r="P182">
            <v>0</v>
          </cell>
          <cell r="Q182">
            <v>0</v>
          </cell>
        </row>
        <row r="183">
          <cell r="B183" t="str">
            <v/>
          </cell>
          <cell r="F183" t="str">
            <v/>
          </cell>
          <cell r="I183">
            <v>0</v>
          </cell>
          <cell r="J183">
            <v>0</v>
          </cell>
          <cell r="K183" t="b">
            <v>0</v>
          </cell>
          <cell r="L183">
            <v>0</v>
          </cell>
          <cell r="M183">
            <v>0</v>
          </cell>
          <cell r="N183">
            <v>5</v>
          </cell>
          <cell r="O183">
            <v>0</v>
          </cell>
          <cell r="P183">
            <v>0</v>
          </cell>
          <cell r="Q183">
            <v>0</v>
          </cell>
        </row>
        <row r="184">
          <cell r="B184" t="str">
            <v/>
          </cell>
          <cell r="F184" t="str">
            <v/>
          </cell>
          <cell r="I184">
            <v>0</v>
          </cell>
          <cell r="J184">
            <v>0</v>
          </cell>
          <cell r="K184" t="b">
            <v>0</v>
          </cell>
          <cell r="L184">
            <v>0</v>
          </cell>
          <cell r="M184">
            <v>0</v>
          </cell>
          <cell r="N184">
            <v>5</v>
          </cell>
          <cell r="O184">
            <v>0</v>
          </cell>
          <cell r="P184">
            <v>0</v>
          </cell>
          <cell r="Q184">
            <v>0</v>
          </cell>
        </row>
        <row r="185">
          <cell r="B185" t="str">
            <v/>
          </cell>
          <cell r="F185" t="str">
            <v/>
          </cell>
          <cell r="I185">
            <v>0</v>
          </cell>
          <cell r="J185">
            <v>0</v>
          </cell>
          <cell r="K185" t="b">
            <v>0</v>
          </cell>
          <cell r="L185">
            <v>0</v>
          </cell>
          <cell r="M185">
            <v>0</v>
          </cell>
          <cell r="N185">
            <v>5</v>
          </cell>
          <cell r="O185">
            <v>0</v>
          </cell>
          <cell r="P185">
            <v>0</v>
          </cell>
          <cell r="Q185">
            <v>0</v>
          </cell>
        </row>
        <row r="186">
          <cell r="B186" t="str">
            <v/>
          </cell>
          <cell r="F186" t="str">
            <v/>
          </cell>
          <cell r="I186">
            <v>0</v>
          </cell>
          <cell r="J186">
            <v>0</v>
          </cell>
          <cell r="K186" t="b">
            <v>0</v>
          </cell>
          <cell r="L186">
            <v>0</v>
          </cell>
          <cell r="M186">
            <v>0</v>
          </cell>
          <cell r="N186">
            <v>5</v>
          </cell>
          <cell r="O186">
            <v>0</v>
          </cell>
          <cell r="P186">
            <v>0</v>
          </cell>
          <cell r="Q186">
            <v>0</v>
          </cell>
        </row>
        <row r="187">
          <cell r="B187" t="str">
            <v/>
          </cell>
          <cell r="F187" t="str">
            <v/>
          </cell>
          <cell r="I187">
            <v>0</v>
          </cell>
          <cell r="J187">
            <v>0</v>
          </cell>
          <cell r="K187" t="b">
            <v>0</v>
          </cell>
          <cell r="L187">
            <v>0</v>
          </cell>
          <cell r="M187">
            <v>0</v>
          </cell>
          <cell r="N187">
            <v>5</v>
          </cell>
          <cell r="O187">
            <v>0</v>
          </cell>
          <cell r="P187">
            <v>0</v>
          </cell>
          <cell r="Q187">
            <v>0</v>
          </cell>
        </row>
        <row r="188">
          <cell r="B188" t="str">
            <v/>
          </cell>
          <cell r="F188" t="str">
            <v/>
          </cell>
          <cell r="I188">
            <v>0</v>
          </cell>
          <cell r="J188">
            <v>0</v>
          </cell>
          <cell r="K188" t="b">
            <v>0</v>
          </cell>
          <cell r="L188">
            <v>0</v>
          </cell>
          <cell r="M188">
            <v>0</v>
          </cell>
          <cell r="N188">
            <v>5</v>
          </cell>
          <cell r="O188">
            <v>0</v>
          </cell>
          <cell r="P188">
            <v>0</v>
          </cell>
          <cell r="Q188">
            <v>0</v>
          </cell>
        </row>
        <row r="189">
          <cell r="B189" t="str">
            <v/>
          </cell>
          <cell r="F189" t="str">
            <v/>
          </cell>
          <cell r="I189">
            <v>0</v>
          </cell>
          <cell r="J189">
            <v>0</v>
          </cell>
          <cell r="K189" t="b">
            <v>0</v>
          </cell>
          <cell r="L189">
            <v>0</v>
          </cell>
          <cell r="M189">
            <v>0</v>
          </cell>
          <cell r="N189">
            <v>5</v>
          </cell>
          <cell r="O189">
            <v>0</v>
          </cell>
          <cell r="P189">
            <v>0</v>
          </cell>
          <cell r="Q189">
            <v>0</v>
          </cell>
        </row>
        <row r="190">
          <cell r="B190" t="str">
            <v/>
          </cell>
          <cell r="F190" t="str">
            <v/>
          </cell>
          <cell r="I190">
            <v>0</v>
          </cell>
          <cell r="J190">
            <v>0</v>
          </cell>
          <cell r="K190" t="b">
            <v>0</v>
          </cell>
          <cell r="L190">
            <v>0</v>
          </cell>
          <cell r="M190">
            <v>0</v>
          </cell>
          <cell r="N190">
            <v>5</v>
          </cell>
          <cell r="O190">
            <v>0</v>
          </cell>
          <cell r="P190">
            <v>0</v>
          </cell>
          <cell r="Q190">
            <v>0</v>
          </cell>
        </row>
        <row r="191">
          <cell r="B191" t="str">
            <v/>
          </cell>
          <cell r="F191" t="str">
            <v/>
          </cell>
          <cell r="I191">
            <v>0</v>
          </cell>
          <cell r="J191">
            <v>0</v>
          </cell>
          <cell r="K191" t="b">
            <v>0</v>
          </cell>
          <cell r="L191">
            <v>0</v>
          </cell>
          <cell r="M191">
            <v>0</v>
          </cell>
          <cell r="N191">
            <v>5</v>
          </cell>
          <cell r="O191">
            <v>0</v>
          </cell>
          <cell r="P191">
            <v>0</v>
          </cell>
          <cell r="Q191">
            <v>0</v>
          </cell>
        </row>
        <row r="192">
          <cell r="B192" t="str">
            <v/>
          </cell>
          <cell r="F192" t="str">
            <v/>
          </cell>
          <cell r="I192">
            <v>0</v>
          </cell>
          <cell r="J192">
            <v>0</v>
          </cell>
          <cell r="K192" t="b">
            <v>0</v>
          </cell>
          <cell r="L192">
            <v>0</v>
          </cell>
          <cell r="M192">
            <v>0</v>
          </cell>
          <cell r="N192">
            <v>5</v>
          </cell>
          <cell r="O192">
            <v>0</v>
          </cell>
          <cell r="P192">
            <v>0</v>
          </cell>
          <cell r="Q192">
            <v>0</v>
          </cell>
        </row>
        <row r="193">
          <cell r="B193" t="str">
            <v/>
          </cell>
          <cell r="F193" t="str">
            <v/>
          </cell>
          <cell r="I193">
            <v>0</v>
          </cell>
          <cell r="J193">
            <v>0</v>
          </cell>
          <cell r="K193" t="b">
            <v>0</v>
          </cell>
          <cell r="L193">
            <v>0</v>
          </cell>
          <cell r="M193">
            <v>0</v>
          </cell>
          <cell r="N193">
            <v>5</v>
          </cell>
          <cell r="O193">
            <v>0</v>
          </cell>
          <cell r="P193">
            <v>0</v>
          </cell>
          <cell r="Q193">
            <v>0</v>
          </cell>
        </row>
        <row r="194">
          <cell r="B194" t="str">
            <v/>
          </cell>
          <cell r="F194" t="str">
            <v/>
          </cell>
          <cell r="I194">
            <v>0</v>
          </cell>
          <cell r="J194">
            <v>0</v>
          </cell>
          <cell r="K194" t="b">
            <v>0</v>
          </cell>
          <cell r="L194">
            <v>0</v>
          </cell>
          <cell r="M194">
            <v>0</v>
          </cell>
          <cell r="N194">
            <v>5</v>
          </cell>
          <cell r="O194">
            <v>0</v>
          </cell>
          <cell r="P194">
            <v>0</v>
          </cell>
          <cell r="Q194">
            <v>0</v>
          </cell>
        </row>
        <row r="195">
          <cell r="B195" t="str">
            <v/>
          </cell>
          <cell r="F195" t="str">
            <v/>
          </cell>
          <cell r="I195">
            <v>0</v>
          </cell>
          <cell r="J195">
            <v>0</v>
          </cell>
          <cell r="K195" t="b">
            <v>0</v>
          </cell>
          <cell r="L195">
            <v>0</v>
          </cell>
          <cell r="M195">
            <v>0</v>
          </cell>
          <cell r="N195">
            <v>5</v>
          </cell>
          <cell r="O195">
            <v>0</v>
          </cell>
          <cell r="P195">
            <v>0</v>
          </cell>
          <cell r="Q195">
            <v>0</v>
          </cell>
        </row>
        <row r="196">
          <cell r="B196" t="str">
            <v/>
          </cell>
          <cell r="F196" t="str">
            <v/>
          </cell>
          <cell r="I196">
            <v>0</v>
          </cell>
          <cell r="J196">
            <v>0</v>
          </cell>
          <cell r="K196" t="b">
            <v>0</v>
          </cell>
          <cell r="L196">
            <v>0</v>
          </cell>
          <cell r="M196">
            <v>0</v>
          </cell>
          <cell r="N196">
            <v>5</v>
          </cell>
          <cell r="O196">
            <v>0</v>
          </cell>
          <cell r="P196">
            <v>0</v>
          </cell>
          <cell r="Q196">
            <v>0</v>
          </cell>
        </row>
        <row r="197">
          <cell r="B197" t="str">
            <v/>
          </cell>
          <cell r="F197" t="str">
            <v/>
          </cell>
          <cell r="I197">
            <v>0</v>
          </cell>
          <cell r="J197">
            <v>0</v>
          </cell>
          <cell r="K197" t="b">
            <v>0</v>
          </cell>
          <cell r="L197">
            <v>0</v>
          </cell>
          <cell r="M197">
            <v>0</v>
          </cell>
          <cell r="N197">
            <v>5</v>
          </cell>
          <cell r="O197">
            <v>0</v>
          </cell>
          <cell r="P197">
            <v>0</v>
          </cell>
          <cell r="Q197">
            <v>0</v>
          </cell>
        </row>
        <row r="198">
          <cell r="B198" t="str">
            <v/>
          </cell>
          <cell r="F198" t="str">
            <v/>
          </cell>
          <cell r="I198">
            <v>0</v>
          </cell>
          <cell r="J198">
            <v>0</v>
          </cell>
          <cell r="K198" t="b">
            <v>0</v>
          </cell>
          <cell r="L198">
            <v>0</v>
          </cell>
          <cell r="M198">
            <v>0</v>
          </cell>
          <cell r="N198">
            <v>5</v>
          </cell>
          <cell r="O198">
            <v>0</v>
          </cell>
          <cell r="P198">
            <v>0</v>
          </cell>
          <cell r="Q198">
            <v>0</v>
          </cell>
        </row>
        <row r="199">
          <cell r="B199" t="str">
            <v/>
          </cell>
          <cell r="F199" t="str">
            <v/>
          </cell>
          <cell r="I199">
            <v>0</v>
          </cell>
          <cell r="J199">
            <v>0</v>
          </cell>
          <cell r="K199" t="b">
            <v>0</v>
          </cell>
          <cell r="L199">
            <v>0</v>
          </cell>
          <cell r="M199">
            <v>0</v>
          </cell>
          <cell r="N199">
            <v>5</v>
          </cell>
          <cell r="O199">
            <v>0</v>
          </cell>
          <cell r="P199">
            <v>0</v>
          </cell>
          <cell r="Q199">
            <v>0</v>
          </cell>
        </row>
        <row r="200">
          <cell r="B200" t="str">
            <v/>
          </cell>
          <cell r="F200" t="str">
            <v/>
          </cell>
          <cell r="I200">
            <v>0</v>
          </cell>
          <cell r="J200">
            <v>0</v>
          </cell>
          <cell r="K200" t="b">
            <v>0</v>
          </cell>
          <cell r="L200">
            <v>0</v>
          </cell>
          <cell r="M200">
            <v>0</v>
          </cell>
          <cell r="N200">
            <v>5</v>
          </cell>
          <cell r="O200">
            <v>0</v>
          </cell>
          <cell r="P200">
            <v>0</v>
          </cell>
          <cell r="Q200">
            <v>0</v>
          </cell>
        </row>
        <row r="201">
          <cell r="B201" t="str">
            <v/>
          </cell>
          <cell r="F201" t="str">
            <v/>
          </cell>
          <cell r="I201">
            <v>0</v>
          </cell>
          <cell r="J201">
            <v>0</v>
          </cell>
          <cell r="K201" t="b">
            <v>0</v>
          </cell>
          <cell r="L201">
            <v>0</v>
          </cell>
          <cell r="M201">
            <v>0</v>
          </cell>
          <cell r="N201">
            <v>5</v>
          </cell>
          <cell r="O201">
            <v>0</v>
          </cell>
          <cell r="P201">
            <v>0</v>
          </cell>
          <cell r="Q201">
            <v>0</v>
          </cell>
        </row>
        <row r="202">
          <cell r="B202" t="str">
            <v/>
          </cell>
          <cell r="F202" t="str">
            <v/>
          </cell>
          <cell r="I202">
            <v>0</v>
          </cell>
          <cell r="J202">
            <v>0</v>
          </cell>
          <cell r="K202" t="b">
            <v>0</v>
          </cell>
          <cell r="L202">
            <v>0</v>
          </cell>
          <cell r="M202">
            <v>0</v>
          </cell>
          <cell r="N202">
            <v>5</v>
          </cell>
          <cell r="O202">
            <v>0</v>
          </cell>
          <cell r="P202">
            <v>0</v>
          </cell>
          <cell r="Q202">
            <v>0</v>
          </cell>
        </row>
        <row r="203">
          <cell r="B203" t="str">
            <v/>
          </cell>
          <cell r="F203" t="str">
            <v/>
          </cell>
          <cell r="I203">
            <v>0</v>
          </cell>
          <cell r="J203">
            <v>0</v>
          </cell>
          <cell r="K203" t="b">
            <v>0</v>
          </cell>
          <cell r="L203">
            <v>0</v>
          </cell>
          <cell r="M203">
            <v>0</v>
          </cell>
          <cell r="N203">
            <v>5</v>
          </cell>
          <cell r="O203">
            <v>0</v>
          </cell>
          <cell r="P203">
            <v>0</v>
          </cell>
          <cell r="Q203">
            <v>0</v>
          </cell>
        </row>
        <row r="204">
          <cell r="B204" t="str">
            <v/>
          </cell>
          <cell r="F204" t="str">
            <v/>
          </cell>
          <cell r="I204">
            <v>0</v>
          </cell>
          <cell r="J204">
            <v>0</v>
          </cell>
          <cell r="K204" t="b">
            <v>0</v>
          </cell>
          <cell r="L204">
            <v>0</v>
          </cell>
          <cell r="M204">
            <v>0</v>
          </cell>
          <cell r="N204">
            <v>5</v>
          </cell>
          <cell r="O204">
            <v>0</v>
          </cell>
          <cell r="P204">
            <v>0</v>
          </cell>
          <cell r="Q204">
            <v>0</v>
          </cell>
        </row>
        <row r="205">
          <cell r="B205" t="str">
            <v/>
          </cell>
          <cell r="F205" t="str">
            <v/>
          </cell>
          <cell r="I205">
            <v>0</v>
          </cell>
          <cell r="J205">
            <v>0</v>
          </cell>
          <cell r="K205" t="b">
            <v>0</v>
          </cell>
          <cell r="L205">
            <v>0</v>
          </cell>
          <cell r="M205">
            <v>0</v>
          </cell>
          <cell r="N205">
            <v>5</v>
          </cell>
          <cell r="O205">
            <v>0</v>
          </cell>
          <cell r="P205">
            <v>0</v>
          </cell>
          <cell r="Q205">
            <v>0</v>
          </cell>
        </row>
        <row r="206">
          <cell r="B206" t="str">
            <v/>
          </cell>
          <cell r="F206" t="str">
            <v/>
          </cell>
          <cell r="I206">
            <v>0</v>
          </cell>
          <cell r="J206">
            <v>0</v>
          </cell>
          <cell r="K206" t="b">
            <v>0</v>
          </cell>
          <cell r="L206">
            <v>0</v>
          </cell>
          <cell r="M206">
            <v>0</v>
          </cell>
          <cell r="N206">
            <v>5</v>
          </cell>
          <cell r="O206">
            <v>0</v>
          </cell>
          <cell r="P206">
            <v>0</v>
          </cell>
          <cell r="Q206">
            <v>0</v>
          </cell>
        </row>
        <row r="207">
          <cell r="B207" t="str">
            <v/>
          </cell>
          <cell r="F207" t="str">
            <v/>
          </cell>
          <cell r="I207">
            <v>0</v>
          </cell>
          <cell r="J207">
            <v>0</v>
          </cell>
          <cell r="K207" t="b">
            <v>0</v>
          </cell>
          <cell r="L207">
            <v>0</v>
          </cell>
          <cell r="M207">
            <v>0</v>
          </cell>
          <cell r="N207">
            <v>5</v>
          </cell>
          <cell r="O207">
            <v>0</v>
          </cell>
          <cell r="P207">
            <v>0</v>
          </cell>
          <cell r="Q207">
            <v>0</v>
          </cell>
        </row>
        <row r="208">
          <cell r="B208" t="str">
            <v/>
          </cell>
          <cell r="F208" t="str">
            <v/>
          </cell>
          <cell r="I208">
            <v>0</v>
          </cell>
          <cell r="J208">
            <v>0</v>
          </cell>
          <cell r="K208" t="b">
            <v>0</v>
          </cell>
          <cell r="L208">
            <v>0</v>
          </cell>
          <cell r="M208">
            <v>0</v>
          </cell>
          <cell r="N208">
            <v>5</v>
          </cell>
          <cell r="O208">
            <v>0</v>
          </cell>
          <cell r="P208">
            <v>0</v>
          </cell>
          <cell r="Q208">
            <v>0</v>
          </cell>
        </row>
        <row r="209">
          <cell r="B209" t="str">
            <v/>
          </cell>
          <cell r="F209" t="str">
            <v/>
          </cell>
          <cell r="I209">
            <v>0</v>
          </cell>
          <cell r="J209">
            <v>0</v>
          </cell>
          <cell r="K209" t="b">
            <v>0</v>
          </cell>
          <cell r="L209">
            <v>0</v>
          </cell>
          <cell r="M209">
            <v>0</v>
          </cell>
          <cell r="N209">
            <v>5</v>
          </cell>
          <cell r="O209">
            <v>0</v>
          </cell>
          <cell r="P209">
            <v>0</v>
          </cell>
          <cell r="Q209">
            <v>0</v>
          </cell>
        </row>
        <row r="210">
          <cell r="B210" t="str">
            <v/>
          </cell>
          <cell r="F210" t="str">
            <v/>
          </cell>
          <cell r="I210">
            <v>0</v>
          </cell>
          <cell r="J210">
            <v>0</v>
          </cell>
          <cell r="K210" t="b">
            <v>0</v>
          </cell>
          <cell r="L210">
            <v>0</v>
          </cell>
          <cell r="M210">
            <v>0</v>
          </cell>
          <cell r="N210">
            <v>5</v>
          </cell>
          <cell r="O210">
            <v>0</v>
          </cell>
          <cell r="P210">
            <v>0</v>
          </cell>
          <cell r="Q210">
            <v>0</v>
          </cell>
        </row>
        <row r="211">
          <cell r="B211" t="str">
            <v/>
          </cell>
          <cell r="F211" t="str">
            <v/>
          </cell>
          <cell r="I211">
            <v>0</v>
          </cell>
          <cell r="J211">
            <v>0</v>
          </cell>
          <cell r="K211" t="b">
            <v>0</v>
          </cell>
          <cell r="L211">
            <v>0</v>
          </cell>
          <cell r="M211">
            <v>0</v>
          </cell>
          <cell r="N211">
            <v>5</v>
          </cell>
          <cell r="O211">
            <v>0</v>
          </cell>
          <cell r="P211">
            <v>0</v>
          </cell>
          <cell r="Q211">
            <v>0</v>
          </cell>
        </row>
        <row r="212">
          <cell r="B212" t="str">
            <v/>
          </cell>
          <cell r="F212" t="str">
            <v/>
          </cell>
          <cell r="I212">
            <v>0</v>
          </cell>
          <cell r="J212">
            <v>0</v>
          </cell>
          <cell r="K212" t="b">
            <v>0</v>
          </cell>
          <cell r="L212">
            <v>0</v>
          </cell>
          <cell r="M212">
            <v>0</v>
          </cell>
          <cell r="N212">
            <v>5</v>
          </cell>
          <cell r="O212">
            <v>0</v>
          </cell>
          <cell r="P212">
            <v>0</v>
          </cell>
          <cell r="Q212">
            <v>0</v>
          </cell>
        </row>
        <row r="213">
          <cell r="B213" t="str">
            <v/>
          </cell>
          <cell r="F213" t="str">
            <v/>
          </cell>
          <cell r="I213">
            <v>0</v>
          </cell>
          <cell r="J213">
            <v>0</v>
          </cell>
          <cell r="K213" t="b">
            <v>0</v>
          </cell>
          <cell r="L213">
            <v>0</v>
          </cell>
          <cell r="M213">
            <v>0</v>
          </cell>
          <cell r="N213">
            <v>5</v>
          </cell>
          <cell r="O213">
            <v>0</v>
          </cell>
          <cell r="P213">
            <v>0</v>
          </cell>
          <cell r="Q213">
            <v>0</v>
          </cell>
        </row>
        <row r="214">
          <cell r="B214" t="str">
            <v/>
          </cell>
          <cell r="F214" t="str">
            <v/>
          </cell>
          <cell r="I214">
            <v>0</v>
          </cell>
          <cell r="J214">
            <v>0</v>
          </cell>
          <cell r="K214" t="b">
            <v>0</v>
          </cell>
          <cell r="L214">
            <v>0</v>
          </cell>
          <cell r="M214">
            <v>0</v>
          </cell>
          <cell r="N214">
            <v>5</v>
          </cell>
          <cell r="O214">
            <v>0</v>
          </cell>
          <cell r="P214">
            <v>0</v>
          </cell>
          <cell r="Q214">
            <v>0</v>
          </cell>
        </row>
        <row r="215">
          <cell r="B215" t="str">
            <v/>
          </cell>
          <cell r="F215" t="str">
            <v/>
          </cell>
          <cell r="I215">
            <v>0</v>
          </cell>
          <cell r="J215">
            <v>0</v>
          </cell>
          <cell r="K215" t="b">
            <v>0</v>
          </cell>
          <cell r="L215">
            <v>0</v>
          </cell>
          <cell r="M215">
            <v>0</v>
          </cell>
          <cell r="N215">
            <v>5</v>
          </cell>
          <cell r="O215">
            <v>0</v>
          </cell>
          <cell r="P215">
            <v>0</v>
          </cell>
          <cell r="Q215">
            <v>0</v>
          </cell>
        </row>
        <row r="216">
          <cell r="B216" t="str">
            <v/>
          </cell>
          <cell r="F216" t="str">
            <v/>
          </cell>
          <cell r="I216">
            <v>0</v>
          </cell>
          <cell r="J216">
            <v>0</v>
          </cell>
          <cell r="K216" t="b">
            <v>0</v>
          </cell>
          <cell r="L216">
            <v>0</v>
          </cell>
          <cell r="M216">
            <v>0</v>
          </cell>
          <cell r="N216">
            <v>5</v>
          </cell>
          <cell r="O216">
            <v>0</v>
          </cell>
          <cell r="P216">
            <v>0</v>
          </cell>
          <cell r="Q216">
            <v>0</v>
          </cell>
        </row>
        <row r="217">
          <cell r="B217" t="str">
            <v/>
          </cell>
          <cell r="F217" t="str">
            <v/>
          </cell>
          <cell r="I217">
            <v>0</v>
          </cell>
          <cell r="J217">
            <v>0</v>
          </cell>
          <cell r="K217" t="b">
            <v>0</v>
          </cell>
          <cell r="L217">
            <v>0</v>
          </cell>
          <cell r="M217">
            <v>0</v>
          </cell>
          <cell r="N217">
            <v>5</v>
          </cell>
          <cell r="O217">
            <v>0</v>
          </cell>
          <cell r="P217">
            <v>0</v>
          </cell>
          <cell r="Q217">
            <v>0</v>
          </cell>
        </row>
        <row r="218">
          <cell r="B218" t="str">
            <v/>
          </cell>
          <cell r="F218" t="str">
            <v/>
          </cell>
          <cell r="I218">
            <v>0</v>
          </cell>
          <cell r="J218">
            <v>0</v>
          </cell>
          <cell r="K218" t="b">
            <v>0</v>
          </cell>
          <cell r="L218">
            <v>0</v>
          </cell>
          <cell r="M218">
            <v>0</v>
          </cell>
          <cell r="N218">
            <v>5</v>
          </cell>
          <cell r="O218">
            <v>0</v>
          </cell>
          <cell r="P218">
            <v>0</v>
          </cell>
          <cell r="Q218">
            <v>0</v>
          </cell>
        </row>
        <row r="219">
          <cell r="B219" t="str">
            <v/>
          </cell>
          <cell r="F219" t="str">
            <v/>
          </cell>
          <cell r="I219">
            <v>0</v>
          </cell>
          <cell r="J219">
            <v>0</v>
          </cell>
          <cell r="K219" t="b">
            <v>0</v>
          </cell>
          <cell r="L219">
            <v>0</v>
          </cell>
          <cell r="M219">
            <v>0</v>
          </cell>
          <cell r="N219">
            <v>5</v>
          </cell>
          <cell r="O219">
            <v>0</v>
          </cell>
          <cell r="P219">
            <v>0</v>
          </cell>
          <cell r="Q219">
            <v>0</v>
          </cell>
        </row>
        <row r="220">
          <cell r="B220" t="str">
            <v/>
          </cell>
          <cell r="F220" t="str">
            <v/>
          </cell>
          <cell r="I220">
            <v>0</v>
          </cell>
          <cell r="J220">
            <v>0</v>
          </cell>
          <cell r="K220" t="b">
            <v>0</v>
          </cell>
          <cell r="L220">
            <v>0</v>
          </cell>
          <cell r="M220">
            <v>0</v>
          </cell>
          <cell r="N220">
            <v>5</v>
          </cell>
          <cell r="O220">
            <v>0</v>
          </cell>
          <cell r="P220">
            <v>0</v>
          </cell>
          <cell r="Q220">
            <v>0</v>
          </cell>
        </row>
        <row r="221">
          <cell r="B221" t="str">
            <v/>
          </cell>
          <cell r="F221" t="str">
            <v/>
          </cell>
          <cell r="I221">
            <v>0</v>
          </cell>
          <cell r="J221">
            <v>0</v>
          </cell>
          <cell r="K221" t="b">
            <v>0</v>
          </cell>
          <cell r="L221">
            <v>0</v>
          </cell>
          <cell r="M221">
            <v>0</v>
          </cell>
          <cell r="N221">
            <v>5</v>
          </cell>
          <cell r="O221">
            <v>0</v>
          </cell>
          <cell r="P221">
            <v>0</v>
          </cell>
          <cell r="Q221">
            <v>0</v>
          </cell>
        </row>
        <row r="222">
          <cell r="B222" t="str">
            <v/>
          </cell>
          <cell r="F222" t="str">
            <v/>
          </cell>
          <cell r="I222">
            <v>0</v>
          </cell>
          <cell r="J222">
            <v>0</v>
          </cell>
          <cell r="K222" t="b">
            <v>0</v>
          </cell>
          <cell r="L222">
            <v>0</v>
          </cell>
          <cell r="M222">
            <v>0</v>
          </cell>
          <cell r="N222">
            <v>5</v>
          </cell>
          <cell r="O222">
            <v>0</v>
          </cell>
          <cell r="P222">
            <v>0</v>
          </cell>
          <cell r="Q222">
            <v>0</v>
          </cell>
        </row>
        <row r="223">
          <cell r="B223" t="str">
            <v/>
          </cell>
          <cell r="F223" t="str">
            <v/>
          </cell>
          <cell r="I223">
            <v>0</v>
          </cell>
          <cell r="J223">
            <v>0</v>
          </cell>
          <cell r="K223" t="b">
            <v>0</v>
          </cell>
          <cell r="L223">
            <v>0</v>
          </cell>
          <cell r="M223">
            <v>0</v>
          </cell>
          <cell r="N223">
            <v>5</v>
          </cell>
          <cell r="O223">
            <v>0</v>
          </cell>
          <cell r="P223">
            <v>0</v>
          </cell>
          <cell r="Q223">
            <v>0</v>
          </cell>
        </row>
        <row r="224">
          <cell r="B224" t="str">
            <v/>
          </cell>
          <cell r="F224" t="str">
            <v/>
          </cell>
          <cell r="I224">
            <v>0</v>
          </cell>
          <cell r="J224">
            <v>0</v>
          </cell>
          <cell r="K224" t="b">
            <v>0</v>
          </cell>
          <cell r="L224">
            <v>0</v>
          </cell>
          <cell r="M224">
            <v>0</v>
          </cell>
          <cell r="N224">
            <v>5</v>
          </cell>
          <cell r="O224">
            <v>0</v>
          </cell>
          <cell r="P224">
            <v>0</v>
          </cell>
          <cell r="Q224">
            <v>0</v>
          </cell>
        </row>
        <row r="225">
          <cell r="B225" t="str">
            <v/>
          </cell>
          <cell r="F225" t="str">
            <v/>
          </cell>
          <cell r="I225">
            <v>0</v>
          </cell>
          <cell r="J225">
            <v>0</v>
          </cell>
          <cell r="K225" t="b">
            <v>0</v>
          </cell>
          <cell r="L225">
            <v>0</v>
          </cell>
          <cell r="M225">
            <v>0</v>
          </cell>
          <cell r="N225">
            <v>5</v>
          </cell>
          <cell r="O225">
            <v>0</v>
          </cell>
          <cell r="P225">
            <v>0</v>
          </cell>
          <cell r="Q225">
            <v>0</v>
          </cell>
        </row>
        <row r="226">
          <cell r="B226" t="str">
            <v/>
          </cell>
          <cell r="F226" t="str">
            <v/>
          </cell>
          <cell r="I226">
            <v>0</v>
          </cell>
          <cell r="J226">
            <v>0</v>
          </cell>
          <cell r="K226" t="b">
            <v>0</v>
          </cell>
          <cell r="L226">
            <v>0</v>
          </cell>
          <cell r="M226">
            <v>0</v>
          </cell>
          <cell r="N226">
            <v>5</v>
          </cell>
          <cell r="O226">
            <v>0</v>
          </cell>
          <cell r="P226">
            <v>0</v>
          </cell>
          <cell r="Q226">
            <v>0</v>
          </cell>
        </row>
        <row r="227">
          <cell r="B227" t="str">
            <v/>
          </cell>
          <cell r="F227" t="str">
            <v/>
          </cell>
          <cell r="I227">
            <v>0</v>
          </cell>
          <cell r="J227">
            <v>0</v>
          </cell>
          <cell r="K227" t="b">
            <v>0</v>
          </cell>
          <cell r="L227">
            <v>0</v>
          </cell>
          <cell r="M227">
            <v>0</v>
          </cell>
          <cell r="N227">
            <v>5</v>
          </cell>
          <cell r="O227">
            <v>0</v>
          </cell>
          <cell r="P227">
            <v>0</v>
          </cell>
          <cell r="Q227">
            <v>0</v>
          </cell>
        </row>
        <row r="228">
          <cell r="B228" t="str">
            <v/>
          </cell>
          <cell r="F228" t="str">
            <v/>
          </cell>
          <cell r="I228">
            <v>0</v>
          </cell>
          <cell r="J228">
            <v>0</v>
          </cell>
          <cell r="K228" t="b">
            <v>0</v>
          </cell>
          <cell r="L228">
            <v>0</v>
          </cell>
          <cell r="M228">
            <v>0</v>
          </cell>
          <cell r="N228">
            <v>5</v>
          </cell>
          <cell r="O228">
            <v>0</v>
          </cell>
          <cell r="P228">
            <v>0</v>
          </cell>
          <cell r="Q228">
            <v>0</v>
          </cell>
        </row>
        <row r="229">
          <cell r="B229" t="str">
            <v/>
          </cell>
          <cell r="F229" t="str">
            <v/>
          </cell>
          <cell r="I229">
            <v>0</v>
          </cell>
          <cell r="J229">
            <v>0</v>
          </cell>
          <cell r="K229" t="b">
            <v>0</v>
          </cell>
          <cell r="L229">
            <v>0</v>
          </cell>
          <cell r="M229">
            <v>0</v>
          </cell>
          <cell r="N229">
            <v>5</v>
          </cell>
          <cell r="O229">
            <v>0</v>
          </cell>
          <cell r="P229">
            <v>0</v>
          </cell>
          <cell r="Q229">
            <v>0</v>
          </cell>
        </row>
        <row r="230">
          <cell r="B230" t="str">
            <v/>
          </cell>
          <cell r="F230" t="str">
            <v/>
          </cell>
          <cell r="I230">
            <v>0</v>
          </cell>
          <cell r="J230">
            <v>0</v>
          </cell>
          <cell r="K230" t="b">
            <v>0</v>
          </cell>
          <cell r="L230">
            <v>0</v>
          </cell>
          <cell r="M230">
            <v>0</v>
          </cell>
          <cell r="N230">
            <v>5</v>
          </cell>
          <cell r="O230">
            <v>0</v>
          </cell>
          <cell r="P230">
            <v>0</v>
          </cell>
          <cell r="Q230">
            <v>0</v>
          </cell>
        </row>
        <row r="231">
          <cell r="B231" t="str">
            <v/>
          </cell>
          <cell r="F231" t="str">
            <v/>
          </cell>
          <cell r="I231">
            <v>0</v>
          </cell>
          <cell r="J231">
            <v>0</v>
          </cell>
          <cell r="K231" t="b">
            <v>0</v>
          </cell>
          <cell r="L231">
            <v>0</v>
          </cell>
          <cell r="M231">
            <v>0</v>
          </cell>
          <cell r="N231">
            <v>5</v>
          </cell>
          <cell r="O231">
            <v>0</v>
          </cell>
          <cell r="P231">
            <v>0</v>
          </cell>
          <cell r="Q231">
            <v>0</v>
          </cell>
        </row>
        <row r="232">
          <cell r="B232" t="str">
            <v/>
          </cell>
          <cell r="F232" t="str">
            <v/>
          </cell>
          <cell r="I232">
            <v>0</v>
          </cell>
          <cell r="J232">
            <v>0</v>
          </cell>
          <cell r="K232" t="b">
            <v>0</v>
          </cell>
          <cell r="L232">
            <v>0</v>
          </cell>
          <cell r="M232">
            <v>0</v>
          </cell>
          <cell r="N232">
            <v>5</v>
          </cell>
          <cell r="O232">
            <v>0</v>
          </cell>
          <cell r="P232">
            <v>0</v>
          </cell>
          <cell r="Q232">
            <v>0</v>
          </cell>
        </row>
        <row r="233">
          <cell r="B233" t="str">
            <v/>
          </cell>
          <cell r="F233" t="str">
            <v/>
          </cell>
          <cell r="I233">
            <v>0</v>
          </cell>
          <cell r="J233">
            <v>0</v>
          </cell>
          <cell r="K233" t="b">
            <v>0</v>
          </cell>
          <cell r="L233">
            <v>0</v>
          </cell>
          <cell r="M233">
            <v>0</v>
          </cell>
          <cell r="N233">
            <v>5</v>
          </cell>
          <cell r="O233">
            <v>0</v>
          </cell>
          <cell r="P233">
            <v>0</v>
          </cell>
          <cell r="Q233">
            <v>0</v>
          </cell>
        </row>
        <row r="234">
          <cell r="B234" t="str">
            <v/>
          </cell>
          <cell r="F234" t="str">
            <v/>
          </cell>
          <cell r="I234">
            <v>0</v>
          </cell>
          <cell r="J234">
            <v>0</v>
          </cell>
          <cell r="K234" t="b">
            <v>0</v>
          </cell>
          <cell r="L234">
            <v>0</v>
          </cell>
          <cell r="M234">
            <v>0</v>
          </cell>
          <cell r="N234">
            <v>5</v>
          </cell>
          <cell r="O234">
            <v>0</v>
          </cell>
          <cell r="P234">
            <v>0</v>
          </cell>
          <cell r="Q234">
            <v>0</v>
          </cell>
        </row>
        <row r="235">
          <cell r="B235" t="str">
            <v/>
          </cell>
          <cell r="F235" t="str">
            <v/>
          </cell>
          <cell r="I235">
            <v>0</v>
          </cell>
          <cell r="J235">
            <v>0</v>
          </cell>
          <cell r="K235" t="b">
            <v>0</v>
          </cell>
          <cell r="L235">
            <v>0</v>
          </cell>
          <cell r="M235">
            <v>0</v>
          </cell>
          <cell r="N235">
            <v>5</v>
          </cell>
          <cell r="O235">
            <v>0</v>
          </cell>
          <cell r="P235">
            <v>0</v>
          </cell>
          <cell r="Q235">
            <v>0</v>
          </cell>
        </row>
        <row r="236">
          <cell r="B236" t="str">
            <v/>
          </cell>
          <cell r="F236" t="str">
            <v/>
          </cell>
          <cell r="I236">
            <v>0</v>
          </cell>
          <cell r="J236">
            <v>0</v>
          </cell>
          <cell r="K236" t="b">
            <v>0</v>
          </cell>
          <cell r="L236">
            <v>0</v>
          </cell>
          <cell r="M236">
            <v>0</v>
          </cell>
          <cell r="N236">
            <v>5</v>
          </cell>
          <cell r="O236">
            <v>0</v>
          </cell>
          <cell r="P236">
            <v>0</v>
          </cell>
          <cell r="Q236">
            <v>0</v>
          </cell>
        </row>
        <row r="237">
          <cell r="B237" t="str">
            <v/>
          </cell>
          <cell r="F237" t="str">
            <v/>
          </cell>
          <cell r="I237">
            <v>0</v>
          </cell>
          <cell r="J237">
            <v>0</v>
          </cell>
          <cell r="K237" t="b">
            <v>0</v>
          </cell>
          <cell r="L237">
            <v>0</v>
          </cell>
          <cell r="M237">
            <v>0</v>
          </cell>
          <cell r="N237">
            <v>5</v>
          </cell>
          <cell r="O237">
            <v>0</v>
          </cell>
          <cell r="P237">
            <v>0</v>
          </cell>
          <cell r="Q237">
            <v>0</v>
          </cell>
        </row>
        <row r="238">
          <cell r="B238" t="str">
            <v/>
          </cell>
          <cell r="F238" t="str">
            <v/>
          </cell>
          <cell r="I238">
            <v>0</v>
          </cell>
          <cell r="J238">
            <v>0</v>
          </cell>
          <cell r="K238" t="b">
            <v>0</v>
          </cell>
          <cell r="L238">
            <v>0</v>
          </cell>
          <cell r="M238">
            <v>0</v>
          </cell>
          <cell r="N238">
            <v>5</v>
          </cell>
          <cell r="O238">
            <v>0</v>
          </cell>
          <cell r="P238">
            <v>0</v>
          </cell>
          <cell r="Q238">
            <v>0</v>
          </cell>
        </row>
        <row r="239">
          <cell r="B239" t="str">
            <v/>
          </cell>
          <cell r="F239" t="str">
            <v/>
          </cell>
          <cell r="I239">
            <v>0</v>
          </cell>
          <cell r="J239">
            <v>0</v>
          </cell>
          <cell r="K239" t="b">
            <v>0</v>
          </cell>
          <cell r="L239">
            <v>0</v>
          </cell>
          <cell r="M239">
            <v>0</v>
          </cell>
          <cell r="N239">
            <v>5</v>
          </cell>
          <cell r="O239">
            <v>0</v>
          </cell>
          <cell r="P239">
            <v>0</v>
          </cell>
          <cell r="Q239">
            <v>0</v>
          </cell>
        </row>
        <row r="240">
          <cell r="B240" t="str">
            <v/>
          </cell>
          <cell r="F240" t="str">
            <v/>
          </cell>
          <cell r="I240">
            <v>0</v>
          </cell>
          <cell r="J240">
            <v>0</v>
          </cell>
          <cell r="K240" t="b">
            <v>0</v>
          </cell>
          <cell r="L240">
            <v>0</v>
          </cell>
          <cell r="M240">
            <v>0</v>
          </cell>
          <cell r="N240">
            <v>5</v>
          </cell>
          <cell r="O240">
            <v>0</v>
          </cell>
          <cell r="P240">
            <v>0</v>
          </cell>
          <cell r="Q240">
            <v>0</v>
          </cell>
        </row>
        <row r="241">
          <cell r="B241" t="str">
            <v/>
          </cell>
          <cell r="F241" t="str">
            <v/>
          </cell>
          <cell r="I241">
            <v>0</v>
          </cell>
          <cell r="J241">
            <v>0</v>
          </cell>
          <cell r="K241" t="b">
            <v>0</v>
          </cell>
          <cell r="L241">
            <v>0</v>
          </cell>
          <cell r="M241">
            <v>0</v>
          </cell>
          <cell r="N241">
            <v>5</v>
          </cell>
          <cell r="O241">
            <v>0</v>
          </cell>
          <cell r="P241">
            <v>0</v>
          </cell>
          <cell r="Q241">
            <v>0</v>
          </cell>
        </row>
        <row r="242">
          <cell r="B242" t="str">
            <v/>
          </cell>
          <cell r="F242" t="str">
            <v/>
          </cell>
          <cell r="I242">
            <v>0</v>
          </cell>
          <cell r="J242">
            <v>0</v>
          </cell>
          <cell r="K242" t="b">
            <v>0</v>
          </cell>
          <cell r="L242">
            <v>0</v>
          </cell>
          <cell r="M242">
            <v>0</v>
          </cell>
          <cell r="N242">
            <v>5</v>
          </cell>
          <cell r="O242">
            <v>0</v>
          </cell>
          <cell r="P242">
            <v>0</v>
          </cell>
          <cell r="Q242">
            <v>0</v>
          </cell>
        </row>
        <row r="243">
          <cell r="B243" t="str">
            <v/>
          </cell>
          <cell r="F243" t="str">
            <v/>
          </cell>
          <cell r="I243">
            <v>0</v>
          </cell>
          <cell r="J243">
            <v>0</v>
          </cell>
          <cell r="K243" t="b">
            <v>0</v>
          </cell>
          <cell r="L243">
            <v>0</v>
          </cell>
          <cell r="M243">
            <v>0</v>
          </cell>
          <cell r="N243">
            <v>5</v>
          </cell>
          <cell r="O243">
            <v>0</v>
          </cell>
          <cell r="P243">
            <v>0</v>
          </cell>
          <cell r="Q243">
            <v>0</v>
          </cell>
        </row>
        <row r="244">
          <cell r="B244" t="str">
            <v/>
          </cell>
          <cell r="F244" t="str">
            <v/>
          </cell>
          <cell r="I244">
            <v>0</v>
          </cell>
          <cell r="J244">
            <v>0</v>
          </cell>
          <cell r="K244" t="b">
            <v>0</v>
          </cell>
          <cell r="L244">
            <v>0</v>
          </cell>
          <cell r="M244">
            <v>0</v>
          </cell>
          <cell r="N244">
            <v>5</v>
          </cell>
          <cell r="O244">
            <v>0</v>
          </cell>
          <cell r="P244">
            <v>0</v>
          </cell>
          <cell r="Q244">
            <v>0</v>
          </cell>
        </row>
        <row r="245">
          <cell r="B245" t="str">
            <v/>
          </cell>
          <cell r="F245" t="str">
            <v/>
          </cell>
          <cell r="I245">
            <v>0</v>
          </cell>
          <cell r="J245">
            <v>0</v>
          </cell>
          <cell r="K245" t="b">
            <v>0</v>
          </cell>
          <cell r="L245">
            <v>0</v>
          </cell>
          <cell r="M245">
            <v>0</v>
          </cell>
          <cell r="N245">
            <v>5</v>
          </cell>
          <cell r="O245">
            <v>0</v>
          </cell>
          <cell r="P245">
            <v>0</v>
          </cell>
          <cell r="Q245">
            <v>0</v>
          </cell>
        </row>
        <row r="246">
          <cell r="B246" t="str">
            <v/>
          </cell>
          <cell r="F246" t="str">
            <v/>
          </cell>
          <cell r="I246">
            <v>0</v>
          </cell>
          <cell r="J246">
            <v>0</v>
          </cell>
          <cell r="K246" t="b">
            <v>0</v>
          </cell>
          <cell r="L246">
            <v>0</v>
          </cell>
          <cell r="M246">
            <v>0</v>
          </cell>
          <cell r="N246">
            <v>5</v>
          </cell>
          <cell r="O246">
            <v>0</v>
          </cell>
          <cell r="P246">
            <v>0</v>
          </cell>
          <cell r="Q246">
            <v>0</v>
          </cell>
        </row>
        <row r="247">
          <cell r="B247" t="str">
            <v/>
          </cell>
          <cell r="F247" t="str">
            <v/>
          </cell>
          <cell r="I247">
            <v>0</v>
          </cell>
          <cell r="J247">
            <v>0</v>
          </cell>
          <cell r="K247" t="b">
            <v>0</v>
          </cell>
          <cell r="L247">
            <v>0</v>
          </cell>
          <cell r="M247">
            <v>0</v>
          </cell>
          <cell r="N247">
            <v>5</v>
          </cell>
          <cell r="O247">
            <v>0</v>
          </cell>
          <cell r="P247">
            <v>0</v>
          </cell>
          <cell r="Q247">
            <v>0</v>
          </cell>
        </row>
        <row r="248">
          <cell r="B248" t="str">
            <v/>
          </cell>
          <cell r="F248" t="str">
            <v/>
          </cell>
          <cell r="I248">
            <v>0</v>
          </cell>
          <cell r="J248">
            <v>0</v>
          </cell>
          <cell r="K248" t="b">
            <v>0</v>
          </cell>
          <cell r="L248">
            <v>0</v>
          </cell>
          <cell r="M248">
            <v>0</v>
          </cell>
          <cell r="N248">
            <v>5</v>
          </cell>
          <cell r="O248">
            <v>0</v>
          </cell>
          <cell r="P248">
            <v>0</v>
          </cell>
          <cell r="Q248">
            <v>0</v>
          </cell>
        </row>
        <row r="249">
          <cell r="B249" t="str">
            <v/>
          </cell>
          <cell r="F249" t="str">
            <v/>
          </cell>
          <cell r="I249">
            <v>0</v>
          </cell>
          <cell r="J249">
            <v>0</v>
          </cell>
          <cell r="K249" t="b">
            <v>0</v>
          </cell>
          <cell r="L249">
            <v>0</v>
          </cell>
          <cell r="M249">
            <v>0</v>
          </cell>
          <cell r="N249">
            <v>5</v>
          </cell>
          <cell r="O249">
            <v>0</v>
          </cell>
          <cell r="P249">
            <v>0</v>
          </cell>
          <cell r="Q249">
            <v>0</v>
          </cell>
        </row>
        <row r="250">
          <cell r="B250" t="str">
            <v/>
          </cell>
          <cell r="F250" t="str">
            <v/>
          </cell>
          <cell r="I250">
            <v>0</v>
          </cell>
          <cell r="J250">
            <v>0</v>
          </cell>
          <cell r="K250" t="b">
            <v>0</v>
          </cell>
          <cell r="L250">
            <v>0</v>
          </cell>
          <cell r="M250">
            <v>0</v>
          </cell>
          <cell r="N250">
            <v>5</v>
          </cell>
          <cell r="O250">
            <v>0</v>
          </cell>
          <cell r="P250">
            <v>0</v>
          </cell>
          <cell r="Q250">
            <v>0</v>
          </cell>
        </row>
        <row r="251">
          <cell r="B251" t="str">
            <v/>
          </cell>
          <cell r="F251" t="str">
            <v/>
          </cell>
          <cell r="I251">
            <v>0</v>
          </cell>
          <cell r="J251">
            <v>0</v>
          </cell>
          <cell r="K251" t="b">
            <v>0</v>
          </cell>
          <cell r="L251">
            <v>0</v>
          </cell>
          <cell r="M251">
            <v>0</v>
          </cell>
          <cell r="N251">
            <v>5</v>
          </cell>
          <cell r="O251">
            <v>0</v>
          </cell>
          <cell r="P251">
            <v>0</v>
          </cell>
          <cell r="Q251">
            <v>0</v>
          </cell>
        </row>
        <row r="252">
          <cell r="B252" t="str">
            <v/>
          </cell>
          <cell r="F252" t="str">
            <v/>
          </cell>
          <cell r="I252">
            <v>0</v>
          </cell>
          <cell r="J252">
            <v>0</v>
          </cell>
          <cell r="K252" t="b">
            <v>0</v>
          </cell>
          <cell r="L252">
            <v>0</v>
          </cell>
          <cell r="M252">
            <v>0</v>
          </cell>
          <cell r="N252">
            <v>5</v>
          </cell>
          <cell r="O252">
            <v>0</v>
          </cell>
          <cell r="P252">
            <v>0</v>
          </cell>
          <cell r="Q252">
            <v>0</v>
          </cell>
        </row>
        <row r="253">
          <cell r="B253" t="str">
            <v/>
          </cell>
          <cell r="F253" t="str">
            <v/>
          </cell>
          <cell r="I253">
            <v>0</v>
          </cell>
          <cell r="J253">
            <v>0</v>
          </cell>
          <cell r="K253" t="b">
            <v>0</v>
          </cell>
          <cell r="L253">
            <v>0</v>
          </cell>
          <cell r="M253">
            <v>0</v>
          </cell>
          <cell r="N253">
            <v>5</v>
          </cell>
          <cell r="O253">
            <v>0</v>
          </cell>
          <cell r="P253">
            <v>0</v>
          </cell>
          <cell r="Q253">
            <v>0</v>
          </cell>
        </row>
        <row r="254">
          <cell r="B254" t="str">
            <v/>
          </cell>
          <cell r="F254" t="str">
            <v/>
          </cell>
          <cell r="I254">
            <v>0</v>
          </cell>
          <cell r="J254">
            <v>0</v>
          </cell>
          <cell r="K254" t="b">
            <v>0</v>
          </cell>
          <cell r="L254">
            <v>0</v>
          </cell>
          <cell r="M254">
            <v>0</v>
          </cell>
          <cell r="N254">
            <v>5</v>
          </cell>
          <cell r="O254">
            <v>0</v>
          </cell>
          <cell r="P254">
            <v>0</v>
          </cell>
          <cell r="Q254">
            <v>0</v>
          </cell>
        </row>
        <row r="255">
          <cell r="B255" t="str">
            <v/>
          </cell>
          <cell r="F255" t="str">
            <v/>
          </cell>
          <cell r="I255">
            <v>0</v>
          </cell>
          <cell r="J255">
            <v>0</v>
          </cell>
          <cell r="K255" t="b">
            <v>0</v>
          </cell>
          <cell r="L255">
            <v>0</v>
          </cell>
          <cell r="M255">
            <v>0</v>
          </cell>
          <cell r="N255">
            <v>5</v>
          </cell>
          <cell r="O255">
            <v>0</v>
          </cell>
          <cell r="P255">
            <v>0</v>
          </cell>
          <cell r="Q255">
            <v>0</v>
          </cell>
        </row>
        <row r="256">
          <cell r="B256" t="str">
            <v/>
          </cell>
          <cell r="F256" t="str">
            <v/>
          </cell>
          <cell r="I256">
            <v>0</v>
          </cell>
          <cell r="J256">
            <v>0</v>
          </cell>
          <cell r="K256" t="b">
            <v>0</v>
          </cell>
          <cell r="L256">
            <v>0</v>
          </cell>
          <cell r="M256">
            <v>0</v>
          </cell>
          <cell r="N256">
            <v>5</v>
          </cell>
          <cell r="O256">
            <v>0</v>
          </cell>
          <cell r="P256">
            <v>0</v>
          </cell>
          <cell r="Q256">
            <v>0</v>
          </cell>
        </row>
        <row r="257">
          <cell r="B257" t="str">
            <v/>
          </cell>
          <cell r="F257" t="str">
            <v/>
          </cell>
          <cell r="I257">
            <v>0</v>
          </cell>
          <cell r="J257">
            <v>0</v>
          </cell>
          <cell r="K257" t="b">
            <v>0</v>
          </cell>
          <cell r="L257">
            <v>0</v>
          </cell>
          <cell r="M257">
            <v>0</v>
          </cell>
          <cell r="N257">
            <v>5</v>
          </cell>
          <cell r="O257">
            <v>0</v>
          </cell>
          <cell r="P257">
            <v>0</v>
          </cell>
          <cell r="Q257">
            <v>0</v>
          </cell>
        </row>
        <row r="258">
          <cell r="B258" t="str">
            <v/>
          </cell>
          <cell r="F258" t="str">
            <v/>
          </cell>
          <cell r="I258">
            <v>0</v>
          </cell>
          <cell r="J258">
            <v>0</v>
          </cell>
          <cell r="K258" t="b">
            <v>0</v>
          </cell>
          <cell r="L258">
            <v>0</v>
          </cell>
          <cell r="M258">
            <v>0</v>
          </cell>
          <cell r="N258">
            <v>5</v>
          </cell>
          <cell r="O258">
            <v>0</v>
          </cell>
          <cell r="P258">
            <v>0</v>
          </cell>
          <cell r="Q258">
            <v>0</v>
          </cell>
        </row>
        <row r="259">
          <cell r="B259" t="str">
            <v/>
          </cell>
          <cell r="F259" t="str">
            <v/>
          </cell>
          <cell r="I259">
            <v>0</v>
          </cell>
          <cell r="J259">
            <v>0</v>
          </cell>
          <cell r="K259" t="b">
            <v>0</v>
          </cell>
          <cell r="L259">
            <v>0</v>
          </cell>
          <cell r="M259">
            <v>0</v>
          </cell>
          <cell r="N259">
            <v>5</v>
          </cell>
          <cell r="O259">
            <v>0</v>
          </cell>
          <cell r="P259">
            <v>0</v>
          </cell>
          <cell r="Q259">
            <v>0</v>
          </cell>
        </row>
        <row r="260">
          <cell r="B260" t="str">
            <v/>
          </cell>
          <cell r="F260" t="str">
            <v/>
          </cell>
          <cell r="I260">
            <v>0</v>
          </cell>
          <cell r="J260">
            <v>0</v>
          </cell>
          <cell r="K260" t="b">
            <v>0</v>
          </cell>
          <cell r="L260">
            <v>0</v>
          </cell>
          <cell r="M260">
            <v>0</v>
          </cell>
          <cell r="N260">
            <v>5</v>
          </cell>
          <cell r="O260">
            <v>0</v>
          </cell>
          <cell r="P260">
            <v>0</v>
          </cell>
          <cell r="Q260">
            <v>0</v>
          </cell>
        </row>
        <row r="261">
          <cell r="B261" t="str">
            <v/>
          </cell>
          <cell r="F261" t="str">
            <v/>
          </cell>
          <cell r="I261">
            <v>0</v>
          </cell>
          <cell r="J261">
            <v>0</v>
          </cell>
          <cell r="K261" t="b">
            <v>0</v>
          </cell>
          <cell r="L261">
            <v>0</v>
          </cell>
          <cell r="M261">
            <v>0</v>
          </cell>
          <cell r="N261">
            <v>5</v>
          </cell>
          <cell r="O261">
            <v>0</v>
          </cell>
          <cell r="P261">
            <v>0</v>
          </cell>
          <cell r="Q261">
            <v>0</v>
          </cell>
        </row>
        <row r="262">
          <cell r="B262" t="str">
            <v/>
          </cell>
          <cell r="F262" t="str">
            <v/>
          </cell>
          <cell r="I262">
            <v>0</v>
          </cell>
          <cell r="J262">
            <v>0</v>
          </cell>
          <cell r="K262" t="b">
            <v>0</v>
          </cell>
          <cell r="L262">
            <v>0</v>
          </cell>
          <cell r="M262">
            <v>0</v>
          </cell>
          <cell r="N262">
            <v>5</v>
          </cell>
          <cell r="O262">
            <v>0</v>
          </cell>
          <cell r="P262">
            <v>0</v>
          </cell>
          <cell r="Q262">
            <v>0</v>
          </cell>
        </row>
        <row r="263">
          <cell r="B263" t="str">
            <v/>
          </cell>
          <cell r="F263" t="str">
            <v/>
          </cell>
          <cell r="I263">
            <v>0</v>
          </cell>
          <cell r="J263">
            <v>0</v>
          </cell>
          <cell r="K263" t="b">
            <v>0</v>
          </cell>
          <cell r="L263">
            <v>0</v>
          </cell>
          <cell r="M263">
            <v>0</v>
          </cell>
          <cell r="N263">
            <v>5</v>
          </cell>
          <cell r="O263">
            <v>0</v>
          </cell>
          <cell r="P263">
            <v>0</v>
          </cell>
          <cell r="Q263">
            <v>0</v>
          </cell>
        </row>
        <row r="264">
          <cell r="B264" t="str">
            <v/>
          </cell>
          <cell r="F264" t="str">
            <v/>
          </cell>
          <cell r="I264">
            <v>0</v>
          </cell>
          <cell r="J264">
            <v>0</v>
          </cell>
          <cell r="K264" t="b">
            <v>0</v>
          </cell>
          <cell r="L264">
            <v>0</v>
          </cell>
          <cell r="M264">
            <v>0</v>
          </cell>
          <cell r="N264">
            <v>5</v>
          </cell>
          <cell r="O264">
            <v>0</v>
          </cell>
          <cell r="P264">
            <v>0</v>
          </cell>
          <cell r="Q264">
            <v>0</v>
          </cell>
        </row>
        <row r="265">
          <cell r="B265" t="str">
            <v/>
          </cell>
          <cell r="F265" t="str">
            <v/>
          </cell>
          <cell r="I265">
            <v>0</v>
          </cell>
          <cell r="J265">
            <v>0</v>
          </cell>
          <cell r="K265" t="b">
            <v>0</v>
          </cell>
          <cell r="L265">
            <v>0</v>
          </cell>
          <cell r="M265">
            <v>0</v>
          </cell>
          <cell r="N265">
            <v>5</v>
          </cell>
          <cell r="O265">
            <v>0</v>
          </cell>
          <cell r="P265">
            <v>0</v>
          </cell>
          <cell r="Q265">
            <v>0</v>
          </cell>
        </row>
        <row r="266">
          <cell r="B266" t="str">
            <v/>
          </cell>
          <cell r="F266" t="str">
            <v/>
          </cell>
          <cell r="I266">
            <v>0</v>
          </cell>
          <cell r="J266">
            <v>0</v>
          </cell>
          <cell r="K266" t="b">
            <v>0</v>
          </cell>
          <cell r="L266">
            <v>0</v>
          </cell>
          <cell r="M266">
            <v>0</v>
          </cell>
          <cell r="N266">
            <v>5</v>
          </cell>
          <cell r="O266">
            <v>0</v>
          </cell>
          <cell r="P266">
            <v>0</v>
          </cell>
          <cell r="Q266">
            <v>0</v>
          </cell>
        </row>
        <row r="267">
          <cell r="B267" t="str">
            <v/>
          </cell>
          <cell r="F267" t="str">
            <v/>
          </cell>
          <cell r="I267">
            <v>0</v>
          </cell>
          <cell r="J267">
            <v>0</v>
          </cell>
          <cell r="K267" t="b">
            <v>0</v>
          </cell>
          <cell r="L267">
            <v>0</v>
          </cell>
          <cell r="M267">
            <v>0</v>
          </cell>
          <cell r="N267">
            <v>5</v>
          </cell>
          <cell r="O267">
            <v>0</v>
          </cell>
          <cell r="P267">
            <v>0</v>
          </cell>
          <cell r="Q267">
            <v>0</v>
          </cell>
        </row>
        <row r="268">
          <cell r="B268" t="str">
            <v/>
          </cell>
          <cell r="F268" t="str">
            <v/>
          </cell>
          <cell r="I268">
            <v>0</v>
          </cell>
          <cell r="J268">
            <v>0</v>
          </cell>
          <cell r="K268" t="b">
            <v>0</v>
          </cell>
          <cell r="L268">
            <v>0</v>
          </cell>
          <cell r="M268">
            <v>0</v>
          </cell>
          <cell r="N268">
            <v>5</v>
          </cell>
          <cell r="O268">
            <v>0</v>
          </cell>
          <cell r="P268">
            <v>0</v>
          </cell>
          <cell r="Q268">
            <v>0</v>
          </cell>
        </row>
        <row r="269">
          <cell r="B269" t="str">
            <v/>
          </cell>
          <cell r="F269" t="str">
            <v/>
          </cell>
          <cell r="I269">
            <v>0</v>
          </cell>
          <cell r="J269">
            <v>0</v>
          </cell>
          <cell r="K269" t="b">
            <v>0</v>
          </cell>
          <cell r="L269">
            <v>0</v>
          </cell>
          <cell r="M269">
            <v>0</v>
          </cell>
          <cell r="N269">
            <v>5</v>
          </cell>
          <cell r="O269">
            <v>0</v>
          </cell>
          <cell r="P269">
            <v>0</v>
          </cell>
          <cell r="Q269">
            <v>0</v>
          </cell>
        </row>
        <row r="270">
          <cell r="B270" t="str">
            <v/>
          </cell>
          <cell r="F270" t="str">
            <v/>
          </cell>
          <cell r="I270">
            <v>0</v>
          </cell>
          <cell r="J270">
            <v>0</v>
          </cell>
          <cell r="K270" t="b">
            <v>0</v>
          </cell>
          <cell r="L270">
            <v>0</v>
          </cell>
          <cell r="M270">
            <v>0</v>
          </cell>
          <cell r="N270">
            <v>5</v>
          </cell>
          <cell r="O270">
            <v>0</v>
          </cell>
          <cell r="P270">
            <v>0</v>
          </cell>
          <cell r="Q270">
            <v>0</v>
          </cell>
        </row>
        <row r="271">
          <cell r="B271" t="str">
            <v/>
          </cell>
          <cell r="F271" t="str">
            <v/>
          </cell>
          <cell r="I271">
            <v>0</v>
          </cell>
          <cell r="J271">
            <v>0</v>
          </cell>
          <cell r="K271" t="b">
            <v>0</v>
          </cell>
          <cell r="L271">
            <v>0</v>
          </cell>
          <cell r="M271">
            <v>0</v>
          </cell>
          <cell r="N271">
            <v>5</v>
          </cell>
          <cell r="O271">
            <v>0</v>
          </cell>
          <cell r="P271">
            <v>0</v>
          </cell>
          <cell r="Q271">
            <v>0</v>
          </cell>
        </row>
        <row r="272">
          <cell r="B272" t="str">
            <v/>
          </cell>
          <cell r="F272" t="str">
            <v/>
          </cell>
          <cell r="I272">
            <v>0</v>
          </cell>
          <cell r="J272">
            <v>0</v>
          </cell>
          <cell r="K272" t="b">
            <v>0</v>
          </cell>
          <cell r="L272">
            <v>0</v>
          </cell>
          <cell r="M272">
            <v>0</v>
          </cell>
          <cell r="N272">
            <v>5</v>
          </cell>
          <cell r="O272">
            <v>0</v>
          </cell>
          <cell r="P272">
            <v>0</v>
          </cell>
          <cell r="Q272">
            <v>0</v>
          </cell>
        </row>
        <row r="273">
          <cell r="B273" t="str">
            <v/>
          </cell>
          <cell r="F273" t="str">
            <v/>
          </cell>
          <cell r="I273">
            <v>0</v>
          </cell>
          <cell r="J273">
            <v>0</v>
          </cell>
          <cell r="K273" t="b">
            <v>0</v>
          </cell>
          <cell r="L273">
            <v>0</v>
          </cell>
          <cell r="M273">
            <v>0</v>
          </cell>
          <cell r="N273">
            <v>5</v>
          </cell>
          <cell r="O273">
            <v>0</v>
          </cell>
          <cell r="P273">
            <v>0</v>
          </cell>
          <cell r="Q273">
            <v>0</v>
          </cell>
        </row>
        <row r="274">
          <cell r="B274" t="str">
            <v/>
          </cell>
          <cell r="F274" t="str">
            <v/>
          </cell>
          <cell r="I274">
            <v>0</v>
          </cell>
          <cell r="J274">
            <v>0</v>
          </cell>
          <cell r="K274" t="b">
            <v>0</v>
          </cell>
          <cell r="L274">
            <v>0</v>
          </cell>
          <cell r="M274">
            <v>0</v>
          </cell>
          <cell r="N274">
            <v>5</v>
          </cell>
          <cell r="O274">
            <v>0</v>
          </cell>
          <cell r="P274">
            <v>0</v>
          </cell>
          <cell r="Q274">
            <v>0</v>
          </cell>
        </row>
        <row r="275">
          <cell r="B275" t="str">
            <v/>
          </cell>
          <cell r="F275" t="str">
            <v/>
          </cell>
          <cell r="I275">
            <v>0</v>
          </cell>
          <cell r="J275">
            <v>0</v>
          </cell>
          <cell r="K275" t="b">
            <v>0</v>
          </cell>
          <cell r="L275">
            <v>0</v>
          </cell>
          <cell r="M275">
            <v>0</v>
          </cell>
          <cell r="N275">
            <v>5</v>
          </cell>
          <cell r="O275">
            <v>0</v>
          </cell>
          <cell r="P275">
            <v>0</v>
          </cell>
          <cell r="Q275">
            <v>0</v>
          </cell>
        </row>
        <row r="276">
          <cell r="B276" t="str">
            <v/>
          </cell>
          <cell r="F276" t="str">
            <v/>
          </cell>
          <cell r="I276">
            <v>0</v>
          </cell>
          <cell r="J276">
            <v>0</v>
          </cell>
          <cell r="K276" t="b">
            <v>0</v>
          </cell>
          <cell r="L276">
            <v>0</v>
          </cell>
          <cell r="M276">
            <v>0</v>
          </cell>
          <cell r="N276">
            <v>5</v>
          </cell>
          <cell r="O276">
            <v>0</v>
          </cell>
          <cell r="P276">
            <v>0</v>
          </cell>
          <cell r="Q276">
            <v>0</v>
          </cell>
        </row>
        <row r="277">
          <cell r="B277" t="str">
            <v/>
          </cell>
          <cell r="F277" t="str">
            <v/>
          </cell>
          <cell r="I277">
            <v>0</v>
          </cell>
          <cell r="J277">
            <v>0</v>
          </cell>
          <cell r="K277" t="b">
            <v>0</v>
          </cell>
          <cell r="L277">
            <v>0</v>
          </cell>
          <cell r="M277">
            <v>0</v>
          </cell>
          <cell r="N277">
            <v>5</v>
          </cell>
          <cell r="O277">
            <v>0</v>
          </cell>
          <cell r="P277">
            <v>0</v>
          </cell>
          <cell r="Q277">
            <v>0</v>
          </cell>
        </row>
        <row r="278">
          <cell r="B278" t="str">
            <v/>
          </cell>
          <cell r="F278" t="str">
            <v/>
          </cell>
          <cell r="I278">
            <v>0</v>
          </cell>
          <cell r="J278">
            <v>0</v>
          </cell>
          <cell r="K278" t="b">
            <v>0</v>
          </cell>
          <cell r="L278">
            <v>0</v>
          </cell>
          <cell r="M278">
            <v>0</v>
          </cell>
          <cell r="N278">
            <v>5</v>
          </cell>
          <cell r="O278">
            <v>0</v>
          </cell>
          <cell r="P278">
            <v>0</v>
          </cell>
          <cell r="Q278">
            <v>0</v>
          </cell>
        </row>
        <row r="279">
          <cell r="B279" t="str">
            <v/>
          </cell>
          <cell r="F279" t="str">
            <v/>
          </cell>
          <cell r="I279">
            <v>0</v>
          </cell>
          <cell r="J279">
            <v>0</v>
          </cell>
          <cell r="K279" t="b">
            <v>0</v>
          </cell>
          <cell r="L279">
            <v>0</v>
          </cell>
          <cell r="M279">
            <v>0</v>
          </cell>
          <cell r="N279">
            <v>5</v>
          </cell>
          <cell r="O279">
            <v>0</v>
          </cell>
          <cell r="P279">
            <v>0</v>
          </cell>
          <cell r="Q279">
            <v>0</v>
          </cell>
        </row>
        <row r="280">
          <cell r="B280" t="str">
            <v/>
          </cell>
          <cell r="F280" t="str">
            <v/>
          </cell>
          <cell r="I280">
            <v>0</v>
          </cell>
          <cell r="J280">
            <v>0</v>
          </cell>
          <cell r="K280" t="b">
            <v>0</v>
          </cell>
          <cell r="L280">
            <v>0</v>
          </cell>
          <cell r="M280">
            <v>0</v>
          </cell>
          <cell r="N280">
            <v>5</v>
          </cell>
          <cell r="O280">
            <v>0</v>
          </cell>
          <cell r="P280">
            <v>0</v>
          </cell>
          <cell r="Q280">
            <v>0</v>
          </cell>
        </row>
        <row r="281">
          <cell r="B281" t="str">
            <v/>
          </cell>
          <cell r="F281" t="str">
            <v/>
          </cell>
          <cell r="I281">
            <v>0</v>
          </cell>
          <cell r="J281">
            <v>0</v>
          </cell>
          <cell r="K281" t="b">
            <v>0</v>
          </cell>
          <cell r="L281">
            <v>0</v>
          </cell>
          <cell r="M281">
            <v>0</v>
          </cell>
          <cell r="N281">
            <v>5</v>
          </cell>
          <cell r="O281">
            <v>0</v>
          </cell>
          <cell r="P281">
            <v>0</v>
          </cell>
          <cell r="Q281">
            <v>0</v>
          </cell>
        </row>
        <row r="282">
          <cell r="B282" t="str">
            <v/>
          </cell>
          <cell r="F282" t="str">
            <v/>
          </cell>
          <cell r="I282">
            <v>0</v>
          </cell>
          <cell r="J282">
            <v>0</v>
          </cell>
          <cell r="K282" t="b">
            <v>0</v>
          </cell>
          <cell r="L282">
            <v>0</v>
          </cell>
          <cell r="M282">
            <v>0</v>
          </cell>
          <cell r="N282">
            <v>5</v>
          </cell>
          <cell r="O282">
            <v>0</v>
          </cell>
          <cell r="P282">
            <v>0</v>
          </cell>
          <cell r="Q282">
            <v>0</v>
          </cell>
        </row>
        <row r="283">
          <cell r="B283" t="str">
            <v/>
          </cell>
          <cell r="F283" t="str">
            <v/>
          </cell>
          <cell r="I283">
            <v>0</v>
          </cell>
          <cell r="J283">
            <v>0</v>
          </cell>
          <cell r="K283" t="b">
            <v>0</v>
          </cell>
          <cell r="L283">
            <v>0</v>
          </cell>
          <cell r="M283">
            <v>0</v>
          </cell>
          <cell r="N283">
            <v>5</v>
          </cell>
          <cell r="O283">
            <v>0</v>
          </cell>
          <cell r="P283">
            <v>0</v>
          </cell>
          <cell r="Q283">
            <v>0</v>
          </cell>
        </row>
        <row r="284">
          <cell r="B284" t="str">
            <v/>
          </cell>
          <cell r="F284" t="str">
            <v/>
          </cell>
          <cell r="I284">
            <v>0</v>
          </cell>
          <cell r="J284">
            <v>0</v>
          </cell>
          <cell r="K284" t="b">
            <v>0</v>
          </cell>
          <cell r="L284">
            <v>0</v>
          </cell>
          <cell r="M284">
            <v>0</v>
          </cell>
          <cell r="N284">
            <v>5</v>
          </cell>
          <cell r="O284">
            <v>0</v>
          </cell>
          <cell r="P284">
            <v>0</v>
          </cell>
          <cell r="Q284">
            <v>0</v>
          </cell>
        </row>
        <row r="285">
          <cell r="B285" t="str">
            <v/>
          </cell>
          <cell r="F285" t="str">
            <v/>
          </cell>
          <cell r="I285">
            <v>0</v>
          </cell>
          <cell r="J285">
            <v>0</v>
          </cell>
          <cell r="K285" t="b">
            <v>0</v>
          </cell>
          <cell r="L285">
            <v>0</v>
          </cell>
          <cell r="M285">
            <v>0</v>
          </cell>
          <cell r="N285">
            <v>5</v>
          </cell>
          <cell r="O285">
            <v>0</v>
          </cell>
          <cell r="P285">
            <v>0</v>
          </cell>
          <cell r="Q285">
            <v>0</v>
          </cell>
        </row>
        <row r="286">
          <cell r="B286" t="str">
            <v/>
          </cell>
          <cell r="F286" t="str">
            <v/>
          </cell>
          <cell r="I286">
            <v>0</v>
          </cell>
          <cell r="J286">
            <v>0</v>
          </cell>
          <cell r="K286" t="b">
            <v>0</v>
          </cell>
          <cell r="L286">
            <v>0</v>
          </cell>
          <cell r="M286">
            <v>0</v>
          </cell>
          <cell r="N286">
            <v>5</v>
          </cell>
          <cell r="O286">
            <v>0</v>
          </cell>
          <cell r="P286">
            <v>0</v>
          </cell>
          <cell r="Q286">
            <v>0</v>
          </cell>
        </row>
        <row r="287">
          <cell r="B287" t="str">
            <v/>
          </cell>
          <cell r="F287" t="str">
            <v/>
          </cell>
          <cell r="I287">
            <v>0</v>
          </cell>
          <cell r="J287">
            <v>0</v>
          </cell>
          <cell r="K287" t="b">
            <v>0</v>
          </cell>
          <cell r="L287">
            <v>0</v>
          </cell>
          <cell r="M287">
            <v>0</v>
          </cell>
          <cell r="N287">
            <v>5</v>
          </cell>
          <cell r="O287">
            <v>0</v>
          </cell>
          <cell r="P287">
            <v>0</v>
          </cell>
          <cell r="Q287">
            <v>0</v>
          </cell>
        </row>
        <row r="288">
          <cell r="B288" t="str">
            <v/>
          </cell>
          <cell r="F288" t="str">
            <v/>
          </cell>
          <cell r="I288">
            <v>0</v>
          </cell>
          <cell r="J288">
            <v>0</v>
          </cell>
          <cell r="K288" t="b">
            <v>0</v>
          </cell>
          <cell r="L288">
            <v>0</v>
          </cell>
          <cell r="M288">
            <v>0</v>
          </cell>
          <cell r="N288">
            <v>5</v>
          </cell>
          <cell r="O288">
            <v>0</v>
          </cell>
          <cell r="P288">
            <v>0</v>
          </cell>
          <cell r="Q288">
            <v>0</v>
          </cell>
        </row>
        <row r="289">
          <cell r="B289" t="str">
            <v/>
          </cell>
          <cell r="F289" t="str">
            <v/>
          </cell>
          <cell r="I289">
            <v>0</v>
          </cell>
          <cell r="J289">
            <v>0</v>
          </cell>
          <cell r="K289" t="b">
            <v>0</v>
          </cell>
          <cell r="L289">
            <v>0</v>
          </cell>
          <cell r="M289">
            <v>0</v>
          </cell>
          <cell r="N289">
            <v>5</v>
          </cell>
          <cell r="O289">
            <v>0</v>
          </cell>
          <cell r="P289">
            <v>0</v>
          </cell>
          <cell r="Q289">
            <v>0</v>
          </cell>
        </row>
        <row r="290">
          <cell r="B290" t="str">
            <v/>
          </cell>
          <cell r="F290" t="str">
            <v/>
          </cell>
          <cell r="I290">
            <v>0</v>
          </cell>
          <cell r="J290">
            <v>0</v>
          </cell>
          <cell r="K290" t="b">
            <v>0</v>
          </cell>
          <cell r="L290">
            <v>0</v>
          </cell>
          <cell r="M290">
            <v>0</v>
          </cell>
          <cell r="N290">
            <v>5</v>
          </cell>
          <cell r="O290">
            <v>0</v>
          </cell>
          <cell r="P290">
            <v>0</v>
          </cell>
          <cell r="Q290">
            <v>0</v>
          </cell>
        </row>
        <row r="291">
          <cell r="B291" t="str">
            <v/>
          </cell>
          <cell r="F291" t="str">
            <v/>
          </cell>
          <cell r="I291">
            <v>0</v>
          </cell>
          <cell r="J291">
            <v>0</v>
          </cell>
          <cell r="K291" t="b">
            <v>0</v>
          </cell>
          <cell r="L291">
            <v>0</v>
          </cell>
          <cell r="M291">
            <v>0</v>
          </cell>
          <cell r="N291">
            <v>5</v>
          </cell>
          <cell r="O291">
            <v>0</v>
          </cell>
          <cell r="P291">
            <v>0</v>
          </cell>
          <cell r="Q291">
            <v>0</v>
          </cell>
        </row>
        <row r="292">
          <cell r="B292" t="str">
            <v/>
          </cell>
          <cell r="F292" t="str">
            <v/>
          </cell>
          <cell r="I292">
            <v>0</v>
          </cell>
          <cell r="J292">
            <v>0</v>
          </cell>
          <cell r="K292" t="b">
            <v>0</v>
          </cell>
          <cell r="L292">
            <v>0</v>
          </cell>
          <cell r="M292">
            <v>0</v>
          </cell>
          <cell r="N292">
            <v>5</v>
          </cell>
          <cell r="O292">
            <v>0</v>
          </cell>
          <cell r="P292">
            <v>0</v>
          </cell>
          <cell r="Q292">
            <v>0</v>
          </cell>
        </row>
        <row r="293">
          <cell r="B293" t="str">
            <v/>
          </cell>
          <cell r="F293" t="str">
            <v/>
          </cell>
          <cell r="I293">
            <v>0</v>
          </cell>
          <cell r="J293">
            <v>0</v>
          </cell>
          <cell r="K293" t="b">
            <v>0</v>
          </cell>
          <cell r="L293">
            <v>0</v>
          </cell>
          <cell r="M293">
            <v>0</v>
          </cell>
          <cell r="N293">
            <v>5</v>
          </cell>
          <cell r="O293">
            <v>0</v>
          </cell>
          <cell r="P293">
            <v>0</v>
          </cell>
          <cell r="Q293">
            <v>0</v>
          </cell>
        </row>
        <row r="294">
          <cell r="B294" t="str">
            <v/>
          </cell>
          <cell r="F294" t="str">
            <v/>
          </cell>
          <cell r="I294">
            <v>0</v>
          </cell>
          <cell r="J294">
            <v>0</v>
          </cell>
          <cell r="K294" t="b">
            <v>0</v>
          </cell>
          <cell r="L294">
            <v>0</v>
          </cell>
          <cell r="M294">
            <v>0</v>
          </cell>
          <cell r="N294">
            <v>5</v>
          </cell>
          <cell r="O294">
            <v>0</v>
          </cell>
          <cell r="P294">
            <v>0</v>
          </cell>
          <cell r="Q294">
            <v>0</v>
          </cell>
        </row>
        <row r="295">
          <cell r="B295" t="str">
            <v/>
          </cell>
          <cell r="F295" t="str">
            <v/>
          </cell>
          <cell r="I295">
            <v>0</v>
          </cell>
          <cell r="J295">
            <v>0</v>
          </cell>
          <cell r="K295" t="b">
            <v>0</v>
          </cell>
          <cell r="L295">
            <v>0</v>
          </cell>
          <cell r="M295">
            <v>0</v>
          </cell>
          <cell r="N295">
            <v>5</v>
          </cell>
          <cell r="O295">
            <v>0</v>
          </cell>
          <cell r="P295">
            <v>0</v>
          </cell>
          <cell r="Q295">
            <v>0</v>
          </cell>
        </row>
        <row r="296">
          <cell r="B296" t="str">
            <v/>
          </cell>
          <cell r="F296" t="str">
            <v/>
          </cell>
          <cell r="I296">
            <v>0</v>
          </cell>
          <cell r="J296">
            <v>0</v>
          </cell>
          <cell r="K296" t="b">
            <v>0</v>
          </cell>
          <cell r="L296">
            <v>0</v>
          </cell>
          <cell r="M296">
            <v>0</v>
          </cell>
          <cell r="N296">
            <v>5</v>
          </cell>
          <cell r="O296">
            <v>0</v>
          </cell>
          <cell r="P296">
            <v>0</v>
          </cell>
          <cell r="Q296">
            <v>0</v>
          </cell>
        </row>
        <row r="297">
          <cell r="B297" t="str">
            <v/>
          </cell>
          <cell r="F297" t="str">
            <v/>
          </cell>
          <cell r="I297">
            <v>0</v>
          </cell>
          <cell r="J297">
            <v>0</v>
          </cell>
          <cell r="K297" t="b">
            <v>0</v>
          </cell>
          <cell r="L297">
            <v>0</v>
          </cell>
          <cell r="M297">
            <v>0</v>
          </cell>
          <cell r="N297">
            <v>5</v>
          </cell>
          <cell r="O297">
            <v>0</v>
          </cell>
          <cell r="P297">
            <v>0</v>
          </cell>
          <cell r="Q297">
            <v>0</v>
          </cell>
        </row>
        <row r="298">
          <cell r="B298" t="str">
            <v/>
          </cell>
          <cell r="F298" t="str">
            <v/>
          </cell>
          <cell r="I298">
            <v>0</v>
          </cell>
          <cell r="J298">
            <v>0</v>
          </cell>
          <cell r="K298" t="b">
            <v>0</v>
          </cell>
          <cell r="L298">
            <v>0</v>
          </cell>
          <cell r="M298">
            <v>0</v>
          </cell>
          <cell r="N298">
            <v>5</v>
          </cell>
          <cell r="O298">
            <v>0</v>
          </cell>
          <cell r="P298">
            <v>0</v>
          </cell>
          <cell r="Q298">
            <v>0</v>
          </cell>
        </row>
        <row r="299">
          <cell r="B299" t="str">
            <v/>
          </cell>
          <cell r="F299" t="str">
            <v/>
          </cell>
          <cell r="I299">
            <v>0</v>
          </cell>
          <cell r="J299">
            <v>0</v>
          </cell>
          <cell r="K299" t="b">
            <v>0</v>
          </cell>
          <cell r="L299">
            <v>0</v>
          </cell>
          <cell r="M299">
            <v>0</v>
          </cell>
          <cell r="N299">
            <v>5</v>
          </cell>
          <cell r="O299">
            <v>0</v>
          </cell>
          <cell r="P299">
            <v>0</v>
          </cell>
          <cell r="Q299">
            <v>0</v>
          </cell>
        </row>
        <row r="300">
          <cell r="B300" t="str">
            <v/>
          </cell>
          <cell r="F300" t="str">
            <v/>
          </cell>
          <cell r="I300">
            <v>0</v>
          </cell>
          <cell r="J300">
            <v>0</v>
          </cell>
          <cell r="K300" t="b">
            <v>0</v>
          </cell>
          <cell r="L300">
            <v>0</v>
          </cell>
          <cell r="M300">
            <v>0</v>
          </cell>
          <cell r="N300">
            <v>5</v>
          </cell>
          <cell r="O300">
            <v>0</v>
          </cell>
          <cell r="P300">
            <v>0</v>
          </cell>
          <cell r="Q300">
            <v>0</v>
          </cell>
        </row>
        <row r="301">
          <cell r="B301" t="str">
            <v/>
          </cell>
          <cell r="F301" t="str">
            <v/>
          </cell>
          <cell r="I301">
            <v>0</v>
          </cell>
          <cell r="J301">
            <v>0</v>
          </cell>
          <cell r="K301" t="b">
            <v>0</v>
          </cell>
          <cell r="L301">
            <v>0</v>
          </cell>
          <cell r="M301">
            <v>0</v>
          </cell>
          <cell r="N301">
            <v>5</v>
          </cell>
          <cell r="O301">
            <v>0</v>
          </cell>
          <cell r="P301">
            <v>0</v>
          </cell>
          <cell r="Q301">
            <v>0</v>
          </cell>
        </row>
        <row r="302">
          <cell r="B302" t="str">
            <v/>
          </cell>
          <cell r="F302" t="str">
            <v/>
          </cell>
          <cell r="I302">
            <v>0</v>
          </cell>
          <cell r="J302">
            <v>0</v>
          </cell>
          <cell r="K302" t="b">
            <v>0</v>
          </cell>
          <cell r="L302">
            <v>0</v>
          </cell>
          <cell r="M302">
            <v>0</v>
          </cell>
          <cell r="N302">
            <v>5</v>
          </cell>
          <cell r="O302">
            <v>0</v>
          </cell>
          <cell r="P302">
            <v>0</v>
          </cell>
          <cell r="Q302">
            <v>0</v>
          </cell>
        </row>
        <row r="303">
          <cell r="B303" t="str">
            <v/>
          </cell>
          <cell r="F303" t="str">
            <v/>
          </cell>
          <cell r="I303">
            <v>0</v>
          </cell>
          <cell r="J303">
            <v>0</v>
          </cell>
          <cell r="K303" t="b">
            <v>0</v>
          </cell>
          <cell r="L303">
            <v>0</v>
          </cell>
          <cell r="M303">
            <v>0</v>
          </cell>
          <cell r="N303">
            <v>5</v>
          </cell>
          <cell r="O303">
            <v>0</v>
          </cell>
          <cell r="P303">
            <v>0</v>
          </cell>
          <cell r="Q303">
            <v>0</v>
          </cell>
        </row>
        <row r="304">
          <cell r="B304" t="str">
            <v/>
          </cell>
          <cell r="F304" t="str">
            <v/>
          </cell>
          <cell r="I304">
            <v>0</v>
          </cell>
          <cell r="J304">
            <v>0</v>
          </cell>
          <cell r="K304" t="b">
            <v>0</v>
          </cell>
          <cell r="L304">
            <v>0</v>
          </cell>
          <cell r="M304">
            <v>0</v>
          </cell>
          <cell r="N304">
            <v>5</v>
          </cell>
          <cell r="O304">
            <v>0</v>
          </cell>
          <cell r="P304">
            <v>0</v>
          </cell>
          <cell r="Q304">
            <v>0</v>
          </cell>
        </row>
        <row r="305">
          <cell r="B305" t="str">
            <v/>
          </cell>
          <cell r="F305" t="str">
            <v/>
          </cell>
          <cell r="I305">
            <v>0</v>
          </cell>
          <cell r="J305">
            <v>0</v>
          </cell>
          <cell r="K305" t="b">
            <v>0</v>
          </cell>
          <cell r="L305">
            <v>0</v>
          </cell>
          <cell r="M305">
            <v>0</v>
          </cell>
          <cell r="N305">
            <v>5</v>
          </cell>
          <cell r="O305">
            <v>0</v>
          </cell>
          <cell r="P305">
            <v>0</v>
          </cell>
          <cell r="Q305">
            <v>0</v>
          </cell>
        </row>
        <row r="306">
          <cell r="B306" t="str">
            <v/>
          </cell>
          <cell r="F306" t="str">
            <v/>
          </cell>
          <cell r="I306">
            <v>0</v>
          </cell>
          <cell r="J306">
            <v>0</v>
          </cell>
          <cell r="K306" t="b">
            <v>0</v>
          </cell>
          <cell r="L306">
            <v>0</v>
          </cell>
          <cell r="M306">
            <v>0</v>
          </cell>
          <cell r="N306">
            <v>5</v>
          </cell>
          <cell r="O306">
            <v>0</v>
          </cell>
          <cell r="P306">
            <v>0</v>
          </cell>
          <cell r="Q306">
            <v>0</v>
          </cell>
        </row>
        <row r="307">
          <cell r="B307" t="str">
            <v/>
          </cell>
          <cell r="F307" t="str">
            <v/>
          </cell>
          <cell r="I307">
            <v>0</v>
          </cell>
          <cell r="J307">
            <v>0</v>
          </cell>
          <cell r="K307" t="b">
            <v>0</v>
          </cell>
          <cell r="L307">
            <v>0</v>
          </cell>
          <cell r="M307">
            <v>0</v>
          </cell>
          <cell r="N307">
            <v>5</v>
          </cell>
          <cell r="O307">
            <v>0</v>
          </cell>
          <cell r="P307">
            <v>0</v>
          </cell>
          <cell r="Q307">
            <v>0</v>
          </cell>
        </row>
        <row r="308">
          <cell r="B308" t="str">
            <v/>
          </cell>
          <cell r="F308" t="str">
            <v/>
          </cell>
          <cell r="I308">
            <v>0</v>
          </cell>
          <cell r="J308">
            <v>0</v>
          </cell>
          <cell r="K308" t="b">
            <v>0</v>
          </cell>
          <cell r="L308">
            <v>0</v>
          </cell>
          <cell r="M308">
            <v>0</v>
          </cell>
          <cell r="N308">
            <v>5</v>
          </cell>
          <cell r="O308">
            <v>0</v>
          </cell>
          <cell r="P308">
            <v>0</v>
          </cell>
          <cell r="Q308">
            <v>0</v>
          </cell>
        </row>
        <row r="309">
          <cell r="B309" t="str">
            <v/>
          </cell>
          <cell r="F309" t="str">
            <v/>
          </cell>
          <cell r="I309">
            <v>0</v>
          </cell>
          <cell r="J309">
            <v>0</v>
          </cell>
          <cell r="K309" t="b">
            <v>0</v>
          </cell>
          <cell r="L309">
            <v>0</v>
          </cell>
          <cell r="M309">
            <v>0</v>
          </cell>
          <cell r="N309">
            <v>5</v>
          </cell>
          <cell r="O309">
            <v>0</v>
          </cell>
          <cell r="P309">
            <v>0</v>
          </cell>
          <cell r="Q309">
            <v>0</v>
          </cell>
        </row>
        <row r="310">
          <cell r="B310" t="str">
            <v/>
          </cell>
          <cell r="F310" t="str">
            <v/>
          </cell>
          <cell r="I310">
            <v>0</v>
          </cell>
          <cell r="J310">
            <v>0</v>
          </cell>
          <cell r="K310" t="b">
            <v>0</v>
          </cell>
          <cell r="L310">
            <v>0</v>
          </cell>
          <cell r="M310">
            <v>0</v>
          </cell>
          <cell r="N310">
            <v>5</v>
          </cell>
          <cell r="O310">
            <v>0</v>
          </cell>
          <cell r="P310">
            <v>0</v>
          </cell>
          <cell r="Q310">
            <v>0</v>
          </cell>
        </row>
        <row r="311">
          <cell r="B311" t="str">
            <v/>
          </cell>
          <cell r="F311" t="str">
            <v/>
          </cell>
          <cell r="I311">
            <v>0</v>
          </cell>
          <cell r="J311">
            <v>0</v>
          </cell>
          <cell r="K311" t="b">
            <v>0</v>
          </cell>
          <cell r="L311">
            <v>0</v>
          </cell>
          <cell r="M311">
            <v>0</v>
          </cell>
          <cell r="N311">
            <v>5</v>
          </cell>
          <cell r="O311">
            <v>0</v>
          </cell>
          <cell r="P311">
            <v>0</v>
          </cell>
          <cell r="Q311">
            <v>0</v>
          </cell>
        </row>
        <row r="312">
          <cell r="B312" t="str">
            <v/>
          </cell>
          <cell r="F312" t="str">
            <v/>
          </cell>
          <cell r="I312">
            <v>0</v>
          </cell>
          <cell r="J312">
            <v>0</v>
          </cell>
          <cell r="K312" t="b">
            <v>0</v>
          </cell>
          <cell r="L312">
            <v>0</v>
          </cell>
          <cell r="M312">
            <v>0</v>
          </cell>
          <cell r="N312">
            <v>5</v>
          </cell>
          <cell r="O312">
            <v>0</v>
          </cell>
          <cell r="P312">
            <v>0</v>
          </cell>
          <cell r="Q312">
            <v>0</v>
          </cell>
        </row>
        <row r="313">
          <cell r="B313" t="str">
            <v/>
          </cell>
          <cell r="F313" t="str">
            <v/>
          </cell>
          <cell r="I313">
            <v>0</v>
          </cell>
          <cell r="J313">
            <v>0</v>
          </cell>
          <cell r="K313" t="b">
            <v>0</v>
          </cell>
          <cell r="L313">
            <v>0</v>
          </cell>
          <cell r="M313">
            <v>0</v>
          </cell>
          <cell r="N313">
            <v>5</v>
          </cell>
          <cell r="O313">
            <v>0</v>
          </cell>
          <cell r="P313">
            <v>0</v>
          </cell>
          <cell r="Q313">
            <v>0</v>
          </cell>
        </row>
        <row r="314">
          <cell r="B314" t="str">
            <v/>
          </cell>
          <cell r="F314" t="str">
            <v/>
          </cell>
          <cell r="I314">
            <v>0</v>
          </cell>
          <cell r="J314">
            <v>0</v>
          </cell>
          <cell r="K314" t="b">
            <v>0</v>
          </cell>
          <cell r="L314">
            <v>0</v>
          </cell>
          <cell r="M314">
            <v>0</v>
          </cell>
          <cell r="N314">
            <v>5</v>
          </cell>
          <cell r="O314">
            <v>0</v>
          </cell>
          <cell r="P314">
            <v>0</v>
          </cell>
          <cell r="Q314">
            <v>0</v>
          </cell>
        </row>
        <row r="315">
          <cell r="B315" t="str">
            <v/>
          </cell>
          <cell r="F315" t="str">
            <v/>
          </cell>
          <cell r="I315">
            <v>0</v>
          </cell>
          <cell r="J315">
            <v>0</v>
          </cell>
          <cell r="K315" t="b">
            <v>0</v>
          </cell>
          <cell r="L315">
            <v>0</v>
          </cell>
          <cell r="M315">
            <v>0</v>
          </cell>
          <cell r="N315">
            <v>5</v>
          </cell>
          <cell r="O315">
            <v>0</v>
          </cell>
          <cell r="P315">
            <v>0</v>
          </cell>
          <cell r="Q315">
            <v>0</v>
          </cell>
        </row>
        <row r="316">
          <cell r="B316" t="str">
            <v/>
          </cell>
          <cell r="F316" t="str">
            <v/>
          </cell>
          <cell r="I316">
            <v>0</v>
          </cell>
          <cell r="J316">
            <v>0</v>
          </cell>
          <cell r="K316" t="b">
            <v>0</v>
          </cell>
          <cell r="L316">
            <v>0</v>
          </cell>
          <cell r="M316">
            <v>0</v>
          </cell>
          <cell r="N316">
            <v>5</v>
          </cell>
          <cell r="O316">
            <v>0</v>
          </cell>
          <cell r="P316">
            <v>0</v>
          </cell>
          <cell r="Q316">
            <v>0</v>
          </cell>
        </row>
        <row r="317">
          <cell r="B317" t="str">
            <v/>
          </cell>
          <cell r="F317" t="str">
            <v/>
          </cell>
          <cell r="I317">
            <v>0</v>
          </cell>
          <cell r="J317">
            <v>0</v>
          </cell>
          <cell r="K317" t="b">
            <v>0</v>
          </cell>
          <cell r="L317">
            <v>0</v>
          </cell>
          <cell r="M317">
            <v>0</v>
          </cell>
          <cell r="N317">
            <v>5</v>
          </cell>
          <cell r="O317">
            <v>0</v>
          </cell>
          <cell r="P317">
            <v>0</v>
          </cell>
          <cell r="Q317">
            <v>0</v>
          </cell>
        </row>
        <row r="318">
          <cell r="B318" t="str">
            <v/>
          </cell>
          <cell r="F318" t="str">
            <v/>
          </cell>
          <cell r="I318">
            <v>0</v>
          </cell>
          <cell r="J318">
            <v>0</v>
          </cell>
          <cell r="K318" t="b">
            <v>0</v>
          </cell>
          <cell r="L318">
            <v>0</v>
          </cell>
          <cell r="M318">
            <v>0</v>
          </cell>
          <cell r="N318">
            <v>5</v>
          </cell>
          <cell r="O318">
            <v>0</v>
          </cell>
          <cell r="P318">
            <v>0</v>
          </cell>
          <cell r="Q318">
            <v>0</v>
          </cell>
        </row>
        <row r="319">
          <cell r="B319" t="str">
            <v/>
          </cell>
          <cell r="F319" t="str">
            <v/>
          </cell>
          <cell r="I319">
            <v>0</v>
          </cell>
          <cell r="J319">
            <v>0</v>
          </cell>
          <cell r="K319" t="b">
            <v>0</v>
          </cell>
          <cell r="L319">
            <v>0</v>
          </cell>
          <cell r="M319">
            <v>0</v>
          </cell>
          <cell r="N319">
            <v>5</v>
          </cell>
          <cell r="O319">
            <v>0</v>
          </cell>
          <cell r="P319">
            <v>0</v>
          </cell>
          <cell r="Q319">
            <v>0</v>
          </cell>
        </row>
        <row r="320">
          <cell r="B320" t="str">
            <v/>
          </cell>
          <cell r="F320" t="str">
            <v/>
          </cell>
          <cell r="I320">
            <v>0</v>
          </cell>
          <cell r="J320">
            <v>0</v>
          </cell>
          <cell r="K320" t="b">
            <v>0</v>
          </cell>
          <cell r="L320">
            <v>0</v>
          </cell>
          <cell r="M320">
            <v>0</v>
          </cell>
          <cell r="N320">
            <v>5</v>
          </cell>
          <cell r="O320">
            <v>0</v>
          </cell>
          <cell r="P320">
            <v>0</v>
          </cell>
          <cell r="Q320">
            <v>0</v>
          </cell>
        </row>
        <row r="321">
          <cell r="B321" t="str">
            <v/>
          </cell>
          <cell r="F321" t="str">
            <v/>
          </cell>
          <cell r="I321">
            <v>0</v>
          </cell>
          <cell r="J321">
            <v>0</v>
          </cell>
          <cell r="K321" t="b">
            <v>0</v>
          </cell>
          <cell r="L321">
            <v>0</v>
          </cell>
          <cell r="M321">
            <v>0</v>
          </cell>
          <cell r="N321">
            <v>5</v>
          </cell>
          <cell r="O321">
            <v>0</v>
          </cell>
          <cell r="P321">
            <v>0</v>
          </cell>
          <cell r="Q321">
            <v>0</v>
          </cell>
        </row>
        <row r="322">
          <cell r="B322" t="str">
            <v/>
          </cell>
          <cell r="F322" t="str">
            <v/>
          </cell>
          <cell r="I322">
            <v>0</v>
          </cell>
          <cell r="J322">
            <v>0</v>
          </cell>
          <cell r="K322" t="b">
            <v>0</v>
          </cell>
          <cell r="L322">
            <v>0</v>
          </cell>
          <cell r="M322">
            <v>0</v>
          </cell>
          <cell r="N322">
            <v>5</v>
          </cell>
          <cell r="O322">
            <v>0</v>
          </cell>
          <cell r="P322">
            <v>0</v>
          </cell>
          <cell r="Q322">
            <v>0</v>
          </cell>
        </row>
        <row r="323">
          <cell r="B323" t="str">
            <v/>
          </cell>
          <cell r="F323" t="str">
            <v/>
          </cell>
          <cell r="I323">
            <v>0</v>
          </cell>
          <cell r="J323">
            <v>0</v>
          </cell>
          <cell r="K323" t="b">
            <v>0</v>
          </cell>
          <cell r="L323">
            <v>0</v>
          </cell>
          <cell r="M323">
            <v>0</v>
          </cell>
          <cell r="N323">
            <v>5</v>
          </cell>
          <cell r="O323">
            <v>0</v>
          </cell>
          <cell r="P323">
            <v>0</v>
          </cell>
          <cell r="Q323">
            <v>0</v>
          </cell>
        </row>
        <row r="324">
          <cell r="B324" t="str">
            <v/>
          </cell>
          <cell r="F324" t="str">
            <v/>
          </cell>
          <cell r="I324">
            <v>0</v>
          </cell>
          <cell r="J324">
            <v>0</v>
          </cell>
          <cell r="K324" t="b">
            <v>0</v>
          </cell>
          <cell r="L324">
            <v>0</v>
          </cell>
          <cell r="M324">
            <v>0</v>
          </cell>
          <cell r="N324">
            <v>5</v>
          </cell>
          <cell r="O324">
            <v>0</v>
          </cell>
          <cell r="P324">
            <v>0</v>
          </cell>
          <cell r="Q324">
            <v>0</v>
          </cell>
        </row>
        <row r="325">
          <cell r="B325" t="str">
            <v/>
          </cell>
          <cell r="F325" t="str">
            <v/>
          </cell>
          <cell r="I325">
            <v>0</v>
          </cell>
          <cell r="J325">
            <v>0</v>
          </cell>
          <cell r="K325" t="b">
            <v>0</v>
          </cell>
          <cell r="L325">
            <v>0</v>
          </cell>
          <cell r="M325">
            <v>0</v>
          </cell>
          <cell r="N325">
            <v>5</v>
          </cell>
          <cell r="O325">
            <v>0</v>
          </cell>
          <cell r="P325">
            <v>0</v>
          </cell>
          <cell r="Q325">
            <v>0</v>
          </cell>
        </row>
        <row r="326">
          <cell r="B326" t="str">
            <v/>
          </cell>
          <cell r="F326" t="str">
            <v/>
          </cell>
          <cell r="I326">
            <v>0</v>
          </cell>
          <cell r="J326">
            <v>0</v>
          </cell>
          <cell r="K326" t="b">
            <v>0</v>
          </cell>
          <cell r="L326">
            <v>0</v>
          </cell>
          <cell r="M326">
            <v>0</v>
          </cell>
          <cell r="N326">
            <v>5</v>
          </cell>
          <cell r="O326">
            <v>0</v>
          </cell>
          <cell r="P326">
            <v>0</v>
          </cell>
          <cell r="Q326">
            <v>0</v>
          </cell>
        </row>
        <row r="327">
          <cell r="B327" t="str">
            <v/>
          </cell>
          <cell r="F327" t="str">
            <v/>
          </cell>
          <cell r="I327">
            <v>0</v>
          </cell>
          <cell r="J327">
            <v>0</v>
          </cell>
          <cell r="K327" t="b">
            <v>0</v>
          </cell>
          <cell r="L327">
            <v>0</v>
          </cell>
          <cell r="M327">
            <v>0</v>
          </cell>
          <cell r="N327">
            <v>5</v>
          </cell>
          <cell r="O327">
            <v>0</v>
          </cell>
          <cell r="P327">
            <v>0</v>
          </cell>
          <cell r="Q327">
            <v>0</v>
          </cell>
        </row>
        <row r="328">
          <cell r="B328" t="str">
            <v/>
          </cell>
          <cell r="F328" t="str">
            <v/>
          </cell>
          <cell r="I328">
            <v>0</v>
          </cell>
          <cell r="J328">
            <v>0</v>
          </cell>
          <cell r="K328" t="b">
            <v>0</v>
          </cell>
          <cell r="L328">
            <v>0</v>
          </cell>
          <cell r="M328">
            <v>0</v>
          </cell>
          <cell r="N328">
            <v>5</v>
          </cell>
          <cell r="O328">
            <v>0</v>
          </cell>
          <cell r="P328">
            <v>0</v>
          </cell>
          <cell r="Q328">
            <v>0</v>
          </cell>
        </row>
        <row r="329">
          <cell r="B329" t="str">
            <v/>
          </cell>
          <cell r="F329" t="str">
            <v/>
          </cell>
          <cell r="I329">
            <v>0</v>
          </cell>
          <cell r="J329">
            <v>0</v>
          </cell>
          <cell r="K329" t="b">
            <v>0</v>
          </cell>
          <cell r="L329">
            <v>0</v>
          </cell>
          <cell r="M329">
            <v>0</v>
          </cell>
          <cell r="N329">
            <v>5</v>
          </cell>
          <cell r="O329">
            <v>0</v>
          </cell>
          <cell r="P329">
            <v>0</v>
          </cell>
          <cell r="Q329">
            <v>0</v>
          </cell>
        </row>
        <row r="330">
          <cell r="B330" t="str">
            <v/>
          </cell>
          <cell r="F330" t="str">
            <v/>
          </cell>
          <cell r="I330">
            <v>0</v>
          </cell>
          <cell r="J330">
            <v>0</v>
          </cell>
          <cell r="K330" t="b">
            <v>0</v>
          </cell>
          <cell r="L330">
            <v>0</v>
          </cell>
          <cell r="M330">
            <v>0</v>
          </cell>
          <cell r="N330">
            <v>5</v>
          </cell>
          <cell r="O330">
            <v>0</v>
          </cell>
          <cell r="P330">
            <v>0</v>
          </cell>
          <cell r="Q330">
            <v>0</v>
          </cell>
        </row>
        <row r="331">
          <cell r="B331" t="str">
            <v/>
          </cell>
          <cell r="F331" t="str">
            <v/>
          </cell>
          <cell r="I331">
            <v>0</v>
          </cell>
          <cell r="J331">
            <v>0</v>
          </cell>
          <cell r="K331" t="b">
            <v>0</v>
          </cell>
          <cell r="L331">
            <v>0</v>
          </cell>
          <cell r="M331">
            <v>0</v>
          </cell>
          <cell r="N331">
            <v>5</v>
          </cell>
          <cell r="O331">
            <v>0</v>
          </cell>
          <cell r="P331">
            <v>0</v>
          </cell>
          <cell r="Q331">
            <v>0</v>
          </cell>
        </row>
        <row r="332">
          <cell r="B332" t="str">
            <v/>
          </cell>
          <cell r="F332" t="str">
            <v/>
          </cell>
          <cell r="I332">
            <v>0</v>
          </cell>
          <cell r="J332">
            <v>0</v>
          </cell>
          <cell r="K332" t="b">
            <v>0</v>
          </cell>
          <cell r="L332">
            <v>0</v>
          </cell>
          <cell r="M332">
            <v>0</v>
          </cell>
          <cell r="N332">
            <v>5</v>
          </cell>
          <cell r="O332">
            <v>0</v>
          </cell>
          <cell r="P332">
            <v>0</v>
          </cell>
          <cell r="Q332">
            <v>0</v>
          </cell>
        </row>
        <row r="333">
          <cell r="B333" t="str">
            <v/>
          </cell>
          <cell r="F333" t="str">
            <v/>
          </cell>
          <cell r="I333">
            <v>0</v>
          </cell>
          <cell r="J333">
            <v>0</v>
          </cell>
          <cell r="K333" t="b">
            <v>0</v>
          </cell>
          <cell r="L333">
            <v>0</v>
          </cell>
          <cell r="M333">
            <v>0</v>
          </cell>
          <cell r="N333">
            <v>5</v>
          </cell>
          <cell r="O333">
            <v>0</v>
          </cell>
          <cell r="P333">
            <v>0</v>
          </cell>
          <cell r="Q333">
            <v>0</v>
          </cell>
        </row>
        <row r="334">
          <cell r="B334" t="str">
            <v/>
          </cell>
          <cell r="F334" t="str">
            <v/>
          </cell>
          <cell r="I334">
            <v>0</v>
          </cell>
          <cell r="J334">
            <v>0</v>
          </cell>
          <cell r="K334" t="b">
            <v>0</v>
          </cell>
          <cell r="L334">
            <v>0</v>
          </cell>
          <cell r="M334">
            <v>0</v>
          </cell>
          <cell r="N334">
            <v>5</v>
          </cell>
          <cell r="O334">
            <v>0</v>
          </cell>
          <cell r="P334">
            <v>0</v>
          </cell>
          <cell r="Q334">
            <v>0</v>
          </cell>
        </row>
        <row r="335">
          <cell r="B335" t="str">
            <v/>
          </cell>
          <cell r="F335" t="str">
            <v/>
          </cell>
          <cell r="I335">
            <v>0</v>
          </cell>
          <cell r="J335">
            <v>0</v>
          </cell>
          <cell r="K335" t="b">
            <v>0</v>
          </cell>
          <cell r="L335">
            <v>0</v>
          </cell>
          <cell r="M335">
            <v>0</v>
          </cell>
          <cell r="N335">
            <v>5</v>
          </cell>
          <cell r="O335">
            <v>0</v>
          </cell>
          <cell r="P335">
            <v>0</v>
          </cell>
          <cell r="Q335">
            <v>0</v>
          </cell>
        </row>
        <row r="336">
          <cell r="B336" t="str">
            <v/>
          </cell>
          <cell r="F336" t="str">
            <v/>
          </cell>
          <cell r="I336">
            <v>0</v>
          </cell>
          <cell r="J336">
            <v>0</v>
          </cell>
          <cell r="K336" t="b">
            <v>0</v>
          </cell>
          <cell r="L336">
            <v>0</v>
          </cell>
          <cell r="M336">
            <v>0</v>
          </cell>
          <cell r="N336">
            <v>5</v>
          </cell>
          <cell r="O336">
            <v>0</v>
          </cell>
          <cell r="P336">
            <v>0</v>
          </cell>
          <cell r="Q336">
            <v>0</v>
          </cell>
        </row>
        <row r="337">
          <cell r="B337" t="str">
            <v/>
          </cell>
          <cell r="F337" t="str">
            <v/>
          </cell>
          <cell r="I337">
            <v>0</v>
          </cell>
          <cell r="J337">
            <v>0</v>
          </cell>
          <cell r="K337" t="b">
            <v>0</v>
          </cell>
          <cell r="L337">
            <v>0</v>
          </cell>
          <cell r="M337">
            <v>0</v>
          </cell>
          <cell r="N337">
            <v>5</v>
          </cell>
          <cell r="O337">
            <v>0</v>
          </cell>
          <cell r="P337">
            <v>0</v>
          </cell>
          <cell r="Q337">
            <v>0</v>
          </cell>
        </row>
        <row r="338">
          <cell r="B338" t="str">
            <v/>
          </cell>
          <cell r="F338" t="str">
            <v/>
          </cell>
          <cell r="I338">
            <v>0</v>
          </cell>
          <cell r="J338">
            <v>0</v>
          </cell>
          <cell r="K338" t="b">
            <v>0</v>
          </cell>
          <cell r="L338">
            <v>0</v>
          </cell>
          <cell r="M338">
            <v>0</v>
          </cell>
          <cell r="N338">
            <v>5</v>
          </cell>
          <cell r="O338">
            <v>0</v>
          </cell>
          <cell r="P338">
            <v>0</v>
          </cell>
          <cell r="Q338">
            <v>0</v>
          </cell>
        </row>
        <row r="339">
          <cell r="B339" t="str">
            <v/>
          </cell>
          <cell r="F339" t="str">
            <v/>
          </cell>
          <cell r="I339">
            <v>0</v>
          </cell>
          <cell r="J339">
            <v>0</v>
          </cell>
          <cell r="K339" t="b">
            <v>0</v>
          </cell>
          <cell r="L339">
            <v>0</v>
          </cell>
          <cell r="M339">
            <v>0</v>
          </cell>
          <cell r="N339">
            <v>5</v>
          </cell>
          <cell r="O339">
            <v>0</v>
          </cell>
          <cell r="P339">
            <v>0</v>
          </cell>
          <cell r="Q339">
            <v>0</v>
          </cell>
        </row>
        <row r="340">
          <cell r="B340" t="str">
            <v/>
          </cell>
          <cell r="F340" t="str">
            <v/>
          </cell>
          <cell r="I340">
            <v>0</v>
          </cell>
          <cell r="J340">
            <v>0</v>
          </cell>
          <cell r="K340" t="b">
            <v>0</v>
          </cell>
          <cell r="L340">
            <v>0</v>
          </cell>
          <cell r="M340">
            <v>0</v>
          </cell>
          <cell r="N340">
            <v>5</v>
          </cell>
          <cell r="O340">
            <v>0</v>
          </cell>
          <cell r="P340">
            <v>0</v>
          </cell>
          <cell r="Q340">
            <v>0</v>
          </cell>
        </row>
        <row r="341">
          <cell r="B341" t="str">
            <v/>
          </cell>
          <cell r="F341" t="str">
            <v/>
          </cell>
          <cell r="I341">
            <v>0</v>
          </cell>
          <cell r="J341">
            <v>0</v>
          </cell>
          <cell r="K341" t="b">
            <v>0</v>
          </cell>
          <cell r="L341">
            <v>0</v>
          </cell>
          <cell r="M341">
            <v>0</v>
          </cell>
          <cell r="N341">
            <v>5</v>
          </cell>
          <cell r="O341">
            <v>0</v>
          </cell>
          <cell r="P341">
            <v>0</v>
          </cell>
          <cell r="Q341">
            <v>0</v>
          </cell>
        </row>
        <row r="342">
          <cell r="B342" t="str">
            <v/>
          </cell>
          <cell r="F342" t="str">
            <v/>
          </cell>
          <cell r="I342">
            <v>0</v>
          </cell>
          <cell r="J342">
            <v>0</v>
          </cell>
          <cell r="K342" t="b">
            <v>0</v>
          </cell>
          <cell r="L342">
            <v>0</v>
          </cell>
          <cell r="M342">
            <v>0</v>
          </cell>
          <cell r="N342">
            <v>5</v>
          </cell>
          <cell r="O342">
            <v>0</v>
          </cell>
          <cell r="P342">
            <v>0</v>
          </cell>
          <cell r="Q342">
            <v>0</v>
          </cell>
        </row>
        <row r="343">
          <cell r="B343" t="str">
            <v/>
          </cell>
          <cell r="F343" t="str">
            <v/>
          </cell>
          <cell r="I343">
            <v>0</v>
          </cell>
          <cell r="J343">
            <v>0</v>
          </cell>
          <cell r="K343" t="b">
            <v>0</v>
          </cell>
          <cell r="L343">
            <v>0</v>
          </cell>
          <cell r="M343">
            <v>0</v>
          </cell>
          <cell r="N343">
            <v>5</v>
          </cell>
          <cell r="O343">
            <v>0</v>
          </cell>
          <cell r="P343">
            <v>0</v>
          </cell>
          <cell r="Q343">
            <v>0</v>
          </cell>
        </row>
        <row r="344">
          <cell r="B344" t="str">
            <v/>
          </cell>
          <cell r="F344" t="str">
            <v/>
          </cell>
          <cell r="I344">
            <v>0</v>
          </cell>
          <cell r="J344">
            <v>0</v>
          </cell>
          <cell r="K344" t="b">
            <v>0</v>
          </cell>
          <cell r="L344">
            <v>0</v>
          </cell>
          <cell r="M344">
            <v>0</v>
          </cell>
          <cell r="N344">
            <v>5</v>
          </cell>
          <cell r="O344">
            <v>0</v>
          </cell>
          <cell r="P344">
            <v>0</v>
          </cell>
          <cell r="Q344">
            <v>0</v>
          </cell>
        </row>
        <row r="345">
          <cell r="B345" t="str">
            <v/>
          </cell>
          <cell r="F345" t="str">
            <v/>
          </cell>
          <cell r="I345">
            <v>0</v>
          </cell>
          <cell r="J345">
            <v>0</v>
          </cell>
          <cell r="K345" t="b">
            <v>0</v>
          </cell>
          <cell r="L345">
            <v>0</v>
          </cell>
          <cell r="M345">
            <v>0</v>
          </cell>
          <cell r="N345">
            <v>5</v>
          </cell>
          <cell r="O345">
            <v>0</v>
          </cell>
          <cell r="P345">
            <v>0</v>
          </cell>
          <cell r="Q345">
            <v>0</v>
          </cell>
        </row>
        <row r="346">
          <cell r="B346" t="str">
            <v/>
          </cell>
          <cell r="F346" t="str">
            <v/>
          </cell>
          <cell r="I346">
            <v>0</v>
          </cell>
          <cell r="J346">
            <v>0</v>
          </cell>
          <cell r="K346" t="b">
            <v>0</v>
          </cell>
          <cell r="L346">
            <v>0</v>
          </cell>
          <cell r="M346">
            <v>0</v>
          </cell>
          <cell r="N346">
            <v>5</v>
          </cell>
          <cell r="O346">
            <v>0</v>
          </cell>
          <cell r="P346">
            <v>0</v>
          </cell>
          <cell r="Q346">
            <v>0</v>
          </cell>
        </row>
        <row r="347">
          <cell r="B347" t="str">
            <v/>
          </cell>
          <cell r="F347" t="str">
            <v/>
          </cell>
          <cell r="I347">
            <v>0</v>
          </cell>
          <cell r="J347">
            <v>0</v>
          </cell>
          <cell r="K347" t="b">
            <v>0</v>
          </cell>
          <cell r="L347">
            <v>0</v>
          </cell>
          <cell r="M347">
            <v>0</v>
          </cell>
          <cell r="N347">
            <v>5</v>
          </cell>
          <cell r="O347">
            <v>0</v>
          </cell>
          <cell r="P347">
            <v>0</v>
          </cell>
          <cell r="Q347">
            <v>0</v>
          </cell>
        </row>
        <row r="348">
          <cell r="B348" t="str">
            <v/>
          </cell>
          <cell r="F348" t="str">
            <v/>
          </cell>
          <cell r="I348">
            <v>0</v>
          </cell>
          <cell r="J348">
            <v>0</v>
          </cell>
          <cell r="K348" t="b">
            <v>0</v>
          </cell>
          <cell r="L348">
            <v>0</v>
          </cell>
          <cell r="M348">
            <v>0</v>
          </cell>
          <cell r="N348">
            <v>5</v>
          </cell>
          <cell r="O348">
            <v>0</v>
          </cell>
          <cell r="P348">
            <v>0</v>
          </cell>
          <cell r="Q348">
            <v>0</v>
          </cell>
        </row>
        <row r="349">
          <cell r="B349" t="str">
            <v/>
          </cell>
          <cell r="F349" t="str">
            <v/>
          </cell>
          <cell r="I349">
            <v>0</v>
          </cell>
          <cell r="J349">
            <v>0</v>
          </cell>
          <cell r="K349" t="b">
            <v>0</v>
          </cell>
          <cell r="L349">
            <v>0</v>
          </cell>
          <cell r="M349">
            <v>0</v>
          </cell>
          <cell r="N349">
            <v>5</v>
          </cell>
          <cell r="O349">
            <v>0</v>
          </cell>
          <cell r="P349">
            <v>0</v>
          </cell>
          <cell r="Q349">
            <v>0</v>
          </cell>
        </row>
        <row r="350">
          <cell r="B350" t="str">
            <v/>
          </cell>
          <cell r="F350" t="str">
            <v/>
          </cell>
          <cell r="I350">
            <v>0</v>
          </cell>
          <cell r="J350">
            <v>0</v>
          </cell>
          <cell r="K350" t="b">
            <v>0</v>
          </cell>
          <cell r="L350">
            <v>0</v>
          </cell>
          <cell r="M350">
            <v>0</v>
          </cell>
          <cell r="N350">
            <v>5</v>
          </cell>
          <cell r="O350">
            <v>0</v>
          </cell>
          <cell r="P350">
            <v>0</v>
          </cell>
          <cell r="Q350">
            <v>0</v>
          </cell>
        </row>
        <row r="351">
          <cell r="B351" t="str">
            <v/>
          </cell>
          <cell r="F351" t="str">
            <v/>
          </cell>
          <cell r="I351">
            <v>0</v>
          </cell>
          <cell r="J351">
            <v>0</v>
          </cell>
          <cell r="K351" t="b">
            <v>0</v>
          </cell>
          <cell r="L351">
            <v>0</v>
          </cell>
          <cell r="M351">
            <v>0</v>
          </cell>
          <cell r="N351">
            <v>5</v>
          </cell>
          <cell r="O351">
            <v>0</v>
          </cell>
          <cell r="P351">
            <v>0</v>
          </cell>
          <cell r="Q351">
            <v>0</v>
          </cell>
        </row>
        <row r="352">
          <cell r="B352" t="str">
            <v/>
          </cell>
          <cell r="F352" t="str">
            <v/>
          </cell>
          <cell r="I352">
            <v>0</v>
          </cell>
          <cell r="J352">
            <v>0</v>
          </cell>
          <cell r="K352" t="b">
            <v>0</v>
          </cell>
          <cell r="L352">
            <v>0</v>
          </cell>
          <cell r="M352">
            <v>0</v>
          </cell>
          <cell r="N352">
            <v>5</v>
          </cell>
          <cell r="O352">
            <v>0</v>
          </cell>
          <cell r="P352">
            <v>0</v>
          </cell>
          <cell r="Q352">
            <v>0</v>
          </cell>
        </row>
        <row r="353">
          <cell r="B353" t="str">
            <v/>
          </cell>
          <cell r="F353" t="str">
            <v/>
          </cell>
          <cell r="I353">
            <v>0</v>
          </cell>
          <cell r="J353">
            <v>0</v>
          </cell>
          <cell r="K353" t="b">
            <v>0</v>
          </cell>
          <cell r="L353">
            <v>0</v>
          </cell>
          <cell r="M353">
            <v>0</v>
          </cell>
          <cell r="N353">
            <v>5</v>
          </cell>
          <cell r="O353">
            <v>0</v>
          </cell>
          <cell r="P353">
            <v>0</v>
          </cell>
          <cell r="Q353">
            <v>0</v>
          </cell>
        </row>
        <row r="354">
          <cell r="B354" t="str">
            <v/>
          </cell>
          <cell r="F354" t="str">
            <v/>
          </cell>
          <cell r="I354">
            <v>0</v>
          </cell>
          <cell r="J354">
            <v>0</v>
          </cell>
          <cell r="K354" t="b">
            <v>0</v>
          </cell>
          <cell r="L354">
            <v>0</v>
          </cell>
          <cell r="M354">
            <v>0</v>
          </cell>
          <cell r="N354">
            <v>5</v>
          </cell>
          <cell r="O354">
            <v>0</v>
          </cell>
          <cell r="P354">
            <v>0</v>
          </cell>
          <cell r="Q354">
            <v>0</v>
          </cell>
        </row>
        <row r="355">
          <cell r="B355" t="str">
            <v/>
          </cell>
          <cell r="F355" t="str">
            <v/>
          </cell>
          <cell r="I355">
            <v>0</v>
          </cell>
          <cell r="J355">
            <v>0</v>
          </cell>
          <cell r="K355" t="b">
            <v>0</v>
          </cell>
          <cell r="L355">
            <v>0</v>
          </cell>
          <cell r="M355">
            <v>0</v>
          </cell>
          <cell r="N355">
            <v>5</v>
          </cell>
          <cell r="O355">
            <v>0</v>
          </cell>
          <cell r="P355">
            <v>0</v>
          </cell>
          <cell r="Q355">
            <v>0</v>
          </cell>
        </row>
        <row r="356">
          <cell r="B356" t="str">
            <v/>
          </cell>
          <cell r="F356" t="str">
            <v/>
          </cell>
          <cell r="I356">
            <v>0</v>
          </cell>
          <cell r="J356">
            <v>0</v>
          </cell>
          <cell r="K356" t="b">
            <v>0</v>
          </cell>
          <cell r="L356">
            <v>0</v>
          </cell>
          <cell r="M356">
            <v>0</v>
          </cell>
          <cell r="N356">
            <v>5</v>
          </cell>
          <cell r="O356">
            <v>0</v>
          </cell>
          <cell r="P356">
            <v>0</v>
          </cell>
          <cell r="Q356">
            <v>0</v>
          </cell>
        </row>
        <row r="357">
          <cell r="B357" t="str">
            <v/>
          </cell>
          <cell r="F357" t="str">
            <v/>
          </cell>
          <cell r="I357">
            <v>0</v>
          </cell>
          <cell r="J357">
            <v>0</v>
          </cell>
          <cell r="K357" t="b">
            <v>0</v>
          </cell>
          <cell r="L357">
            <v>0</v>
          </cell>
          <cell r="M357">
            <v>0</v>
          </cell>
          <cell r="N357">
            <v>5</v>
          </cell>
          <cell r="O357">
            <v>0</v>
          </cell>
          <cell r="P357">
            <v>0</v>
          </cell>
          <cell r="Q357">
            <v>0</v>
          </cell>
        </row>
        <row r="358">
          <cell r="B358" t="str">
            <v/>
          </cell>
          <cell r="F358" t="str">
            <v/>
          </cell>
          <cell r="I358">
            <v>0</v>
          </cell>
          <cell r="J358">
            <v>0</v>
          </cell>
          <cell r="K358" t="b">
            <v>0</v>
          </cell>
          <cell r="L358">
            <v>0</v>
          </cell>
          <cell r="M358">
            <v>0</v>
          </cell>
          <cell r="N358">
            <v>5</v>
          </cell>
          <cell r="O358">
            <v>0</v>
          </cell>
          <cell r="P358">
            <v>0</v>
          </cell>
          <cell r="Q358">
            <v>0</v>
          </cell>
        </row>
        <row r="359">
          <cell r="B359" t="str">
            <v/>
          </cell>
          <cell r="F359" t="str">
            <v/>
          </cell>
          <cell r="I359">
            <v>0</v>
          </cell>
          <cell r="J359">
            <v>0</v>
          </cell>
          <cell r="K359" t="b">
            <v>0</v>
          </cell>
          <cell r="L359">
            <v>0</v>
          </cell>
          <cell r="M359">
            <v>0</v>
          </cell>
          <cell r="N359">
            <v>5</v>
          </cell>
          <cell r="O359">
            <v>0</v>
          </cell>
          <cell r="P359">
            <v>0</v>
          </cell>
          <cell r="Q359">
            <v>0</v>
          </cell>
        </row>
        <row r="360">
          <cell r="B360" t="str">
            <v/>
          </cell>
          <cell r="F360" t="str">
            <v/>
          </cell>
          <cell r="I360">
            <v>0</v>
          </cell>
          <cell r="J360">
            <v>0</v>
          </cell>
          <cell r="K360" t="b">
            <v>0</v>
          </cell>
          <cell r="L360">
            <v>0</v>
          </cell>
          <cell r="M360">
            <v>0</v>
          </cell>
          <cell r="N360">
            <v>5</v>
          </cell>
          <cell r="O360">
            <v>0</v>
          </cell>
          <cell r="P360">
            <v>0</v>
          </cell>
          <cell r="Q360">
            <v>0</v>
          </cell>
        </row>
        <row r="361">
          <cell r="B361" t="str">
            <v/>
          </cell>
          <cell r="F361" t="str">
            <v/>
          </cell>
          <cell r="I361">
            <v>0</v>
          </cell>
          <cell r="J361">
            <v>0</v>
          </cell>
          <cell r="K361" t="b">
            <v>0</v>
          </cell>
          <cell r="L361">
            <v>0</v>
          </cell>
          <cell r="M361">
            <v>0</v>
          </cell>
          <cell r="N361">
            <v>5</v>
          </cell>
          <cell r="O361">
            <v>0</v>
          </cell>
          <cell r="P361">
            <v>0</v>
          </cell>
          <cell r="Q361">
            <v>0</v>
          </cell>
        </row>
        <row r="362">
          <cell r="B362" t="str">
            <v/>
          </cell>
          <cell r="F362" t="str">
            <v/>
          </cell>
          <cell r="I362">
            <v>0</v>
          </cell>
          <cell r="J362">
            <v>0</v>
          </cell>
          <cell r="K362" t="b">
            <v>0</v>
          </cell>
          <cell r="L362">
            <v>0</v>
          </cell>
          <cell r="M362">
            <v>0</v>
          </cell>
          <cell r="N362">
            <v>5</v>
          </cell>
          <cell r="O362">
            <v>0</v>
          </cell>
          <cell r="P362">
            <v>0</v>
          </cell>
          <cell r="Q362">
            <v>0</v>
          </cell>
        </row>
        <row r="363">
          <cell r="B363" t="str">
            <v/>
          </cell>
          <cell r="F363" t="str">
            <v/>
          </cell>
          <cell r="I363">
            <v>0</v>
          </cell>
          <cell r="J363">
            <v>0</v>
          </cell>
          <cell r="K363" t="b">
            <v>0</v>
          </cell>
          <cell r="L363">
            <v>0</v>
          </cell>
          <cell r="M363">
            <v>0</v>
          </cell>
          <cell r="N363">
            <v>5</v>
          </cell>
          <cell r="O363">
            <v>0</v>
          </cell>
          <cell r="P363">
            <v>0</v>
          </cell>
          <cell r="Q363">
            <v>0</v>
          </cell>
        </row>
        <row r="364">
          <cell r="B364" t="str">
            <v/>
          </cell>
          <cell r="F364" t="str">
            <v/>
          </cell>
          <cell r="I364">
            <v>0</v>
          </cell>
          <cell r="J364">
            <v>0</v>
          </cell>
          <cell r="K364" t="b">
            <v>0</v>
          </cell>
          <cell r="L364">
            <v>0</v>
          </cell>
          <cell r="M364">
            <v>0</v>
          </cell>
          <cell r="N364">
            <v>5</v>
          </cell>
          <cell r="O364">
            <v>0</v>
          </cell>
          <cell r="P364">
            <v>0</v>
          </cell>
          <cell r="Q364">
            <v>0</v>
          </cell>
        </row>
        <row r="365">
          <cell r="B365" t="str">
            <v/>
          </cell>
          <cell r="F365" t="str">
            <v/>
          </cell>
          <cell r="I365">
            <v>0</v>
          </cell>
          <cell r="J365">
            <v>0</v>
          </cell>
          <cell r="K365" t="b">
            <v>0</v>
          </cell>
          <cell r="L365">
            <v>0</v>
          </cell>
          <cell r="M365">
            <v>0</v>
          </cell>
          <cell r="N365">
            <v>5</v>
          </cell>
          <cell r="O365">
            <v>0</v>
          </cell>
          <cell r="P365">
            <v>0</v>
          </cell>
          <cell r="Q365">
            <v>0</v>
          </cell>
        </row>
        <row r="366">
          <cell r="B366" t="str">
            <v/>
          </cell>
          <cell r="F366" t="str">
            <v/>
          </cell>
          <cell r="I366">
            <v>0</v>
          </cell>
          <cell r="J366">
            <v>0</v>
          </cell>
          <cell r="K366" t="b">
            <v>0</v>
          </cell>
          <cell r="L366">
            <v>0</v>
          </cell>
          <cell r="M366">
            <v>0</v>
          </cell>
          <cell r="N366">
            <v>5</v>
          </cell>
          <cell r="O366">
            <v>0</v>
          </cell>
          <cell r="P366">
            <v>0</v>
          </cell>
          <cell r="Q366">
            <v>0</v>
          </cell>
        </row>
        <row r="367">
          <cell r="B367" t="str">
            <v/>
          </cell>
          <cell r="F367" t="str">
            <v/>
          </cell>
          <cell r="I367">
            <v>0</v>
          </cell>
          <cell r="J367">
            <v>0</v>
          </cell>
          <cell r="K367" t="b">
            <v>0</v>
          </cell>
          <cell r="L367">
            <v>0</v>
          </cell>
          <cell r="M367">
            <v>0</v>
          </cell>
          <cell r="N367">
            <v>5</v>
          </cell>
          <cell r="O367">
            <v>0</v>
          </cell>
          <cell r="P367">
            <v>0</v>
          </cell>
          <cell r="Q367">
            <v>0</v>
          </cell>
        </row>
        <row r="368">
          <cell r="B368" t="str">
            <v/>
          </cell>
          <cell r="F368" t="str">
            <v/>
          </cell>
          <cell r="I368">
            <v>0</v>
          </cell>
          <cell r="J368">
            <v>0</v>
          </cell>
          <cell r="K368" t="b">
            <v>0</v>
          </cell>
          <cell r="L368">
            <v>0</v>
          </cell>
          <cell r="M368">
            <v>0</v>
          </cell>
          <cell r="N368">
            <v>5</v>
          </cell>
          <cell r="O368">
            <v>0</v>
          </cell>
          <cell r="P368">
            <v>0</v>
          </cell>
          <cell r="Q368">
            <v>0</v>
          </cell>
        </row>
        <row r="369">
          <cell r="B369" t="str">
            <v/>
          </cell>
          <cell r="F369" t="str">
            <v/>
          </cell>
          <cell r="I369">
            <v>0</v>
          </cell>
          <cell r="J369">
            <v>0</v>
          </cell>
          <cell r="K369" t="b">
            <v>0</v>
          </cell>
          <cell r="L369">
            <v>0</v>
          </cell>
          <cell r="M369">
            <v>0</v>
          </cell>
          <cell r="N369">
            <v>5</v>
          </cell>
          <cell r="O369">
            <v>0</v>
          </cell>
          <cell r="P369">
            <v>0</v>
          </cell>
          <cell r="Q369">
            <v>0</v>
          </cell>
        </row>
        <row r="370">
          <cell r="B370" t="str">
            <v/>
          </cell>
          <cell r="F370" t="str">
            <v/>
          </cell>
          <cell r="I370">
            <v>0</v>
          </cell>
          <cell r="J370">
            <v>0</v>
          </cell>
          <cell r="K370" t="b">
            <v>0</v>
          </cell>
          <cell r="L370">
            <v>0</v>
          </cell>
          <cell r="M370">
            <v>0</v>
          </cell>
          <cell r="N370">
            <v>5</v>
          </cell>
          <cell r="O370">
            <v>0</v>
          </cell>
          <cell r="P370">
            <v>0</v>
          </cell>
          <cell r="Q370">
            <v>0</v>
          </cell>
        </row>
        <row r="371">
          <cell r="B371" t="str">
            <v/>
          </cell>
          <cell r="F371" t="str">
            <v/>
          </cell>
          <cell r="I371">
            <v>0</v>
          </cell>
          <cell r="J371">
            <v>0</v>
          </cell>
          <cell r="K371" t="b">
            <v>0</v>
          </cell>
          <cell r="L371">
            <v>0</v>
          </cell>
          <cell r="M371">
            <v>0</v>
          </cell>
          <cell r="N371">
            <v>5</v>
          </cell>
          <cell r="O371">
            <v>0</v>
          </cell>
          <cell r="P371">
            <v>0</v>
          </cell>
          <cell r="Q371">
            <v>0</v>
          </cell>
        </row>
        <row r="372">
          <cell r="B372" t="str">
            <v/>
          </cell>
          <cell r="F372" t="str">
            <v/>
          </cell>
          <cell r="I372">
            <v>0</v>
          </cell>
          <cell r="J372">
            <v>0</v>
          </cell>
          <cell r="K372" t="b">
            <v>0</v>
          </cell>
          <cell r="L372">
            <v>0</v>
          </cell>
          <cell r="M372">
            <v>0</v>
          </cell>
          <cell r="N372">
            <v>5</v>
          </cell>
          <cell r="O372">
            <v>0</v>
          </cell>
          <cell r="P372">
            <v>0</v>
          </cell>
          <cell r="Q372">
            <v>0</v>
          </cell>
        </row>
        <row r="373">
          <cell r="B373" t="str">
            <v/>
          </cell>
          <cell r="F373" t="str">
            <v/>
          </cell>
          <cell r="I373">
            <v>0</v>
          </cell>
          <cell r="J373">
            <v>0</v>
          </cell>
          <cell r="K373" t="b">
            <v>0</v>
          </cell>
          <cell r="L373">
            <v>0</v>
          </cell>
          <cell r="M373">
            <v>0</v>
          </cell>
          <cell r="N373">
            <v>5</v>
          </cell>
          <cell r="O373">
            <v>0</v>
          </cell>
          <cell r="P373">
            <v>0</v>
          </cell>
          <cell r="Q373">
            <v>0</v>
          </cell>
        </row>
        <row r="374">
          <cell r="B374" t="str">
            <v/>
          </cell>
          <cell r="F374" t="str">
            <v/>
          </cell>
          <cell r="I374">
            <v>0</v>
          </cell>
          <cell r="J374">
            <v>0</v>
          </cell>
          <cell r="K374" t="b">
            <v>0</v>
          </cell>
          <cell r="L374">
            <v>0</v>
          </cell>
          <cell r="M374">
            <v>0</v>
          </cell>
          <cell r="N374">
            <v>5</v>
          </cell>
          <cell r="O374">
            <v>0</v>
          </cell>
          <cell r="P374">
            <v>0</v>
          </cell>
          <cell r="Q374">
            <v>0</v>
          </cell>
        </row>
        <row r="375">
          <cell r="B375" t="str">
            <v/>
          </cell>
          <cell r="F375" t="str">
            <v/>
          </cell>
          <cell r="I375">
            <v>0</v>
          </cell>
          <cell r="J375">
            <v>0</v>
          </cell>
          <cell r="K375" t="b">
            <v>0</v>
          </cell>
          <cell r="L375">
            <v>0</v>
          </cell>
          <cell r="M375">
            <v>0</v>
          </cell>
          <cell r="N375">
            <v>5</v>
          </cell>
          <cell r="O375">
            <v>0</v>
          </cell>
          <cell r="P375">
            <v>0</v>
          </cell>
          <cell r="Q375">
            <v>0</v>
          </cell>
        </row>
        <row r="376">
          <cell r="B376" t="str">
            <v/>
          </cell>
          <cell r="F376" t="str">
            <v/>
          </cell>
          <cell r="I376">
            <v>0</v>
          </cell>
          <cell r="J376">
            <v>0</v>
          </cell>
          <cell r="K376" t="b">
            <v>0</v>
          </cell>
          <cell r="L376">
            <v>0</v>
          </cell>
          <cell r="M376">
            <v>0</v>
          </cell>
          <cell r="N376">
            <v>5</v>
          </cell>
          <cell r="O376">
            <v>0</v>
          </cell>
          <cell r="P376">
            <v>0</v>
          </cell>
          <cell r="Q376">
            <v>0</v>
          </cell>
        </row>
        <row r="377">
          <cell r="B377" t="str">
            <v/>
          </cell>
          <cell r="F377" t="str">
            <v/>
          </cell>
          <cell r="I377">
            <v>0</v>
          </cell>
          <cell r="J377">
            <v>0</v>
          </cell>
          <cell r="K377" t="b">
            <v>0</v>
          </cell>
          <cell r="L377">
            <v>0</v>
          </cell>
          <cell r="M377">
            <v>0</v>
          </cell>
          <cell r="N377">
            <v>5</v>
          </cell>
          <cell r="O377">
            <v>0</v>
          </cell>
          <cell r="P377">
            <v>0</v>
          </cell>
          <cell r="Q377">
            <v>0</v>
          </cell>
        </row>
        <row r="378">
          <cell r="B378" t="str">
            <v/>
          </cell>
          <cell r="F378" t="str">
            <v/>
          </cell>
          <cell r="I378">
            <v>0</v>
          </cell>
          <cell r="J378">
            <v>0</v>
          </cell>
          <cell r="K378" t="b">
            <v>0</v>
          </cell>
          <cell r="L378">
            <v>0</v>
          </cell>
          <cell r="M378">
            <v>0</v>
          </cell>
          <cell r="N378">
            <v>5</v>
          </cell>
          <cell r="O378">
            <v>0</v>
          </cell>
          <cell r="P378">
            <v>0</v>
          </cell>
          <cell r="Q378">
            <v>0</v>
          </cell>
        </row>
        <row r="379">
          <cell r="B379" t="str">
            <v/>
          </cell>
          <cell r="F379" t="str">
            <v/>
          </cell>
          <cell r="I379">
            <v>0</v>
          </cell>
          <cell r="J379">
            <v>0</v>
          </cell>
          <cell r="K379" t="b">
            <v>0</v>
          </cell>
          <cell r="L379">
            <v>0</v>
          </cell>
          <cell r="M379">
            <v>0</v>
          </cell>
          <cell r="N379">
            <v>5</v>
          </cell>
          <cell r="O379">
            <v>0</v>
          </cell>
          <cell r="P379">
            <v>0</v>
          </cell>
          <cell r="Q379">
            <v>0</v>
          </cell>
        </row>
        <row r="380">
          <cell r="B380" t="str">
            <v/>
          </cell>
          <cell r="F380" t="str">
            <v/>
          </cell>
          <cell r="I380">
            <v>0</v>
          </cell>
          <cell r="J380">
            <v>0</v>
          </cell>
          <cell r="K380" t="b">
            <v>0</v>
          </cell>
          <cell r="L380">
            <v>0</v>
          </cell>
          <cell r="M380">
            <v>0</v>
          </cell>
          <cell r="N380">
            <v>5</v>
          </cell>
          <cell r="O380">
            <v>0</v>
          </cell>
          <cell r="P380">
            <v>0</v>
          </cell>
          <cell r="Q380">
            <v>0</v>
          </cell>
        </row>
        <row r="381">
          <cell r="B381" t="str">
            <v/>
          </cell>
          <cell r="F381" t="str">
            <v/>
          </cell>
          <cell r="I381">
            <v>0</v>
          </cell>
          <cell r="J381">
            <v>0</v>
          </cell>
          <cell r="K381" t="b">
            <v>0</v>
          </cell>
          <cell r="L381">
            <v>0</v>
          </cell>
          <cell r="M381">
            <v>0</v>
          </cell>
          <cell r="N381">
            <v>5</v>
          </cell>
          <cell r="O381">
            <v>0</v>
          </cell>
          <cell r="P381">
            <v>0</v>
          </cell>
          <cell r="Q381">
            <v>0</v>
          </cell>
        </row>
        <row r="382">
          <cell r="B382" t="str">
            <v/>
          </cell>
          <cell r="F382" t="str">
            <v/>
          </cell>
          <cell r="I382">
            <v>0</v>
          </cell>
          <cell r="J382">
            <v>0</v>
          </cell>
          <cell r="K382" t="b">
            <v>0</v>
          </cell>
          <cell r="L382">
            <v>0</v>
          </cell>
          <cell r="M382">
            <v>0</v>
          </cell>
          <cell r="N382">
            <v>5</v>
          </cell>
          <cell r="O382">
            <v>0</v>
          </cell>
          <cell r="P382">
            <v>0</v>
          </cell>
          <cell r="Q382">
            <v>0</v>
          </cell>
        </row>
        <row r="383">
          <cell r="B383" t="str">
            <v/>
          </cell>
          <cell r="F383" t="str">
            <v/>
          </cell>
          <cell r="I383">
            <v>0</v>
          </cell>
          <cell r="J383">
            <v>0</v>
          </cell>
          <cell r="K383" t="b">
            <v>0</v>
          </cell>
          <cell r="L383">
            <v>0</v>
          </cell>
          <cell r="M383">
            <v>0</v>
          </cell>
          <cell r="N383">
            <v>5</v>
          </cell>
          <cell r="O383">
            <v>0</v>
          </cell>
          <cell r="P383">
            <v>0</v>
          </cell>
          <cell r="Q383">
            <v>0</v>
          </cell>
        </row>
        <row r="384">
          <cell r="B384" t="str">
            <v/>
          </cell>
          <cell r="F384" t="str">
            <v/>
          </cell>
          <cell r="I384">
            <v>0</v>
          </cell>
          <cell r="J384">
            <v>0</v>
          </cell>
          <cell r="K384" t="b">
            <v>0</v>
          </cell>
          <cell r="L384">
            <v>0</v>
          </cell>
          <cell r="M384">
            <v>0</v>
          </cell>
          <cell r="N384">
            <v>5</v>
          </cell>
          <cell r="O384">
            <v>0</v>
          </cell>
          <cell r="P384">
            <v>0</v>
          </cell>
          <cell r="Q384">
            <v>0</v>
          </cell>
        </row>
        <row r="385">
          <cell r="B385" t="str">
            <v/>
          </cell>
          <cell r="F385" t="str">
            <v/>
          </cell>
          <cell r="I385">
            <v>0</v>
          </cell>
          <cell r="J385">
            <v>0</v>
          </cell>
          <cell r="K385" t="b">
            <v>0</v>
          </cell>
          <cell r="L385">
            <v>0</v>
          </cell>
          <cell r="M385">
            <v>0</v>
          </cell>
          <cell r="N385">
            <v>5</v>
          </cell>
          <cell r="O385">
            <v>0</v>
          </cell>
          <cell r="P385">
            <v>0</v>
          </cell>
          <cell r="Q385">
            <v>0</v>
          </cell>
        </row>
        <row r="386">
          <cell r="B386" t="str">
            <v/>
          </cell>
          <cell r="F386" t="str">
            <v/>
          </cell>
          <cell r="I386">
            <v>0</v>
          </cell>
          <cell r="J386">
            <v>0</v>
          </cell>
          <cell r="K386" t="b">
            <v>0</v>
          </cell>
          <cell r="L386">
            <v>0</v>
          </cell>
          <cell r="M386">
            <v>0</v>
          </cell>
          <cell r="N386">
            <v>5</v>
          </cell>
          <cell r="O386">
            <v>0</v>
          </cell>
          <cell r="P386">
            <v>0</v>
          </cell>
          <cell r="Q386">
            <v>0</v>
          </cell>
        </row>
        <row r="387">
          <cell r="B387" t="str">
            <v/>
          </cell>
          <cell r="F387" t="str">
            <v/>
          </cell>
          <cell r="I387">
            <v>0</v>
          </cell>
          <cell r="J387">
            <v>0</v>
          </cell>
          <cell r="K387" t="b">
            <v>0</v>
          </cell>
          <cell r="L387">
            <v>0</v>
          </cell>
          <cell r="M387">
            <v>0</v>
          </cell>
          <cell r="N387">
            <v>5</v>
          </cell>
          <cell r="O387">
            <v>0</v>
          </cell>
          <cell r="P387">
            <v>0</v>
          </cell>
          <cell r="Q387">
            <v>0</v>
          </cell>
        </row>
        <row r="388">
          <cell r="B388" t="str">
            <v/>
          </cell>
          <cell r="F388" t="str">
            <v/>
          </cell>
          <cell r="I388">
            <v>0</v>
          </cell>
          <cell r="J388">
            <v>0</v>
          </cell>
          <cell r="K388" t="b">
            <v>0</v>
          </cell>
          <cell r="L388">
            <v>0</v>
          </cell>
          <cell r="M388">
            <v>0</v>
          </cell>
          <cell r="N388">
            <v>5</v>
          </cell>
          <cell r="O388">
            <v>0</v>
          </cell>
          <cell r="P388">
            <v>0</v>
          </cell>
          <cell r="Q388">
            <v>0</v>
          </cell>
        </row>
        <row r="389">
          <cell r="B389" t="str">
            <v/>
          </cell>
          <cell r="F389" t="str">
            <v/>
          </cell>
          <cell r="I389">
            <v>0</v>
          </cell>
          <cell r="J389">
            <v>0</v>
          </cell>
          <cell r="K389" t="b">
            <v>0</v>
          </cell>
          <cell r="L389">
            <v>0</v>
          </cell>
          <cell r="M389">
            <v>0</v>
          </cell>
          <cell r="N389">
            <v>5</v>
          </cell>
          <cell r="O389">
            <v>0</v>
          </cell>
          <cell r="P389">
            <v>0</v>
          </cell>
          <cell r="Q389">
            <v>0</v>
          </cell>
        </row>
        <row r="390">
          <cell r="B390" t="str">
            <v/>
          </cell>
          <cell r="F390" t="str">
            <v/>
          </cell>
          <cell r="I390">
            <v>0</v>
          </cell>
          <cell r="J390">
            <v>0</v>
          </cell>
          <cell r="K390" t="b">
            <v>0</v>
          </cell>
          <cell r="L390">
            <v>0</v>
          </cell>
          <cell r="M390">
            <v>0</v>
          </cell>
          <cell r="N390">
            <v>5</v>
          </cell>
          <cell r="O390">
            <v>0</v>
          </cell>
          <cell r="P390">
            <v>0</v>
          </cell>
          <cell r="Q390">
            <v>0</v>
          </cell>
        </row>
        <row r="391">
          <cell r="B391" t="str">
            <v/>
          </cell>
          <cell r="F391" t="str">
            <v/>
          </cell>
          <cell r="I391">
            <v>0</v>
          </cell>
          <cell r="J391">
            <v>0</v>
          </cell>
          <cell r="K391" t="b">
            <v>0</v>
          </cell>
          <cell r="L391">
            <v>0</v>
          </cell>
          <cell r="M391">
            <v>0</v>
          </cell>
          <cell r="N391">
            <v>5</v>
          </cell>
          <cell r="O391">
            <v>0</v>
          </cell>
          <cell r="P391">
            <v>0</v>
          </cell>
          <cell r="Q391">
            <v>0</v>
          </cell>
        </row>
        <row r="392">
          <cell r="B392" t="str">
            <v/>
          </cell>
          <cell r="F392" t="str">
            <v/>
          </cell>
          <cell r="I392">
            <v>0</v>
          </cell>
          <cell r="J392">
            <v>0</v>
          </cell>
          <cell r="K392" t="b">
            <v>0</v>
          </cell>
          <cell r="L392">
            <v>0</v>
          </cell>
          <cell r="M392">
            <v>0</v>
          </cell>
          <cell r="N392">
            <v>5</v>
          </cell>
          <cell r="O392">
            <v>0</v>
          </cell>
          <cell r="P392">
            <v>0</v>
          </cell>
          <cell r="Q392">
            <v>0</v>
          </cell>
        </row>
        <row r="393">
          <cell r="B393" t="str">
            <v/>
          </cell>
          <cell r="F393" t="str">
            <v/>
          </cell>
          <cell r="I393">
            <v>0</v>
          </cell>
          <cell r="J393">
            <v>0</v>
          </cell>
          <cell r="K393" t="b">
            <v>0</v>
          </cell>
          <cell r="L393">
            <v>0</v>
          </cell>
          <cell r="M393">
            <v>0</v>
          </cell>
          <cell r="N393">
            <v>5</v>
          </cell>
          <cell r="O393">
            <v>0</v>
          </cell>
          <cell r="P393">
            <v>0</v>
          </cell>
          <cell r="Q393">
            <v>0</v>
          </cell>
        </row>
        <row r="394">
          <cell r="B394" t="str">
            <v/>
          </cell>
          <cell r="F394" t="str">
            <v/>
          </cell>
          <cell r="I394">
            <v>0</v>
          </cell>
          <cell r="J394">
            <v>0</v>
          </cell>
          <cell r="K394" t="b">
            <v>0</v>
          </cell>
          <cell r="L394">
            <v>0</v>
          </cell>
          <cell r="M394">
            <v>0</v>
          </cell>
          <cell r="N394">
            <v>5</v>
          </cell>
          <cell r="O394">
            <v>0</v>
          </cell>
          <cell r="P394">
            <v>0</v>
          </cell>
          <cell r="Q394">
            <v>0</v>
          </cell>
        </row>
        <row r="395">
          <cell r="B395" t="str">
            <v/>
          </cell>
          <cell r="F395" t="str">
            <v/>
          </cell>
          <cell r="I395">
            <v>0</v>
          </cell>
          <cell r="J395">
            <v>0</v>
          </cell>
          <cell r="K395" t="b">
            <v>0</v>
          </cell>
          <cell r="L395">
            <v>0</v>
          </cell>
          <cell r="M395">
            <v>0</v>
          </cell>
          <cell r="N395">
            <v>5</v>
          </cell>
          <cell r="O395">
            <v>0</v>
          </cell>
          <cell r="P395">
            <v>0</v>
          </cell>
          <cell r="Q395">
            <v>0</v>
          </cell>
        </row>
        <row r="396">
          <cell r="B396" t="str">
            <v/>
          </cell>
          <cell r="F396" t="str">
            <v/>
          </cell>
          <cell r="I396">
            <v>0</v>
          </cell>
          <cell r="J396">
            <v>0</v>
          </cell>
          <cell r="K396" t="b">
            <v>0</v>
          </cell>
          <cell r="L396">
            <v>0</v>
          </cell>
          <cell r="M396">
            <v>0</v>
          </cell>
          <cell r="N396">
            <v>5</v>
          </cell>
          <cell r="O396">
            <v>0</v>
          </cell>
          <cell r="P396">
            <v>0</v>
          </cell>
          <cell r="Q396">
            <v>0</v>
          </cell>
        </row>
        <row r="397">
          <cell r="B397" t="str">
            <v/>
          </cell>
          <cell r="F397" t="str">
            <v/>
          </cell>
          <cell r="I397">
            <v>0</v>
          </cell>
          <cell r="J397">
            <v>0</v>
          </cell>
          <cell r="K397" t="b">
            <v>0</v>
          </cell>
          <cell r="L397">
            <v>0</v>
          </cell>
          <cell r="M397">
            <v>0</v>
          </cell>
          <cell r="N397">
            <v>5</v>
          </cell>
          <cell r="O397">
            <v>0</v>
          </cell>
          <cell r="P397">
            <v>0</v>
          </cell>
          <cell r="Q397">
            <v>0</v>
          </cell>
        </row>
        <row r="398">
          <cell r="B398" t="str">
            <v/>
          </cell>
          <cell r="F398" t="str">
            <v/>
          </cell>
          <cell r="I398">
            <v>0</v>
          </cell>
          <cell r="J398">
            <v>0</v>
          </cell>
          <cell r="K398" t="b">
            <v>0</v>
          </cell>
          <cell r="L398">
            <v>0</v>
          </cell>
          <cell r="M398">
            <v>0</v>
          </cell>
          <cell r="N398">
            <v>5</v>
          </cell>
          <cell r="O398">
            <v>0</v>
          </cell>
          <cell r="P398">
            <v>0</v>
          </cell>
          <cell r="Q398">
            <v>0</v>
          </cell>
        </row>
        <row r="399">
          <cell r="B399" t="str">
            <v/>
          </cell>
          <cell r="F399" t="str">
            <v/>
          </cell>
          <cell r="I399">
            <v>0</v>
          </cell>
          <cell r="J399">
            <v>0</v>
          </cell>
          <cell r="K399" t="b">
            <v>0</v>
          </cell>
          <cell r="L399">
            <v>0</v>
          </cell>
          <cell r="M399">
            <v>0</v>
          </cell>
          <cell r="N399">
            <v>5</v>
          </cell>
          <cell r="O399">
            <v>0</v>
          </cell>
          <cell r="P399">
            <v>0</v>
          </cell>
          <cell r="Q399">
            <v>0</v>
          </cell>
        </row>
        <row r="400">
          <cell r="B400" t="str">
            <v/>
          </cell>
          <cell r="F400" t="str">
            <v/>
          </cell>
          <cell r="I400">
            <v>0</v>
          </cell>
          <cell r="J400">
            <v>0</v>
          </cell>
          <cell r="K400" t="b">
            <v>0</v>
          </cell>
          <cell r="L400">
            <v>0</v>
          </cell>
          <cell r="M400">
            <v>0</v>
          </cell>
          <cell r="N400">
            <v>5</v>
          </cell>
          <cell r="O400">
            <v>0</v>
          </cell>
          <cell r="P400">
            <v>0</v>
          </cell>
          <cell r="Q400">
            <v>0</v>
          </cell>
        </row>
        <row r="401">
          <cell r="B401" t="str">
            <v/>
          </cell>
          <cell r="F401" t="str">
            <v/>
          </cell>
          <cell r="I401">
            <v>0</v>
          </cell>
          <cell r="J401">
            <v>0</v>
          </cell>
          <cell r="K401" t="b">
            <v>0</v>
          </cell>
          <cell r="L401">
            <v>0</v>
          </cell>
          <cell r="M401">
            <v>0</v>
          </cell>
          <cell r="N401">
            <v>5</v>
          </cell>
          <cell r="O401">
            <v>0</v>
          </cell>
          <cell r="P401">
            <v>0</v>
          </cell>
          <cell r="Q401">
            <v>0</v>
          </cell>
        </row>
        <row r="402">
          <cell r="B402" t="str">
            <v/>
          </cell>
          <cell r="F402" t="str">
            <v/>
          </cell>
          <cell r="I402">
            <v>0</v>
          </cell>
          <cell r="J402">
            <v>0</v>
          </cell>
          <cell r="K402" t="b">
            <v>0</v>
          </cell>
          <cell r="L402">
            <v>0</v>
          </cell>
          <cell r="M402">
            <v>0</v>
          </cell>
          <cell r="N402">
            <v>5</v>
          </cell>
          <cell r="O402">
            <v>0</v>
          </cell>
          <cell r="P402">
            <v>0</v>
          </cell>
          <cell r="Q402">
            <v>0</v>
          </cell>
        </row>
        <row r="403">
          <cell r="B403" t="str">
            <v/>
          </cell>
          <cell r="F403" t="str">
            <v/>
          </cell>
          <cell r="I403">
            <v>0</v>
          </cell>
          <cell r="J403">
            <v>0</v>
          </cell>
          <cell r="K403" t="b">
            <v>0</v>
          </cell>
          <cell r="L403">
            <v>0</v>
          </cell>
          <cell r="M403">
            <v>0</v>
          </cell>
          <cell r="N403">
            <v>5</v>
          </cell>
          <cell r="O403">
            <v>0</v>
          </cell>
          <cell r="P403">
            <v>0</v>
          </cell>
          <cell r="Q403">
            <v>0</v>
          </cell>
        </row>
        <row r="404">
          <cell r="B404" t="str">
            <v/>
          </cell>
          <cell r="F404" t="str">
            <v/>
          </cell>
          <cell r="I404">
            <v>0</v>
          </cell>
          <cell r="J404">
            <v>0</v>
          </cell>
          <cell r="K404" t="b">
            <v>0</v>
          </cell>
          <cell r="L404">
            <v>0</v>
          </cell>
          <cell r="M404">
            <v>0</v>
          </cell>
          <cell r="N404">
            <v>5</v>
          </cell>
          <cell r="O404">
            <v>0</v>
          </cell>
          <cell r="P404">
            <v>0</v>
          </cell>
          <cell r="Q404">
            <v>0</v>
          </cell>
        </row>
        <row r="405">
          <cell r="B405" t="str">
            <v/>
          </cell>
          <cell r="F405" t="str">
            <v/>
          </cell>
          <cell r="I405">
            <v>0</v>
          </cell>
          <cell r="J405">
            <v>0</v>
          </cell>
          <cell r="K405" t="b">
            <v>0</v>
          </cell>
          <cell r="L405">
            <v>0</v>
          </cell>
          <cell r="M405">
            <v>0</v>
          </cell>
          <cell r="N405">
            <v>5</v>
          </cell>
          <cell r="O405">
            <v>0</v>
          </cell>
          <cell r="P405">
            <v>0</v>
          </cell>
          <cell r="Q405">
            <v>0</v>
          </cell>
        </row>
        <row r="406">
          <cell r="B406" t="str">
            <v/>
          </cell>
          <cell r="F406" t="str">
            <v/>
          </cell>
          <cell r="I406">
            <v>0</v>
          </cell>
          <cell r="J406">
            <v>0</v>
          </cell>
          <cell r="K406" t="b">
            <v>0</v>
          </cell>
          <cell r="L406">
            <v>0</v>
          </cell>
          <cell r="M406">
            <v>0</v>
          </cell>
          <cell r="N406">
            <v>5</v>
          </cell>
          <cell r="O406">
            <v>0</v>
          </cell>
          <cell r="P406">
            <v>0</v>
          </cell>
          <cell r="Q406">
            <v>0</v>
          </cell>
        </row>
        <row r="407">
          <cell r="B407" t="str">
            <v/>
          </cell>
          <cell r="F407" t="str">
            <v/>
          </cell>
          <cell r="I407">
            <v>0</v>
          </cell>
          <cell r="J407">
            <v>0</v>
          </cell>
          <cell r="K407" t="b">
            <v>0</v>
          </cell>
          <cell r="L407">
            <v>0</v>
          </cell>
          <cell r="M407">
            <v>0</v>
          </cell>
          <cell r="N407">
            <v>5</v>
          </cell>
          <cell r="O407">
            <v>0</v>
          </cell>
          <cell r="P407">
            <v>0</v>
          </cell>
          <cell r="Q407">
            <v>0</v>
          </cell>
        </row>
        <row r="408">
          <cell r="B408" t="str">
            <v/>
          </cell>
          <cell r="F408" t="str">
            <v/>
          </cell>
          <cell r="I408">
            <v>0</v>
          </cell>
          <cell r="J408">
            <v>0</v>
          </cell>
          <cell r="K408" t="b">
            <v>0</v>
          </cell>
          <cell r="L408">
            <v>0</v>
          </cell>
          <cell r="M408">
            <v>0</v>
          </cell>
          <cell r="N408">
            <v>5</v>
          </cell>
          <cell r="O408">
            <v>0</v>
          </cell>
          <cell r="P408">
            <v>0</v>
          </cell>
          <cell r="Q408">
            <v>0</v>
          </cell>
        </row>
        <row r="409">
          <cell r="B409" t="str">
            <v/>
          </cell>
          <cell r="F409" t="str">
            <v/>
          </cell>
          <cell r="I409">
            <v>0</v>
          </cell>
          <cell r="J409">
            <v>0</v>
          </cell>
          <cell r="K409" t="b">
            <v>0</v>
          </cell>
          <cell r="L409">
            <v>0</v>
          </cell>
          <cell r="M409">
            <v>0</v>
          </cell>
          <cell r="N409">
            <v>5</v>
          </cell>
          <cell r="O409">
            <v>0</v>
          </cell>
          <cell r="P409">
            <v>0</v>
          </cell>
          <cell r="Q409">
            <v>0</v>
          </cell>
        </row>
        <row r="410">
          <cell r="B410" t="str">
            <v/>
          </cell>
          <cell r="F410" t="str">
            <v/>
          </cell>
          <cell r="I410">
            <v>0</v>
          </cell>
          <cell r="J410">
            <v>0</v>
          </cell>
          <cell r="K410" t="b">
            <v>0</v>
          </cell>
          <cell r="L410">
            <v>0</v>
          </cell>
          <cell r="M410">
            <v>0</v>
          </cell>
          <cell r="N410">
            <v>5</v>
          </cell>
          <cell r="O410">
            <v>0</v>
          </cell>
          <cell r="P410">
            <v>0</v>
          </cell>
          <cell r="Q410">
            <v>0</v>
          </cell>
        </row>
        <row r="411">
          <cell r="B411" t="str">
            <v/>
          </cell>
          <cell r="F411" t="str">
            <v/>
          </cell>
          <cell r="I411">
            <v>0</v>
          </cell>
          <cell r="J411">
            <v>0</v>
          </cell>
          <cell r="K411" t="b">
            <v>0</v>
          </cell>
          <cell r="L411">
            <v>0</v>
          </cell>
          <cell r="M411">
            <v>0</v>
          </cell>
          <cell r="N411">
            <v>5</v>
          </cell>
          <cell r="O411">
            <v>0</v>
          </cell>
          <cell r="P411">
            <v>0</v>
          </cell>
          <cell r="Q411">
            <v>0</v>
          </cell>
        </row>
        <row r="412">
          <cell r="B412" t="str">
            <v/>
          </cell>
          <cell r="F412" t="str">
            <v/>
          </cell>
          <cell r="I412">
            <v>0</v>
          </cell>
          <cell r="J412">
            <v>0</v>
          </cell>
          <cell r="K412" t="b">
            <v>0</v>
          </cell>
          <cell r="L412">
            <v>0</v>
          </cell>
          <cell r="M412">
            <v>0</v>
          </cell>
          <cell r="N412">
            <v>5</v>
          </cell>
          <cell r="O412">
            <v>0</v>
          </cell>
          <cell r="P412">
            <v>0</v>
          </cell>
          <cell r="Q412">
            <v>0</v>
          </cell>
        </row>
        <row r="413">
          <cell r="B413" t="str">
            <v/>
          </cell>
          <cell r="F413" t="str">
            <v/>
          </cell>
          <cell r="I413">
            <v>0</v>
          </cell>
          <cell r="J413">
            <v>0</v>
          </cell>
          <cell r="K413" t="b">
            <v>0</v>
          </cell>
          <cell r="L413">
            <v>0</v>
          </cell>
          <cell r="M413">
            <v>0</v>
          </cell>
          <cell r="N413">
            <v>5</v>
          </cell>
          <cell r="O413">
            <v>0</v>
          </cell>
          <cell r="P413">
            <v>0</v>
          </cell>
          <cell r="Q413">
            <v>0</v>
          </cell>
        </row>
        <row r="414">
          <cell r="B414" t="str">
            <v/>
          </cell>
          <cell r="F414" t="str">
            <v/>
          </cell>
          <cell r="I414">
            <v>0</v>
          </cell>
          <cell r="J414">
            <v>0</v>
          </cell>
          <cell r="K414" t="b">
            <v>0</v>
          </cell>
          <cell r="L414">
            <v>0</v>
          </cell>
          <cell r="M414">
            <v>0</v>
          </cell>
          <cell r="N414">
            <v>5</v>
          </cell>
          <cell r="O414">
            <v>0</v>
          </cell>
          <cell r="P414">
            <v>0</v>
          </cell>
          <cell r="Q414">
            <v>0</v>
          </cell>
        </row>
        <row r="415">
          <cell r="B415" t="str">
            <v/>
          </cell>
          <cell r="F415" t="str">
            <v/>
          </cell>
          <cell r="I415">
            <v>0</v>
          </cell>
          <cell r="J415">
            <v>0</v>
          </cell>
          <cell r="K415" t="b">
            <v>0</v>
          </cell>
          <cell r="L415">
            <v>0</v>
          </cell>
          <cell r="M415">
            <v>0</v>
          </cell>
          <cell r="N415">
            <v>5</v>
          </cell>
          <cell r="O415">
            <v>0</v>
          </cell>
          <cell r="P415">
            <v>0</v>
          </cell>
          <cell r="Q415">
            <v>0</v>
          </cell>
        </row>
        <row r="416">
          <cell r="B416" t="str">
            <v/>
          </cell>
          <cell r="F416" t="str">
            <v/>
          </cell>
          <cell r="I416">
            <v>0</v>
          </cell>
          <cell r="J416">
            <v>0</v>
          </cell>
          <cell r="K416" t="b">
            <v>0</v>
          </cell>
          <cell r="L416">
            <v>0</v>
          </cell>
          <cell r="M416">
            <v>0</v>
          </cell>
          <cell r="N416">
            <v>5</v>
          </cell>
          <cell r="O416">
            <v>0</v>
          </cell>
          <cell r="P416">
            <v>0</v>
          </cell>
          <cell r="Q416">
            <v>0</v>
          </cell>
        </row>
        <row r="417">
          <cell r="B417" t="str">
            <v/>
          </cell>
          <cell r="F417" t="str">
            <v/>
          </cell>
          <cell r="I417">
            <v>0</v>
          </cell>
          <cell r="J417">
            <v>0</v>
          </cell>
          <cell r="K417" t="b">
            <v>0</v>
          </cell>
          <cell r="L417">
            <v>0</v>
          </cell>
          <cell r="M417">
            <v>0</v>
          </cell>
          <cell r="N417">
            <v>5</v>
          </cell>
          <cell r="O417">
            <v>0</v>
          </cell>
          <cell r="P417">
            <v>0</v>
          </cell>
          <cell r="Q417">
            <v>0</v>
          </cell>
        </row>
        <row r="418">
          <cell r="B418" t="str">
            <v/>
          </cell>
          <cell r="F418" t="str">
            <v/>
          </cell>
          <cell r="I418">
            <v>0</v>
          </cell>
          <cell r="J418">
            <v>0</v>
          </cell>
          <cell r="K418" t="b">
            <v>0</v>
          </cell>
          <cell r="L418">
            <v>0</v>
          </cell>
          <cell r="M418">
            <v>0</v>
          </cell>
          <cell r="N418">
            <v>5</v>
          </cell>
          <cell r="O418">
            <v>0</v>
          </cell>
          <cell r="P418">
            <v>0</v>
          </cell>
          <cell r="Q418">
            <v>0</v>
          </cell>
        </row>
        <row r="419">
          <cell r="B419" t="str">
            <v/>
          </cell>
          <cell r="F419" t="str">
            <v/>
          </cell>
          <cell r="I419">
            <v>0</v>
          </cell>
          <cell r="J419">
            <v>0</v>
          </cell>
          <cell r="K419" t="b">
            <v>0</v>
          </cell>
          <cell r="L419">
            <v>0</v>
          </cell>
          <cell r="M419">
            <v>0</v>
          </cell>
          <cell r="N419">
            <v>5</v>
          </cell>
          <cell r="O419">
            <v>0</v>
          </cell>
          <cell r="P419">
            <v>0</v>
          </cell>
          <cell r="Q419">
            <v>0</v>
          </cell>
        </row>
        <row r="420">
          <cell r="B420" t="str">
            <v/>
          </cell>
          <cell r="F420" t="str">
            <v/>
          </cell>
          <cell r="I420">
            <v>0</v>
          </cell>
          <cell r="J420">
            <v>0</v>
          </cell>
          <cell r="K420" t="b">
            <v>0</v>
          </cell>
          <cell r="L420">
            <v>0</v>
          </cell>
          <cell r="M420">
            <v>0</v>
          </cell>
          <cell r="N420">
            <v>5</v>
          </cell>
          <cell r="O420">
            <v>0</v>
          </cell>
          <cell r="P420">
            <v>0</v>
          </cell>
          <cell r="Q420">
            <v>0</v>
          </cell>
        </row>
        <row r="421">
          <cell r="B421" t="str">
            <v/>
          </cell>
          <cell r="F421" t="str">
            <v/>
          </cell>
          <cell r="I421">
            <v>0</v>
          </cell>
          <cell r="J421">
            <v>0</v>
          </cell>
          <cell r="K421" t="b">
            <v>0</v>
          </cell>
          <cell r="L421">
            <v>0</v>
          </cell>
          <cell r="M421">
            <v>0</v>
          </cell>
          <cell r="N421">
            <v>5</v>
          </cell>
          <cell r="O421">
            <v>0</v>
          </cell>
          <cell r="P421">
            <v>0</v>
          </cell>
          <cell r="Q421">
            <v>0</v>
          </cell>
        </row>
        <row r="422">
          <cell r="B422" t="str">
            <v/>
          </cell>
          <cell r="F422" t="str">
            <v/>
          </cell>
          <cell r="I422">
            <v>0</v>
          </cell>
          <cell r="J422">
            <v>0</v>
          </cell>
          <cell r="K422" t="b">
            <v>0</v>
          </cell>
          <cell r="L422">
            <v>0</v>
          </cell>
          <cell r="M422">
            <v>0</v>
          </cell>
          <cell r="N422">
            <v>5</v>
          </cell>
          <cell r="O422">
            <v>0</v>
          </cell>
          <cell r="P422">
            <v>0</v>
          </cell>
          <cell r="Q422">
            <v>0</v>
          </cell>
        </row>
        <row r="423">
          <cell r="B423" t="str">
            <v/>
          </cell>
          <cell r="F423" t="str">
            <v/>
          </cell>
          <cell r="I423">
            <v>0</v>
          </cell>
          <cell r="J423">
            <v>0</v>
          </cell>
          <cell r="K423" t="b">
            <v>0</v>
          </cell>
          <cell r="L423">
            <v>0</v>
          </cell>
          <cell r="M423">
            <v>0</v>
          </cell>
          <cell r="N423">
            <v>5</v>
          </cell>
          <cell r="O423">
            <v>0</v>
          </cell>
          <cell r="P423">
            <v>0</v>
          </cell>
          <cell r="Q423">
            <v>0</v>
          </cell>
        </row>
        <row r="424">
          <cell r="B424" t="str">
            <v/>
          </cell>
          <cell r="F424" t="str">
            <v/>
          </cell>
          <cell r="I424">
            <v>0</v>
          </cell>
          <cell r="J424">
            <v>0</v>
          </cell>
          <cell r="K424" t="b">
            <v>0</v>
          </cell>
          <cell r="L424">
            <v>0</v>
          </cell>
          <cell r="M424">
            <v>0</v>
          </cell>
          <cell r="N424">
            <v>5</v>
          </cell>
          <cell r="O424">
            <v>0</v>
          </cell>
          <cell r="P424">
            <v>0</v>
          </cell>
          <cell r="Q424">
            <v>0</v>
          </cell>
        </row>
        <row r="425">
          <cell r="B425" t="str">
            <v/>
          </cell>
          <cell r="F425" t="str">
            <v/>
          </cell>
          <cell r="I425">
            <v>0</v>
          </cell>
          <cell r="J425">
            <v>0</v>
          </cell>
          <cell r="K425" t="b">
            <v>0</v>
          </cell>
          <cell r="L425">
            <v>0</v>
          </cell>
          <cell r="M425">
            <v>0</v>
          </cell>
          <cell r="N425">
            <v>5</v>
          </cell>
          <cell r="O425">
            <v>0</v>
          </cell>
          <cell r="P425">
            <v>0</v>
          </cell>
          <cell r="Q425">
            <v>0</v>
          </cell>
        </row>
        <row r="426">
          <cell r="B426" t="str">
            <v/>
          </cell>
          <cell r="F426" t="str">
            <v/>
          </cell>
          <cell r="I426">
            <v>0</v>
          </cell>
          <cell r="J426">
            <v>0</v>
          </cell>
          <cell r="K426" t="b">
            <v>0</v>
          </cell>
          <cell r="L426">
            <v>0</v>
          </cell>
          <cell r="M426">
            <v>0</v>
          </cell>
          <cell r="N426">
            <v>5</v>
          </cell>
          <cell r="O426">
            <v>0</v>
          </cell>
          <cell r="P426">
            <v>0</v>
          </cell>
          <cell r="Q426">
            <v>0</v>
          </cell>
        </row>
        <row r="427">
          <cell r="B427" t="str">
            <v/>
          </cell>
          <cell r="F427" t="str">
            <v/>
          </cell>
          <cell r="I427">
            <v>0</v>
          </cell>
          <cell r="J427">
            <v>0</v>
          </cell>
          <cell r="K427" t="b">
            <v>0</v>
          </cell>
          <cell r="L427">
            <v>0</v>
          </cell>
          <cell r="M427">
            <v>0</v>
          </cell>
          <cell r="N427">
            <v>5</v>
          </cell>
          <cell r="O427">
            <v>0</v>
          </cell>
          <cell r="P427">
            <v>0</v>
          </cell>
          <cell r="Q427">
            <v>0</v>
          </cell>
        </row>
        <row r="428">
          <cell r="B428" t="str">
            <v/>
          </cell>
          <cell r="F428" t="str">
            <v/>
          </cell>
          <cell r="I428">
            <v>0</v>
          </cell>
          <cell r="J428">
            <v>0</v>
          </cell>
          <cell r="K428" t="b">
            <v>0</v>
          </cell>
          <cell r="L428">
            <v>0</v>
          </cell>
          <cell r="M428">
            <v>0</v>
          </cell>
          <cell r="N428">
            <v>5</v>
          </cell>
          <cell r="O428">
            <v>0</v>
          </cell>
          <cell r="P428">
            <v>0</v>
          </cell>
          <cell r="Q428">
            <v>0</v>
          </cell>
        </row>
        <row r="429">
          <cell r="B429" t="str">
            <v/>
          </cell>
          <cell r="F429" t="str">
            <v/>
          </cell>
          <cell r="I429">
            <v>0</v>
          </cell>
          <cell r="J429">
            <v>0</v>
          </cell>
          <cell r="K429" t="b">
            <v>0</v>
          </cell>
          <cell r="L429">
            <v>0</v>
          </cell>
          <cell r="M429">
            <v>0</v>
          </cell>
          <cell r="N429">
            <v>5</v>
          </cell>
          <cell r="O429">
            <v>0</v>
          </cell>
          <cell r="P429">
            <v>0</v>
          </cell>
          <cell r="Q429">
            <v>0</v>
          </cell>
        </row>
        <row r="430">
          <cell r="B430" t="str">
            <v/>
          </cell>
          <cell r="F430" t="str">
            <v/>
          </cell>
          <cell r="I430">
            <v>0</v>
          </cell>
          <cell r="J430">
            <v>0</v>
          </cell>
          <cell r="K430" t="b">
            <v>0</v>
          </cell>
          <cell r="L430">
            <v>0</v>
          </cell>
          <cell r="M430">
            <v>0</v>
          </cell>
          <cell r="N430">
            <v>5</v>
          </cell>
          <cell r="O430">
            <v>0</v>
          </cell>
          <cell r="P430">
            <v>0</v>
          </cell>
          <cell r="Q430">
            <v>0</v>
          </cell>
        </row>
        <row r="431">
          <cell r="B431" t="str">
            <v/>
          </cell>
          <cell r="F431" t="str">
            <v/>
          </cell>
          <cell r="I431">
            <v>0</v>
          </cell>
          <cell r="J431">
            <v>0</v>
          </cell>
          <cell r="K431" t="b">
            <v>0</v>
          </cell>
          <cell r="L431">
            <v>0</v>
          </cell>
          <cell r="M431">
            <v>0</v>
          </cell>
          <cell r="N431">
            <v>5</v>
          </cell>
          <cell r="O431">
            <v>0</v>
          </cell>
          <cell r="P431">
            <v>0</v>
          </cell>
          <cell r="Q431">
            <v>0</v>
          </cell>
        </row>
        <row r="432">
          <cell r="B432" t="str">
            <v/>
          </cell>
          <cell r="F432" t="str">
            <v/>
          </cell>
          <cell r="I432">
            <v>0</v>
          </cell>
          <cell r="J432">
            <v>0</v>
          </cell>
          <cell r="K432" t="b">
            <v>0</v>
          </cell>
          <cell r="L432">
            <v>0</v>
          </cell>
          <cell r="M432">
            <v>0</v>
          </cell>
          <cell r="N432">
            <v>5</v>
          </cell>
          <cell r="O432">
            <v>0</v>
          </cell>
          <cell r="P432">
            <v>0</v>
          </cell>
          <cell r="Q432">
            <v>0</v>
          </cell>
        </row>
        <row r="433">
          <cell r="B433" t="str">
            <v/>
          </cell>
          <cell r="F433" t="str">
            <v/>
          </cell>
          <cell r="I433">
            <v>0</v>
          </cell>
          <cell r="J433">
            <v>0</v>
          </cell>
          <cell r="K433" t="b">
            <v>0</v>
          </cell>
          <cell r="L433">
            <v>0</v>
          </cell>
          <cell r="M433">
            <v>0</v>
          </cell>
          <cell r="N433">
            <v>5</v>
          </cell>
          <cell r="O433">
            <v>0</v>
          </cell>
          <cell r="P433">
            <v>0</v>
          </cell>
          <cell r="Q433">
            <v>0</v>
          </cell>
        </row>
        <row r="434">
          <cell r="B434" t="str">
            <v/>
          </cell>
          <cell r="F434" t="str">
            <v/>
          </cell>
          <cell r="I434">
            <v>0</v>
          </cell>
          <cell r="J434">
            <v>0</v>
          </cell>
          <cell r="K434" t="b">
            <v>0</v>
          </cell>
          <cell r="L434">
            <v>0</v>
          </cell>
          <cell r="M434">
            <v>0</v>
          </cell>
          <cell r="N434">
            <v>5</v>
          </cell>
          <cell r="O434">
            <v>0</v>
          </cell>
          <cell r="P434">
            <v>0</v>
          </cell>
          <cell r="Q434">
            <v>0</v>
          </cell>
        </row>
        <row r="435">
          <cell r="B435" t="str">
            <v/>
          </cell>
          <cell r="F435" t="str">
            <v/>
          </cell>
          <cell r="I435">
            <v>0</v>
          </cell>
          <cell r="J435">
            <v>0</v>
          </cell>
          <cell r="K435" t="b">
            <v>0</v>
          </cell>
          <cell r="L435">
            <v>0</v>
          </cell>
          <cell r="M435">
            <v>0</v>
          </cell>
          <cell r="N435">
            <v>5</v>
          </cell>
          <cell r="O435">
            <v>0</v>
          </cell>
          <cell r="P435">
            <v>0</v>
          </cell>
          <cell r="Q435">
            <v>0</v>
          </cell>
        </row>
        <row r="436">
          <cell r="B436" t="str">
            <v/>
          </cell>
          <cell r="F436" t="str">
            <v/>
          </cell>
          <cell r="I436">
            <v>0</v>
          </cell>
          <cell r="J436">
            <v>0</v>
          </cell>
          <cell r="K436" t="b">
            <v>0</v>
          </cell>
          <cell r="L436">
            <v>0</v>
          </cell>
          <cell r="M436">
            <v>0</v>
          </cell>
          <cell r="N436">
            <v>5</v>
          </cell>
          <cell r="O436">
            <v>0</v>
          </cell>
          <cell r="P436">
            <v>0</v>
          </cell>
          <cell r="Q436">
            <v>0</v>
          </cell>
        </row>
        <row r="437">
          <cell r="B437" t="str">
            <v/>
          </cell>
          <cell r="F437" t="str">
            <v/>
          </cell>
          <cell r="I437">
            <v>0</v>
          </cell>
          <cell r="J437">
            <v>0</v>
          </cell>
          <cell r="K437" t="b">
            <v>0</v>
          </cell>
          <cell r="L437">
            <v>0</v>
          </cell>
          <cell r="M437">
            <v>0</v>
          </cell>
          <cell r="N437">
            <v>5</v>
          </cell>
          <cell r="O437">
            <v>0</v>
          </cell>
          <cell r="P437">
            <v>0</v>
          </cell>
          <cell r="Q437">
            <v>0</v>
          </cell>
        </row>
        <row r="438">
          <cell r="B438" t="str">
            <v/>
          </cell>
          <cell r="F438" t="str">
            <v/>
          </cell>
          <cell r="I438">
            <v>0</v>
          </cell>
          <cell r="J438">
            <v>0</v>
          </cell>
          <cell r="K438" t="b">
            <v>0</v>
          </cell>
          <cell r="L438">
            <v>0</v>
          </cell>
          <cell r="M438">
            <v>0</v>
          </cell>
          <cell r="N438">
            <v>5</v>
          </cell>
          <cell r="O438">
            <v>0</v>
          </cell>
          <cell r="P438">
            <v>0</v>
          </cell>
          <cell r="Q438">
            <v>0</v>
          </cell>
        </row>
        <row r="439">
          <cell r="B439" t="str">
            <v/>
          </cell>
          <cell r="F439" t="str">
            <v/>
          </cell>
          <cell r="I439">
            <v>0</v>
          </cell>
          <cell r="J439">
            <v>0</v>
          </cell>
          <cell r="K439" t="b">
            <v>0</v>
          </cell>
          <cell r="L439">
            <v>0</v>
          </cell>
          <cell r="M439">
            <v>0</v>
          </cell>
          <cell r="N439">
            <v>5</v>
          </cell>
          <cell r="O439">
            <v>0</v>
          </cell>
          <cell r="P439">
            <v>0</v>
          </cell>
          <cell r="Q439">
            <v>0</v>
          </cell>
        </row>
        <row r="440">
          <cell r="B440" t="str">
            <v/>
          </cell>
          <cell r="F440" t="str">
            <v/>
          </cell>
          <cell r="I440">
            <v>0</v>
          </cell>
          <cell r="J440">
            <v>0</v>
          </cell>
          <cell r="K440" t="b">
            <v>0</v>
          </cell>
          <cell r="L440">
            <v>0</v>
          </cell>
          <cell r="M440">
            <v>0</v>
          </cell>
          <cell r="N440">
            <v>5</v>
          </cell>
          <cell r="O440">
            <v>0</v>
          </cell>
          <cell r="P440">
            <v>0</v>
          </cell>
          <cell r="Q440">
            <v>0</v>
          </cell>
        </row>
        <row r="441">
          <cell r="B441" t="str">
            <v/>
          </cell>
          <cell r="F441" t="str">
            <v/>
          </cell>
          <cell r="I441">
            <v>0</v>
          </cell>
          <cell r="J441">
            <v>0</v>
          </cell>
          <cell r="K441" t="b">
            <v>0</v>
          </cell>
          <cell r="L441">
            <v>0</v>
          </cell>
          <cell r="M441">
            <v>0</v>
          </cell>
          <cell r="N441">
            <v>5</v>
          </cell>
          <cell r="O441">
            <v>0</v>
          </cell>
          <cell r="P441">
            <v>0</v>
          </cell>
          <cell r="Q441">
            <v>0</v>
          </cell>
        </row>
        <row r="442">
          <cell r="B442" t="str">
            <v/>
          </cell>
          <cell r="F442" t="str">
            <v/>
          </cell>
          <cell r="I442">
            <v>0</v>
          </cell>
          <cell r="J442">
            <v>0</v>
          </cell>
          <cell r="K442" t="b">
            <v>0</v>
          </cell>
          <cell r="L442">
            <v>0</v>
          </cell>
          <cell r="M442">
            <v>0</v>
          </cell>
          <cell r="N442">
            <v>5</v>
          </cell>
          <cell r="O442">
            <v>0</v>
          </cell>
          <cell r="P442">
            <v>0</v>
          </cell>
          <cell r="Q442">
            <v>0</v>
          </cell>
        </row>
        <row r="443">
          <cell r="B443" t="str">
            <v/>
          </cell>
          <cell r="F443" t="str">
            <v/>
          </cell>
          <cell r="I443">
            <v>0</v>
          </cell>
          <cell r="J443">
            <v>0</v>
          </cell>
          <cell r="K443" t="b">
            <v>0</v>
          </cell>
          <cell r="L443">
            <v>0</v>
          </cell>
          <cell r="M443">
            <v>0</v>
          </cell>
          <cell r="N443">
            <v>5</v>
          </cell>
          <cell r="O443">
            <v>0</v>
          </cell>
          <cell r="P443">
            <v>0</v>
          </cell>
          <cell r="Q443">
            <v>0</v>
          </cell>
        </row>
        <row r="444">
          <cell r="B444" t="str">
            <v/>
          </cell>
          <cell r="F444" t="str">
            <v/>
          </cell>
          <cell r="I444">
            <v>0</v>
          </cell>
          <cell r="J444">
            <v>0</v>
          </cell>
          <cell r="K444" t="b">
            <v>0</v>
          </cell>
          <cell r="L444">
            <v>0</v>
          </cell>
          <cell r="M444">
            <v>0</v>
          </cell>
          <cell r="N444">
            <v>5</v>
          </cell>
          <cell r="O444">
            <v>0</v>
          </cell>
          <cell r="P444">
            <v>0</v>
          </cell>
          <cell r="Q444">
            <v>0</v>
          </cell>
        </row>
        <row r="445">
          <cell r="B445" t="str">
            <v/>
          </cell>
          <cell r="F445" t="str">
            <v/>
          </cell>
          <cell r="I445">
            <v>0</v>
          </cell>
          <cell r="J445">
            <v>0</v>
          </cell>
          <cell r="K445" t="b">
            <v>0</v>
          </cell>
          <cell r="L445">
            <v>0</v>
          </cell>
          <cell r="M445">
            <v>0</v>
          </cell>
          <cell r="N445">
            <v>5</v>
          </cell>
          <cell r="O445">
            <v>0</v>
          </cell>
          <cell r="P445">
            <v>0</v>
          </cell>
          <cell r="Q445">
            <v>0</v>
          </cell>
        </row>
        <row r="446">
          <cell r="B446" t="str">
            <v/>
          </cell>
          <cell r="F446" t="str">
            <v/>
          </cell>
          <cell r="I446">
            <v>0</v>
          </cell>
          <cell r="J446">
            <v>0</v>
          </cell>
          <cell r="K446" t="b">
            <v>0</v>
          </cell>
          <cell r="L446">
            <v>0</v>
          </cell>
          <cell r="M446">
            <v>0</v>
          </cell>
          <cell r="N446">
            <v>5</v>
          </cell>
          <cell r="O446">
            <v>0</v>
          </cell>
          <cell r="P446">
            <v>0</v>
          </cell>
          <cell r="Q446">
            <v>0</v>
          </cell>
        </row>
        <row r="447">
          <cell r="B447" t="str">
            <v/>
          </cell>
          <cell r="F447" t="str">
            <v/>
          </cell>
          <cell r="I447">
            <v>0</v>
          </cell>
          <cell r="J447">
            <v>0</v>
          </cell>
          <cell r="K447" t="b">
            <v>0</v>
          </cell>
          <cell r="L447">
            <v>0</v>
          </cell>
          <cell r="M447">
            <v>0</v>
          </cell>
          <cell r="N447">
            <v>5</v>
          </cell>
          <cell r="O447">
            <v>0</v>
          </cell>
          <cell r="P447">
            <v>0</v>
          </cell>
          <cell r="Q447">
            <v>0</v>
          </cell>
        </row>
        <row r="448">
          <cell r="B448" t="str">
            <v/>
          </cell>
          <cell r="F448" t="str">
            <v/>
          </cell>
          <cell r="I448">
            <v>0</v>
          </cell>
          <cell r="J448">
            <v>0</v>
          </cell>
          <cell r="K448" t="b">
            <v>0</v>
          </cell>
          <cell r="L448">
            <v>0</v>
          </cell>
          <cell r="M448">
            <v>0</v>
          </cell>
          <cell r="N448">
            <v>5</v>
          </cell>
          <cell r="O448">
            <v>0</v>
          </cell>
          <cell r="P448">
            <v>0</v>
          </cell>
          <cell r="Q448">
            <v>0</v>
          </cell>
        </row>
        <row r="449">
          <cell r="B449" t="str">
            <v/>
          </cell>
          <cell r="F449" t="str">
            <v/>
          </cell>
          <cell r="I449">
            <v>0</v>
          </cell>
          <cell r="J449">
            <v>0</v>
          </cell>
          <cell r="K449" t="b">
            <v>0</v>
          </cell>
          <cell r="L449">
            <v>0</v>
          </cell>
          <cell r="M449">
            <v>0</v>
          </cell>
          <cell r="N449">
            <v>5</v>
          </cell>
          <cell r="O449">
            <v>0</v>
          </cell>
          <cell r="P449">
            <v>0</v>
          </cell>
          <cell r="Q449">
            <v>0</v>
          </cell>
        </row>
        <row r="450">
          <cell r="B450" t="str">
            <v/>
          </cell>
          <cell r="F450" t="str">
            <v/>
          </cell>
          <cell r="I450">
            <v>0</v>
          </cell>
          <cell r="J450">
            <v>0</v>
          </cell>
          <cell r="K450" t="b">
            <v>0</v>
          </cell>
          <cell r="L450">
            <v>0</v>
          </cell>
          <cell r="M450">
            <v>0</v>
          </cell>
          <cell r="N450">
            <v>5</v>
          </cell>
          <cell r="O450">
            <v>0</v>
          </cell>
          <cell r="P450">
            <v>0</v>
          </cell>
          <cell r="Q450">
            <v>0</v>
          </cell>
        </row>
        <row r="451">
          <cell r="B451" t="str">
            <v/>
          </cell>
          <cell r="F451" t="str">
            <v/>
          </cell>
          <cell r="I451">
            <v>0</v>
          </cell>
          <cell r="J451">
            <v>0</v>
          </cell>
          <cell r="K451" t="b">
            <v>0</v>
          </cell>
          <cell r="L451">
            <v>0</v>
          </cell>
          <cell r="M451">
            <v>0</v>
          </cell>
          <cell r="N451">
            <v>5</v>
          </cell>
          <cell r="O451">
            <v>0</v>
          </cell>
          <cell r="P451">
            <v>0</v>
          </cell>
          <cell r="Q451">
            <v>0</v>
          </cell>
        </row>
        <row r="452">
          <cell r="B452" t="str">
            <v/>
          </cell>
          <cell r="F452" t="str">
            <v/>
          </cell>
          <cell r="I452">
            <v>0</v>
          </cell>
          <cell r="J452">
            <v>0</v>
          </cell>
          <cell r="K452" t="b">
            <v>0</v>
          </cell>
          <cell r="L452">
            <v>0</v>
          </cell>
          <cell r="M452">
            <v>0</v>
          </cell>
          <cell r="N452">
            <v>5</v>
          </cell>
          <cell r="O452">
            <v>0</v>
          </cell>
          <cell r="P452">
            <v>0</v>
          </cell>
          <cell r="Q452">
            <v>0</v>
          </cell>
        </row>
        <row r="453">
          <cell r="B453" t="str">
            <v/>
          </cell>
          <cell r="F453" t="str">
            <v/>
          </cell>
          <cell r="I453">
            <v>0</v>
          </cell>
          <cell r="J453">
            <v>0</v>
          </cell>
          <cell r="K453" t="b">
            <v>0</v>
          </cell>
          <cell r="L453">
            <v>0</v>
          </cell>
          <cell r="M453">
            <v>0</v>
          </cell>
          <cell r="N453">
            <v>5</v>
          </cell>
          <cell r="O453">
            <v>0</v>
          </cell>
          <cell r="P453">
            <v>0</v>
          </cell>
          <cell r="Q453">
            <v>0</v>
          </cell>
        </row>
        <row r="454">
          <cell r="B454" t="str">
            <v/>
          </cell>
          <cell r="F454" t="str">
            <v/>
          </cell>
          <cell r="I454">
            <v>0</v>
          </cell>
          <cell r="J454">
            <v>0</v>
          </cell>
          <cell r="K454" t="b">
            <v>0</v>
          </cell>
          <cell r="L454">
            <v>0</v>
          </cell>
          <cell r="M454">
            <v>0</v>
          </cell>
          <cell r="N454">
            <v>5</v>
          </cell>
          <cell r="O454">
            <v>0</v>
          </cell>
          <cell r="P454">
            <v>0</v>
          </cell>
          <cell r="Q454">
            <v>0</v>
          </cell>
        </row>
        <row r="455">
          <cell r="B455" t="str">
            <v/>
          </cell>
          <cell r="F455" t="str">
            <v/>
          </cell>
          <cell r="I455">
            <v>0</v>
          </cell>
          <cell r="J455">
            <v>0</v>
          </cell>
          <cell r="K455" t="b">
            <v>0</v>
          </cell>
          <cell r="L455">
            <v>0</v>
          </cell>
          <cell r="M455">
            <v>0</v>
          </cell>
          <cell r="N455">
            <v>5</v>
          </cell>
          <cell r="O455">
            <v>0</v>
          </cell>
          <cell r="P455">
            <v>0</v>
          </cell>
          <cell r="Q455">
            <v>0</v>
          </cell>
        </row>
        <row r="456">
          <cell r="B456" t="str">
            <v/>
          </cell>
          <cell r="F456" t="str">
            <v/>
          </cell>
          <cell r="I456">
            <v>0</v>
          </cell>
          <cell r="J456">
            <v>0</v>
          </cell>
          <cell r="K456" t="b">
            <v>0</v>
          </cell>
          <cell r="L456">
            <v>0</v>
          </cell>
          <cell r="M456">
            <v>0</v>
          </cell>
          <cell r="N456">
            <v>5</v>
          </cell>
          <cell r="O456">
            <v>0</v>
          </cell>
          <cell r="P456">
            <v>0</v>
          </cell>
          <cell r="Q456">
            <v>0</v>
          </cell>
        </row>
        <row r="457">
          <cell r="B457" t="str">
            <v/>
          </cell>
          <cell r="F457" t="str">
            <v/>
          </cell>
          <cell r="I457">
            <v>0</v>
          </cell>
          <cell r="J457">
            <v>0</v>
          </cell>
          <cell r="K457" t="b">
            <v>0</v>
          </cell>
          <cell r="L457">
            <v>0</v>
          </cell>
          <cell r="M457">
            <v>0</v>
          </cell>
          <cell r="N457">
            <v>5</v>
          </cell>
          <cell r="O457">
            <v>0</v>
          </cell>
          <cell r="P457">
            <v>0</v>
          </cell>
          <cell r="Q457">
            <v>0</v>
          </cell>
        </row>
        <row r="458">
          <cell r="B458" t="str">
            <v/>
          </cell>
          <cell r="F458" t="str">
            <v/>
          </cell>
          <cell r="I458">
            <v>0</v>
          </cell>
          <cell r="J458">
            <v>0</v>
          </cell>
          <cell r="K458" t="b">
            <v>0</v>
          </cell>
          <cell r="L458">
            <v>0</v>
          </cell>
          <cell r="M458">
            <v>0</v>
          </cell>
          <cell r="N458">
            <v>5</v>
          </cell>
          <cell r="O458">
            <v>0</v>
          </cell>
          <cell r="P458">
            <v>0</v>
          </cell>
          <cell r="Q458">
            <v>0</v>
          </cell>
        </row>
        <row r="459">
          <cell r="B459" t="str">
            <v/>
          </cell>
          <cell r="F459" t="str">
            <v/>
          </cell>
          <cell r="I459">
            <v>0</v>
          </cell>
          <cell r="J459">
            <v>0</v>
          </cell>
          <cell r="K459" t="b">
            <v>0</v>
          </cell>
          <cell r="L459">
            <v>0</v>
          </cell>
          <cell r="M459">
            <v>0</v>
          </cell>
          <cell r="N459">
            <v>5</v>
          </cell>
          <cell r="O459">
            <v>0</v>
          </cell>
          <cell r="P459">
            <v>0</v>
          </cell>
          <cell r="Q459">
            <v>0</v>
          </cell>
        </row>
        <row r="460">
          <cell r="B460" t="str">
            <v/>
          </cell>
          <cell r="F460" t="str">
            <v/>
          </cell>
          <cell r="I460">
            <v>0</v>
          </cell>
          <cell r="J460">
            <v>0</v>
          </cell>
          <cell r="K460" t="b">
            <v>0</v>
          </cell>
          <cell r="L460">
            <v>0</v>
          </cell>
          <cell r="M460">
            <v>0</v>
          </cell>
          <cell r="N460">
            <v>5</v>
          </cell>
          <cell r="O460">
            <v>0</v>
          </cell>
          <cell r="P460">
            <v>0</v>
          </cell>
          <cell r="Q460">
            <v>0</v>
          </cell>
        </row>
        <row r="461">
          <cell r="B461" t="str">
            <v/>
          </cell>
          <cell r="F461" t="str">
            <v/>
          </cell>
          <cell r="I461">
            <v>0</v>
          </cell>
          <cell r="J461">
            <v>0</v>
          </cell>
          <cell r="K461" t="b">
            <v>0</v>
          </cell>
          <cell r="L461">
            <v>0</v>
          </cell>
          <cell r="M461">
            <v>0</v>
          </cell>
          <cell r="N461">
            <v>5</v>
          </cell>
          <cell r="O461">
            <v>0</v>
          </cell>
          <cell r="P461">
            <v>0</v>
          </cell>
          <cell r="Q461">
            <v>0</v>
          </cell>
        </row>
        <row r="462">
          <cell r="B462" t="str">
            <v/>
          </cell>
          <cell r="F462" t="str">
            <v/>
          </cell>
          <cell r="I462">
            <v>0</v>
          </cell>
          <cell r="J462">
            <v>0</v>
          </cell>
          <cell r="K462" t="b">
            <v>0</v>
          </cell>
          <cell r="L462">
            <v>0</v>
          </cell>
          <cell r="M462">
            <v>0</v>
          </cell>
          <cell r="N462">
            <v>5</v>
          </cell>
          <cell r="O462">
            <v>0</v>
          </cell>
          <cell r="P462">
            <v>0</v>
          </cell>
          <cell r="Q462">
            <v>0</v>
          </cell>
        </row>
        <row r="463">
          <cell r="B463" t="str">
            <v/>
          </cell>
          <cell r="F463" t="str">
            <v/>
          </cell>
          <cell r="I463">
            <v>0</v>
          </cell>
          <cell r="J463">
            <v>0</v>
          </cell>
          <cell r="K463" t="b">
            <v>0</v>
          </cell>
          <cell r="L463">
            <v>0</v>
          </cell>
          <cell r="M463">
            <v>0</v>
          </cell>
          <cell r="N463">
            <v>5</v>
          </cell>
          <cell r="O463">
            <v>0</v>
          </cell>
          <cell r="P463">
            <v>0</v>
          </cell>
          <cell r="Q463">
            <v>0</v>
          </cell>
        </row>
        <row r="464">
          <cell r="B464" t="str">
            <v/>
          </cell>
          <cell r="F464" t="str">
            <v/>
          </cell>
          <cell r="I464">
            <v>0</v>
          </cell>
          <cell r="J464">
            <v>0</v>
          </cell>
          <cell r="K464" t="b">
            <v>0</v>
          </cell>
          <cell r="L464">
            <v>0</v>
          </cell>
          <cell r="M464">
            <v>0</v>
          </cell>
          <cell r="N464">
            <v>5</v>
          </cell>
          <cell r="O464">
            <v>0</v>
          </cell>
          <cell r="P464">
            <v>0</v>
          </cell>
          <cell r="Q464">
            <v>0</v>
          </cell>
        </row>
        <row r="465">
          <cell r="B465" t="str">
            <v/>
          </cell>
          <cell r="F465" t="str">
            <v/>
          </cell>
          <cell r="I465">
            <v>0</v>
          </cell>
          <cell r="J465">
            <v>0</v>
          </cell>
          <cell r="K465" t="b">
            <v>0</v>
          </cell>
          <cell r="L465">
            <v>0</v>
          </cell>
          <cell r="M465">
            <v>0</v>
          </cell>
          <cell r="N465">
            <v>5</v>
          </cell>
          <cell r="O465">
            <v>0</v>
          </cell>
          <cell r="P465">
            <v>0</v>
          </cell>
          <cell r="Q465">
            <v>0</v>
          </cell>
        </row>
        <row r="466">
          <cell r="B466" t="str">
            <v/>
          </cell>
          <cell r="F466" t="str">
            <v/>
          </cell>
          <cell r="I466">
            <v>0</v>
          </cell>
          <cell r="J466">
            <v>0</v>
          </cell>
          <cell r="K466" t="b">
            <v>0</v>
          </cell>
          <cell r="L466">
            <v>0</v>
          </cell>
          <cell r="M466">
            <v>0</v>
          </cell>
          <cell r="N466">
            <v>5</v>
          </cell>
          <cell r="O466">
            <v>0</v>
          </cell>
          <cell r="P466">
            <v>0</v>
          </cell>
          <cell r="Q466">
            <v>0</v>
          </cell>
        </row>
        <row r="467">
          <cell r="B467" t="str">
            <v/>
          </cell>
          <cell r="F467" t="str">
            <v/>
          </cell>
          <cell r="I467">
            <v>0</v>
          </cell>
          <cell r="J467">
            <v>0</v>
          </cell>
          <cell r="K467" t="b">
            <v>0</v>
          </cell>
          <cell r="L467">
            <v>0</v>
          </cell>
          <cell r="M467">
            <v>0</v>
          </cell>
          <cell r="N467">
            <v>5</v>
          </cell>
          <cell r="O467">
            <v>0</v>
          </cell>
          <cell r="P467">
            <v>0</v>
          </cell>
          <cell r="Q467">
            <v>0</v>
          </cell>
        </row>
        <row r="468">
          <cell r="B468" t="str">
            <v/>
          </cell>
          <cell r="F468" t="str">
            <v/>
          </cell>
          <cell r="I468">
            <v>0</v>
          </cell>
          <cell r="J468">
            <v>0</v>
          </cell>
          <cell r="K468" t="b">
            <v>0</v>
          </cell>
          <cell r="L468">
            <v>0</v>
          </cell>
          <cell r="M468">
            <v>0</v>
          </cell>
          <cell r="N468">
            <v>5</v>
          </cell>
          <cell r="O468">
            <v>0</v>
          </cell>
          <cell r="P468">
            <v>0</v>
          </cell>
          <cell r="Q468">
            <v>0</v>
          </cell>
        </row>
        <row r="469">
          <cell r="B469" t="str">
            <v/>
          </cell>
          <cell r="F469" t="str">
            <v/>
          </cell>
          <cell r="I469">
            <v>0</v>
          </cell>
          <cell r="J469">
            <v>0</v>
          </cell>
          <cell r="K469" t="b">
            <v>0</v>
          </cell>
          <cell r="L469">
            <v>0</v>
          </cell>
          <cell r="M469">
            <v>0</v>
          </cell>
          <cell r="N469">
            <v>5</v>
          </cell>
          <cell r="O469">
            <v>0</v>
          </cell>
          <cell r="P469">
            <v>0</v>
          </cell>
          <cell r="Q469">
            <v>0</v>
          </cell>
        </row>
        <row r="470">
          <cell r="B470" t="str">
            <v/>
          </cell>
          <cell r="F470" t="str">
            <v/>
          </cell>
          <cell r="I470">
            <v>0</v>
          </cell>
          <cell r="J470">
            <v>0</v>
          </cell>
          <cell r="K470" t="b">
            <v>0</v>
          </cell>
          <cell r="L470">
            <v>0</v>
          </cell>
          <cell r="M470">
            <v>0</v>
          </cell>
          <cell r="N470">
            <v>5</v>
          </cell>
          <cell r="O470">
            <v>0</v>
          </cell>
          <cell r="P470">
            <v>0</v>
          </cell>
          <cell r="Q470">
            <v>0</v>
          </cell>
        </row>
        <row r="471">
          <cell r="B471" t="str">
            <v/>
          </cell>
          <cell r="F471" t="str">
            <v/>
          </cell>
          <cell r="I471">
            <v>0</v>
          </cell>
          <cell r="J471">
            <v>0</v>
          </cell>
          <cell r="K471" t="b">
            <v>0</v>
          </cell>
          <cell r="L471">
            <v>0</v>
          </cell>
          <cell r="M471">
            <v>0</v>
          </cell>
          <cell r="N471">
            <v>5</v>
          </cell>
          <cell r="O471">
            <v>0</v>
          </cell>
          <cell r="P471">
            <v>0</v>
          </cell>
          <cell r="Q471">
            <v>0</v>
          </cell>
        </row>
        <row r="472">
          <cell r="B472" t="str">
            <v/>
          </cell>
          <cell r="F472" t="str">
            <v/>
          </cell>
          <cell r="I472">
            <v>0</v>
          </cell>
          <cell r="J472">
            <v>0</v>
          </cell>
          <cell r="K472" t="b">
            <v>0</v>
          </cell>
          <cell r="L472">
            <v>0</v>
          </cell>
          <cell r="M472">
            <v>0</v>
          </cell>
          <cell r="N472">
            <v>5</v>
          </cell>
          <cell r="O472">
            <v>0</v>
          </cell>
          <cell r="P472">
            <v>0</v>
          </cell>
          <cell r="Q472">
            <v>0</v>
          </cell>
        </row>
        <row r="473">
          <cell r="B473" t="str">
            <v/>
          </cell>
          <cell r="F473" t="str">
            <v/>
          </cell>
          <cell r="I473">
            <v>0</v>
          </cell>
          <cell r="J473">
            <v>0</v>
          </cell>
          <cell r="K473" t="b">
            <v>0</v>
          </cell>
          <cell r="L473">
            <v>0</v>
          </cell>
          <cell r="M473">
            <v>0</v>
          </cell>
          <cell r="N473">
            <v>5</v>
          </cell>
          <cell r="O473">
            <v>0</v>
          </cell>
          <cell r="P473">
            <v>0</v>
          </cell>
          <cell r="Q473">
            <v>0</v>
          </cell>
        </row>
        <row r="474">
          <cell r="B474" t="str">
            <v/>
          </cell>
          <cell r="F474" t="str">
            <v/>
          </cell>
          <cell r="I474">
            <v>0</v>
          </cell>
          <cell r="J474">
            <v>0</v>
          </cell>
          <cell r="K474" t="b">
            <v>0</v>
          </cell>
          <cell r="L474">
            <v>0</v>
          </cell>
          <cell r="M474">
            <v>0</v>
          </cell>
          <cell r="N474">
            <v>5</v>
          </cell>
          <cell r="O474">
            <v>0</v>
          </cell>
          <cell r="P474">
            <v>0</v>
          </cell>
          <cell r="Q474">
            <v>0</v>
          </cell>
        </row>
        <row r="475">
          <cell r="B475" t="str">
            <v/>
          </cell>
          <cell r="F475" t="str">
            <v/>
          </cell>
          <cell r="I475">
            <v>0</v>
          </cell>
          <cell r="J475">
            <v>0</v>
          </cell>
          <cell r="K475" t="b">
            <v>0</v>
          </cell>
          <cell r="L475">
            <v>0</v>
          </cell>
          <cell r="M475">
            <v>0</v>
          </cell>
          <cell r="N475">
            <v>5</v>
          </cell>
          <cell r="O475">
            <v>0</v>
          </cell>
          <cell r="P475">
            <v>0</v>
          </cell>
          <cell r="Q475">
            <v>0</v>
          </cell>
        </row>
        <row r="476">
          <cell r="B476" t="str">
            <v/>
          </cell>
          <cell r="F476" t="str">
            <v/>
          </cell>
          <cell r="I476">
            <v>0</v>
          </cell>
          <cell r="J476">
            <v>0</v>
          </cell>
          <cell r="K476" t="b">
            <v>0</v>
          </cell>
          <cell r="L476">
            <v>0</v>
          </cell>
          <cell r="M476">
            <v>0</v>
          </cell>
          <cell r="N476">
            <v>5</v>
          </cell>
          <cell r="O476">
            <v>0</v>
          </cell>
          <cell r="P476">
            <v>0</v>
          </cell>
          <cell r="Q476">
            <v>0</v>
          </cell>
        </row>
        <row r="477">
          <cell r="B477" t="str">
            <v/>
          </cell>
          <cell r="F477" t="str">
            <v/>
          </cell>
          <cell r="I477">
            <v>0</v>
          </cell>
          <cell r="J477">
            <v>0</v>
          </cell>
          <cell r="K477" t="b">
            <v>0</v>
          </cell>
          <cell r="L477">
            <v>0</v>
          </cell>
          <cell r="M477">
            <v>0</v>
          </cell>
          <cell r="N477">
            <v>5</v>
          </cell>
          <cell r="O477">
            <v>0</v>
          </cell>
          <cell r="P477">
            <v>0</v>
          </cell>
          <cell r="Q477">
            <v>0</v>
          </cell>
        </row>
        <row r="478">
          <cell r="B478" t="str">
            <v/>
          </cell>
          <cell r="F478" t="str">
            <v/>
          </cell>
          <cell r="I478">
            <v>0</v>
          </cell>
          <cell r="J478">
            <v>0</v>
          </cell>
          <cell r="K478" t="b">
            <v>0</v>
          </cell>
          <cell r="L478">
            <v>0</v>
          </cell>
          <cell r="M478">
            <v>0</v>
          </cell>
          <cell r="N478">
            <v>5</v>
          </cell>
          <cell r="O478">
            <v>0</v>
          </cell>
          <cell r="P478">
            <v>0</v>
          </cell>
          <cell r="Q478">
            <v>0</v>
          </cell>
        </row>
        <row r="479">
          <cell r="B479" t="str">
            <v/>
          </cell>
          <cell r="F479" t="str">
            <v/>
          </cell>
          <cell r="I479">
            <v>0</v>
          </cell>
          <cell r="J479">
            <v>0</v>
          </cell>
          <cell r="K479" t="b">
            <v>0</v>
          </cell>
          <cell r="L479">
            <v>0</v>
          </cell>
          <cell r="M479">
            <v>0</v>
          </cell>
          <cell r="N479">
            <v>5</v>
          </cell>
          <cell r="O479">
            <v>0</v>
          </cell>
          <cell r="P479">
            <v>0</v>
          </cell>
          <cell r="Q479">
            <v>0</v>
          </cell>
        </row>
        <row r="480">
          <cell r="B480" t="str">
            <v/>
          </cell>
          <cell r="F480" t="str">
            <v/>
          </cell>
          <cell r="I480">
            <v>0</v>
          </cell>
          <cell r="J480">
            <v>0</v>
          </cell>
          <cell r="K480" t="b">
            <v>0</v>
          </cell>
          <cell r="L480">
            <v>0</v>
          </cell>
          <cell r="M480">
            <v>0</v>
          </cell>
          <cell r="N480">
            <v>5</v>
          </cell>
          <cell r="O480">
            <v>0</v>
          </cell>
          <cell r="P480">
            <v>0</v>
          </cell>
          <cell r="Q480">
            <v>0</v>
          </cell>
        </row>
        <row r="481">
          <cell r="B481" t="str">
            <v/>
          </cell>
          <cell r="F481" t="str">
            <v/>
          </cell>
          <cell r="I481">
            <v>0</v>
          </cell>
          <cell r="J481">
            <v>0</v>
          </cell>
          <cell r="K481" t="b">
            <v>0</v>
          </cell>
          <cell r="L481">
            <v>0</v>
          </cell>
          <cell r="M481">
            <v>0</v>
          </cell>
          <cell r="N481">
            <v>5</v>
          </cell>
          <cell r="O481">
            <v>0</v>
          </cell>
          <cell r="P481">
            <v>0</v>
          </cell>
          <cell r="Q481">
            <v>0</v>
          </cell>
        </row>
        <row r="482">
          <cell r="B482" t="str">
            <v/>
          </cell>
          <cell r="F482" t="str">
            <v/>
          </cell>
          <cell r="I482">
            <v>0</v>
          </cell>
          <cell r="J482">
            <v>0</v>
          </cell>
          <cell r="K482" t="b">
            <v>0</v>
          </cell>
          <cell r="L482">
            <v>0</v>
          </cell>
          <cell r="M482">
            <v>0</v>
          </cell>
          <cell r="N482">
            <v>5</v>
          </cell>
          <cell r="O482">
            <v>0</v>
          </cell>
          <cell r="P482">
            <v>0</v>
          </cell>
          <cell r="Q482">
            <v>0</v>
          </cell>
        </row>
        <row r="483">
          <cell r="B483" t="str">
            <v/>
          </cell>
          <cell r="F483" t="str">
            <v/>
          </cell>
          <cell r="I483">
            <v>0</v>
          </cell>
          <cell r="J483">
            <v>0</v>
          </cell>
          <cell r="K483" t="b">
            <v>0</v>
          </cell>
          <cell r="L483">
            <v>0</v>
          </cell>
          <cell r="M483">
            <v>0</v>
          </cell>
          <cell r="N483">
            <v>5</v>
          </cell>
          <cell r="O483">
            <v>0</v>
          </cell>
          <cell r="P483">
            <v>0</v>
          </cell>
          <cell r="Q483">
            <v>0</v>
          </cell>
        </row>
        <row r="484">
          <cell r="B484" t="str">
            <v/>
          </cell>
          <cell r="F484" t="str">
            <v/>
          </cell>
          <cell r="I484">
            <v>0</v>
          </cell>
          <cell r="J484">
            <v>0</v>
          </cell>
          <cell r="K484" t="b">
            <v>0</v>
          </cell>
          <cell r="L484">
            <v>0</v>
          </cell>
          <cell r="M484">
            <v>0</v>
          </cell>
          <cell r="N484">
            <v>5</v>
          </cell>
          <cell r="O484">
            <v>0</v>
          </cell>
          <cell r="P484">
            <v>0</v>
          </cell>
          <cell r="Q484">
            <v>0</v>
          </cell>
        </row>
        <row r="485">
          <cell r="B485" t="str">
            <v/>
          </cell>
          <cell r="F485" t="str">
            <v/>
          </cell>
          <cell r="I485">
            <v>0</v>
          </cell>
          <cell r="J485">
            <v>0</v>
          </cell>
          <cell r="K485" t="b">
            <v>0</v>
          </cell>
          <cell r="L485">
            <v>0</v>
          </cell>
          <cell r="M485">
            <v>0</v>
          </cell>
          <cell r="N485">
            <v>5</v>
          </cell>
          <cell r="O485">
            <v>0</v>
          </cell>
          <cell r="P485">
            <v>0</v>
          </cell>
          <cell r="Q485">
            <v>0</v>
          </cell>
        </row>
        <row r="486">
          <cell r="B486" t="str">
            <v/>
          </cell>
          <cell r="F486" t="str">
            <v/>
          </cell>
          <cell r="I486">
            <v>0</v>
          </cell>
          <cell r="J486">
            <v>0</v>
          </cell>
          <cell r="K486" t="b">
            <v>0</v>
          </cell>
          <cell r="L486">
            <v>0</v>
          </cell>
          <cell r="M486">
            <v>0</v>
          </cell>
          <cell r="N486">
            <v>5</v>
          </cell>
          <cell r="O486">
            <v>0</v>
          </cell>
          <cell r="P486">
            <v>0</v>
          </cell>
          <cell r="Q486">
            <v>0</v>
          </cell>
        </row>
        <row r="487">
          <cell r="B487" t="str">
            <v/>
          </cell>
          <cell r="F487" t="str">
            <v/>
          </cell>
          <cell r="I487">
            <v>0</v>
          </cell>
          <cell r="J487">
            <v>0</v>
          </cell>
          <cell r="K487" t="b">
            <v>0</v>
          </cell>
          <cell r="L487">
            <v>0</v>
          </cell>
          <cell r="M487">
            <v>0</v>
          </cell>
          <cell r="N487">
            <v>5</v>
          </cell>
          <cell r="O487">
            <v>0</v>
          </cell>
          <cell r="P487">
            <v>0</v>
          </cell>
          <cell r="Q487">
            <v>0</v>
          </cell>
        </row>
        <row r="488">
          <cell r="B488" t="str">
            <v/>
          </cell>
          <cell r="F488" t="str">
            <v/>
          </cell>
          <cell r="I488">
            <v>0</v>
          </cell>
          <cell r="J488">
            <v>0</v>
          </cell>
          <cell r="K488" t="b">
            <v>0</v>
          </cell>
          <cell r="L488">
            <v>0</v>
          </cell>
          <cell r="M488">
            <v>0</v>
          </cell>
          <cell r="N488">
            <v>5</v>
          </cell>
          <cell r="O488">
            <v>0</v>
          </cell>
          <cell r="P488">
            <v>0</v>
          </cell>
          <cell r="Q488">
            <v>0</v>
          </cell>
        </row>
        <row r="489">
          <cell r="B489" t="str">
            <v/>
          </cell>
          <cell r="F489" t="str">
            <v/>
          </cell>
          <cell r="I489">
            <v>0</v>
          </cell>
          <cell r="J489">
            <v>0</v>
          </cell>
          <cell r="K489" t="b">
            <v>0</v>
          </cell>
          <cell r="L489">
            <v>0</v>
          </cell>
          <cell r="M489">
            <v>0</v>
          </cell>
          <cell r="N489">
            <v>5</v>
          </cell>
          <cell r="O489">
            <v>0</v>
          </cell>
          <cell r="P489">
            <v>0</v>
          </cell>
          <cell r="Q489">
            <v>0</v>
          </cell>
        </row>
        <row r="490">
          <cell r="B490" t="str">
            <v/>
          </cell>
          <cell r="F490" t="str">
            <v/>
          </cell>
          <cell r="I490">
            <v>0</v>
          </cell>
          <cell r="J490">
            <v>0</v>
          </cell>
          <cell r="K490" t="b">
            <v>0</v>
          </cell>
          <cell r="L490">
            <v>0</v>
          </cell>
          <cell r="M490">
            <v>0</v>
          </cell>
          <cell r="N490">
            <v>5</v>
          </cell>
          <cell r="O490">
            <v>0</v>
          </cell>
          <cell r="P490">
            <v>0</v>
          </cell>
          <cell r="Q490">
            <v>0</v>
          </cell>
        </row>
        <row r="491">
          <cell r="B491" t="str">
            <v/>
          </cell>
          <cell r="F491" t="str">
            <v/>
          </cell>
          <cell r="I491">
            <v>0</v>
          </cell>
          <cell r="J491">
            <v>0</v>
          </cell>
          <cell r="K491" t="b">
            <v>0</v>
          </cell>
          <cell r="L491">
            <v>0</v>
          </cell>
          <cell r="M491">
            <v>0</v>
          </cell>
          <cell r="N491">
            <v>5</v>
          </cell>
          <cell r="O491">
            <v>0</v>
          </cell>
          <cell r="P491">
            <v>0</v>
          </cell>
          <cell r="Q491">
            <v>0</v>
          </cell>
        </row>
        <row r="492">
          <cell r="B492" t="str">
            <v/>
          </cell>
          <cell r="F492" t="str">
            <v/>
          </cell>
          <cell r="I492">
            <v>0</v>
          </cell>
          <cell r="J492">
            <v>0</v>
          </cell>
          <cell r="K492" t="b">
            <v>0</v>
          </cell>
          <cell r="L492">
            <v>0</v>
          </cell>
          <cell r="M492">
            <v>0</v>
          </cell>
          <cell r="N492">
            <v>5</v>
          </cell>
          <cell r="O492">
            <v>0</v>
          </cell>
          <cell r="P492">
            <v>0</v>
          </cell>
          <cell r="Q492">
            <v>0</v>
          </cell>
        </row>
        <row r="493">
          <cell r="B493" t="str">
            <v/>
          </cell>
          <cell r="F493" t="str">
            <v/>
          </cell>
          <cell r="I493">
            <v>0</v>
          </cell>
          <cell r="J493">
            <v>0</v>
          </cell>
          <cell r="K493" t="b">
            <v>0</v>
          </cell>
          <cell r="L493">
            <v>0</v>
          </cell>
          <cell r="M493">
            <v>0</v>
          </cell>
          <cell r="N493">
            <v>5</v>
          </cell>
          <cell r="O493">
            <v>0</v>
          </cell>
          <cell r="P493">
            <v>0</v>
          </cell>
          <cell r="Q493">
            <v>0</v>
          </cell>
        </row>
        <row r="494">
          <cell r="B494" t="str">
            <v/>
          </cell>
          <cell r="F494" t="str">
            <v/>
          </cell>
          <cell r="I494">
            <v>0</v>
          </cell>
          <cell r="J494">
            <v>0</v>
          </cell>
          <cell r="K494" t="b">
            <v>0</v>
          </cell>
          <cell r="L494">
            <v>0</v>
          </cell>
          <cell r="M494">
            <v>0</v>
          </cell>
          <cell r="N494">
            <v>5</v>
          </cell>
          <cell r="O494">
            <v>0</v>
          </cell>
          <cell r="P494">
            <v>0</v>
          </cell>
          <cell r="Q494">
            <v>0</v>
          </cell>
        </row>
        <row r="495">
          <cell r="B495" t="str">
            <v/>
          </cell>
          <cell r="F495" t="str">
            <v/>
          </cell>
          <cell r="I495">
            <v>0</v>
          </cell>
          <cell r="J495">
            <v>0</v>
          </cell>
          <cell r="K495" t="b">
            <v>0</v>
          </cell>
          <cell r="L495">
            <v>0</v>
          </cell>
          <cell r="M495">
            <v>0</v>
          </cell>
          <cell r="N495">
            <v>5</v>
          </cell>
          <cell r="O495">
            <v>0</v>
          </cell>
          <cell r="P495">
            <v>0</v>
          </cell>
          <cell r="Q495">
            <v>0</v>
          </cell>
        </row>
        <row r="496">
          <cell r="B496" t="str">
            <v/>
          </cell>
          <cell r="F496" t="str">
            <v/>
          </cell>
          <cell r="I496">
            <v>0</v>
          </cell>
          <cell r="J496">
            <v>0</v>
          </cell>
          <cell r="K496" t="b">
            <v>0</v>
          </cell>
          <cell r="L496">
            <v>0</v>
          </cell>
          <cell r="M496">
            <v>0</v>
          </cell>
          <cell r="N496">
            <v>5</v>
          </cell>
          <cell r="O496">
            <v>0</v>
          </cell>
          <cell r="P496">
            <v>0</v>
          </cell>
          <cell r="Q496">
            <v>0</v>
          </cell>
        </row>
        <row r="497">
          <cell r="B497" t="str">
            <v/>
          </cell>
          <cell r="F497" t="str">
            <v/>
          </cell>
          <cell r="I497">
            <v>0</v>
          </cell>
          <cell r="J497">
            <v>0</v>
          </cell>
          <cell r="K497" t="b">
            <v>0</v>
          </cell>
          <cell r="L497">
            <v>0</v>
          </cell>
          <cell r="M497">
            <v>0</v>
          </cell>
          <cell r="N497">
            <v>5</v>
          </cell>
          <cell r="O497">
            <v>0</v>
          </cell>
          <cell r="P497">
            <v>0</v>
          </cell>
          <cell r="Q497">
            <v>0</v>
          </cell>
        </row>
        <row r="498">
          <cell r="B498" t="str">
            <v/>
          </cell>
          <cell r="F498" t="str">
            <v/>
          </cell>
          <cell r="I498">
            <v>0</v>
          </cell>
          <cell r="J498">
            <v>0</v>
          </cell>
          <cell r="K498" t="b">
            <v>0</v>
          </cell>
          <cell r="L498">
            <v>0</v>
          </cell>
          <cell r="M498">
            <v>0</v>
          </cell>
          <cell r="N498">
            <v>5</v>
          </cell>
          <cell r="O498">
            <v>0</v>
          </cell>
          <cell r="P498">
            <v>0</v>
          </cell>
          <cell r="Q498">
            <v>0</v>
          </cell>
        </row>
        <row r="499">
          <cell r="B499" t="str">
            <v/>
          </cell>
          <cell r="F499" t="str">
            <v/>
          </cell>
          <cell r="I499">
            <v>0</v>
          </cell>
          <cell r="J499">
            <v>0</v>
          </cell>
          <cell r="K499" t="b">
            <v>0</v>
          </cell>
          <cell r="L499">
            <v>0</v>
          </cell>
          <cell r="M499">
            <v>0</v>
          </cell>
          <cell r="N499">
            <v>5</v>
          </cell>
          <cell r="O499">
            <v>0</v>
          </cell>
          <cell r="P499">
            <v>0</v>
          </cell>
          <cell r="Q499">
            <v>0</v>
          </cell>
        </row>
        <row r="500">
          <cell r="B500" t="str">
            <v/>
          </cell>
          <cell r="F500" t="str">
            <v/>
          </cell>
          <cell r="I500">
            <v>0</v>
          </cell>
          <cell r="J500">
            <v>0</v>
          </cell>
          <cell r="K500" t="b">
            <v>0</v>
          </cell>
          <cell r="L500">
            <v>0</v>
          </cell>
          <cell r="M500">
            <v>0</v>
          </cell>
          <cell r="N500">
            <v>5</v>
          </cell>
          <cell r="O500">
            <v>0</v>
          </cell>
          <cell r="P500">
            <v>0</v>
          </cell>
          <cell r="Q500">
            <v>0</v>
          </cell>
        </row>
        <row r="501">
          <cell r="F501" t="str">
            <v/>
          </cell>
          <cell r="I501">
            <v>0</v>
          </cell>
          <cell r="N501">
            <v>5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24"/>
  <sheetViews>
    <sheetView showGridLines="0" tabSelected="1" workbookViewId="0">
      <selection activeCell="F2" sqref="F2"/>
    </sheetView>
  </sheetViews>
  <sheetFormatPr baseColWidth="10" defaultRowHeight="15" x14ac:dyDescent="0.25"/>
  <cols>
    <col min="2" max="2" width="19.28515625" style="10" bestFit="1" customWidth="1"/>
    <col min="3" max="3" width="5.5703125" style="10" bestFit="1" customWidth="1"/>
    <col min="4" max="4" width="8.140625" style="11" bestFit="1" customWidth="1"/>
    <col min="5" max="5" width="15.28515625" customWidth="1"/>
    <col min="6" max="6" width="5.140625" style="12" customWidth="1"/>
    <col min="7" max="7" width="6.5703125" style="13" hidden="1" customWidth="1"/>
    <col min="8" max="11" width="6.5703125" style="8" hidden="1" customWidth="1"/>
    <col min="12" max="12" width="5.85546875" style="8" hidden="1" customWidth="1"/>
    <col min="13" max="13" width="8.5703125" style="8" hidden="1" customWidth="1"/>
    <col min="17" max="17" width="13.5703125" bestFit="1" customWidth="1"/>
  </cols>
  <sheetData>
    <row r="1" spans="1:21" x14ac:dyDescent="0.25">
      <c r="A1" s="1"/>
      <c r="B1" s="2"/>
      <c r="C1" s="2" t="s">
        <v>0</v>
      </c>
      <c r="D1" s="3" t="s">
        <v>1</v>
      </c>
      <c r="E1" s="4" t="s">
        <v>2</v>
      </c>
      <c r="F1" s="5" t="s">
        <v>3</v>
      </c>
      <c r="G1" s="6" t="s">
        <v>3</v>
      </c>
      <c r="H1" s="7"/>
      <c r="N1" s="1"/>
      <c r="Q1" s="4" t="s">
        <v>4</v>
      </c>
      <c r="R1" s="9">
        <v>42080</v>
      </c>
    </row>
    <row r="2" spans="1:21" x14ac:dyDescent="0.25">
      <c r="A2" t="s">
        <v>5</v>
      </c>
      <c r="B2" s="10" t="str">
        <f>+VLOOKUP(A2,[1]TABLE!A:Q,3,FALSE)</f>
        <v>L'ESPRIT DE BESSEUIL</v>
      </c>
      <c r="C2" s="10">
        <f>VLOOKUP(A2,[1]TABLE!$1:$1048576,9)</f>
        <v>5.5</v>
      </c>
      <c r="D2" s="11">
        <v>1</v>
      </c>
      <c r="E2" t="s">
        <v>6</v>
      </c>
      <c r="F2" s="12" t="str">
        <f>+G2</f>
        <v>11</v>
      </c>
      <c r="G2" s="13" t="str">
        <f>+CONCATENATE(H2+J2+I2+K2+L2+M2)</f>
        <v>11</v>
      </c>
      <c r="H2" s="8">
        <f>IF(E2="BOUTEILLE",VLOOKUP(A2,[1]TABLE!$1:$1048576,12))</f>
        <v>11</v>
      </c>
      <c r="I2" s="8" t="b">
        <f>IF(E2="COFFRET",VLOOKUP(A2,[1]TABLE!$1:$1048576,13))</f>
        <v>0</v>
      </c>
      <c r="J2" s="8" t="b">
        <f>IF(E2="VERRE",VLOOKUP(A2,[1]TABLE!$1:$1048576,14))</f>
        <v>0</v>
      </c>
      <c r="K2" s="8" t="b">
        <f>IF(E2="DEGUST",0)</f>
        <v>0</v>
      </c>
      <c r="L2" s="8" t="b">
        <f>IF(E2="CASSE",0)</f>
        <v>0</v>
      </c>
      <c r="M2" s="8" t="b">
        <f>IF(E2="OFFERT",0)</f>
        <v>0</v>
      </c>
      <c r="N2" t="s">
        <v>7</v>
      </c>
      <c r="U2" t="s">
        <v>7</v>
      </c>
    </row>
    <row r="3" spans="1:21" x14ac:dyDescent="0.25">
      <c r="A3" t="s">
        <v>8</v>
      </c>
      <c r="B3" s="10" t="str">
        <f>+VLOOKUP(A3,[1]TABLE!A:Q,3,FALSE)</f>
        <v>La cuvée 123</v>
      </c>
      <c r="C3" s="10">
        <f>VLOOKUP(A3,[1]TABLE!$1:$1048576,9)</f>
        <v>5.5</v>
      </c>
      <c r="D3" s="11">
        <v>6</v>
      </c>
      <c r="E3" t="s">
        <v>9</v>
      </c>
      <c r="F3" s="12" t="str">
        <f>+G3</f>
        <v>5</v>
      </c>
      <c r="G3" s="13" t="str">
        <f t="shared" ref="G3:G66" si="0">+CONCATENATE(H3+J3+I3+K3+L3+M3)</f>
        <v>5</v>
      </c>
      <c r="H3" s="8" t="b">
        <f>IF(E3="BOUTEILLE",VLOOKUP(A3,[1]TABLE!$1:$1048576,12))</f>
        <v>0</v>
      </c>
      <c r="I3" s="8" t="b">
        <f>IF(E3="COFFRET",VLOOKUP(A3,[1]TABLE!$1:$1048576,13))</f>
        <v>0</v>
      </c>
      <c r="J3" s="8">
        <f>IF(E3="VERRE",VLOOKUP(A3,[1]TABLE!$1:$1048576,14))</f>
        <v>5</v>
      </c>
      <c r="K3" s="8" t="b">
        <f t="shared" ref="K3:K66" si="1">IF(E3="DEGUST",0)</f>
        <v>0</v>
      </c>
      <c r="L3" s="8" t="b">
        <f t="shared" ref="L3:L66" si="2">IF(E3="CASSE",0)</f>
        <v>0</v>
      </c>
      <c r="M3" s="8" t="b">
        <f t="shared" ref="M3:M66" si="3">IF(E3="OFFERT",0)</f>
        <v>0</v>
      </c>
      <c r="N3" t="s">
        <v>7</v>
      </c>
      <c r="U3" t="str">
        <f t="shared" ref="U3:U30" si="4">+IF(N3="CB","CARTE BANCAIRE",IF(N3="ESP","ESPECES",IF(N3="TR","TICKET RESTO",IF(N3="VIR","VIREMENT"))))</f>
        <v>ESPECES</v>
      </c>
    </row>
    <row r="4" spans="1:21" x14ac:dyDescent="0.25">
      <c r="A4" t="s">
        <v>10</v>
      </c>
      <c r="B4" s="10" t="str">
        <f>+VLOOKUP(A4,[1]TABLE!A:Q,3,FALSE)</f>
        <v>La cuvée www</v>
      </c>
      <c r="C4" s="10">
        <f>VLOOKUP(A4,[1]TABLE!$1:$1048576,9)</f>
        <v>5</v>
      </c>
      <c r="D4" s="11">
        <v>1</v>
      </c>
      <c r="E4" t="s">
        <v>6</v>
      </c>
      <c r="F4" s="12" t="str">
        <f>+G4</f>
        <v>10</v>
      </c>
      <c r="G4" s="13" t="str">
        <f t="shared" si="0"/>
        <v>10</v>
      </c>
      <c r="H4" s="8">
        <f>IF(E4="BOUTEILLE",VLOOKUP(A4,[1]TABLE!$1:$1048576,12))</f>
        <v>10</v>
      </c>
      <c r="I4" s="8" t="b">
        <f>IF(E4="COFFRET",VLOOKUP(A4,[1]TABLE!$1:$1048576,13))</f>
        <v>0</v>
      </c>
      <c r="J4" s="8" t="b">
        <f>IF(E4="VERRE",VLOOKUP(A4,[1]TABLE!$1:$1048576,14))</f>
        <v>0</v>
      </c>
      <c r="K4" s="8" t="b">
        <f t="shared" si="1"/>
        <v>0</v>
      </c>
      <c r="L4" s="8" t="b">
        <f t="shared" si="2"/>
        <v>0</v>
      </c>
      <c r="M4" s="8" t="b">
        <f t="shared" si="3"/>
        <v>0</v>
      </c>
      <c r="N4" t="s">
        <v>7</v>
      </c>
      <c r="U4" t="str">
        <f t="shared" si="4"/>
        <v>ESPECES</v>
      </c>
    </row>
    <row r="5" spans="1:21" x14ac:dyDescent="0.25">
      <c r="A5" t="s">
        <v>11</v>
      </c>
      <c r="B5" s="10" t="str">
        <f>+VLOOKUP(A5,[1]TABLE!A:Q,3,FALSE)</f>
        <v>La cuvée bbb</v>
      </c>
      <c r="C5" s="10">
        <f>VLOOKUP(A5,[1]TABLE!$1:$1048576,9)</f>
        <v>5.5</v>
      </c>
      <c r="D5" s="11">
        <v>3</v>
      </c>
      <c r="E5" t="s">
        <v>9</v>
      </c>
      <c r="F5" s="12" t="str">
        <f>+G5</f>
        <v>5</v>
      </c>
      <c r="G5" s="13" t="str">
        <f t="shared" si="0"/>
        <v>5</v>
      </c>
      <c r="H5" s="8" t="b">
        <f>IF(E5="BOUTEILLE",VLOOKUP(A5,[1]TABLE!$1:$1048576,12))</f>
        <v>0</v>
      </c>
      <c r="I5" s="8" t="b">
        <f>IF(E5="COFFRET",VLOOKUP(A5,[1]TABLE!$1:$1048576,13))</f>
        <v>0</v>
      </c>
      <c r="J5" s="8">
        <f>IF(E5="VERRE",VLOOKUP(A5,[1]TABLE!$1:$1048576,14))</f>
        <v>5</v>
      </c>
      <c r="K5" s="8" t="b">
        <f t="shared" si="1"/>
        <v>0</v>
      </c>
      <c r="L5" s="8" t="b">
        <f t="shared" si="2"/>
        <v>0</v>
      </c>
      <c r="M5" s="8" t="b">
        <f t="shared" si="3"/>
        <v>0</v>
      </c>
      <c r="N5" t="s">
        <v>7</v>
      </c>
      <c r="U5" t="str">
        <f t="shared" si="4"/>
        <v>ESPECES</v>
      </c>
    </row>
    <row r="6" spans="1:21" x14ac:dyDescent="0.25">
      <c r="A6" t="s">
        <v>5</v>
      </c>
      <c r="B6" s="10" t="str">
        <f>+VLOOKUP(A6,[1]TABLE!A:Q,3,FALSE)</f>
        <v>L'ESPRIT DE BESSEUIL</v>
      </c>
      <c r="C6" s="10">
        <f>VLOOKUP(A6,[1]TABLE!$1:$1048576,9)</f>
        <v>5.5</v>
      </c>
      <c r="D6" s="11">
        <v>3</v>
      </c>
      <c r="E6" t="s">
        <v>6</v>
      </c>
      <c r="F6" s="12" t="str">
        <f>+G6</f>
        <v>11</v>
      </c>
      <c r="G6" s="13" t="str">
        <f t="shared" si="0"/>
        <v>11</v>
      </c>
      <c r="H6" s="8">
        <f>IF(E6="BOUTEILLE",VLOOKUP(A6,[1]TABLE!$1:$1048576,12))</f>
        <v>11</v>
      </c>
      <c r="I6" s="8" t="b">
        <f>IF(E6="COFFRET",VLOOKUP(A6,[1]TABLE!$1:$1048576,13))</f>
        <v>0</v>
      </c>
      <c r="J6" s="8" t="b">
        <f>IF(E6="VERRE",VLOOKUP(A6,[1]TABLE!$1:$1048576,14))</f>
        <v>0</v>
      </c>
      <c r="K6" s="8" t="b">
        <f t="shared" si="1"/>
        <v>0</v>
      </c>
      <c r="L6" s="8" t="b">
        <f t="shared" si="2"/>
        <v>0</v>
      </c>
      <c r="M6" s="8" t="b">
        <f t="shared" si="3"/>
        <v>0</v>
      </c>
      <c r="N6" t="s">
        <v>12</v>
      </c>
      <c r="U6" t="str">
        <f t="shared" si="4"/>
        <v>CARTE BANCAIRE</v>
      </c>
    </row>
    <row r="7" spans="1:21" x14ac:dyDescent="0.25">
      <c r="A7" t="s">
        <v>5</v>
      </c>
      <c r="B7" s="10" t="str">
        <f>+VLOOKUP(A7,[1]TABLE!A:Q,3,FALSE)</f>
        <v>L'ESPRIT DE BESSEUIL</v>
      </c>
      <c r="C7" s="10">
        <f>VLOOKUP(A7,[1]TABLE!$1:$1048576,9)</f>
        <v>5.5</v>
      </c>
      <c r="D7" s="11">
        <v>2</v>
      </c>
      <c r="E7" t="s">
        <v>6</v>
      </c>
      <c r="F7" s="12" t="str">
        <f>+G7</f>
        <v>11</v>
      </c>
      <c r="G7" s="13" t="str">
        <f t="shared" si="0"/>
        <v>11</v>
      </c>
      <c r="H7" s="8">
        <f>IF(E7="BOUTEILLE",VLOOKUP(A7,[1]TABLE!$1:$1048576,12))</f>
        <v>11</v>
      </c>
      <c r="I7" s="8" t="b">
        <f>IF(E7="COFFRET",VLOOKUP(A7,[1]TABLE!$1:$1048576,13))</f>
        <v>0</v>
      </c>
      <c r="J7" s="8" t="b">
        <f>IF(E7="VERRE",VLOOKUP(A7,[1]TABLE!$1:$1048576,14))</f>
        <v>0</v>
      </c>
      <c r="K7" s="8" t="b">
        <f t="shared" si="1"/>
        <v>0</v>
      </c>
      <c r="L7" s="8" t="b">
        <f t="shared" si="2"/>
        <v>0</v>
      </c>
      <c r="M7" s="8" t="b">
        <f t="shared" si="3"/>
        <v>0</v>
      </c>
      <c r="N7" t="s">
        <v>12</v>
      </c>
      <c r="U7" t="str">
        <f t="shared" si="4"/>
        <v>CARTE BANCAIRE</v>
      </c>
    </row>
    <row r="8" spans="1:21" x14ac:dyDescent="0.25">
      <c r="A8" t="s">
        <v>11</v>
      </c>
      <c r="B8" s="10" t="str">
        <f>+VLOOKUP(A8,[1]TABLE!A:Q,3,FALSE)</f>
        <v>La cuvée bbb</v>
      </c>
      <c r="C8" s="10">
        <f>VLOOKUP(A8,[1]TABLE!$1:$1048576,9)</f>
        <v>5.5</v>
      </c>
      <c r="D8" s="11">
        <v>2</v>
      </c>
      <c r="E8" t="s">
        <v>9</v>
      </c>
      <c r="F8" s="12" t="str">
        <f>+G8</f>
        <v>5</v>
      </c>
      <c r="G8" s="13" t="str">
        <f t="shared" si="0"/>
        <v>5</v>
      </c>
      <c r="H8" s="8" t="b">
        <f>IF(E8="BOUTEILLE",VLOOKUP(A8,[1]TABLE!$1:$1048576,12))</f>
        <v>0</v>
      </c>
      <c r="I8" s="8" t="b">
        <f>IF(E8="COFFRET",VLOOKUP(A8,[1]TABLE!$1:$1048576,13))</f>
        <v>0</v>
      </c>
      <c r="J8" s="8">
        <f>IF(E8="VERRE",VLOOKUP(A8,[1]TABLE!$1:$1048576,14))</f>
        <v>5</v>
      </c>
      <c r="K8" s="8" t="b">
        <f t="shared" si="1"/>
        <v>0</v>
      </c>
      <c r="L8" s="8" t="b">
        <f t="shared" si="2"/>
        <v>0</v>
      </c>
      <c r="M8" s="8" t="b">
        <f t="shared" si="3"/>
        <v>0</v>
      </c>
      <c r="N8" t="s">
        <v>12</v>
      </c>
      <c r="U8" t="str">
        <f t="shared" si="4"/>
        <v>CARTE BANCAIRE</v>
      </c>
    </row>
    <row r="9" spans="1:21" x14ac:dyDescent="0.25">
      <c r="A9" t="s">
        <v>13</v>
      </c>
      <c r="B9" s="10" t="str">
        <f>+VLOOKUP(A9,[1]TABLE!A:Q,3,FALSE)</f>
        <v>La cuvée yyy</v>
      </c>
      <c r="C9" s="10">
        <f>VLOOKUP(A9,[1]TABLE!$1:$1048576,9)</f>
        <v>8.9</v>
      </c>
      <c r="D9" s="11">
        <v>1</v>
      </c>
      <c r="E9" t="s">
        <v>6</v>
      </c>
      <c r="F9" s="12" t="str">
        <f>+G9</f>
        <v>17,8</v>
      </c>
      <c r="G9" s="13" t="str">
        <f t="shared" si="0"/>
        <v>17,8</v>
      </c>
      <c r="H9" s="8">
        <f>IF(E9="BOUTEILLE",VLOOKUP(A9,[1]TABLE!$1:$1048576,12))</f>
        <v>17.8</v>
      </c>
      <c r="I9" s="8" t="b">
        <f>IF(E9="COFFRET",VLOOKUP(A9,[1]TABLE!$1:$1048576,13))</f>
        <v>0</v>
      </c>
      <c r="J9" s="8" t="b">
        <f>IF(E9="VERRE",VLOOKUP(A9,[1]TABLE!$1:$1048576,14))</f>
        <v>0</v>
      </c>
      <c r="K9" s="8" t="b">
        <f t="shared" si="1"/>
        <v>0</v>
      </c>
      <c r="L9" s="8" t="b">
        <f t="shared" si="2"/>
        <v>0</v>
      </c>
      <c r="M9" s="8" t="b">
        <f t="shared" si="3"/>
        <v>0</v>
      </c>
      <c r="N9" t="s">
        <v>12</v>
      </c>
      <c r="U9" t="str">
        <f t="shared" si="4"/>
        <v>CARTE BANCAIRE</v>
      </c>
    </row>
    <row r="10" spans="1:21" x14ac:dyDescent="0.25">
      <c r="A10" t="s">
        <v>14</v>
      </c>
      <c r="B10" s="10" t="str">
        <f>+VLOOKUP(A10,[1]TABLE!A:Q,3,FALSE)</f>
        <v>La cuvée rrr</v>
      </c>
      <c r="C10" s="10">
        <f>VLOOKUP(A10,[1]TABLE!$1:$1048576,9)</f>
        <v>12</v>
      </c>
      <c r="D10" s="11">
        <v>1</v>
      </c>
      <c r="E10" t="s">
        <v>6</v>
      </c>
      <c r="F10" s="12" t="str">
        <f>+G10</f>
        <v>24</v>
      </c>
      <c r="G10" s="13" t="str">
        <f t="shared" si="0"/>
        <v>24</v>
      </c>
      <c r="H10" s="8">
        <f>IF(E10="BOUTEILLE",VLOOKUP(A10,[1]TABLE!$1:$1048576,12))</f>
        <v>24</v>
      </c>
      <c r="I10" s="8" t="b">
        <f>IF(E10="COFFRET",VLOOKUP(A10,[1]TABLE!$1:$1048576,13))</f>
        <v>0</v>
      </c>
      <c r="J10" s="8" t="b">
        <f>IF(E10="VERRE",VLOOKUP(A10,[1]TABLE!$1:$1048576,14))</f>
        <v>0</v>
      </c>
      <c r="K10" s="8" t="b">
        <f t="shared" si="1"/>
        <v>0</v>
      </c>
      <c r="L10" s="8" t="b">
        <f t="shared" si="2"/>
        <v>0</v>
      </c>
      <c r="M10" s="8" t="b">
        <f t="shared" si="3"/>
        <v>0</v>
      </c>
      <c r="N10" t="s">
        <v>15</v>
      </c>
      <c r="U10" t="str">
        <f t="shared" si="4"/>
        <v>TICKET RESTO</v>
      </c>
    </row>
    <row r="11" spans="1:21" x14ac:dyDescent="0.25">
      <c r="A11" t="s">
        <v>16</v>
      </c>
      <c r="B11" s="10" t="str">
        <f>+VLOOKUP(A11,[1]TABLE!A:Q,3,FALSE)</f>
        <v>La Prestigieuse</v>
      </c>
      <c r="C11" s="10">
        <f>VLOOKUP(A11,[1]TABLE!$1:$1048576,9)</f>
        <v>8.5</v>
      </c>
      <c r="D11" s="11">
        <v>1</v>
      </c>
      <c r="E11" t="s">
        <v>6</v>
      </c>
      <c r="F11" s="12" t="str">
        <f>+G11</f>
        <v>17</v>
      </c>
      <c r="G11" s="13" t="str">
        <f t="shared" si="0"/>
        <v>17</v>
      </c>
      <c r="H11" s="8">
        <f>IF(E11="BOUTEILLE",VLOOKUP(A11,[1]TABLE!$1:$1048576,12))</f>
        <v>17</v>
      </c>
      <c r="I11" s="8" t="b">
        <f>IF(E11="COFFRET",VLOOKUP(A11,[1]TABLE!$1:$1048576,13))</f>
        <v>0</v>
      </c>
      <c r="J11" s="8" t="b">
        <f>IF(E11="VERRE",VLOOKUP(A11,[1]TABLE!$1:$1048576,14))</f>
        <v>0</v>
      </c>
      <c r="K11" s="8" t="b">
        <f t="shared" si="1"/>
        <v>0</v>
      </c>
      <c r="L11" s="8" t="b">
        <f t="shared" si="2"/>
        <v>0</v>
      </c>
      <c r="M11" s="8" t="b">
        <f t="shared" si="3"/>
        <v>0</v>
      </c>
      <c r="N11" t="s">
        <v>15</v>
      </c>
      <c r="U11" t="str">
        <f t="shared" si="4"/>
        <v>TICKET RESTO</v>
      </c>
    </row>
    <row r="12" spans="1:21" x14ac:dyDescent="0.25">
      <c r="B12" s="10">
        <f>+VLOOKUP(A12,[1]TABLE!A:Q,3,FALSE)</f>
        <v>0</v>
      </c>
      <c r="C12" s="10">
        <f>VLOOKUP(A12,[1]TABLE!$1:$1048576,9)</f>
        <v>0</v>
      </c>
      <c r="F12" s="12" t="str">
        <f>+G12</f>
        <v>0</v>
      </c>
      <c r="G12" s="13" t="str">
        <f t="shared" si="0"/>
        <v>0</v>
      </c>
      <c r="H12" s="8" t="b">
        <f>IF(E12="BOUTEILLE",VLOOKUP(A12,[1]TABLE!$1:$1048576,12))</f>
        <v>0</v>
      </c>
      <c r="I12" s="8" t="b">
        <f>IF(E12="COFFRET",VLOOKUP(A12,[1]TABLE!$1:$1048576,13))</f>
        <v>0</v>
      </c>
      <c r="J12" s="8" t="b">
        <f>IF(E12="VERRE",VLOOKUP(A12,[1]TABLE!$1:$1048576,14))</f>
        <v>0</v>
      </c>
      <c r="K12" s="8" t="b">
        <f t="shared" si="1"/>
        <v>0</v>
      </c>
      <c r="L12" s="8" t="b">
        <f t="shared" si="2"/>
        <v>0</v>
      </c>
      <c r="M12" s="8" t="b">
        <f t="shared" si="3"/>
        <v>0</v>
      </c>
      <c r="U12" t="b">
        <f t="shared" si="4"/>
        <v>0</v>
      </c>
    </row>
    <row r="13" spans="1:21" x14ac:dyDescent="0.25">
      <c r="B13" s="10">
        <f>+VLOOKUP(A13,[1]TABLE!A:Q,3,FALSE)</f>
        <v>0</v>
      </c>
      <c r="C13" s="10">
        <f>VLOOKUP(A13,[1]TABLE!$1:$1048576,9)</f>
        <v>0</v>
      </c>
      <c r="F13" s="12" t="str">
        <f>+G13</f>
        <v>0</v>
      </c>
      <c r="G13" s="13" t="str">
        <f t="shared" si="0"/>
        <v>0</v>
      </c>
      <c r="H13" s="8" t="b">
        <f>IF(E13="BOUTEILLE",VLOOKUP(A13,[1]TABLE!$1:$1048576,12))</f>
        <v>0</v>
      </c>
      <c r="I13" s="8" t="b">
        <f>IF(E13="COFFRET",VLOOKUP(A13,[1]TABLE!$1:$1048576,13))</f>
        <v>0</v>
      </c>
      <c r="J13" s="8" t="b">
        <f>IF(E13="VERRE",VLOOKUP(A13,[1]TABLE!$1:$1048576,14))</f>
        <v>0</v>
      </c>
      <c r="K13" s="8" t="b">
        <f t="shared" si="1"/>
        <v>0</v>
      </c>
      <c r="L13" s="8" t="b">
        <f t="shared" si="2"/>
        <v>0</v>
      </c>
      <c r="M13" s="8" t="b">
        <f t="shared" si="3"/>
        <v>0</v>
      </c>
      <c r="U13" t="b">
        <f t="shared" si="4"/>
        <v>0</v>
      </c>
    </row>
    <row r="14" spans="1:21" x14ac:dyDescent="0.25">
      <c r="B14" s="10">
        <f>+VLOOKUP(A14,[1]TABLE!A:Q,3,FALSE)</f>
        <v>0</v>
      </c>
      <c r="C14" s="10">
        <f>VLOOKUP(A14,[1]TABLE!$1:$1048576,9)</f>
        <v>0</v>
      </c>
      <c r="F14" s="12" t="str">
        <f>+G14</f>
        <v>0</v>
      </c>
      <c r="G14" s="13" t="str">
        <f t="shared" si="0"/>
        <v>0</v>
      </c>
      <c r="H14" s="8" t="b">
        <f>IF(E14="BOUTEILLE",VLOOKUP(A14,[1]TABLE!$1:$1048576,12))</f>
        <v>0</v>
      </c>
      <c r="I14" s="8" t="b">
        <f>IF(E14="COFFRET",VLOOKUP(A14,[1]TABLE!$1:$1048576,13))</f>
        <v>0</v>
      </c>
      <c r="J14" s="8" t="b">
        <f>IF(E14="VERRE",VLOOKUP(A14,[1]TABLE!$1:$1048576,14))</f>
        <v>0</v>
      </c>
      <c r="K14" s="8" t="b">
        <f t="shared" si="1"/>
        <v>0</v>
      </c>
      <c r="L14" s="8" t="b">
        <f t="shared" si="2"/>
        <v>0</v>
      </c>
      <c r="M14" s="8" t="b">
        <f t="shared" si="3"/>
        <v>0</v>
      </c>
      <c r="U14" t="b">
        <f t="shared" si="4"/>
        <v>0</v>
      </c>
    </row>
    <row r="15" spans="1:21" x14ac:dyDescent="0.25">
      <c r="B15" s="10">
        <f>+VLOOKUP(A15,[1]TABLE!A:Q,3,FALSE)</f>
        <v>0</v>
      </c>
      <c r="C15" s="10">
        <f>VLOOKUP(A15,[1]TABLE!$1:$1048576,9)</f>
        <v>0</v>
      </c>
      <c r="F15" s="12" t="str">
        <f>+G15</f>
        <v>0</v>
      </c>
      <c r="G15" s="13" t="str">
        <f t="shared" si="0"/>
        <v>0</v>
      </c>
      <c r="H15" s="8" t="b">
        <f>IF(E15="BOUTEILLE",VLOOKUP(A15,[1]TABLE!$1:$1048576,12))</f>
        <v>0</v>
      </c>
      <c r="I15" s="8" t="b">
        <f>IF(E15="COFFRET",VLOOKUP(A15,[1]TABLE!$1:$1048576,13))</f>
        <v>0</v>
      </c>
      <c r="J15" s="8" t="b">
        <f>IF(E15="VERRE",VLOOKUP(A15,[1]TABLE!$1:$1048576,14))</f>
        <v>0</v>
      </c>
      <c r="K15" s="8" t="b">
        <f t="shared" si="1"/>
        <v>0</v>
      </c>
      <c r="L15" s="8" t="b">
        <f t="shared" si="2"/>
        <v>0</v>
      </c>
      <c r="M15" s="8" t="b">
        <f t="shared" si="3"/>
        <v>0</v>
      </c>
      <c r="U15" t="b">
        <f t="shared" si="4"/>
        <v>0</v>
      </c>
    </row>
    <row r="16" spans="1:21" x14ac:dyDescent="0.25">
      <c r="B16" s="10">
        <f>+VLOOKUP(A16,[1]TABLE!A:Q,3,FALSE)</f>
        <v>0</v>
      </c>
      <c r="C16" s="10">
        <f>VLOOKUP(A16,[1]TABLE!$1:$1048576,9)</f>
        <v>0</v>
      </c>
      <c r="F16" s="12" t="str">
        <f>+G16</f>
        <v>0</v>
      </c>
      <c r="G16" s="13" t="str">
        <f t="shared" si="0"/>
        <v>0</v>
      </c>
      <c r="H16" s="8" t="b">
        <f>IF(E16="BOUTEILLE",VLOOKUP(A16,[1]TABLE!$1:$1048576,12))</f>
        <v>0</v>
      </c>
      <c r="I16" s="8" t="b">
        <f>IF(E16="COFFRET",VLOOKUP(A16,[1]TABLE!$1:$1048576,13))</f>
        <v>0</v>
      </c>
      <c r="J16" s="8" t="b">
        <f>IF(E16="VERRE",VLOOKUP(A16,[1]TABLE!$1:$1048576,14))</f>
        <v>0</v>
      </c>
      <c r="K16" s="8" t="b">
        <f t="shared" si="1"/>
        <v>0</v>
      </c>
      <c r="L16" s="8" t="b">
        <f t="shared" si="2"/>
        <v>0</v>
      </c>
      <c r="M16" s="8" t="b">
        <f t="shared" si="3"/>
        <v>0</v>
      </c>
      <c r="U16" t="b">
        <f t="shared" si="4"/>
        <v>0</v>
      </c>
    </row>
    <row r="17" spans="2:21" x14ac:dyDescent="0.25">
      <c r="B17" s="10">
        <f>+VLOOKUP(A17,[1]TABLE!A:Q,3,FALSE)</f>
        <v>0</v>
      </c>
      <c r="C17" s="10">
        <f>VLOOKUP(A17,[1]TABLE!$1:$1048576,9)</f>
        <v>0</v>
      </c>
      <c r="F17" s="12" t="str">
        <f>+G17</f>
        <v>0</v>
      </c>
      <c r="G17" s="13" t="str">
        <f t="shared" si="0"/>
        <v>0</v>
      </c>
      <c r="H17" s="8" t="b">
        <f>IF(E17="BOUTEILLE",VLOOKUP(A17,[1]TABLE!$1:$1048576,12))</f>
        <v>0</v>
      </c>
      <c r="I17" s="8" t="b">
        <f>IF(E17="COFFRET",VLOOKUP(A17,[1]TABLE!$1:$1048576,13))</f>
        <v>0</v>
      </c>
      <c r="J17" s="8" t="b">
        <f>IF(E17="VERRE",VLOOKUP(A17,[1]TABLE!$1:$1048576,14))</f>
        <v>0</v>
      </c>
      <c r="K17" s="8" t="b">
        <f t="shared" si="1"/>
        <v>0</v>
      </c>
      <c r="L17" s="8" t="b">
        <f t="shared" si="2"/>
        <v>0</v>
      </c>
      <c r="M17" s="8" t="b">
        <f t="shared" si="3"/>
        <v>0</v>
      </c>
      <c r="U17" t="b">
        <f t="shared" si="4"/>
        <v>0</v>
      </c>
    </row>
    <row r="18" spans="2:21" x14ac:dyDescent="0.25">
      <c r="B18" s="10">
        <f>+VLOOKUP(A18,[1]TABLE!A:Q,3,FALSE)</f>
        <v>0</v>
      </c>
      <c r="C18" s="10">
        <f>VLOOKUP(A18,[1]TABLE!$1:$1048576,9)</f>
        <v>0</v>
      </c>
      <c r="F18" s="12" t="str">
        <f>+G18</f>
        <v>0</v>
      </c>
      <c r="G18" s="13" t="str">
        <f t="shared" si="0"/>
        <v>0</v>
      </c>
      <c r="H18" s="8" t="b">
        <f>IF(E18="BOUTEILLE",VLOOKUP(A18,[1]TABLE!$1:$1048576,12))</f>
        <v>0</v>
      </c>
      <c r="I18" s="8" t="b">
        <f>IF(E18="COFFRET",VLOOKUP(A18,[1]TABLE!$1:$1048576,13))</f>
        <v>0</v>
      </c>
      <c r="J18" s="8" t="b">
        <f>IF(E18="VERRE",VLOOKUP(A18,[1]TABLE!$1:$1048576,14))</f>
        <v>0</v>
      </c>
      <c r="K18" s="8" t="b">
        <f t="shared" si="1"/>
        <v>0</v>
      </c>
      <c r="L18" s="8" t="b">
        <f t="shared" si="2"/>
        <v>0</v>
      </c>
      <c r="M18" s="8" t="b">
        <f t="shared" si="3"/>
        <v>0</v>
      </c>
      <c r="U18" t="b">
        <f t="shared" si="4"/>
        <v>0</v>
      </c>
    </row>
    <row r="19" spans="2:21" x14ac:dyDescent="0.25">
      <c r="B19" s="10">
        <f>+VLOOKUP(A19,[1]TABLE!A:Q,3,FALSE)</f>
        <v>0</v>
      </c>
      <c r="C19" s="10">
        <f>VLOOKUP(A19,[1]TABLE!$1:$1048576,9)</f>
        <v>0</v>
      </c>
      <c r="F19" s="12" t="str">
        <f>+G19</f>
        <v>0</v>
      </c>
      <c r="G19" s="13" t="str">
        <f t="shared" si="0"/>
        <v>0</v>
      </c>
      <c r="H19" s="8" t="b">
        <f>IF(E19="BOUTEILLE",VLOOKUP(A19,[1]TABLE!$1:$1048576,12))</f>
        <v>0</v>
      </c>
      <c r="I19" s="8" t="b">
        <f>IF(E19="COFFRET",VLOOKUP(A19,[1]TABLE!$1:$1048576,13))</f>
        <v>0</v>
      </c>
      <c r="J19" s="8" t="b">
        <f>IF(E19="VERRE",VLOOKUP(A19,[1]TABLE!$1:$1048576,14))</f>
        <v>0</v>
      </c>
      <c r="K19" s="8" t="b">
        <f t="shared" si="1"/>
        <v>0</v>
      </c>
      <c r="L19" s="8" t="b">
        <f t="shared" si="2"/>
        <v>0</v>
      </c>
      <c r="M19" s="8" t="b">
        <f t="shared" si="3"/>
        <v>0</v>
      </c>
      <c r="U19" t="b">
        <f t="shared" si="4"/>
        <v>0</v>
      </c>
    </row>
    <row r="20" spans="2:21" x14ac:dyDescent="0.25">
      <c r="B20" s="10">
        <f>+VLOOKUP(A20,[1]TABLE!A:Q,3,FALSE)</f>
        <v>0</v>
      </c>
      <c r="C20" s="10">
        <f>VLOOKUP(A20,[1]TABLE!$1:$1048576,9)</f>
        <v>0</v>
      </c>
      <c r="F20" s="12" t="str">
        <f>+G20</f>
        <v>0</v>
      </c>
      <c r="G20" s="13" t="str">
        <f t="shared" si="0"/>
        <v>0</v>
      </c>
      <c r="H20" s="8" t="b">
        <f>IF(E20="BOUTEILLE",VLOOKUP(A20,[1]TABLE!$1:$1048576,12))</f>
        <v>0</v>
      </c>
      <c r="I20" s="8" t="b">
        <f>IF(E20="COFFRET",VLOOKUP(A20,[1]TABLE!$1:$1048576,13))</f>
        <v>0</v>
      </c>
      <c r="J20" s="8" t="b">
        <f>IF(E20="VERRE",VLOOKUP(A20,[1]TABLE!$1:$1048576,14))</f>
        <v>0</v>
      </c>
      <c r="K20" s="8" t="b">
        <f t="shared" si="1"/>
        <v>0</v>
      </c>
      <c r="L20" s="8" t="b">
        <f t="shared" si="2"/>
        <v>0</v>
      </c>
      <c r="M20" s="8" t="b">
        <f t="shared" si="3"/>
        <v>0</v>
      </c>
      <c r="U20" t="b">
        <f t="shared" si="4"/>
        <v>0</v>
      </c>
    </row>
    <row r="21" spans="2:21" x14ac:dyDescent="0.25">
      <c r="B21" s="10">
        <f>+VLOOKUP(A21,[1]TABLE!A:Q,3,FALSE)</f>
        <v>0</v>
      </c>
      <c r="C21" s="10">
        <f>VLOOKUP(A21,[1]TABLE!$1:$1048576,9)</f>
        <v>0</v>
      </c>
      <c r="F21" s="12" t="str">
        <f>+G21</f>
        <v>0</v>
      </c>
      <c r="G21" s="13" t="str">
        <f t="shared" si="0"/>
        <v>0</v>
      </c>
      <c r="H21" s="8" t="b">
        <f>IF(E21="BOUTEILLE",VLOOKUP(A21,[1]TABLE!$1:$1048576,12))</f>
        <v>0</v>
      </c>
      <c r="I21" s="8" t="b">
        <f>IF(E21="COFFRET",VLOOKUP(A21,[1]TABLE!$1:$1048576,13))</f>
        <v>0</v>
      </c>
      <c r="J21" s="8" t="b">
        <f>IF(E21="VERRE",VLOOKUP(A21,[1]TABLE!$1:$1048576,14))</f>
        <v>0</v>
      </c>
      <c r="K21" s="8" t="b">
        <f t="shared" si="1"/>
        <v>0</v>
      </c>
      <c r="L21" s="8" t="b">
        <f t="shared" si="2"/>
        <v>0</v>
      </c>
      <c r="M21" s="8" t="b">
        <f t="shared" si="3"/>
        <v>0</v>
      </c>
      <c r="U21" t="b">
        <f t="shared" si="4"/>
        <v>0</v>
      </c>
    </row>
    <row r="22" spans="2:21" x14ac:dyDescent="0.25">
      <c r="B22" s="10">
        <f>+VLOOKUP(A22,[1]TABLE!A:Q,3,FALSE)</f>
        <v>0</v>
      </c>
      <c r="C22" s="10">
        <f>VLOOKUP(A22,[1]TABLE!$1:$1048576,9)</f>
        <v>0</v>
      </c>
      <c r="F22" s="12" t="str">
        <f>+G22</f>
        <v>0</v>
      </c>
      <c r="G22" s="13" t="str">
        <f t="shared" si="0"/>
        <v>0</v>
      </c>
      <c r="H22" s="8" t="b">
        <f>IF(E22="BOUTEILLE",VLOOKUP(A22,[1]TABLE!$1:$1048576,12))</f>
        <v>0</v>
      </c>
      <c r="I22" s="8" t="b">
        <f>IF(E22="COFFRET",VLOOKUP(A22,[1]TABLE!$1:$1048576,13))</f>
        <v>0</v>
      </c>
      <c r="J22" s="8" t="b">
        <f>IF(E22="VERRE",VLOOKUP(A22,[1]TABLE!$1:$1048576,14))</f>
        <v>0</v>
      </c>
      <c r="K22" s="8" t="b">
        <f t="shared" si="1"/>
        <v>0</v>
      </c>
      <c r="L22" s="8" t="b">
        <f t="shared" si="2"/>
        <v>0</v>
      </c>
      <c r="M22" s="8" t="b">
        <f t="shared" si="3"/>
        <v>0</v>
      </c>
      <c r="U22" t="b">
        <f t="shared" si="4"/>
        <v>0</v>
      </c>
    </row>
    <row r="23" spans="2:21" x14ac:dyDescent="0.25">
      <c r="B23" s="10">
        <f>+VLOOKUP(A23,[1]TABLE!A:Q,3,FALSE)</f>
        <v>0</v>
      </c>
      <c r="C23" s="10">
        <f>VLOOKUP(A23,[1]TABLE!$1:$1048576,9)</f>
        <v>0</v>
      </c>
      <c r="F23" s="12" t="str">
        <f>+G23</f>
        <v>0</v>
      </c>
      <c r="G23" s="13" t="str">
        <f t="shared" si="0"/>
        <v>0</v>
      </c>
      <c r="H23" s="8" t="b">
        <f>IF(E23="BOUTEILLE",VLOOKUP(A23,[1]TABLE!$1:$1048576,12))</f>
        <v>0</v>
      </c>
      <c r="I23" s="8" t="b">
        <f>IF(E23="COFFRET",VLOOKUP(A23,[1]TABLE!$1:$1048576,13))</f>
        <v>0</v>
      </c>
      <c r="J23" s="8" t="b">
        <f>IF(E23="VERRE",VLOOKUP(A23,[1]TABLE!$1:$1048576,14))</f>
        <v>0</v>
      </c>
      <c r="K23" s="8" t="b">
        <f t="shared" si="1"/>
        <v>0</v>
      </c>
      <c r="L23" s="8" t="b">
        <f t="shared" si="2"/>
        <v>0</v>
      </c>
      <c r="M23" s="8" t="b">
        <f t="shared" si="3"/>
        <v>0</v>
      </c>
      <c r="U23" t="b">
        <f t="shared" si="4"/>
        <v>0</v>
      </c>
    </row>
    <row r="24" spans="2:21" x14ac:dyDescent="0.25">
      <c r="B24" s="10">
        <f>+VLOOKUP(A24,[1]TABLE!A:Q,3,FALSE)</f>
        <v>0</v>
      </c>
      <c r="C24" s="10">
        <f>VLOOKUP(A24,[1]TABLE!$1:$1048576,9)</f>
        <v>0</v>
      </c>
      <c r="F24" s="12" t="str">
        <f>+G24</f>
        <v>0</v>
      </c>
      <c r="G24" s="13" t="str">
        <f t="shared" si="0"/>
        <v>0</v>
      </c>
      <c r="H24" s="8" t="b">
        <f>IF(E24="BOUTEILLE",VLOOKUP(A24,[1]TABLE!$1:$1048576,12))</f>
        <v>0</v>
      </c>
      <c r="I24" s="8" t="b">
        <f>IF(E24="COFFRET",VLOOKUP(A24,[1]TABLE!$1:$1048576,13))</f>
        <v>0</v>
      </c>
      <c r="J24" s="8" t="b">
        <f>IF(E24="VERRE",VLOOKUP(A24,[1]TABLE!$1:$1048576,14))</f>
        <v>0</v>
      </c>
      <c r="K24" s="8" t="b">
        <f t="shared" si="1"/>
        <v>0</v>
      </c>
      <c r="L24" s="8" t="b">
        <f t="shared" si="2"/>
        <v>0</v>
      </c>
      <c r="M24" s="8" t="b">
        <f t="shared" si="3"/>
        <v>0</v>
      </c>
      <c r="U24" t="b">
        <f t="shared" si="4"/>
        <v>0</v>
      </c>
    </row>
    <row r="25" spans="2:21" x14ac:dyDescent="0.25">
      <c r="B25" s="10">
        <f>+VLOOKUP(A25,[1]TABLE!A:Q,3,FALSE)</f>
        <v>0</v>
      </c>
      <c r="C25" s="10">
        <f>VLOOKUP(A25,[1]TABLE!$1:$1048576,9)</f>
        <v>0</v>
      </c>
      <c r="F25" s="12" t="str">
        <f>+G25</f>
        <v>0</v>
      </c>
      <c r="G25" s="13" t="str">
        <f t="shared" si="0"/>
        <v>0</v>
      </c>
      <c r="H25" s="8" t="b">
        <f>IF(E25="BOUTEILLE",VLOOKUP(A25,[1]TABLE!$1:$1048576,12))</f>
        <v>0</v>
      </c>
      <c r="I25" s="8" t="b">
        <f>IF(E25="COFFRET",VLOOKUP(A25,[1]TABLE!$1:$1048576,13))</f>
        <v>0</v>
      </c>
      <c r="J25" s="8" t="b">
        <f>IF(E25="VERRE",VLOOKUP(A25,[1]TABLE!$1:$1048576,14))</f>
        <v>0</v>
      </c>
      <c r="K25" s="8" t="b">
        <f t="shared" si="1"/>
        <v>0</v>
      </c>
      <c r="L25" s="8" t="b">
        <f t="shared" si="2"/>
        <v>0</v>
      </c>
      <c r="M25" s="8" t="b">
        <f t="shared" si="3"/>
        <v>0</v>
      </c>
      <c r="U25" t="b">
        <f t="shared" si="4"/>
        <v>0</v>
      </c>
    </row>
    <row r="26" spans="2:21" x14ac:dyDescent="0.25">
      <c r="B26" s="10">
        <f>+VLOOKUP(A26,[1]TABLE!A:Q,3,FALSE)</f>
        <v>0</v>
      </c>
      <c r="C26" s="10">
        <f>VLOOKUP(A26,[1]TABLE!$1:$1048576,9)</f>
        <v>0</v>
      </c>
      <c r="F26" s="12" t="str">
        <f>+G26</f>
        <v>0</v>
      </c>
      <c r="G26" s="13" t="str">
        <f t="shared" si="0"/>
        <v>0</v>
      </c>
      <c r="H26" s="8" t="b">
        <f>IF(E26="BOUTEILLE",VLOOKUP(A26,[1]TABLE!$1:$1048576,12))</f>
        <v>0</v>
      </c>
      <c r="I26" s="8" t="b">
        <f>IF(E26="COFFRET",VLOOKUP(A26,[1]TABLE!$1:$1048576,13))</f>
        <v>0</v>
      </c>
      <c r="J26" s="8" t="b">
        <f>IF(E26="VERRE",VLOOKUP(A26,[1]TABLE!$1:$1048576,14))</f>
        <v>0</v>
      </c>
      <c r="K26" s="8" t="b">
        <f t="shared" si="1"/>
        <v>0</v>
      </c>
      <c r="L26" s="8" t="b">
        <f t="shared" si="2"/>
        <v>0</v>
      </c>
      <c r="M26" s="8" t="b">
        <f t="shared" si="3"/>
        <v>0</v>
      </c>
      <c r="U26" t="b">
        <f t="shared" si="4"/>
        <v>0</v>
      </c>
    </row>
    <row r="27" spans="2:21" x14ac:dyDescent="0.25">
      <c r="B27" s="10">
        <f>+VLOOKUP(A27,[1]TABLE!A:Q,3,FALSE)</f>
        <v>0</v>
      </c>
      <c r="C27" s="10">
        <f>VLOOKUP(A27,[1]TABLE!$1:$1048576,9)</f>
        <v>0</v>
      </c>
      <c r="F27" s="12" t="str">
        <f>+G27</f>
        <v>0</v>
      </c>
      <c r="G27" s="13" t="str">
        <f t="shared" si="0"/>
        <v>0</v>
      </c>
      <c r="H27" s="8" t="b">
        <f>IF(E27="BOUTEILLE",VLOOKUP(A27,[1]TABLE!$1:$1048576,12))</f>
        <v>0</v>
      </c>
      <c r="I27" s="8" t="b">
        <f>IF(E27="COFFRET",VLOOKUP(A27,[1]TABLE!$1:$1048576,13))</f>
        <v>0</v>
      </c>
      <c r="J27" s="8" t="b">
        <f>IF(E27="VERRE",VLOOKUP(A27,[1]TABLE!$1:$1048576,14))</f>
        <v>0</v>
      </c>
      <c r="K27" s="8" t="b">
        <f t="shared" si="1"/>
        <v>0</v>
      </c>
      <c r="L27" s="8" t="b">
        <f t="shared" si="2"/>
        <v>0</v>
      </c>
      <c r="M27" s="8" t="b">
        <f t="shared" si="3"/>
        <v>0</v>
      </c>
      <c r="U27" t="b">
        <f t="shared" si="4"/>
        <v>0</v>
      </c>
    </row>
    <row r="28" spans="2:21" x14ac:dyDescent="0.25">
      <c r="B28" s="10">
        <f>+VLOOKUP(A28,[1]TABLE!A:Q,3,FALSE)</f>
        <v>0</v>
      </c>
      <c r="C28" s="10">
        <f>VLOOKUP(A28,[1]TABLE!$1:$1048576,9)</f>
        <v>0</v>
      </c>
      <c r="F28" s="12" t="str">
        <f>+G28</f>
        <v>0</v>
      </c>
      <c r="G28" s="13" t="str">
        <f t="shared" si="0"/>
        <v>0</v>
      </c>
      <c r="H28" s="8" t="b">
        <f>IF(E28="BOUTEILLE",VLOOKUP(A28,[1]TABLE!$1:$1048576,12))</f>
        <v>0</v>
      </c>
      <c r="I28" s="8" t="b">
        <f>IF(E28="COFFRET",VLOOKUP(A28,[1]TABLE!$1:$1048576,13))</f>
        <v>0</v>
      </c>
      <c r="J28" s="8" t="b">
        <f>IF(E28="VERRE",VLOOKUP(A28,[1]TABLE!$1:$1048576,14))</f>
        <v>0</v>
      </c>
      <c r="K28" s="8" t="b">
        <f t="shared" si="1"/>
        <v>0</v>
      </c>
      <c r="L28" s="8" t="b">
        <f t="shared" si="2"/>
        <v>0</v>
      </c>
      <c r="M28" s="8" t="b">
        <f t="shared" si="3"/>
        <v>0</v>
      </c>
      <c r="U28" t="b">
        <f t="shared" si="4"/>
        <v>0</v>
      </c>
    </row>
    <row r="29" spans="2:21" x14ac:dyDescent="0.25">
      <c r="B29" s="10">
        <f>+VLOOKUP(A29,[1]TABLE!A:Q,3,FALSE)</f>
        <v>0</v>
      </c>
      <c r="C29" s="10">
        <f>VLOOKUP(A29,[1]TABLE!$1:$1048576,9)</f>
        <v>0</v>
      </c>
      <c r="F29" s="12" t="str">
        <f>+G29</f>
        <v>0</v>
      </c>
      <c r="G29" s="13" t="str">
        <f t="shared" si="0"/>
        <v>0</v>
      </c>
      <c r="H29" s="8" t="b">
        <f>IF(E29="BOUTEILLE",VLOOKUP(A29,[1]TABLE!$1:$1048576,12))</f>
        <v>0</v>
      </c>
      <c r="I29" s="8" t="b">
        <f>IF(E29="COFFRET",VLOOKUP(A29,[1]TABLE!$1:$1048576,13))</f>
        <v>0</v>
      </c>
      <c r="J29" s="8" t="b">
        <f>IF(E29="VERRE",VLOOKUP(A29,[1]TABLE!$1:$1048576,14))</f>
        <v>0</v>
      </c>
      <c r="K29" s="8" t="b">
        <f t="shared" si="1"/>
        <v>0</v>
      </c>
      <c r="L29" s="8" t="b">
        <f t="shared" si="2"/>
        <v>0</v>
      </c>
      <c r="M29" s="8" t="b">
        <f t="shared" si="3"/>
        <v>0</v>
      </c>
      <c r="U29" t="b">
        <f t="shared" si="4"/>
        <v>0</v>
      </c>
    </row>
    <row r="30" spans="2:21" x14ac:dyDescent="0.25">
      <c r="B30" s="10">
        <f>+VLOOKUP(A30,[1]TABLE!A:Q,3,FALSE)</f>
        <v>0</v>
      </c>
      <c r="C30" s="10">
        <f>VLOOKUP(A30,[1]TABLE!$1:$1048576,9)</f>
        <v>0</v>
      </c>
      <c r="F30" s="12" t="str">
        <f>+G30</f>
        <v>0</v>
      </c>
      <c r="G30" s="13" t="str">
        <f t="shared" si="0"/>
        <v>0</v>
      </c>
      <c r="H30" s="8" t="b">
        <f>IF(E30="BOUTEILLE",VLOOKUP(A30,[1]TABLE!$1:$1048576,12))</f>
        <v>0</v>
      </c>
      <c r="I30" s="8" t="b">
        <f>IF(E30="COFFRET",VLOOKUP(A30,[1]TABLE!$1:$1048576,13))</f>
        <v>0</v>
      </c>
      <c r="J30" s="8" t="b">
        <f>IF(E30="VERRE",VLOOKUP(A30,[1]TABLE!$1:$1048576,14))</f>
        <v>0</v>
      </c>
      <c r="K30" s="8" t="b">
        <f t="shared" si="1"/>
        <v>0</v>
      </c>
      <c r="L30" s="8" t="b">
        <f t="shared" si="2"/>
        <v>0</v>
      </c>
      <c r="M30" s="8" t="b">
        <f t="shared" si="3"/>
        <v>0</v>
      </c>
      <c r="U30" t="b">
        <f t="shared" si="4"/>
        <v>0</v>
      </c>
    </row>
    <row r="31" spans="2:21" x14ac:dyDescent="0.25">
      <c r="B31" s="10">
        <f>+VLOOKUP(A31,[1]TABLE!A:Q,3,FALSE)</f>
        <v>0</v>
      </c>
      <c r="C31" s="10">
        <f>VLOOKUP(A31,[1]TABLE!$1:$1048576,9)</f>
        <v>0</v>
      </c>
      <c r="F31" s="12" t="str">
        <f>+G31</f>
        <v>0</v>
      </c>
      <c r="G31" s="13" t="str">
        <f t="shared" si="0"/>
        <v>0</v>
      </c>
      <c r="H31" s="8" t="b">
        <f>IF(E31="BOUTEILLE",VLOOKUP(A31,[1]TABLE!$1:$1048576,12))</f>
        <v>0</v>
      </c>
      <c r="I31" s="8" t="b">
        <f>IF(E31="COFFRET",VLOOKUP(A31,[1]TABLE!$1:$1048576,13))</f>
        <v>0</v>
      </c>
      <c r="J31" s="8" t="b">
        <f>IF(E31="VERRE",VLOOKUP(A31,[1]TABLE!$1:$1048576,14))</f>
        <v>0</v>
      </c>
      <c r="K31" s="8" t="b">
        <f t="shared" si="1"/>
        <v>0</v>
      </c>
      <c r="L31" s="8" t="b">
        <f t="shared" si="2"/>
        <v>0</v>
      </c>
      <c r="M31" s="8" t="b">
        <f t="shared" si="3"/>
        <v>0</v>
      </c>
    </row>
    <row r="32" spans="2:21" x14ac:dyDescent="0.25">
      <c r="B32" s="10">
        <f>+VLOOKUP(A32,[1]TABLE!A:Q,3,FALSE)</f>
        <v>0</v>
      </c>
      <c r="C32" s="10">
        <f>VLOOKUP(A32,[1]TABLE!$1:$1048576,9)</f>
        <v>0</v>
      </c>
      <c r="F32" s="12" t="str">
        <f>+G32</f>
        <v>0</v>
      </c>
      <c r="G32" s="13" t="str">
        <f t="shared" si="0"/>
        <v>0</v>
      </c>
      <c r="H32" s="8" t="b">
        <f>IF(E32="BOUTEILLE",VLOOKUP(A32,[1]TABLE!$1:$1048576,12))</f>
        <v>0</v>
      </c>
      <c r="I32" s="8" t="b">
        <f>IF(E32="COFFRET",VLOOKUP(A32,[1]TABLE!$1:$1048576,13))</f>
        <v>0</v>
      </c>
      <c r="J32" s="8" t="b">
        <f>IF(E32="VERRE",VLOOKUP(A32,[1]TABLE!$1:$1048576,14))</f>
        <v>0</v>
      </c>
      <c r="K32" s="8" t="b">
        <f t="shared" si="1"/>
        <v>0</v>
      </c>
      <c r="L32" s="8" t="b">
        <f t="shared" si="2"/>
        <v>0</v>
      </c>
      <c r="M32" s="8" t="b">
        <f t="shared" si="3"/>
        <v>0</v>
      </c>
    </row>
    <row r="33" spans="2:13" x14ac:dyDescent="0.25">
      <c r="B33" s="10">
        <f>+VLOOKUP(A33,[1]TABLE!A:Q,3,FALSE)</f>
        <v>0</v>
      </c>
      <c r="C33" s="10">
        <f>VLOOKUP(A33,[1]TABLE!$1:$1048576,9)</f>
        <v>0</v>
      </c>
      <c r="F33" s="12" t="str">
        <f>+G33</f>
        <v>0</v>
      </c>
      <c r="G33" s="13" t="str">
        <f t="shared" si="0"/>
        <v>0</v>
      </c>
      <c r="H33" s="8" t="b">
        <f>IF(E33="BOUTEILLE",VLOOKUP(A33,[1]TABLE!$1:$1048576,12))</f>
        <v>0</v>
      </c>
      <c r="I33" s="8" t="b">
        <f>IF(E33="COFFRET",VLOOKUP(A33,[1]TABLE!$1:$1048576,13))</f>
        <v>0</v>
      </c>
      <c r="J33" s="8" t="b">
        <f>IF(E33="VERRE",VLOOKUP(A33,[1]TABLE!$1:$1048576,14))</f>
        <v>0</v>
      </c>
      <c r="K33" s="8" t="b">
        <f t="shared" si="1"/>
        <v>0</v>
      </c>
      <c r="L33" s="8" t="b">
        <f t="shared" si="2"/>
        <v>0</v>
      </c>
      <c r="M33" s="8" t="b">
        <f t="shared" si="3"/>
        <v>0</v>
      </c>
    </row>
    <row r="34" spans="2:13" x14ac:dyDescent="0.25">
      <c r="B34" s="10">
        <f>+VLOOKUP(A34,[1]TABLE!A:Q,3,FALSE)</f>
        <v>0</v>
      </c>
      <c r="C34" s="10">
        <f>VLOOKUP(A34,[1]TABLE!$1:$1048576,9)</f>
        <v>0</v>
      </c>
      <c r="F34" s="12" t="str">
        <f>+G34</f>
        <v>0</v>
      </c>
      <c r="G34" s="13" t="str">
        <f t="shared" si="0"/>
        <v>0</v>
      </c>
      <c r="H34" s="8" t="b">
        <f>IF(E34="BOUTEILLE",VLOOKUP(A34,[1]TABLE!$1:$1048576,12))</f>
        <v>0</v>
      </c>
      <c r="I34" s="8" t="b">
        <f>IF(E34="COFFRET",VLOOKUP(A34,[1]TABLE!$1:$1048576,13))</f>
        <v>0</v>
      </c>
      <c r="J34" s="8" t="b">
        <f>IF(E34="VERRE",VLOOKUP(A34,[1]TABLE!$1:$1048576,14))</f>
        <v>0</v>
      </c>
      <c r="K34" s="8" t="b">
        <f t="shared" si="1"/>
        <v>0</v>
      </c>
      <c r="L34" s="8" t="b">
        <f t="shared" si="2"/>
        <v>0</v>
      </c>
      <c r="M34" s="8" t="b">
        <f t="shared" si="3"/>
        <v>0</v>
      </c>
    </row>
    <row r="35" spans="2:13" x14ac:dyDescent="0.25">
      <c r="B35" s="10">
        <f>+VLOOKUP(A35,[1]TABLE!A:Q,3,FALSE)</f>
        <v>0</v>
      </c>
      <c r="C35" s="10">
        <f>VLOOKUP(A35,[1]TABLE!$1:$1048576,9)</f>
        <v>0</v>
      </c>
      <c r="F35" s="12" t="str">
        <f>+G35</f>
        <v>0</v>
      </c>
      <c r="G35" s="13" t="str">
        <f t="shared" si="0"/>
        <v>0</v>
      </c>
      <c r="H35" s="8" t="b">
        <f>IF(E35="BOUTEILLE",VLOOKUP(A35,[1]TABLE!$1:$1048576,12))</f>
        <v>0</v>
      </c>
      <c r="I35" s="8" t="b">
        <f>IF(E35="COFFRET",VLOOKUP(A35,[1]TABLE!$1:$1048576,13))</f>
        <v>0</v>
      </c>
      <c r="J35" s="8" t="b">
        <f>IF(E35="VERRE",VLOOKUP(A35,[1]TABLE!$1:$1048576,14))</f>
        <v>0</v>
      </c>
      <c r="K35" s="8" t="b">
        <f t="shared" si="1"/>
        <v>0</v>
      </c>
      <c r="L35" s="8" t="b">
        <f t="shared" si="2"/>
        <v>0</v>
      </c>
      <c r="M35" s="8" t="b">
        <f t="shared" si="3"/>
        <v>0</v>
      </c>
    </row>
    <row r="36" spans="2:13" x14ac:dyDescent="0.25">
      <c r="B36" s="10">
        <f>+VLOOKUP(A36,[1]TABLE!A:Q,3,FALSE)</f>
        <v>0</v>
      </c>
      <c r="C36" s="10">
        <f>VLOOKUP(A36,[1]TABLE!$1:$1048576,9)</f>
        <v>0</v>
      </c>
      <c r="F36" s="12" t="str">
        <f>+G36</f>
        <v>0</v>
      </c>
      <c r="G36" s="13" t="str">
        <f t="shared" si="0"/>
        <v>0</v>
      </c>
      <c r="H36" s="8" t="b">
        <f>IF(E36="BOUTEILLE",VLOOKUP(A36,[1]TABLE!$1:$1048576,12))</f>
        <v>0</v>
      </c>
      <c r="I36" s="8" t="b">
        <f>IF(E36="COFFRET",VLOOKUP(A36,[1]TABLE!$1:$1048576,13))</f>
        <v>0</v>
      </c>
      <c r="J36" s="8" t="b">
        <f>IF(E36="VERRE",VLOOKUP(A36,[1]TABLE!$1:$1048576,14))</f>
        <v>0</v>
      </c>
      <c r="K36" s="8" t="b">
        <f t="shared" si="1"/>
        <v>0</v>
      </c>
      <c r="L36" s="8" t="b">
        <f t="shared" si="2"/>
        <v>0</v>
      </c>
      <c r="M36" s="8" t="b">
        <f t="shared" si="3"/>
        <v>0</v>
      </c>
    </row>
    <row r="37" spans="2:13" x14ac:dyDescent="0.25">
      <c r="B37" s="10">
        <f>+VLOOKUP(A37,[1]TABLE!A:Q,3,FALSE)</f>
        <v>0</v>
      </c>
      <c r="C37" s="10">
        <f>VLOOKUP(A37,[1]TABLE!$1:$1048576,9)</f>
        <v>0</v>
      </c>
      <c r="F37" s="12" t="str">
        <f>+G37</f>
        <v>0</v>
      </c>
      <c r="G37" s="13" t="str">
        <f t="shared" si="0"/>
        <v>0</v>
      </c>
      <c r="H37" s="8" t="b">
        <f>IF(E37="BOUTEILLE",VLOOKUP(A37,[1]TABLE!$1:$1048576,12))</f>
        <v>0</v>
      </c>
      <c r="I37" s="8" t="b">
        <f>IF(E37="COFFRET",VLOOKUP(A37,[1]TABLE!$1:$1048576,13))</f>
        <v>0</v>
      </c>
      <c r="J37" s="8" t="b">
        <f>IF(E37="VERRE",VLOOKUP(A37,[1]TABLE!$1:$1048576,14))</f>
        <v>0</v>
      </c>
      <c r="K37" s="8" t="b">
        <f t="shared" si="1"/>
        <v>0</v>
      </c>
      <c r="L37" s="8" t="b">
        <f t="shared" si="2"/>
        <v>0</v>
      </c>
      <c r="M37" s="8" t="b">
        <f t="shared" si="3"/>
        <v>0</v>
      </c>
    </row>
    <row r="38" spans="2:13" x14ac:dyDescent="0.25">
      <c r="B38" s="10">
        <f>+VLOOKUP(A38,[1]TABLE!A:Q,3,FALSE)</f>
        <v>0</v>
      </c>
      <c r="C38" s="10">
        <f>VLOOKUP(A38,[1]TABLE!$1:$1048576,9)</f>
        <v>0</v>
      </c>
      <c r="F38" s="12" t="str">
        <f>+G38</f>
        <v>0</v>
      </c>
      <c r="G38" s="13" t="str">
        <f t="shared" si="0"/>
        <v>0</v>
      </c>
      <c r="H38" s="8" t="b">
        <f>IF(E38="BOUTEILLE",VLOOKUP(A38,[1]TABLE!$1:$1048576,12))</f>
        <v>0</v>
      </c>
      <c r="I38" s="8" t="b">
        <f>IF(E38="COFFRET",VLOOKUP(A38,[1]TABLE!$1:$1048576,13))</f>
        <v>0</v>
      </c>
      <c r="J38" s="8" t="b">
        <f>IF(E38="VERRE",VLOOKUP(A38,[1]TABLE!$1:$1048576,14))</f>
        <v>0</v>
      </c>
      <c r="K38" s="8" t="b">
        <f t="shared" si="1"/>
        <v>0</v>
      </c>
      <c r="L38" s="8" t="b">
        <f t="shared" si="2"/>
        <v>0</v>
      </c>
      <c r="M38" s="8" t="b">
        <f t="shared" si="3"/>
        <v>0</v>
      </c>
    </row>
    <row r="39" spans="2:13" x14ac:dyDescent="0.25">
      <c r="B39" s="10">
        <f>+VLOOKUP(A39,[1]TABLE!A:Q,3,FALSE)</f>
        <v>0</v>
      </c>
      <c r="C39" s="10">
        <f>VLOOKUP(A39,[1]TABLE!$1:$1048576,9)</f>
        <v>0</v>
      </c>
      <c r="F39" s="12" t="str">
        <f>+G39</f>
        <v>0</v>
      </c>
      <c r="G39" s="13" t="str">
        <f t="shared" si="0"/>
        <v>0</v>
      </c>
      <c r="H39" s="8" t="b">
        <f>IF(E39="BOUTEILLE",VLOOKUP(A39,[1]TABLE!$1:$1048576,12))</f>
        <v>0</v>
      </c>
      <c r="I39" s="8" t="b">
        <f>IF(E39="COFFRET",VLOOKUP(A39,[1]TABLE!$1:$1048576,13))</f>
        <v>0</v>
      </c>
      <c r="J39" s="8" t="b">
        <f>IF(E39="VERRE",VLOOKUP(A39,[1]TABLE!$1:$1048576,14))</f>
        <v>0</v>
      </c>
      <c r="K39" s="8" t="b">
        <f t="shared" si="1"/>
        <v>0</v>
      </c>
      <c r="L39" s="8" t="b">
        <f t="shared" si="2"/>
        <v>0</v>
      </c>
      <c r="M39" s="8" t="b">
        <f t="shared" si="3"/>
        <v>0</v>
      </c>
    </row>
    <row r="40" spans="2:13" x14ac:dyDescent="0.25">
      <c r="B40" s="10">
        <f>+VLOOKUP(A40,[1]TABLE!A:Q,3,FALSE)</f>
        <v>0</v>
      </c>
      <c r="C40" s="10">
        <f>VLOOKUP(A40,[1]TABLE!$1:$1048576,9)</f>
        <v>0</v>
      </c>
      <c r="F40" s="12" t="str">
        <f>+G40</f>
        <v>0</v>
      </c>
      <c r="G40" s="13" t="str">
        <f t="shared" si="0"/>
        <v>0</v>
      </c>
      <c r="H40" s="8" t="b">
        <f>IF(E40="BOUTEILLE",VLOOKUP(A40,[1]TABLE!$1:$1048576,12))</f>
        <v>0</v>
      </c>
      <c r="I40" s="8" t="b">
        <f>IF(E40="COFFRET",VLOOKUP(A40,[1]TABLE!$1:$1048576,13))</f>
        <v>0</v>
      </c>
      <c r="J40" s="8" t="b">
        <f>IF(E40="VERRE",VLOOKUP(A40,[1]TABLE!$1:$1048576,14))</f>
        <v>0</v>
      </c>
      <c r="K40" s="8" t="b">
        <f t="shared" si="1"/>
        <v>0</v>
      </c>
      <c r="L40" s="8" t="b">
        <f t="shared" si="2"/>
        <v>0</v>
      </c>
      <c r="M40" s="8" t="b">
        <f t="shared" si="3"/>
        <v>0</v>
      </c>
    </row>
    <row r="41" spans="2:13" x14ac:dyDescent="0.25">
      <c r="B41" s="10">
        <f>+VLOOKUP(A41,[1]TABLE!A:Q,3,FALSE)</f>
        <v>0</v>
      </c>
      <c r="C41" s="10">
        <f>VLOOKUP(A41,[1]TABLE!$1:$1048576,9)</f>
        <v>0</v>
      </c>
      <c r="F41" s="12" t="str">
        <f>+G41</f>
        <v>0</v>
      </c>
      <c r="G41" s="13" t="str">
        <f t="shared" si="0"/>
        <v>0</v>
      </c>
      <c r="H41" s="8" t="b">
        <f>IF(E41="BOUTEILLE",VLOOKUP(A41,[1]TABLE!$1:$1048576,12))</f>
        <v>0</v>
      </c>
      <c r="I41" s="8" t="b">
        <f>IF(E41="COFFRET",VLOOKUP(A41,[1]TABLE!$1:$1048576,13))</f>
        <v>0</v>
      </c>
      <c r="J41" s="8" t="b">
        <f>IF(E41="VERRE",VLOOKUP(A41,[1]TABLE!$1:$1048576,14))</f>
        <v>0</v>
      </c>
      <c r="K41" s="8" t="b">
        <f t="shared" si="1"/>
        <v>0</v>
      </c>
      <c r="L41" s="8" t="b">
        <f t="shared" si="2"/>
        <v>0</v>
      </c>
      <c r="M41" s="8" t="b">
        <f t="shared" si="3"/>
        <v>0</v>
      </c>
    </row>
    <row r="42" spans="2:13" x14ac:dyDescent="0.25">
      <c r="B42" s="10">
        <f>+VLOOKUP(A42,[1]TABLE!A:Q,3,FALSE)</f>
        <v>0</v>
      </c>
      <c r="C42" s="10">
        <f>VLOOKUP(A42,[1]TABLE!$1:$1048576,9)</f>
        <v>0</v>
      </c>
      <c r="F42" s="12" t="str">
        <f>+G42</f>
        <v>0</v>
      </c>
      <c r="G42" s="13" t="str">
        <f t="shared" si="0"/>
        <v>0</v>
      </c>
      <c r="H42" s="8" t="b">
        <f>IF(E42="BOUTEILLE",VLOOKUP(A42,[1]TABLE!$1:$1048576,12))</f>
        <v>0</v>
      </c>
      <c r="I42" s="8" t="b">
        <f>IF(E42="COFFRET",VLOOKUP(A42,[1]TABLE!$1:$1048576,13))</f>
        <v>0</v>
      </c>
      <c r="J42" s="8" t="b">
        <f>IF(E42="VERRE",VLOOKUP(A42,[1]TABLE!$1:$1048576,14))</f>
        <v>0</v>
      </c>
      <c r="K42" s="8" t="b">
        <f t="shared" si="1"/>
        <v>0</v>
      </c>
      <c r="L42" s="8" t="b">
        <f t="shared" si="2"/>
        <v>0</v>
      </c>
      <c r="M42" s="8" t="b">
        <f t="shared" si="3"/>
        <v>0</v>
      </c>
    </row>
    <row r="43" spans="2:13" x14ac:dyDescent="0.25">
      <c r="B43" s="10">
        <f>+VLOOKUP(A43,[1]TABLE!A:Q,3,FALSE)</f>
        <v>0</v>
      </c>
      <c r="C43" s="10">
        <f>VLOOKUP(A43,[1]TABLE!$1:$1048576,9)</f>
        <v>0</v>
      </c>
      <c r="F43" s="12" t="str">
        <f>+G43</f>
        <v>0</v>
      </c>
      <c r="G43" s="13" t="str">
        <f t="shared" si="0"/>
        <v>0</v>
      </c>
      <c r="H43" s="8" t="b">
        <f>IF(E43="BOUTEILLE",VLOOKUP(A43,[1]TABLE!$1:$1048576,12))</f>
        <v>0</v>
      </c>
      <c r="I43" s="8" t="b">
        <f>IF(E43="COFFRET",VLOOKUP(A43,[1]TABLE!$1:$1048576,13))</f>
        <v>0</v>
      </c>
      <c r="J43" s="8" t="b">
        <f>IF(E43="VERRE",VLOOKUP(A43,[1]TABLE!$1:$1048576,14))</f>
        <v>0</v>
      </c>
      <c r="K43" s="8" t="b">
        <f t="shared" si="1"/>
        <v>0</v>
      </c>
      <c r="L43" s="8" t="b">
        <f t="shared" si="2"/>
        <v>0</v>
      </c>
      <c r="M43" s="8" t="b">
        <f t="shared" si="3"/>
        <v>0</v>
      </c>
    </row>
    <row r="44" spans="2:13" x14ac:dyDescent="0.25">
      <c r="B44" s="10">
        <f>+VLOOKUP(A44,[1]TABLE!A:Q,3,FALSE)</f>
        <v>0</v>
      </c>
      <c r="C44" s="10">
        <f>VLOOKUP(A44,[1]TABLE!$1:$1048576,9)</f>
        <v>0</v>
      </c>
      <c r="F44" s="12" t="str">
        <f>+G44</f>
        <v>0</v>
      </c>
      <c r="G44" s="13" t="str">
        <f t="shared" si="0"/>
        <v>0</v>
      </c>
      <c r="H44" s="8" t="b">
        <f>IF(E44="BOUTEILLE",VLOOKUP(A44,[1]TABLE!$1:$1048576,12))</f>
        <v>0</v>
      </c>
      <c r="I44" s="8" t="b">
        <f>IF(E44="COFFRET",VLOOKUP(A44,[1]TABLE!$1:$1048576,13))</f>
        <v>0</v>
      </c>
      <c r="J44" s="8" t="b">
        <f>IF(E44="VERRE",VLOOKUP(A44,[1]TABLE!$1:$1048576,14))</f>
        <v>0</v>
      </c>
      <c r="K44" s="8" t="b">
        <f t="shared" si="1"/>
        <v>0</v>
      </c>
      <c r="L44" s="8" t="b">
        <f t="shared" si="2"/>
        <v>0</v>
      </c>
      <c r="M44" s="8" t="b">
        <f t="shared" si="3"/>
        <v>0</v>
      </c>
    </row>
    <row r="45" spans="2:13" x14ac:dyDescent="0.25">
      <c r="B45" s="10">
        <f>+VLOOKUP(A45,[1]TABLE!A:Q,3,FALSE)</f>
        <v>0</v>
      </c>
      <c r="C45" s="10">
        <f>VLOOKUP(A45,[1]TABLE!$1:$1048576,9)</f>
        <v>0</v>
      </c>
      <c r="F45" s="12" t="str">
        <f>+G45</f>
        <v>0</v>
      </c>
      <c r="G45" s="13" t="str">
        <f t="shared" si="0"/>
        <v>0</v>
      </c>
      <c r="H45" s="8" t="b">
        <f>IF(E45="BOUTEILLE",VLOOKUP(A45,[1]TABLE!$1:$1048576,12))</f>
        <v>0</v>
      </c>
      <c r="I45" s="8" t="b">
        <f>IF(E45="COFFRET",VLOOKUP(A45,[1]TABLE!$1:$1048576,13))</f>
        <v>0</v>
      </c>
      <c r="J45" s="8" t="b">
        <f>IF(E45="VERRE",VLOOKUP(A45,[1]TABLE!$1:$1048576,14))</f>
        <v>0</v>
      </c>
      <c r="K45" s="8" t="b">
        <f t="shared" si="1"/>
        <v>0</v>
      </c>
      <c r="L45" s="8" t="b">
        <f t="shared" si="2"/>
        <v>0</v>
      </c>
      <c r="M45" s="8" t="b">
        <f t="shared" si="3"/>
        <v>0</v>
      </c>
    </row>
    <row r="46" spans="2:13" x14ac:dyDescent="0.25">
      <c r="B46" s="10">
        <f>+VLOOKUP(A46,[1]TABLE!A:Q,3,FALSE)</f>
        <v>0</v>
      </c>
      <c r="C46" s="10">
        <f>VLOOKUP(A46,[1]TABLE!$1:$1048576,9)</f>
        <v>0</v>
      </c>
      <c r="F46" s="12" t="str">
        <f>+G46</f>
        <v>0</v>
      </c>
      <c r="G46" s="13" t="str">
        <f t="shared" si="0"/>
        <v>0</v>
      </c>
      <c r="H46" s="8" t="b">
        <f>IF(E46="BOUTEILLE",VLOOKUP(A46,[1]TABLE!$1:$1048576,12))</f>
        <v>0</v>
      </c>
      <c r="I46" s="8" t="b">
        <f>IF(E46="COFFRET",VLOOKUP(A46,[1]TABLE!$1:$1048576,13))</f>
        <v>0</v>
      </c>
      <c r="J46" s="8" t="b">
        <f>IF(E46="VERRE",VLOOKUP(A46,[1]TABLE!$1:$1048576,14))</f>
        <v>0</v>
      </c>
      <c r="K46" s="8" t="b">
        <f t="shared" si="1"/>
        <v>0</v>
      </c>
      <c r="L46" s="8" t="b">
        <f t="shared" si="2"/>
        <v>0</v>
      </c>
      <c r="M46" s="8" t="b">
        <f t="shared" si="3"/>
        <v>0</v>
      </c>
    </row>
    <row r="47" spans="2:13" x14ac:dyDescent="0.25">
      <c r="B47" s="10">
        <f>+VLOOKUP(A47,[1]TABLE!A:Q,3,FALSE)</f>
        <v>0</v>
      </c>
      <c r="C47" s="10">
        <f>VLOOKUP(A47,[1]TABLE!$1:$1048576,9)</f>
        <v>0</v>
      </c>
      <c r="F47" s="12" t="str">
        <f>+G47</f>
        <v>0</v>
      </c>
      <c r="G47" s="13" t="str">
        <f t="shared" si="0"/>
        <v>0</v>
      </c>
      <c r="H47" s="8" t="b">
        <f>IF(E47="BOUTEILLE",VLOOKUP(A47,[1]TABLE!$1:$1048576,12))</f>
        <v>0</v>
      </c>
      <c r="I47" s="8" t="b">
        <f>IF(E47="COFFRET",VLOOKUP(A47,[1]TABLE!$1:$1048576,13))</f>
        <v>0</v>
      </c>
      <c r="J47" s="8" t="b">
        <f>IF(E47="VERRE",VLOOKUP(A47,[1]TABLE!$1:$1048576,14))</f>
        <v>0</v>
      </c>
      <c r="K47" s="8" t="b">
        <f t="shared" si="1"/>
        <v>0</v>
      </c>
      <c r="L47" s="8" t="b">
        <f t="shared" si="2"/>
        <v>0</v>
      </c>
      <c r="M47" s="8" t="b">
        <f t="shared" si="3"/>
        <v>0</v>
      </c>
    </row>
    <row r="48" spans="2:13" x14ac:dyDescent="0.25">
      <c r="B48" s="10">
        <f>+VLOOKUP(A48,[1]TABLE!A:Q,3,FALSE)</f>
        <v>0</v>
      </c>
      <c r="C48" s="10">
        <f>VLOOKUP(A48,[1]TABLE!$1:$1048576,9)</f>
        <v>0</v>
      </c>
      <c r="F48" s="12" t="str">
        <f>+G48</f>
        <v>0</v>
      </c>
      <c r="G48" s="13" t="str">
        <f t="shared" si="0"/>
        <v>0</v>
      </c>
      <c r="H48" s="8" t="b">
        <f>IF(E48="BOUTEILLE",VLOOKUP(A48,[1]TABLE!$1:$1048576,12))</f>
        <v>0</v>
      </c>
      <c r="I48" s="8" t="b">
        <f>IF(E48="COFFRET",VLOOKUP(A48,[1]TABLE!$1:$1048576,13))</f>
        <v>0</v>
      </c>
      <c r="J48" s="8" t="b">
        <f>IF(E48="VERRE",VLOOKUP(A48,[1]TABLE!$1:$1048576,14))</f>
        <v>0</v>
      </c>
      <c r="K48" s="8" t="b">
        <f t="shared" si="1"/>
        <v>0</v>
      </c>
      <c r="L48" s="8" t="b">
        <f t="shared" si="2"/>
        <v>0</v>
      </c>
      <c r="M48" s="8" t="b">
        <f t="shared" si="3"/>
        <v>0</v>
      </c>
    </row>
    <row r="49" spans="2:13" x14ac:dyDescent="0.25">
      <c r="B49" s="10">
        <f>+VLOOKUP(A49,[1]TABLE!A:Q,3,FALSE)</f>
        <v>0</v>
      </c>
      <c r="C49" s="10">
        <f>VLOOKUP(A49,[1]TABLE!$1:$1048576,9)</f>
        <v>0</v>
      </c>
      <c r="F49" s="12" t="str">
        <f>+G49</f>
        <v>0</v>
      </c>
      <c r="G49" s="13" t="str">
        <f t="shared" si="0"/>
        <v>0</v>
      </c>
      <c r="H49" s="8" t="b">
        <f>IF(E49="BOUTEILLE",VLOOKUP(A49,[1]TABLE!$1:$1048576,12))</f>
        <v>0</v>
      </c>
      <c r="I49" s="8" t="b">
        <f>IF(E49="COFFRET",VLOOKUP(A49,[1]TABLE!$1:$1048576,13))</f>
        <v>0</v>
      </c>
      <c r="J49" s="8" t="b">
        <f>IF(E49="VERRE",VLOOKUP(A49,[1]TABLE!$1:$1048576,14))</f>
        <v>0</v>
      </c>
      <c r="K49" s="8" t="b">
        <f t="shared" si="1"/>
        <v>0</v>
      </c>
      <c r="L49" s="8" t="b">
        <f t="shared" si="2"/>
        <v>0</v>
      </c>
      <c r="M49" s="8" t="b">
        <f t="shared" si="3"/>
        <v>0</v>
      </c>
    </row>
    <row r="50" spans="2:13" x14ac:dyDescent="0.25">
      <c r="B50" s="10">
        <f>+VLOOKUP(A50,[1]TABLE!A:Q,3,FALSE)</f>
        <v>0</v>
      </c>
      <c r="C50" s="10">
        <f>VLOOKUP(A50,[1]TABLE!$1:$1048576,9)</f>
        <v>0</v>
      </c>
      <c r="F50" s="12" t="str">
        <f>+G50</f>
        <v>0</v>
      </c>
      <c r="G50" s="13" t="str">
        <f t="shared" si="0"/>
        <v>0</v>
      </c>
      <c r="H50" s="8" t="b">
        <f>IF(E50="BOUTEILLE",VLOOKUP(A50,[1]TABLE!$1:$1048576,12))</f>
        <v>0</v>
      </c>
      <c r="I50" s="8" t="b">
        <f>IF(E50="COFFRET",VLOOKUP(A50,[1]TABLE!$1:$1048576,13))</f>
        <v>0</v>
      </c>
      <c r="J50" s="8" t="b">
        <f>IF(E50="VERRE",VLOOKUP(A50,[1]TABLE!$1:$1048576,14))</f>
        <v>0</v>
      </c>
      <c r="K50" s="8" t="b">
        <f t="shared" si="1"/>
        <v>0</v>
      </c>
      <c r="L50" s="8" t="b">
        <f t="shared" si="2"/>
        <v>0</v>
      </c>
      <c r="M50" s="8" t="b">
        <f t="shared" si="3"/>
        <v>0</v>
      </c>
    </row>
    <row r="51" spans="2:13" x14ac:dyDescent="0.25">
      <c r="B51" s="10">
        <f>+VLOOKUP(A51,[1]TABLE!A:Q,3,FALSE)</f>
        <v>0</v>
      </c>
      <c r="C51" s="10">
        <f>VLOOKUP(A51,[1]TABLE!$1:$1048576,9)</f>
        <v>0</v>
      </c>
      <c r="F51" s="12" t="str">
        <f>+G51</f>
        <v>0</v>
      </c>
      <c r="G51" s="13" t="str">
        <f t="shared" si="0"/>
        <v>0</v>
      </c>
      <c r="H51" s="8" t="b">
        <f>IF(E51="BOUTEILLE",VLOOKUP(A51,[1]TABLE!$1:$1048576,12))</f>
        <v>0</v>
      </c>
      <c r="I51" s="8" t="b">
        <f>IF(E51="COFFRET",VLOOKUP(A51,[1]TABLE!$1:$1048576,13))</f>
        <v>0</v>
      </c>
      <c r="J51" s="8" t="b">
        <f>IF(E51="VERRE",VLOOKUP(A51,[1]TABLE!$1:$1048576,14))</f>
        <v>0</v>
      </c>
      <c r="K51" s="8" t="b">
        <f t="shared" si="1"/>
        <v>0</v>
      </c>
      <c r="L51" s="8" t="b">
        <f t="shared" si="2"/>
        <v>0</v>
      </c>
      <c r="M51" s="8" t="b">
        <f t="shared" si="3"/>
        <v>0</v>
      </c>
    </row>
    <row r="52" spans="2:13" x14ac:dyDescent="0.25">
      <c r="B52" s="10">
        <f>+VLOOKUP(A52,[1]TABLE!A:Q,3,FALSE)</f>
        <v>0</v>
      </c>
      <c r="C52" s="10">
        <f>VLOOKUP(A52,[1]TABLE!$1:$1048576,9)</f>
        <v>0</v>
      </c>
      <c r="F52" s="12" t="str">
        <f>+G52</f>
        <v>0</v>
      </c>
      <c r="G52" s="13" t="str">
        <f t="shared" si="0"/>
        <v>0</v>
      </c>
      <c r="H52" s="8" t="b">
        <f>IF(E52="BOUTEILLE",VLOOKUP(A52,[1]TABLE!$1:$1048576,12))</f>
        <v>0</v>
      </c>
      <c r="I52" s="8" t="b">
        <f>IF(E52="COFFRET",VLOOKUP(A52,[1]TABLE!$1:$1048576,13))</f>
        <v>0</v>
      </c>
      <c r="J52" s="8" t="b">
        <f>IF(E52="VERRE",VLOOKUP(A52,[1]TABLE!$1:$1048576,14))</f>
        <v>0</v>
      </c>
      <c r="K52" s="8" t="b">
        <f t="shared" si="1"/>
        <v>0</v>
      </c>
      <c r="L52" s="8" t="b">
        <f t="shared" si="2"/>
        <v>0</v>
      </c>
      <c r="M52" s="8" t="b">
        <f t="shared" si="3"/>
        <v>0</v>
      </c>
    </row>
    <row r="53" spans="2:13" x14ac:dyDescent="0.25">
      <c r="B53" s="10">
        <f>+VLOOKUP(A53,[1]TABLE!A:Q,3,FALSE)</f>
        <v>0</v>
      </c>
      <c r="C53" s="10">
        <f>VLOOKUP(A53,[1]TABLE!$1:$1048576,9)</f>
        <v>0</v>
      </c>
      <c r="F53" s="12" t="str">
        <f>+G53</f>
        <v>0</v>
      </c>
      <c r="G53" s="13" t="str">
        <f t="shared" si="0"/>
        <v>0</v>
      </c>
      <c r="H53" s="8" t="b">
        <f>IF(E53="BOUTEILLE",VLOOKUP(A53,[1]TABLE!$1:$1048576,12))</f>
        <v>0</v>
      </c>
      <c r="I53" s="8" t="b">
        <f>IF(E53="COFFRET",VLOOKUP(A53,[1]TABLE!$1:$1048576,13))</f>
        <v>0</v>
      </c>
      <c r="J53" s="8" t="b">
        <f>IF(E53="VERRE",VLOOKUP(A53,[1]TABLE!$1:$1048576,14))</f>
        <v>0</v>
      </c>
      <c r="K53" s="8" t="b">
        <f t="shared" si="1"/>
        <v>0</v>
      </c>
      <c r="L53" s="8" t="b">
        <f t="shared" si="2"/>
        <v>0</v>
      </c>
      <c r="M53" s="8" t="b">
        <f t="shared" si="3"/>
        <v>0</v>
      </c>
    </row>
    <row r="54" spans="2:13" x14ac:dyDescent="0.25">
      <c r="B54" s="10">
        <f>+VLOOKUP(A54,[1]TABLE!A:Q,3,FALSE)</f>
        <v>0</v>
      </c>
      <c r="C54" s="10">
        <f>VLOOKUP(A54,[1]TABLE!$1:$1048576,9)</f>
        <v>0</v>
      </c>
      <c r="F54" s="12" t="str">
        <f>+G54</f>
        <v>0</v>
      </c>
      <c r="G54" s="13" t="str">
        <f t="shared" si="0"/>
        <v>0</v>
      </c>
      <c r="H54" s="8" t="b">
        <f>IF(E54="BOUTEILLE",VLOOKUP(A54,[1]TABLE!$1:$1048576,12))</f>
        <v>0</v>
      </c>
      <c r="I54" s="8" t="b">
        <f>IF(E54="COFFRET",VLOOKUP(A54,[1]TABLE!$1:$1048576,13))</f>
        <v>0</v>
      </c>
      <c r="J54" s="8" t="b">
        <f>IF(E54="VERRE",VLOOKUP(A54,[1]TABLE!$1:$1048576,14))</f>
        <v>0</v>
      </c>
      <c r="K54" s="8" t="b">
        <f t="shared" si="1"/>
        <v>0</v>
      </c>
      <c r="L54" s="8" t="b">
        <f t="shared" si="2"/>
        <v>0</v>
      </c>
      <c r="M54" s="8" t="b">
        <f t="shared" si="3"/>
        <v>0</v>
      </c>
    </row>
    <row r="55" spans="2:13" x14ac:dyDescent="0.25">
      <c r="B55" s="10">
        <f>+VLOOKUP(A55,[1]TABLE!A:Q,3,FALSE)</f>
        <v>0</v>
      </c>
      <c r="C55" s="10">
        <f>VLOOKUP(A55,[1]TABLE!$1:$1048576,9)</f>
        <v>0</v>
      </c>
      <c r="F55" s="12" t="str">
        <f>+G55</f>
        <v>0</v>
      </c>
      <c r="G55" s="13" t="str">
        <f t="shared" si="0"/>
        <v>0</v>
      </c>
      <c r="H55" s="8" t="b">
        <f>IF(E55="BOUTEILLE",VLOOKUP(A55,[1]TABLE!$1:$1048576,12))</f>
        <v>0</v>
      </c>
      <c r="I55" s="8" t="b">
        <f>IF(E55="COFFRET",VLOOKUP(A55,[1]TABLE!$1:$1048576,13))</f>
        <v>0</v>
      </c>
      <c r="J55" s="8" t="b">
        <f>IF(E55="VERRE",VLOOKUP(A55,[1]TABLE!$1:$1048576,14))</f>
        <v>0</v>
      </c>
      <c r="K55" s="8" t="b">
        <f t="shared" si="1"/>
        <v>0</v>
      </c>
      <c r="L55" s="8" t="b">
        <f t="shared" si="2"/>
        <v>0</v>
      </c>
      <c r="M55" s="8" t="b">
        <f t="shared" si="3"/>
        <v>0</v>
      </c>
    </row>
    <row r="56" spans="2:13" x14ac:dyDescent="0.25">
      <c r="B56" s="10">
        <f>+VLOOKUP(A56,[1]TABLE!A:Q,3,FALSE)</f>
        <v>0</v>
      </c>
      <c r="C56" s="10">
        <f>VLOOKUP(A56,[1]TABLE!$1:$1048576,9)</f>
        <v>0</v>
      </c>
      <c r="F56" s="12" t="str">
        <f>+G56</f>
        <v>0</v>
      </c>
      <c r="G56" s="13" t="str">
        <f t="shared" si="0"/>
        <v>0</v>
      </c>
      <c r="H56" s="8" t="b">
        <f>IF(E56="BOUTEILLE",VLOOKUP(A56,[1]TABLE!$1:$1048576,12))</f>
        <v>0</v>
      </c>
      <c r="I56" s="8" t="b">
        <f>IF(E56="COFFRET",VLOOKUP(A56,[1]TABLE!$1:$1048576,13))</f>
        <v>0</v>
      </c>
      <c r="J56" s="8" t="b">
        <f>IF(E56="VERRE",VLOOKUP(A56,[1]TABLE!$1:$1048576,14))</f>
        <v>0</v>
      </c>
      <c r="K56" s="8" t="b">
        <f t="shared" si="1"/>
        <v>0</v>
      </c>
      <c r="L56" s="8" t="b">
        <f t="shared" si="2"/>
        <v>0</v>
      </c>
      <c r="M56" s="8" t="b">
        <f t="shared" si="3"/>
        <v>0</v>
      </c>
    </row>
    <row r="57" spans="2:13" x14ac:dyDescent="0.25">
      <c r="B57" s="10">
        <f>+VLOOKUP(A57,[1]TABLE!A:Q,3,FALSE)</f>
        <v>0</v>
      </c>
      <c r="C57" s="10">
        <f>VLOOKUP(A57,[1]TABLE!$1:$1048576,9)</f>
        <v>0</v>
      </c>
      <c r="F57" s="12" t="str">
        <f>+G57</f>
        <v>0</v>
      </c>
      <c r="G57" s="13" t="str">
        <f t="shared" si="0"/>
        <v>0</v>
      </c>
      <c r="H57" s="8" t="b">
        <f>IF(E57="BOUTEILLE",VLOOKUP(A57,[1]TABLE!$1:$1048576,12))</f>
        <v>0</v>
      </c>
      <c r="I57" s="8" t="b">
        <f>IF(E57="COFFRET",VLOOKUP(A57,[1]TABLE!$1:$1048576,13))</f>
        <v>0</v>
      </c>
      <c r="J57" s="8" t="b">
        <f>IF(E57="VERRE",VLOOKUP(A57,[1]TABLE!$1:$1048576,14))</f>
        <v>0</v>
      </c>
      <c r="K57" s="8" t="b">
        <f t="shared" si="1"/>
        <v>0</v>
      </c>
      <c r="L57" s="8" t="b">
        <f t="shared" si="2"/>
        <v>0</v>
      </c>
      <c r="M57" s="8" t="b">
        <f t="shared" si="3"/>
        <v>0</v>
      </c>
    </row>
    <row r="58" spans="2:13" x14ac:dyDescent="0.25">
      <c r="B58" s="10">
        <f>+VLOOKUP(A58,[1]TABLE!A:Q,3,FALSE)</f>
        <v>0</v>
      </c>
      <c r="C58" s="10">
        <f>VLOOKUP(A58,[1]TABLE!$1:$1048576,9)</f>
        <v>0</v>
      </c>
      <c r="F58" s="12" t="str">
        <f>+G58</f>
        <v>0</v>
      </c>
      <c r="G58" s="13" t="str">
        <f t="shared" si="0"/>
        <v>0</v>
      </c>
      <c r="H58" s="8" t="b">
        <f>IF(E58="BOUTEILLE",VLOOKUP(A58,[1]TABLE!$1:$1048576,12))</f>
        <v>0</v>
      </c>
      <c r="I58" s="8" t="b">
        <f>IF(E58="COFFRET",VLOOKUP(A58,[1]TABLE!$1:$1048576,13))</f>
        <v>0</v>
      </c>
      <c r="J58" s="8" t="b">
        <f>IF(E58="VERRE",VLOOKUP(A58,[1]TABLE!$1:$1048576,14))</f>
        <v>0</v>
      </c>
      <c r="K58" s="8" t="b">
        <f t="shared" si="1"/>
        <v>0</v>
      </c>
      <c r="L58" s="8" t="b">
        <f t="shared" si="2"/>
        <v>0</v>
      </c>
      <c r="M58" s="8" t="b">
        <f t="shared" si="3"/>
        <v>0</v>
      </c>
    </row>
    <row r="59" spans="2:13" x14ac:dyDescent="0.25">
      <c r="B59" s="10">
        <f>+VLOOKUP(A59,[1]TABLE!A:Q,3,FALSE)</f>
        <v>0</v>
      </c>
      <c r="C59" s="10">
        <f>VLOOKUP(A59,[1]TABLE!$1:$1048576,9)</f>
        <v>0</v>
      </c>
      <c r="F59" s="12" t="str">
        <f>+G59</f>
        <v>0</v>
      </c>
      <c r="G59" s="13" t="str">
        <f t="shared" si="0"/>
        <v>0</v>
      </c>
      <c r="H59" s="8" t="b">
        <f>IF(E59="BOUTEILLE",VLOOKUP(A59,[1]TABLE!$1:$1048576,12))</f>
        <v>0</v>
      </c>
      <c r="I59" s="8" t="b">
        <f>IF(E59="COFFRET",VLOOKUP(A59,[1]TABLE!$1:$1048576,13))</f>
        <v>0</v>
      </c>
      <c r="J59" s="8" t="b">
        <f>IF(E59="VERRE",VLOOKUP(A59,[1]TABLE!$1:$1048576,14))</f>
        <v>0</v>
      </c>
      <c r="K59" s="8" t="b">
        <f t="shared" si="1"/>
        <v>0</v>
      </c>
      <c r="L59" s="8" t="b">
        <f t="shared" si="2"/>
        <v>0</v>
      </c>
      <c r="M59" s="8" t="b">
        <f t="shared" si="3"/>
        <v>0</v>
      </c>
    </row>
    <row r="60" spans="2:13" x14ac:dyDescent="0.25">
      <c r="B60" s="10">
        <f>+VLOOKUP(A60,[1]TABLE!A:Q,3,FALSE)</f>
        <v>0</v>
      </c>
      <c r="C60" s="10">
        <f>VLOOKUP(A60,[1]TABLE!$1:$1048576,9)</f>
        <v>0</v>
      </c>
      <c r="F60" s="12" t="str">
        <f>+G60</f>
        <v>0</v>
      </c>
      <c r="G60" s="13" t="str">
        <f t="shared" si="0"/>
        <v>0</v>
      </c>
      <c r="H60" s="8" t="b">
        <f>IF(E60="BOUTEILLE",VLOOKUP(A60,[1]TABLE!$1:$1048576,12))</f>
        <v>0</v>
      </c>
      <c r="I60" s="8" t="b">
        <f>IF(E60="COFFRET",VLOOKUP(A60,[1]TABLE!$1:$1048576,13))</f>
        <v>0</v>
      </c>
      <c r="J60" s="8" t="b">
        <f>IF(E60="VERRE",VLOOKUP(A60,[1]TABLE!$1:$1048576,14))</f>
        <v>0</v>
      </c>
      <c r="K60" s="8" t="b">
        <f t="shared" si="1"/>
        <v>0</v>
      </c>
      <c r="L60" s="8" t="b">
        <f t="shared" si="2"/>
        <v>0</v>
      </c>
      <c r="M60" s="8" t="b">
        <f t="shared" si="3"/>
        <v>0</v>
      </c>
    </row>
    <row r="61" spans="2:13" x14ac:dyDescent="0.25">
      <c r="B61" s="10">
        <f>+VLOOKUP(A61,[1]TABLE!A:Q,3,FALSE)</f>
        <v>0</v>
      </c>
      <c r="C61" s="10">
        <f>VLOOKUP(A61,[1]TABLE!$1:$1048576,9)</f>
        <v>0</v>
      </c>
      <c r="F61" s="12" t="str">
        <f>+G61</f>
        <v>0</v>
      </c>
      <c r="G61" s="13" t="str">
        <f t="shared" si="0"/>
        <v>0</v>
      </c>
      <c r="H61" s="8" t="b">
        <f>IF(E61="BOUTEILLE",VLOOKUP(A61,[1]TABLE!$1:$1048576,12))</f>
        <v>0</v>
      </c>
      <c r="I61" s="8" t="b">
        <f>IF(E61="COFFRET",VLOOKUP(A61,[1]TABLE!$1:$1048576,13))</f>
        <v>0</v>
      </c>
      <c r="J61" s="8" t="b">
        <f>IF(E61="VERRE",VLOOKUP(A61,[1]TABLE!$1:$1048576,14))</f>
        <v>0</v>
      </c>
      <c r="K61" s="8" t="b">
        <f t="shared" si="1"/>
        <v>0</v>
      </c>
      <c r="L61" s="8" t="b">
        <f t="shared" si="2"/>
        <v>0</v>
      </c>
      <c r="M61" s="8" t="b">
        <f t="shared" si="3"/>
        <v>0</v>
      </c>
    </row>
    <row r="62" spans="2:13" x14ac:dyDescent="0.25">
      <c r="B62" s="10">
        <f>+VLOOKUP(A62,[1]TABLE!A:Q,3,FALSE)</f>
        <v>0</v>
      </c>
      <c r="C62" s="10">
        <f>VLOOKUP(A62,[1]TABLE!$1:$1048576,9)</f>
        <v>0</v>
      </c>
      <c r="F62" s="12" t="str">
        <f>+G62</f>
        <v>0</v>
      </c>
      <c r="G62" s="13" t="str">
        <f t="shared" si="0"/>
        <v>0</v>
      </c>
      <c r="H62" s="8" t="b">
        <f>IF(E62="BOUTEILLE",VLOOKUP(A62,[1]TABLE!$1:$1048576,12))</f>
        <v>0</v>
      </c>
      <c r="I62" s="8" t="b">
        <f>IF(E62="COFFRET",VLOOKUP(A62,[1]TABLE!$1:$1048576,13))</f>
        <v>0</v>
      </c>
      <c r="J62" s="8" t="b">
        <f>IF(E62="VERRE",VLOOKUP(A62,[1]TABLE!$1:$1048576,14))</f>
        <v>0</v>
      </c>
      <c r="K62" s="8" t="b">
        <f t="shared" si="1"/>
        <v>0</v>
      </c>
      <c r="L62" s="8" t="b">
        <f t="shared" si="2"/>
        <v>0</v>
      </c>
      <c r="M62" s="8" t="b">
        <f t="shared" si="3"/>
        <v>0</v>
      </c>
    </row>
    <row r="63" spans="2:13" x14ac:dyDescent="0.25">
      <c r="B63" s="10">
        <f>+VLOOKUP(A63,[1]TABLE!A:Q,3,FALSE)</f>
        <v>0</v>
      </c>
      <c r="C63" s="10">
        <f>VLOOKUP(A63,[1]TABLE!$1:$1048576,9)</f>
        <v>0</v>
      </c>
      <c r="F63" s="12" t="str">
        <f>+G63</f>
        <v>0</v>
      </c>
      <c r="G63" s="13" t="str">
        <f t="shared" si="0"/>
        <v>0</v>
      </c>
      <c r="H63" s="8" t="b">
        <f>IF(E63="BOUTEILLE",VLOOKUP(A63,[1]TABLE!$1:$1048576,12))</f>
        <v>0</v>
      </c>
      <c r="I63" s="8" t="b">
        <f>IF(E63="COFFRET",VLOOKUP(A63,[1]TABLE!$1:$1048576,13))</f>
        <v>0</v>
      </c>
      <c r="J63" s="8" t="b">
        <f>IF(E63="VERRE",VLOOKUP(A63,[1]TABLE!$1:$1048576,14))</f>
        <v>0</v>
      </c>
      <c r="K63" s="8" t="b">
        <f t="shared" si="1"/>
        <v>0</v>
      </c>
      <c r="L63" s="8" t="b">
        <f t="shared" si="2"/>
        <v>0</v>
      </c>
      <c r="M63" s="8" t="b">
        <f t="shared" si="3"/>
        <v>0</v>
      </c>
    </row>
    <row r="64" spans="2:13" x14ac:dyDescent="0.25">
      <c r="B64" s="10">
        <f>+VLOOKUP(A64,[1]TABLE!A:Q,3,FALSE)</f>
        <v>0</v>
      </c>
      <c r="C64" s="10">
        <f>VLOOKUP(A64,[1]TABLE!$1:$1048576,9)</f>
        <v>0</v>
      </c>
      <c r="F64" s="12" t="str">
        <f>+G64</f>
        <v>0</v>
      </c>
      <c r="G64" s="13" t="str">
        <f t="shared" si="0"/>
        <v>0</v>
      </c>
      <c r="H64" s="8" t="b">
        <f>IF(E64="BOUTEILLE",VLOOKUP(A64,[1]TABLE!$1:$1048576,12))</f>
        <v>0</v>
      </c>
      <c r="I64" s="8" t="b">
        <f>IF(E64="COFFRET",VLOOKUP(A64,[1]TABLE!$1:$1048576,13))</f>
        <v>0</v>
      </c>
      <c r="J64" s="8" t="b">
        <f>IF(E64="VERRE",VLOOKUP(A64,[1]TABLE!$1:$1048576,14))</f>
        <v>0</v>
      </c>
      <c r="K64" s="8" t="b">
        <f t="shared" si="1"/>
        <v>0</v>
      </c>
      <c r="L64" s="8" t="b">
        <f t="shared" si="2"/>
        <v>0</v>
      </c>
      <c r="M64" s="8" t="b">
        <f t="shared" si="3"/>
        <v>0</v>
      </c>
    </row>
    <row r="65" spans="2:13" x14ac:dyDescent="0.25">
      <c r="B65" s="10">
        <f>+VLOOKUP(A65,[1]TABLE!A:Q,3,FALSE)</f>
        <v>0</v>
      </c>
      <c r="C65" s="10">
        <f>VLOOKUP(A65,[1]TABLE!$1:$1048576,9)</f>
        <v>0</v>
      </c>
      <c r="F65" s="12" t="str">
        <f>+G65</f>
        <v>0</v>
      </c>
      <c r="G65" s="13" t="str">
        <f t="shared" si="0"/>
        <v>0</v>
      </c>
      <c r="H65" s="8" t="b">
        <f>IF(E65="BOUTEILLE",VLOOKUP(A65,[1]TABLE!$1:$1048576,12))</f>
        <v>0</v>
      </c>
      <c r="I65" s="8" t="b">
        <f>IF(E65="COFFRET",VLOOKUP(A65,[1]TABLE!$1:$1048576,13))</f>
        <v>0</v>
      </c>
      <c r="J65" s="8" t="b">
        <f>IF(E65="VERRE",VLOOKUP(A65,[1]TABLE!$1:$1048576,14))</f>
        <v>0</v>
      </c>
      <c r="K65" s="8" t="b">
        <f t="shared" si="1"/>
        <v>0</v>
      </c>
      <c r="L65" s="8" t="b">
        <f t="shared" si="2"/>
        <v>0</v>
      </c>
      <c r="M65" s="8" t="b">
        <f t="shared" si="3"/>
        <v>0</v>
      </c>
    </row>
    <row r="66" spans="2:13" x14ac:dyDescent="0.25">
      <c r="B66" s="10">
        <f>+VLOOKUP(A66,[1]TABLE!A:Q,3,FALSE)</f>
        <v>0</v>
      </c>
      <c r="C66" s="10">
        <f>VLOOKUP(A66,[1]TABLE!$1:$1048576,9)</f>
        <v>0</v>
      </c>
      <c r="F66" s="12" t="str">
        <f>+G66</f>
        <v>0</v>
      </c>
      <c r="G66" s="13" t="str">
        <f t="shared" si="0"/>
        <v>0</v>
      </c>
      <c r="H66" s="8" t="b">
        <f>IF(E66="BOUTEILLE",VLOOKUP(A66,[1]TABLE!$1:$1048576,12))</f>
        <v>0</v>
      </c>
      <c r="I66" s="8" t="b">
        <f>IF(E66="COFFRET",VLOOKUP(A66,[1]TABLE!$1:$1048576,13))</f>
        <v>0</v>
      </c>
      <c r="J66" s="8" t="b">
        <f>IF(E66="VERRE",VLOOKUP(A66,[1]TABLE!$1:$1048576,14))</f>
        <v>0</v>
      </c>
      <c r="K66" s="8" t="b">
        <f t="shared" si="1"/>
        <v>0</v>
      </c>
      <c r="L66" s="8" t="b">
        <f t="shared" si="2"/>
        <v>0</v>
      </c>
      <c r="M66" s="8" t="b">
        <f t="shared" si="3"/>
        <v>0</v>
      </c>
    </row>
    <row r="67" spans="2:13" x14ac:dyDescent="0.25">
      <c r="B67" s="10">
        <f>+VLOOKUP(A67,[1]TABLE!A:Q,3,FALSE)</f>
        <v>0</v>
      </c>
      <c r="C67" s="10">
        <f>VLOOKUP(A67,[1]TABLE!$1:$1048576,9)</f>
        <v>0</v>
      </c>
      <c r="F67" s="12" t="str">
        <f t="shared" ref="F67:F130" si="5">+G67</f>
        <v>0</v>
      </c>
      <c r="G67" s="13" t="str">
        <f t="shared" ref="G67:G130" si="6">+CONCATENATE(H67+J67+I67+K67+L67+M67)</f>
        <v>0</v>
      </c>
      <c r="H67" s="8" t="b">
        <f>IF(E67="BOUTEILLE",VLOOKUP(A67,[1]TABLE!$1:$1048576,12))</f>
        <v>0</v>
      </c>
      <c r="I67" s="8" t="b">
        <f>IF(E67="COFFRET",VLOOKUP(A67,[1]TABLE!$1:$1048576,13))</f>
        <v>0</v>
      </c>
      <c r="J67" s="8" t="b">
        <f>IF(E67="VERRE",VLOOKUP(A67,[1]TABLE!$1:$1048576,14))</f>
        <v>0</v>
      </c>
      <c r="K67" s="8" t="b">
        <f t="shared" ref="K67:K130" si="7">IF(E67="DEGUST",0)</f>
        <v>0</v>
      </c>
      <c r="L67" s="8" t="b">
        <f t="shared" ref="L67:L130" si="8">IF(E67="CASSE",0)</f>
        <v>0</v>
      </c>
      <c r="M67" s="8" t="b">
        <f t="shared" ref="M67:M130" si="9">IF(E67="OFFERT",0)</f>
        <v>0</v>
      </c>
    </row>
    <row r="68" spans="2:13" x14ac:dyDescent="0.25">
      <c r="B68" s="10">
        <f>+VLOOKUP(A68,[1]TABLE!A:Q,3,FALSE)</f>
        <v>0</v>
      </c>
      <c r="C68" s="10">
        <f>VLOOKUP(A68,[1]TABLE!$1:$1048576,9)</f>
        <v>0</v>
      </c>
      <c r="F68" s="12" t="str">
        <f t="shared" si="5"/>
        <v>0</v>
      </c>
      <c r="G68" s="13" t="str">
        <f t="shared" si="6"/>
        <v>0</v>
      </c>
      <c r="H68" s="8" t="b">
        <f>IF(E68="BOUTEILLE",VLOOKUP(A68,[1]TABLE!$1:$1048576,12))</f>
        <v>0</v>
      </c>
      <c r="I68" s="8" t="b">
        <f>IF(E68="COFFRET",VLOOKUP(A68,[1]TABLE!$1:$1048576,13))</f>
        <v>0</v>
      </c>
      <c r="J68" s="8" t="b">
        <f>IF(E68="VERRE",VLOOKUP(A68,[1]TABLE!$1:$1048576,14))</f>
        <v>0</v>
      </c>
      <c r="K68" s="8" t="b">
        <f t="shared" si="7"/>
        <v>0</v>
      </c>
      <c r="L68" s="8" t="b">
        <f t="shared" si="8"/>
        <v>0</v>
      </c>
      <c r="M68" s="8" t="b">
        <f t="shared" si="9"/>
        <v>0</v>
      </c>
    </row>
    <row r="69" spans="2:13" x14ac:dyDescent="0.25">
      <c r="B69" s="10">
        <f>+VLOOKUP(A69,[1]TABLE!A:Q,3,FALSE)</f>
        <v>0</v>
      </c>
      <c r="C69" s="10">
        <f>VLOOKUP(A69,[1]TABLE!$1:$1048576,9)</f>
        <v>0</v>
      </c>
      <c r="F69" s="12" t="str">
        <f t="shared" si="5"/>
        <v>0</v>
      </c>
      <c r="G69" s="13" t="str">
        <f t="shared" si="6"/>
        <v>0</v>
      </c>
      <c r="H69" s="8" t="b">
        <f>IF(E69="BOUTEILLE",VLOOKUP(A69,[1]TABLE!$1:$1048576,12))</f>
        <v>0</v>
      </c>
      <c r="I69" s="8" t="b">
        <f>IF(E69="COFFRET",VLOOKUP(A69,[1]TABLE!$1:$1048576,13))</f>
        <v>0</v>
      </c>
      <c r="J69" s="8" t="b">
        <f>IF(E69="VERRE",VLOOKUP(A69,[1]TABLE!$1:$1048576,14))</f>
        <v>0</v>
      </c>
      <c r="K69" s="8" t="b">
        <f t="shared" si="7"/>
        <v>0</v>
      </c>
      <c r="L69" s="8" t="b">
        <f t="shared" si="8"/>
        <v>0</v>
      </c>
      <c r="M69" s="8" t="b">
        <f t="shared" si="9"/>
        <v>0</v>
      </c>
    </row>
    <row r="70" spans="2:13" x14ac:dyDescent="0.25">
      <c r="B70" s="10">
        <f>+VLOOKUP(A70,[1]TABLE!A:Q,3,FALSE)</f>
        <v>0</v>
      </c>
      <c r="C70" s="10">
        <f>VLOOKUP(A70,[1]TABLE!$1:$1048576,9)</f>
        <v>0</v>
      </c>
      <c r="F70" s="12" t="str">
        <f t="shared" si="5"/>
        <v>0</v>
      </c>
      <c r="G70" s="13" t="str">
        <f t="shared" si="6"/>
        <v>0</v>
      </c>
      <c r="H70" s="8" t="b">
        <f>IF(E70="BOUTEILLE",VLOOKUP(A70,[1]TABLE!$1:$1048576,12))</f>
        <v>0</v>
      </c>
      <c r="I70" s="8" t="b">
        <f>IF(E70="COFFRET",VLOOKUP(A70,[1]TABLE!$1:$1048576,13))</f>
        <v>0</v>
      </c>
      <c r="J70" s="8" t="b">
        <f>IF(E70="VERRE",VLOOKUP(A70,[1]TABLE!$1:$1048576,14))</f>
        <v>0</v>
      </c>
      <c r="K70" s="8" t="b">
        <f t="shared" si="7"/>
        <v>0</v>
      </c>
      <c r="L70" s="8" t="b">
        <f t="shared" si="8"/>
        <v>0</v>
      </c>
      <c r="M70" s="8" t="b">
        <f t="shared" si="9"/>
        <v>0</v>
      </c>
    </row>
    <row r="71" spans="2:13" x14ac:dyDescent="0.25">
      <c r="B71" s="10">
        <f>+VLOOKUP(A71,[1]TABLE!A:Q,3,FALSE)</f>
        <v>0</v>
      </c>
      <c r="C71" s="10">
        <f>VLOOKUP(A71,[1]TABLE!$1:$1048576,9)</f>
        <v>0</v>
      </c>
      <c r="F71" s="12" t="str">
        <f t="shared" si="5"/>
        <v>0</v>
      </c>
      <c r="G71" s="13" t="str">
        <f t="shared" si="6"/>
        <v>0</v>
      </c>
      <c r="H71" s="8" t="b">
        <f>IF(E71="BOUTEILLE",VLOOKUP(A71,[1]TABLE!$1:$1048576,12))</f>
        <v>0</v>
      </c>
      <c r="I71" s="8" t="b">
        <f>IF(E71="COFFRET",VLOOKUP(A71,[1]TABLE!$1:$1048576,13))</f>
        <v>0</v>
      </c>
      <c r="J71" s="8" t="b">
        <f>IF(E71="VERRE",VLOOKUP(A71,[1]TABLE!$1:$1048576,14))</f>
        <v>0</v>
      </c>
      <c r="K71" s="8" t="b">
        <f t="shared" si="7"/>
        <v>0</v>
      </c>
      <c r="L71" s="8" t="b">
        <f t="shared" si="8"/>
        <v>0</v>
      </c>
      <c r="M71" s="8" t="b">
        <f t="shared" si="9"/>
        <v>0</v>
      </c>
    </row>
    <row r="72" spans="2:13" x14ac:dyDescent="0.25">
      <c r="B72" s="10">
        <f>+VLOOKUP(A72,[1]TABLE!A:Q,3,FALSE)</f>
        <v>0</v>
      </c>
      <c r="C72" s="10">
        <f>VLOOKUP(A72,[1]TABLE!$1:$1048576,9)</f>
        <v>0</v>
      </c>
      <c r="F72" s="12" t="str">
        <f t="shared" si="5"/>
        <v>0</v>
      </c>
      <c r="G72" s="13" t="str">
        <f t="shared" si="6"/>
        <v>0</v>
      </c>
      <c r="H72" s="8" t="b">
        <f>IF(E72="BOUTEILLE",VLOOKUP(A72,[1]TABLE!$1:$1048576,12))</f>
        <v>0</v>
      </c>
      <c r="I72" s="8" t="b">
        <f>IF(E72="COFFRET",VLOOKUP(A72,[1]TABLE!$1:$1048576,13))</f>
        <v>0</v>
      </c>
      <c r="J72" s="8" t="b">
        <f>IF(E72="VERRE",VLOOKUP(A72,[1]TABLE!$1:$1048576,14))</f>
        <v>0</v>
      </c>
      <c r="K72" s="8" t="b">
        <f t="shared" si="7"/>
        <v>0</v>
      </c>
      <c r="L72" s="8" t="b">
        <f t="shared" si="8"/>
        <v>0</v>
      </c>
      <c r="M72" s="8" t="b">
        <f t="shared" si="9"/>
        <v>0</v>
      </c>
    </row>
    <row r="73" spans="2:13" x14ac:dyDescent="0.25">
      <c r="B73" s="10">
        <f>+VLOOKUP(A73,[1]TABLE!A:Q,3,FALSE)</f>
        <v>0</v>
      </c>
      <c r="C73" s="10">
        <f>VLOOKUP(A73,[1]TABLE!$1:$1048576,9)</f>
        <v>0</v>
      </c>
      <c r="F73" s="12" t="str">
        <f t="shared" si="5"/>
        <v>0</v>
      </c>
      <c r="G73" s="13" t="str">
        <f t="shared" si="6"/>
        <v>0</v>
      </c>
      <c r="H73" s="8" t="b">
        <f>IF(E73="BOUTEILLE",VLOOKUP(A73,[1]TABLE!$1:$1048576,12))</f>
        <v>0</v>
      </c>
      <c r="I73" s="8" t="b">
        <f>IF(E73="COFFRET",VLOOKUP(A73,[1]TABLE!$1:$1048576,13))</f>
        <v>0</v>
      </c>
      <c r="J73" s="8" t="b">
        <f>IF(E73="VERRE",VLOOKUP(A73,[1]TABLE!$1:$1048576,14))</f>
        <v>0</v>
      </c>
      <c r="K73" s="8" t="b">
        <f t="shared" si="7"/>
        <v>0</v>
      </c>
      <c r="L73" s="8" t="b">
        <f t="shared" si="8"/>
        <v>0</v>
      </c>
      <c r="M73" s="8" t="b">
        <f t="shared" si="9"/>
        <v>0</v>
      </c>
    </row>
    <row r="74" spans="2:13" x14ac:dyDescent="0.25">
      <c r="B74" s="10">
        <f>+VLOOKUP(A74,[1]TABLE!A:Q,3,FALSE)</f>
        <v>0</v>
      </c>
      <c r="C74" s="10">
        <f>VLOOKUP(A74,[1]TABLE!$1:$1048576,9)</f>
        <v>0</v>
      </c>
      <c r="F74" s="12" t="str">
        <f t="shared" si="5"/>
        <v>0</v>
      </c>
      <c r="G74" s="13" t="str">
        <f t="shared" si="6"/>
        <v>0</v>
      </c>
      <c r="H74" s="8" t="b">
        <f>IF(E74="BOUTEILLE",VLOOKUP(A74,[1]TABLE!$1:$1048576,12))</f>
        <v>0</v>
      </c>
      <c r="I74" s="8" t="b">
        <f>IF(E74="COFFRET",VLOOKUP(A74,[1]TABLE!$1:$1048576,13))</f>
        <v>0</v>
      </c>
      <c r="J74" s="8" t="b">
        <f>IF(E74="VERRE",VLOOKUP(A74,[1]TABLE!$1:$1048576,14))</f>
        <v>0</v>
      </c>
      <c r="K74" s="8" t="b">
        <f t="shared" si="7"/>
        <v>0</v>
      </c>
      <c r="L74" s="8" t="b">
        <f t="shared" si="8"/>
        <v>0</v>
      </c>
      <c r="M74" s="8" t="b">
        <f t="shared" si="9"/>
        <v>0</v>
      </c>
    </row>
    <row r="75" spans="2:13" x14ac:dyDescent="0.25">
      <c r="B75" s="10">
        <f>+VLOOKUP(A75,[1]TABLE!A:Q,3,FALSE)</f>
        <v>0</v>
      </c>
      <c r="C75" s="10">
        <f>VLOOKUP(A75,[1]TABLE!$1:$1048576,9)</f>
        <v>0</v>
      </c>
      <c r="F75" s="12" t="str">
        <f t="shared" si="5"/>
        <v>0</v>
      </c>
      <c r="G75" s="13" t="str">
        <f t="shared" si="6"/>
        <v>0</v>
      </c>
      <c r="H75" s="8" t="b">
        <f>IF(E75="BOUTEILLE",VLOOKUP(A75,[1]TABLE!$1:$1048576,12))</f>
        <v>0</v>
      </c>
      <c r="I75" s="8" t="b">
        <f>IF(E75="COFFRET",VLOOKUP(A75,[1]TABLE!$1:$1048576,13))</f>
        <v>0</v>
      </c>
      <c r="J75" s="8" t="b">
        <f>IF(E75="VERRE",VLOOKUP(A75,[1]TABLE!$1:$1048576,14))</f>
        <v>0</v>
      </c>
      <c r="K75" s="8" t="b">
        <f t="shared" si="7"/>
        <v>0</v>
      </c>
      <c r="L75" s="8" t="b">
        <f t="shared" si="8"/>
        <v>0</v>
      </c>
      <c r="M75" s="8" t="b">
        <f t="shared" si="9"/>
        <v>0</v>
      </c>
    </row>
    <row r="76" spans="2:13" x14ac:dyDescent="0.25">
      <c r="B76" s="10">
        <f>+VLOOKUP(A76,[1]TABLE!A:Q,3,FALSE)</f>
        <v>0</v>
      </c>
      <c r="C76" s="10">
        <f>VLOOKUP(A76,[1]TABLE!$1:$1048576,9)</f>
        <v>0</v>
      </c>
      <c r="F76" s="12" t="str">
        <f t="shared" si="5"/>
        <v>0</v>
      </c>
      <c r="G76" s="13" t="str">
        <f t="shared" si="6"/>
        <v>0</v>
      </c>
      <c r="H76" s="8" t="b">
        <f>IF(E76="BOUTEILLE",VLOOKUP(A76,[1]TABLE!$1:$1048576,12))</f>
        <v>0</v>
      </c>
      <c r="I76" s="8" t="b">
        <f>IF(E76="COFFRET",VLOOKUP(A76,[1]TABLE!$1:$1048576,13))</f>
        <v>0</v>
      </c>
      <c r="J76" s="8" t="b">
        <f>IF(E76="VERRE",VLOOKUP(A76,[1]TABLE!$1:$1048576,14))</f>
        <v>0</v>
      </c>
      <c r="K76" s="8" t="b">
        <f t="shared" si="7"/>
        <v>0</v>
      </c>
      <c r="L76" s="8" t="b">
        <f t="shared" si="8"/>
        <v>0</v>
      </c>
      <c r="M76" s="8" t="b">
        <f t="shared" si="9"/>
        <v>0</v>
      </c>
    </row>
    <row r="77" spans="2:13" x14ac:dyDescent="0.25">
      <c r="B77" s="10">
        <f>+VLOOKUP(A77,[1]TABLE!A:Q,3,FALSE)</f>
        <v>0</v>
      </c>
      <c r="C77" s="10">
        <f>VLOOKUP(A77,[1]TABLE!$1:$1048576,9)</f>
        <v>0</v>
      </c>
      <c r="F77" s="12" t="str">
        <f t="shared" si="5"/>
        <v>0</v>
      </c>
      <c r="G77" s="13" t="str">
        <f t="shared" si="6"/>
        <v>0</v>
      </c>
      <c r="H77" s="8" t="b">
        <f>IF(E77="BOUTEILLE",VLOOKUP(A77,[1]TABLE!$1:$1048576,12))</f>
        <v>0</v>
      </c>
      <c r="I77" s="8" t="b">
        <f>IF(E77="COFFRET",VLOOKUP(A77,[1]TABLE!$1:$1048576,13))</f>
        <v>0</v>
      </c>
      <c r="J77" s="8" t="b">
        <f>IF(E77="VERRE",VLOOKUP(A77,[1]TABLE!$1:$1048576,14))</f>
        <v>0</v>
      </c>
      <c r="K77" s="8" t="b">
        <f t="shared" si="7"/>
        <v>0</v>
      </c>
      <c r="L77" s="8" t="b">
        <f t="shared" si="8"/>
        <v>0</v>
      </c>
      <c r="M77" s="8" t="b">
        <f t="shared" si="9"/>
        <v>0</v>
      </c>
    </row>
    <row r="78" spans="2:13" x14ac:dyDescent="0.25">
      <c r="B78" s="10">
        <f>+VLOOKUP(A78,[1]TABLE!A:Q,3,FALSE)</f>
        <v>0</v>
      </c>
      <c r="C78" s="10">
        <f>VLOOKUP(A78,[1]TABLE!$1:$1048576,9)</f>
        <v>0</v>
      </c>
      <c r="F78" s="12" t="str">
        <f t="shared" si="5"/>
        <v>0</v>
      </c>
      <c r="G78" s="13" t="str">
        <f t="shared" si="6"/>
        <v>0</v>
      </c>
      <c r="H78" s="8" t="b">
        <f>IF(E78="BOUTEILLE",VLOOKUP(A78,[1]TABLE!$1:$1048576,12))</f>
        <v>0</v>
      </c>
      <c r="I78" s="8" t="b">
        <f>IF(E78="COFFRET",VLOOKUP(A78,[1]TABLE!$1:$1048576,13))</f>
        <v>0</v>
      </c>
      <c r="J78" s="8" t="b">
        <f>IF(E78="VERRE",VLOOKUP(A78,[1]TABLE!$1:$1048576,14))</f>
        <v>0</v>
      </c>
      <c r="K78" s="8" t="b">
        <f t="shared" si="7"/>
        <v>0</v>
      </c>
      <c r="L78" s="8" t="b">
        <f t="shared" si="8"/>
        <v>0</v>
      </c>
      <c r="M78" s="8" t="b">
        <f t="shared" si="9"/>
        <v>0</v>
      </c>
    </row>
    <row r="79" spans="2:13" x14ac:dyDescent="0.25">
      <c r="B79" s="10">
        <f>+VLOOKUP(A79,[1]TABLE!A:Q,3,FALSE)</f>
        <v>0</v>
      </c>
      <c r="C79" s="10">
        <f>VLOOKUP(A79,[1]TABLE!$1:$1048576,9)</f>
        <v>0</v>
      </c>
      <c r="F79" s="12" t="str">
        <f t="shared" si="5"/>
        <v>0</v>
      </c>
      <c r="G79" s="13" t="str">
        <f t="shared" si="6"/>
        <v>0</v>
      </c>
      <c r="H79" s="8" t="b">
        <f>IF(E79="BOUTEILLE",VLOOKUP(A79,[1]TABLE!$1:$1048576,12))</f>
        <v>0</v>
      </c>
      <c r="I79" s="8" t="b">
        <f>IF(E79="COFFRET",VLOOKUP(A79,[1]TABLE!$1:$1048576,13))</f>
        <v>0</v>
      </c>
      <c r="J79" s="8" t="b">
        <f>IF(E79="VERRE",VLOOKUP(A79,[1]TABLE!$1:$1048576,14))</f>
        <v>0</v>
      </c>
      <c r="K79" s="8" t="b">
        <f t="shared" si="7"/>
        <v>0</v>
      </c>
      <c r="L79" s="8" t="b">
        <f t="shared" si="8"/>
        <v>0</v>
      </c>
      <c r="M79" s="8" t="b">
        <f t="shared" si="9"/>
        <v>0</v>
      </c>
    </row>
    <row r="80" spans="2:13" x14ac:dyDescent="0.25">
      <c r="B80" s="10">
        <f>+VLOOKUP(A80,[1]TABLE!A:Q,3,FALSE)</f>
        <v>0</v>
      </c>
      <c r="C80" s="10">
        <f>VLOOKUP(A80,[1]TABLE!$1:$1048576,9)</f>
        <v>0</v>
      </c>
      <c r="F80" s="12" t="str">
        <f t="shared" si="5"/>
        <v>0</v>
      </c>
      <c r="G80" s="13" t="str">
        <f t="shared" si="6"/>
        <v>0</v>
      </c>
      <c r="H80" s="8" t="b">
        <f>IF(E80="BOUTEILLE",VLOOKUP(A80,[1]TABLE!$1:$1048576,12))</f>
        <v>0</v>
      </c>
      <c r="I80" s="8" t="b">
        <f>IF(E80="COFFRET",VLOOKUP(A80,[1]TABLE!$1:$1048576,13))</f>
        <v>0</v>
      </c>
      <c r="J80" s="8" t="b">
        <f>IF(E80="VERRE",VLOOKUP(A80,[1]TABLE!$1:$1048576,14))</f>
        <v>0</v>
      </c>
      <c r="K80" s="8" t="b">
        <f t="shared" si="7"/>
        <v>0</v>
      </c>
      <c r="L80" s="8" t="b">
        <f t="shared" si="8"/>
        <v>0</v>
      </c>
      <c r="M80" s="8" t="b">
        <f t="shared" si="9"/>
        <v>0</v>
      </c>
    </row>
    <row r="81" spans="2:13" x14ac:dyDescent="0.25">
      <c r="B81" s="10">
        <f>+VLOOKUP(A81,[1]TABLE!A:Q,3,FALSE)</f>
        <v>0</v>
      </c>
      <c r="C81" s="10">
        <f>VLOOKUP(A81,[1]TABLE!$1:$1048576,9)</f>
        <v>0</v>
      </c>
      <c r="F81" s="12" t="str">
        <f t="shared" si="5"/>
        <v>0</v>
      </c>
      <c r="G81" s="13" t="str">
        <f t="shared" si="6"/>
        <v>0</v>
      </c>
      <c r="H81" s="8" t="b">
        <f>IF(E81="BOUTEILLE",VLOOKUP(A81,[1]TABLE!$1:$1048576,12))</f>
        <v>0</v>
      </c>
      <c r="I81" s="8" t="b">
        <f>IF(E81="COFFRET",VLOOKUP(A81,[1]TABLE!$1:$1048576,13))</f>
        <v>0</v>
      </c>
      <c r="J81" s="8" t="b">
        <f>IF(E81="VERRE",VLOOKUP(A81,[1]TABLE!$1:$1048576,14))</f>
        <v>0</v>
      </c>
      <c r="K81" s="8" t="b">
        <f t="shared" si="7"/>
        <v>0</v>
      </c>
      <c r="L81" s="8" t="b">
        <f t="shared" si="8"/>
        <v>0</v>
      </c>
      <c r="M81" s="8" t="b">
        <f t="shared" si="9"/>
        <v>0</v>
      </c>
    </row>
    <row r="82" spans="2:13" x14ac:dyDescent="0.25">
      <c r="B82" s="10">
        <f>+VLOOKUP(A82,[1]TABLE!A:Q,3,FALSE)</f>
        <v>0</v>
      </c>
      <c r="C82" s="10">
        <f>VLOOKUP(A82,[1]TABLE!$1:$1048576,9)</f>
        <v>0</v>
      </c>
      <c r="F82" s="12" t="str">
        <f t="shared" si="5"/>
        <v>0</v>
      </c>
      <c r="G82" s="13" t="str">
        <f t="shared" si="6"/>
        <v>0</v>
      </c>
      <c r="H82" s="8" t="b">
        <f>IF(E82="BOUTEILLE",VLOOKUP(A82,[1]TABLE!$1:$1048576,12))</f>
        <v>0</v>
      </c>
      <c r="I82" s="8" t="b">
        <f>IF(E82="COFFRET",VLOOKUP(A82,[1]TABLE!$1:$1048576,13))</f>
        <v>0</v>
      </c>
      <c r="J82" s="8" t="b">
        <f>IF(E82="VERRE",VLOOKUP(A82,[1]TABLE!$1:$1048576,14))</f>
        <v>0</v>
      </c>
      <c r="K82" s="8" t="b">
        <f t="shared" si="7"/>
        <v>0</v>
      </c>
      <c r="L82" s="8" t="b">
        <f t="shared" si="8"/>
        <v>0</v>
      </c>
      <c r="M82" s="8" t="b">
        <f t="shared" si="9"/>
        <v>0</v>
      </c>
    </row>
    <row r="83" spans="2:13" x14ac:dyDescent="0.25">
      <c r="B83" s="10">
        <f>+VLOOKUP(A83,[1]TABLE!A:Q,3,FALSE)</f>
        <v>0</v>
      </c>
      <c r="C83" s="10">
        <f>VLOOKUP(A83,[1]TABLE!$1:$1048576,9)</f>
        <v>0</v>
      </c>
      <c r="F83" s="12" t="str">
        <f t="shared" si="5"/>
        <v>0</v>
      </c>
      <c r="G83" s="13" t="str">
        <f t="shared" si="6"/>
        <v>0</v>
      </c>
      <c r="H83" s="8" t="b">
        <f>IF(E83="BOUTEILLE",VLOOKUP(A83,[1]TABLE!$1:$1048576,12))</f>
        <v>0</v>
      </c>
      <c r="I83" s="8" t="b">
        <f>IF(E83="COFFRET",VLOOKUP(A83,[1]TABLE!$1:$1048576,13))</f>
        <v>0</v>
      </c>
      <c r="J83" s="8" t="b">
        <f>IF(E83="VERRE",VLOOKUP(A83,[1]TABLE!$1:$1048576,14))</f>
        <v>0</v>
      </c>
      <c r="K83" s="8" t="b">
        <f t="shared" si="7"/>
        <v>0</v>
      </c>
      <c r="L83" s="8" t="b">
        <f t="shared" si="8"/>
        <v>0</v>
      </c>
      <c r="M83" s="8" t="b">
        <f t="shared" si="9"/>
        <v>0</v>
      </c>
    </row>
    <row r="84" spans="2:13" x14ac:dyDescent="0.25">
      <c r="B84" s="10">
        <f>+VLOOKUP(A84,[1]TABLE!A:Q,3,FALSE)</f>
        <v>0</v>
      </c>
      <c r="C84" s="10">
        <f>VLOOKUP(A84,[1]TABLE!$1:$1048576,9)</f>
        <v>0</v>
      </c>
      <c r="F84" s="12" t="str">
        <f t="shared" si="5"/>
        <v>0</v>
      </c>
      <c r="G84" s="13" t="str">
        <f t="shared" si="6"/>
        <v>0</v>
      </c>
      <c r="H84" s="8" t="b">
        <f>IF(E84="BOUTEILLE",VLOOKUP(A84,[1]TABLE!$1:$1048576,12))</f>
        <v>0</v>
      </c>
      <c r="I84" s="8" t="b">
        <f>IF(E84="COFFRET",VLOOKUP(A84,[1]TABLE!$1:$1048576,13))</f>
        <v>0</v>
      </c>
      <c r="J84" s="8" t="b">
        <f>IF(E84="VERRE",VLOOKUP(A84,[1]TABLE!$1:$1048576,14))</f>
        <v>0</v>
      </c>
      <c r="K84" s="8" t="b">
        <f t="shared" si="7"/>
        <v>0</v>
      </c>
      <c r="L84" s="8" t="b">
        <f t="shared" si="8"/>
        <v>0</v>
      </c>
      <c r="M84" s="8" t="b">
        <f t="shared" si="9"/>
        <v>0</v>
      </c>
    </row>
    <row r="85" spans="2:13" x14ac:dyDescent="0.25">
      <c r="B85" s="10">
        <f>+VLOOKUP(A85,[1]TABLE!A:Q,3,FALSE)</f>
        <v>0</v>
      </c>
      <c r="C85" s="10">
        <f>VLOOKUP(A85,[1]TABLE!$1:$1048576,9)</f>
        <v>0</v>
      </c>
      <c r="F85" s="12" t="str">
        <f t="shared" si="5"/>
        <v>0</v>
      </c>
      <c r="G85" s="13" t="str">
        <f t="shared" si="6"/>
        <v>0</v>
      </c>
      <c r="H85" s="8" t="b">
        <f>IF(E85="BOUTEILLE",VLOOKUP(A85,[1]TABLE!$1:$1048576,12))</f>
        <v>0</v>
      </c>
      <c r="I85" s="8" t="b">
        <f>IF(E85="COFFRET",VLOOKUP(A85,[1]TABLE!$1:$1048576,13))</f>
        <v>0</v>
      </c>
      <c r="J85" s="8" t="b">
        <f>IF(E85="VERRE",VLOOKUP(A85,[1]TABLE!$1:$1048576,14))</f>
        <v>0</v>
      </c>
      <c r="K85" s="8" t="b">
        <f t="shared" si="7"/>
        <v>0</v>
      </c>
      <c r="L85" s="8" t="b">
        <f t="shared" si="8"/>
        <v>0</v>
      </c>
      <c r="M85" s="8" t="b">
        <f t="shared" si="9"/>
        <v>0</v>
      </c>
    </row>
    <row r="86" spans="2:13" x14ac:dyDescent="0.25">
      <c r="B86" s="10">
        <f>+VLOOKUP(A86,[1]TABLE!A:Q,3,FALSE)</f>
        <v>0</v>
      </c>
      <c r="C86" s="10">
        <f>VLOOKUP(A86,[1]TABLE!$1:$1048576,9)</f>
        <v>0</v>
      </c>
      <c r="F86" s="12" t="str">
        <f t="shared" si="5"/>
        <v>0</v>
      </c>
      <c r="G86" s="13" t="str">
        <f t="shared" si="6"/>
        <v>0</v>
      </c>
      <c r="H86" s="8" t="b">
        <f>IF(E86="BOUTEILLE",VLOOKUP(A86,[1]TABLE!$1:$1048576,12))</f>
        <v>0</v>
      </c>
      <c r="I86" s="8" t="b">
        <f>IF(E86="COFFRET",VLOOKUP(A86,[1]TABLE!$1:$1048576,13))</f>
        <v>0</v>
      </c>
      <c r="J86" s="8" t="b">
        <f>IF(E86="VERRE",VLOOKUP(A86,[1]TABLE!$1:$1048576,14))</f>
        <v>0</v>
      </c>
      <c r="K86" s="8" t="b">
        <f t="shared" si="7"/>
        <v>0</v>
      </c>
      <c r="L86" s="8" t="b">
        <f t="shared" si="8"/>
        <v>0</v>
      </c>
      <c r="M86" s="8" t="b">
        <f t="shared" si="9"/>
        <v>0</v>
      </c>
    </row>
    <row r="87" spans="2:13" x14ac:dyDescent="0.25">
      <c r="B87" s="10">
        <f>+VLOOKUP(A87,[1]TABLE!A:Q,3,FALSE)</f>
        <v>0</v>
      </c>
      <c r="C87" s="10">
        <f>VLOOKUP(A87,[1]TABLE!$1:$1048576,9)</f>
        <v>0</v>
      </c>
      <c r="F87" s="12" t="str">
        <f t="shared" si="5"/>
        <v>0</v>
      </c>
      <c r="G87" s="13" t="str">
        <f t="shared" si="6"/>
        <v>0</v>
      </c>
      <c r="H87" s="8" t="b">
        <f>IF(E87="BOUTEILLE",VLOOKUP(A87,[1]TABLE!$1:$1048576,12))</f>
        <v>0</v>
      </c>
      <c r="I87" s="8" t="b">
        <f>IF(E87="COFFRET",VLOOKUP(A87,[1]TABLE!$1:$1048576,13))</f>
        <v>0</v>
      </c>
      <c r="J87" s="8" t="b">
        <f>IF(E87="VERRE",VLOOKUP(A87,[1]TABLE!$1:$1048576,14))</f>
        <v>0</v>
      </c>
      <c r="K87" s="8" t="b">
        <f t="shared" si="7"/>
        <v>0</v>
      </c>
      <c r="L87" s="8" t="b">
        <f t="shared" si="8"/>
        <v>0</v>
      </c>
      <c r="M87" s="8" t="b">
        <f t="shared" si="9"/>
        <v>0</v>
      </c>
    </row>
    <row r="88" spans="2:13" x14ac:dyDescent="0.25">
      <c r="B88" s="10">
        <f>+VLOOKUP(A88,[1]TABLE!A:Q,3,FALSE)</f>
        <v>0</v>
      </c>
      <c r="C88" s="10">
        <f>VLOOKUP(A88,[1]TABLE!$1:$1048576,9)</f>
        <v>0</v>
      </c>
      <c r="F88" s="12" t="str">
        <f t="shared" si="5"/>
        <v>0</v>
      </c>
      <c r="G88" s="13" t="str">
        <f t="shared" si="6"/>
        <v>0</v>
      </c>
      <c r="H88" s="8" t="b">
        <f>IF(E88="BOUTEILLE",VLOOKUP(A88,[1]TABLE!$1:$1048576,12))</f>
        <v>0</v>
      </c>
      <c r="I88" s="8" t="b">
        <f>IF(E88="COFFRET",VLOOKUP(A88,[1]TABLE!$1:$1048576,13))</f>
        <v>0</v>
      </c>
      <c r="J88" s="8" t="b">
        <f>IF(E88="VERRE",VLOOKUP(A88,[1]TABLE!$1:$1048576,14))</f>
        <v>0</v>
      </c>
      <c r="K88" s="8" t="b">
        <f t="shared" si="7"/>
        <v>0</v>
      </c>
      <c r="L88" s="8" t="b">
        <f t="shared" si="8"/>
        <v>0</v>
      </c>
      <c r="M88" s="8" t="b">
        <f t="shared" si="9"/>
        <v>0</v>
      </c>
    </row>
    <row r="89" spans="2:13" x14ac:dyDescent="0.25">
      <c r="B89" s="10">
        <f>+VLOOKUP(A89,[1]TABLE!A:Q,3,FALSE)</f>
        <v>0</v>
      </c>
      <c r="C89" s="10">
        <f>VLOOKUP(A89,[1]TABLE!$1:$1048576,9)</f>
        <v>0</v>
      </c>
      <c r="F89" s="12" t="str">
        <f t="shared" si="5"/>
        <v>0</v>
      </c>
      <c r="G89" s="13" t="str">
        <f t="shared" si="6"/>
        <v>0</v>
      </c>
      <c r="H89" s="8" t="b">
        <f>IF(E89="BOUTEILLE",VLOOKUP(A89,[1]TABLE!$1:$1048576,12))</f>
        <v>0</v>
      </c>
      <c r="I89" s="8" t="b">
        <f>IF(E89="COFFRET",VLOOKUP(A89,[1]TABLE!$1:$1048576,13))</f>
        <v>0</v>
      </c>
      <c r="J89" s="8" t="b">
        <f>IF(E89="VERRE",VLOOKUP(A89,[1]TABLE!$1:$1048576,14))</f>
        <v>0</v>
      </c>
      <c r="K89" s="8" t="b">
        <f t="shared" si="7"/>
        <v>0</v>
      </c>
      <c r="L89" s="8" t="b">
        <f t="shared" si="8"/>
        <v>0</v>
      </c>
      <c r="M89" s="8" t="b">
        <f t="shared" si="9"/>
        <v>0</v>
      </c>
    </row>
    <row r="90" spans="2:13" x14ac:dyDescent="0.25">
      <c r="B90" s="10">
        <f>+VLOOKUP(A90,[1]TABLE!A:Q,3,FALSE)</f>
        <v>0</v>
      </c>
      <c r="C90" s="10">
        <f>VLOOKUP(A90,[1]TABLE!$1:$1048576,9)</f>
        <v>0</v>
      </c>
      <c r="F90" s="12" t="str">
        <f t="shared" si="5"/>
        <v>0</v>
      </c>
      <c r="G90" s="13" t="str">
        <f t="shared" si="6"/>
        <v>0</v>
      </c>
      <c r="H90" s="8" t="b">
        <f>IF(E90="BOUTEILLE",VLOOKUP(A90,[1]TABLE!$1:$1048576,12))</f>
        <v>0</v>
      </c>
      <c r="I90" s="8" t="b">
        <f>IF(E90="COFFRET",VLOOKUP(A90,[1]TABLE!$1:$1048576,13))</f>
        <v>0</v>
      </c>
      <c r="J90" s="8" t="b">
        <f>IF(E90="VERRE",VLOOKUP(A90,[1]TABLE!$1:$1048576,14))</f>
        <v>0</v>
      </c>
      <c r="K90" s="8" t="b">
        <f t="shared" si="7"/>
        <v>0</v>
      </c>
      <c r="L90" s="8" t="b">
        <f t="shared" si="8"/>
        <v>0</v>
      </c>
      <c r="M90" s="8" t="b">
        <f t="shared" si="9"/>
        <v>0</v>
      </c>
    </row>
    <row r="91" spans="2:13" x14ac:dyDescent="0.25">
      <c r="B91" s="10">
        <f>+VLOOKUP(A91,[1]TABLE!A:Q,3,FALSE)</f>
        <v>0</v>
      </c>
      <c r="C91" s="10">
        <f>VLOOKUP(A91,[1]TABLE!$1:$1048576,9)</f>
        <v>0</v>
      </c>
      <c r="F91" s="12" t="str">
        <f t="shared" si="5"/>
        <v>0</v>
      </c>
      <c r="G91" s="13" t="str">
        <f t="shared" si="6"/>
        <v>0</v>
      </c>
      <c r="H91" s="8" t="b">
        <f>IF(E91="BOUTEILLE",VLOOKUP(A91,[1]TABLE!$1:$1048576,12))</f>
        <v>0</v>
      </c>
      <c r="I91" s="8" t="b">
        <f>IF(E91="COFFRET",VLOOKUP(A91,[1]TABLE!$1:$1048576,13))</f>
        <v>0</v>
      </c>
      <c r="J91" s="8" t="b">
        <f>IF(E91="VERRE",VLOOKUP(A91,[1]TABLE!$1:$1048576,14))</f>
        <v>0</v>
      </c>
      <c r="K91" s="8" t="b">
        <f t="shared" si="7"/>
        <v>0</v>
      </c>
      <c r="L91" s="8" t="b">
        <f t="shared" si="8"/>
        <v>0</v>
      </c>
      <c r="M91" s="8" t="b">
        <f t="shared" si="9"/>
        <v>0</v>
      </c>
    </row>
    <row r="92" spans="2:13" x14ac:dyDescent="0.25">
      <c r="B92" s="10">
        <f>+VLOOKUP(A92,[1]TABLE!A:Q,3,FALSE)</f>
        <v>0</v>
      </c>
      <c r="C92" s="10">
        <f>VLOOKUP(A92,[1]TABLE!$1:$1048576,9)</f>
        <v>0</v>
      </c>
      <c r="F92" s="12" t="str">
        <f t="shared" si="5"/>
        <v>0</v>
      </c>
      <c r="G92" s="13" t="str">
        <f t="shared" si="6"/>
        <v>0</v>
      </c>
      <c r="H92" s="8" t="b">
        <f>IF(E92="BOUTEILLE",VLOOKUP(A92,[1]TABLE!$1:$1048576,12))</f>
        <v>0</v>
      </c>
      <c r="I92" s="8" t="b">
        <f>IF(E92="COFFRET",VLOOKUP(A92,[1]TABLE!$1:$1048576,13))</f>
        <v>0</v>
      </c>
      <c r="J92" s="8" t="b">
        <f>IF(E92="VERRE",VLOOKUP(A92,[1]TABLE!$1:$1048576,14))</f>
        <v>0</v>
      </c>
      <c r="K92" s="8" t="b">
        <f t="shared" si="7"/>
        <v>0</v>
      </c>
      <c r="L92" s="8" t="b">
        <f t="shared" si="8"/>
        <v>0</v>
      </c>
      <c r="M92" s="8" t="b">
        <f t="shared" si="9"/>
        <v>0</v>
      </c>
    </row>
    <row r="93" spans="2:13" x14ac:dyDescent="0.25">
      <c r="B93" s="10">
        <f>+VLOOKUP(A93,[1]TABLE!A:Q,3,FALSE)</f>
        <v>0</v>
      </c>
      <c r="C93" s="10">
        <f>VLOOKUP(A93,[1]TABLE!$1:$1048576,9)</f>
        <v>0</v>
      </c>
      <c r="F93" s="12" t="str">
        <f t="shared" si="5"/>
        <v>0</v>
      </c>
      <c r="G93" s="13" t="str">
        <f t="shared" si="6"/>
        <v>0</v>
      </c>
      <c r="H93" s="8" t="b">
        <f>IF(E93="BOUTEILLE",VLOOKUP(A93,[1]TABLE!$1:$1048576,12))</f>
        <v>0</v>
      </c>
      <c r="I93" s="8" t="b">
        <f>IF(E93="COFFRET",VLOOKUP(A93,[1]TABLE!$1:$1048576,13))</f>
        <v>0</v>
      </c>
      <c r="J93" s="8" t="b">
        <f>IF(E93="VERRE",VLOOKUP(A93,[1]TABLE!$1:$1048576,14))</f>
        <v>0</v>
      </c>
      <c r="K93" s="8" t="b">
        <f t="shared" si="7"/>
        <v>0</v>
      </c>
      <c r="L93" s="8" t="b">
        <f t="shared" si="8"/>
        <v>0</v>
      </c>
      <c r="M93" s="8" t="b">
        <f t="shared" si="9"/>
        <v>0</v>
      </c>
    </row>
    <row r="94" spans="2:13" x14ac:dyDescent="0.25">
      <c r="B94" s="10">
        <f>+VLOOKUP(A94,[1]TABLE!A:Q,3,FALSE)</f>
        <v>0</v>
      </c>
      <c r="C94" s="10">
        <f>VLOOKUP(A94,[1]TABLE!$1:$1048576,9)</f>
        <v>0</v>
      </c>
      <c r="F94" s="12" t="str">
        <f t="shared" si="5"/>
        <v>0</v>
      </c>
      <c r="G94" s="13" t="str">
        <f t="shared" si="6"/>
        <v>0</v>
      </c>
      <c r="H94" s="8" t="b">
        <f>IF(E94="BOUTEILLE",VLOOKUP(A94,[1]TABLE!$1:$1048576,12))</f>
        <v>0</v>
      </c>
      <c r="I94" s="8" t="b">
        <f>IF(E94="COFFRET",VLOOKUP(A94,[1]TABLE!$1:$1048576,13))</f>
        <v>0</v>
      </c>
      <c r="J94" s="8" t="b">
        <f>IF(E94="VERRE",VLOOKUP(A94,[1]TABLE!$1:$1048576,14))</f>
        <v>0</v>
      </c>
      <c r="K94" s="8" t="b">
        <f t="shared" si="7"/>
        <v>0</v>
      </c>
      <c r="L94" s="8" t="b">
        <f t="shared" si="8"/>
        <v>0</v>
      </c>
      <c r="M94" s="8" t="b">
        <f t="shared" si="9"/>
        <v>0</v>
      </c>
    </row>
    <row r="95" spans="2:13" x14ac:dyDescent="0.25">
      <c r="B95" s="10">
        <f>+VLOOKUP(A95,[1]TABLE!A:Q,3,FALSE)</f>
        <v>0</v>
      </c>
      <c r="C95" s="10">
        <f>VLOOKUP(A95,[1]TABLE!$1:$1048576,9)</f>
        <v>0</v>
      </c>
      <c r="F95" s="12" t="str">
        <f t="shared" si="5"/>
        <v>0</v>
      </c>
      <c r="G95" s="13" t="str">
        <f t="shared" si="6"/>
        <v>0</v>
      </c>
      <c r="H95" s="8" t="b">
        <f>IF(E95="BOUTEILLE",VLOOKUP(A95,[1]TABLE!$1:$1048576,12))</f>
        <v>0</v>
      </c>
      <c r="I95" s="8" t="b">
        <f>IF(E95="COFFRET",VLOOKUP(A95,[1]TABLE!$1:$1048576,13))</f>
        <v>0</v>
      </c>
      <c r="J95" s="8" t="b">
        <f>IF(E95="VERRE",VLOOKUP(A95,[1]TABLE!$1:$1048576,14))</f>
        <v>0</v>
      </c>
      <c r="K95" s="8" t="b">
        <f t="shared" si="7"/>
        <v>0</v>
      </c>
      <c r="L95" s="8" t="b">
        <f t="shared" si="8"/>
        <v>0</v>
      </c>
      <c r="M95" s="8" t="b">
        <f t="shared" si="9"/>
        <v>0</v>
      </c>
    </row>
    <row r="96" spans="2:13" x14ac:dyDescent="0.25">
      <c r="B96" s="10">
        <f>+VLOOKUP(A96,[1]TABLE!A:Q,3,FALSE)</f>
        <v>0</v>
      </c>
      <c r="C96" s="10">
        <f>VLOOKUP(A96,[1]TABLE!$1:$1048576,9)</f>
        <v>0</v>
      </c>
      <c r="F96" s="12" t="str">
        <f t="shared" si="5"/>
        <v>0</v>
      </c>
      <c r="G96" s="13" t="str">
        <f t="shared" si="6"/>
        <v>0</v>
      </c>
      <c r="H96" s="8" t="b">
        <f>IF(E96="BOUTEILLE",VLOOKUP(A96,[1]TABLE!$1:$1048576,12))</f>
        <v>0</v>
      </c>
      <c r="I96" s="8" t="b">
        <f>IF(E96="COFFRET",VLOOKUP(A96,[1]TABLE!$1:$1048576,13))</f>
        <v>0</v>
      </c>
      <c r="J96" s="8" t="b">
        <f>IF(E96="VERRE",VLOOKUP(A96,[1]TABLE!$1:$1048576,14))</f>
        <v>0</v>
      </c>
      <c r="K96" s="8" t="b">
        <f t="shared" si="7"/>
        <v>0</v>
      </c>
      <c r="L96" s="8" t="b">
        <f t="shared" si="8"/>
        <v>0</v>
      </c>
      <c r="M96" s="8" t="b">
        <f t="shared" si="9"/>
        <v>0</v>
      </c>
    </row>
    <row r="97" spans="2:13" x14ac:dyDescent="0.25">
      <c r="B97" s="10">
        <f>+VLOOKUP(A97,[1]TABLE!A:Q,3,FALSE)</f>
        <v>0</v>
      </c>
      <c r="C97" s="10">
        <f>VLOOKUP(A97,[1]TABLE!$1:$1048576,9)</f>
        <v>0</v>
      </c>
      <c r="F97" s="12" t="str">
        <f t="shared" si="5"/>
        <v>0</v>
      </c>
      <c r="G97" s="13" t="str">
        <f t="shared" si="6"/>
        <v>0</v>
      </c>
      <c r="H97" s="8" t="b">
        <f>IF(E97="BOUTEILLE",VLOOKUP(A97,[1]TABLE!$1:$1048576,12))</f>
        <v>0</v>
      </c>
      <c r="I97" s="8" t="b">
        <f>IF(E97="COFFRET",VLOOKUP(A97,[1]TABLE!$1:$1048576,13))</f>
        <v>0</v>
      </c>
      <c r="J97" s="8" t="b">
        <f>IF(E97="VERRE",VLOOKUP(A97,[1]TABLE!$1:$1048576,14))</f>
        <v>0</v>
      </c>
      <c r="K97" s="8" t="b">
        <f t="shared" si="7"/>
        <v>0</v>
      </c>
      <c r="L97" s="8" t="b">
        <f t="shared" si="8"/>
        <v>0</v>
      </c>
      <c r="M97" s="8" t="b">
        <f t="shared" si="9"/>
        <v>0</v>
      </c>
    </row>
    <row r="98" spans="2:13" x14ac:dyDescent="0.25">
      <c r="B98" s="10">
        <f>+VLOOKUP(A98,[1]TABLE!A:Q,3,FALSE)</f>
        <v>0</v>
      </c>
      <c r="C98" s="10">
        <f>VLOOKUP(A98,[1]TABLE!$1:$1048576,9)</f>
        <v>0</v>
      </c>
      <c r="F98" s="12" t="str">
        <f t="shared" si="5"/>
        <v>0</v>
      </c>
      <c r="G98" s="13" t="str">
        <f t="shared" si="6"/>
        <v>0</v>
      </c>
      <c r="H98" s="8" t="b">
        <f>IF(E98="BOUTEILLE",VLOOKUP(A98,[1]TABLE!$1:$1048576,12))</f>
        <v>0</v>
      </c>
      <c r="I98" s="8" t="b">
        <f>IF(E98="COFFRET",VLOOKUP(A98,[1]TABLE!$1:$1048576,13))</f>
        <v>0</v>
      </c>
      <c r="J98" s="8" t="b">
        <f>IF(E98="VERRE",VLOOKUP(A98,[1]TABLE!$1:$1048576,14))</f>
        <v>0</v>
      </c>
      <c r="K98" s="8" t="b">
        <f t="shared" si="7"/>
        <v>0</v>
      </c>
      <c r="L98" s="8" t="b">
        <f t="shared" si="8"/>
        <v>0</v>
      </c>
      <c r="M98" s="8" t="b">
        <f t="shared" si="9"/>
        <v>0</v>
      </c>
    </row>
    <row r="99" spans="2:13" x14ac:dyDescent="0.25">
      <c r="B99" s="10">
        <f>+VLOOKUP(A99,[1]TABLE!A:Q,3,FALSE)</f>
        <v>0</v>
      </c>
      <c r="C99" s="10">
        <f>VLOOKUP(A99,[1]TABLE!$1:$1048576,9)</f>
        <v>0</v>
      </c>
      <c r="F99" s="12" t="str">
        <f t="shared" si="5"/>
        <v>0</v>
      </c>
      <c r="G99" s="13" t="str">
        <f t="shared" si="6"/>
        <v>0</v>
      </c>
      <c r="H99" s="8" t="b">
        <f>IF(E99="BOUTEILLE",VLOOKUP(A99,[1]TABLE!$1:$1048576,12))</f>
        <v>0</v>
      </c>
      <c r="I99" s="8" t="b">
        <f>IF(E99="COFFRET",VLOOKUP(A99,[1]TABLE!$1:$1048576,13))</f>
        <v>0</v>
      </c>
      <c r="J99" s="8" t="b">
        <f>IF(E99="VERRE",VLOOKUP(A99,[1]TABLE!$1:$1048576,14))</f>
        <v>0</v>
      </c>
      <c r="K99" s="8" t="b">
        <f t="shared" si="7"/>
        <v>0</v>
      </c>
      <c r="L99" s="8" t="b">
        <f t="shared" si="8"/>
        <v>0</v>
      </c>
      <c r="M99" s="8" t="b">
        <f t="shared" si="9"/>
        <v>0</v>
      </c>
    </row>
    <row r="100" spans="2:13" x14ac:dyDescent="0.25">
      <c r="B100" s="10">
        <f>+VLOOKUP(A100,[1]TABLE!A:Q,3,FALSE)</f>
        <v>0</v>
      </c>
      <c r="C100" s="10">
        <f>VLOOKUP(A100,[1]TABLE!$1:$1048576,9)</f>
        <v>0</v>
      </c>
      <c r="F100" s="12" t="str">
        <f t="shared" si="5"/>
        <v>0</v>
      </c>
      <c r="G100" s="13" t="str">
        <f t="shared" si="6"/>
        <v>0</v>
      </c>
      <c r="H100" s="8" t="b">
        <f>IF(E100="BOUTEILLE",VLOOKUP(A100,[1]TABLE!$1:$1048576,12))</f>
        <v>0</v>
      </c>
      <c r="I100" s="8" t="b">
        <f>IF(E100="COFFRET",VLOOKUP(A100,[1]TABLE!$1:$1048576,13))</f>
        <v>0</v>
      </c>
      <c r="J100" s="8" t="b">
        <f>IF(E100="VERRE",VLOOKUP(A100,[1]TABLE!$1:$1048576,14))</f>
        <v>0</v>
      </c>
      <c r="K100" s="8" t="b">
        <f t="shared" si="7"/>
        <v>0</v>
      </c>
      <c r="L100" s="8" t="b">
        <f t="shared" si="8"/>
        <v>0</v>
      </c>
      <c r="M100" s="8" t="b">
        <f t="shared" si="9"/>
        <v>0</v>
      </c>
    </row>
    <row r="101" spans="2:13" x14ac:dyDescent="0.25">
      <c r="B101" s="10">
        <f>+VLOOKUP(A101,[1]TABLE!A:Q,3,FALSE)</f>
        <v>0</v>
      </c>
      <c r="C101" s="10">
        <f>VLOOKUP(A101,[1]TABLE!$1:$1048576,9)</f>
        <v>0</v>
      </c>
      <c r="F101" s="12" t="str">
        <f t="shared" si="5"/>
        <v>0</v>
      </c>
      <c r="G101" s="13" t="str">
        <f t="shared" si="6"/>
        <v>0</v>
      </c>
      <c r="H101" s="8" t="b">
        <f>IF(E101="BOUTEILLE",VLOOKUP(A101,[1]TABLE!$1:$1048576,12))</f>
        <v>0</v>
      </c>
      <c r="I101" s="8" t="b">
        <f>IF(E101="COFFRET",VLOOKUP(A101,[1]TABLE!$1:$1048576,13))</f>
        <v>0</v>
      </c>
      <c r="J101" s="8" t="b">
        <f>IF(E101="VERRE",VLOOKUP(A101,[1]TABLE!$1:$1048576,14))</f>
        <v>0</v>
      </c>
      <c r="K101" s="8" t="b">
        <f t="shared" si="7"/>
        <v>0</v>
      </c>
      <c r="L101" s="8" t="b">
        <f t="shared" si="8"/>
        <v>0</v>
      </c>
      <c r="M101" s="8" t="b">
        <f t="shared" si="9"/>
        <v>0</v>
      </c>
    </row>
    <row r="102" spans="2:13" x14ac:dyDescent="0.25">
      <c r="B102" s="10">
        <f>+VLOOKUP(A102,[1]TABLE!A:Q,3,FALSE)</f>
        <v>0</v>
      </c>
      <c r="C102" s="10">
        <f>VLOOKUP(A102,[1]TABLE!$1:$1048576,9)</f>
        <v>0</v>
      </c>
      <c r="F102" s="12" t="str">
        <f t="shared" si="5"/>
        <v>0</v>
      </c>
      <c r="G102" s="13" t="str">
        <f t="shared" si="6"/>
        <v>0</v>
      </c>
      <c r="H102" s="8" t="b">
        <f>IF(E102="BOUTEILLE",VLOOKUP(A102,[1]TABLE!$1:$1048576,12))</f>
        <v>0</v>
      </c>
      <c r="I102" s="8" t="b">
        <f>IF(E102="COFFRET",VLOOKUP(A102,[1]TABLE!$1:$1048576,13))</f>
        <v>0</v>
      </c>
      <c r="J102" s="8" t="b">
        <f>IF(E102="VERRE",VLOOKUP(A102,[1]TABLE!$1:$1048576,14))</f>
        <v>0</v>
      </c>
      <c r="K102" s="8" t="b">
        <f t="shared" si="7"/>
        <v>0</v>
      </c>
      <c r="L102" s="8" t="b">
        <f t="shared" si="8"/>
        <v>0</v>
      </c>
      <c r="M102" s="8" t="b">
        <f t="shared" si="9"/>
        <v>0</v>
      </c>
    </row>
    <row r="103" spans="2:13" x14ac:dyDescent="0.25">
      <c r="B103" s="10">
        <f>+VLOOKUP(A103,[1]TABLE!A:Q,3,FALSE)</f>
        <v>0</v>
      </c>
      <c r="C103" s="10">
        <f>VLOOKUP(A103,[1]TABLE!$1:$1048576,9)</f>
        <v>0</v>
      </c>
      <c r="F103" s="12" t="str">
        <f t="shared" si="5"/>
        <v>0</v>
      </c>
      <c r="G103" s="13" t="str">
        <f t="shared" si="6"/>
        <v>0</v>
      </c>
      <c r="H103" s="8" t="b">
        <f>IF(E103="BOUTEILLE",VLOOKUP(A103,[1]TABLE!$1:$1048576,12))</f>
        <v>0</v>
      </c>
      <c r="I103" s="8" t="b">
        <f>IF(E103="COFFRET",VLOOKUP(A103,[1]TABLE!$1:$1048576,13))</f>
        <v>0</v>
      </c>
      <c r="J103" s="8" t="b">
        <f>IF(E103="VERRE",VLOOKUP(A103,[1]TABLE!$1:$1048576,14))</f>
        <v>0</v>
      </c>
      <c r="K103" s="8" t="b">
        <f t="shared" si="7"/>
        <v>0</v>
      </c>
      <c r="L103" s="8" t="b">
        <f t="shared" si="8"/>
        <v>0</v>
      </c>
      <c r="M103" s="8" t="b">
        <f t="shared" si="9"/>
        <v>0</v>
      </c>
    </row>
    <row r="104" spans="2:13" x14ac:dyDescent="0.25">
      <c r="B104" s="10">
        <f>+VLOOKUP(A104,[1]TABLE!A:Q,3,FALSE)</f>
        <v>0</v>
      </c>
      <c r="C104" s="10">
        <f>VLOOKUP(A104,[1]TABLE!$1:$1048576,9)</f>
        <v>0</v>
      </c>
      <c r="F104" s="12" t="str">
        <f t="shared" si="5"/>
        <v>0</v>
      </c>
      <c r="G104" s="13" t="str">
        <f t="shared" si="6"/>
        <v>0</v>
      </c>
      <c r="H104" s="8" t="b">
        <f>IF(E104="BOUTEILLE",VLOOKUP(A104,[1]TABLE!$1:$1048576,12))</f>
        <v>0</v>
      </c>
      <c r="I104" s="8" t="b">
        <f>IF(E104="COFFRET",VLOOKUP(A104,[1]TABLE!$1:$1048576,13))</f>
        <v>0</v>
      </c>
      <c r="J104" s="8" t="b">
        <f>IF(E104="VERRE",VLOOKUP(A104,[1]TABLE!$1:$1048576,14))</f>
        <v>0</v>
      </c>
      <c r="K104" s="8" t="b">
        <f t="shared" si="7"/>
        <v>0</v>
      </c>
      <c r="L104" s="8" t="b">
        <f t="shared" si="8"/>
        <v>0</v>
      </c>
      <c r="M104" s="8" t="b">
        <f t="shared" si="9"/>
        <v>0</v>
      </c>
    </row>
    <row r="105" spans="2:13" x14ac:dyDescent="0.25">
      <c r="B105" s="10">
        <f>+VLOOKUP(A105,[1]TABLE!A:Q,3,FALSE)</f>
        <v>0</v>
      </c>
      <c r="C105" s="10">
        <f>VLOOKUP(A105,[1]TABLE!$1:$1048576,9)</f>
        <v>0</v>
      </c>
      <c r="F105" s="12" t="str">
        <f t="shared" si="5"/>
        <v>0</v>
      </c>
      <c r="G105" s="13" t="str">
        <f t="shared" si="6"/>
        <v>0</v>
      </c>
      <c r="H105" s="8" t="b">
        <f>IF(E105="BOUTEILLE",VLOOKUP(A105,[1]TABLE!$1:$1048576,12))</f>
        <v>0</v>
      </c>
      <c r="I105" s="8" t="b">
        <f>IF(E105="COFFRET",VLOOKUP(A105,[1]TABLE!$1:$1048576,13))</f>
        <v>0</v>
      </c>
      <c r="J105" s="8" t="b">
        <f>IF(E105="VERRE",VLOOKUP(A105,[1]TABLE!$1:$1048576,14))</f>
        <v>0</v>
      </c>
      <c r="K105" s="8" t="b">
        <f t="shared" si="7"/>
        <v>0</v>
      </c>
      <c r="L105" s="8" t="b">
        <f t="shared" si="8"/>
        <v>0</v>
      </c>
      <c r="M105" s="8" t="b">
        <f t="shared" si="9"/>
        <v>0</v>
      </c>
    </row>
    <row r="106" spans="2:13" x14ac:dyDescent="0.25">
      <c r="B106" s="10">
        <f>+VLOOKUP(A106,[1]TABLE!A:Q,3,FALSE)</f>
        <v>0</v>
      </c>
      <c r="C106" s="10">
        <f>VLOOKUP(A106,[1]TABLE!$1:$1048576,9)</f>
        <v>0</v>
      </c>
      <c r="F106" s="12" t="str">
        <f t="shared" si="5"/>
        <v>0</v>
      </c>
      <c r="G106" s="13" t="str">
        <f t="shared" si="6"/>
        <v>0</v>
      </c>
      <c r="H106" s="8" t="b">
        <f>IF(E106="BOUTEILLE",VLOOKUP(A106,[1]TABLE!$1:$1048576,12))</f>
        <v>0</v>
      </c>
      <c r="I106" s="8" t="b">
        <f>IF(E106="COFFRET",VLOOKUP(A106,[1]TABLE!$1:$1048576,13))</f>
        <v>0</v>
      </c>
      <c r="J106" s="8" t="b">
        <f>IF(E106="VERRE",VLOOKUP(A106,[1]TABLE!$1:$1048576,14))</f>
        <v>0</v>
      </c>
      <c r="K106" s="8" t="b">
        <f t="shared" si="7"/>
        <v>0</v>
      </c>
      <c r="L106" s="8" t="b">
        <f t="shared" si="8"/>
        <v>0</v>
      </c>
      <c r="M106" s="8" t="b">
        <f t="shared" si="9"/>
        <v>0</v>
      </c>
    </row>
    <row r="107" spans="2:13" x14ac:dyDescent="0.25">
      <c r="B107" s="10">
        <f>+VLOOKUP(A107,[1]TABLE!A:Q,3,FALSE)</f>
        <v>0</v>
      </c>
      <c r="C107" s="10">
        <f>VLOOKUP(A107,[1]TABLE!$1:$1048576,9)</f>
        <v>0</v>
      </c>
      <c r="F107" s="12" t="str">
        <f t="shared" si="5"/>
        <v>0</v>
      </c>
      <c r="G107" s="13" t="str">
        <f t="shared" si="6"/>
        <v>0</v>
      </c>
      <c r="H107" s="8" t="b">
        <f>IF(E107="BOUTEILLE",VLOOKUP(A107,[1]TABLE!$1:$1048576,12))</f>
        <v>0</v>
      </c>
      <c r="I107" s="8" t="b">
        <f>IF(E107="COFFRET",VLOOKUP(A107,[1]TABLE!$1:$1048576,13))</f>
        <v>0</v>
      </c>
      <c r="J107" s="8" t="b">
        <f>IF(E107="VERRE",VLOOKUP(A107,[1]TABLE!$1:$1048576,14))</f>
        <v>0</v>
      </c>
      <c r="K107" s="8" t="b">
        <f t="shared" si="7"/>
        <v>0</v>
      </c>
      <c r="L107" s="8" t="b">
        <f t="shared" si="8"/>
        <v>0</v>
      </c>
      <c r="M107" s="8" t="b">
        <f t="shared" si="9"/>
        <v>0</v>
      </c>
    </row>
    <row r="108" spans="2:13" x14ac:dyDescent="0.25">
      <c r="B108" s="10">
        <f>+VLOOKUP(A108,[1]TABLE!A:Q,3,FALSE)</f>
        <v>0</v>
      </c>
      <c r="C108" s="10">
        <f>VLOOKUP(A108,[1]TABLE!$1:$1048576,9)</f>
        <v>0</v>
      </c>
      <c r="F108" s="12" t="str">
        <f t="shared" si="5"/>
        <v>0</v>
      </c>
      <c r="G108" s="13" t="str">
        <f t="shared" si="6"/>
        <v>0</v>
      </c>
      <c r="H108" s="8" t="b">
        <f>IF(E108="BOUTEILLE",VLOOKUP(A108,[1]TABLE!$1:$1048576,12))</f>
        <v>0</v>
      </c>
      <c r="I108" s="8" t="b">
        <f>IF(E108="COFFRET",VLOOKUP(A108,[1]TABLE!$1:$1048576,13))</f>
        <v>0</v>
      </c>
      <c r="J108" s="8" t="b">
        <f>IF(E108="VERRE",VLOOKUP(A108,[1]TABLE!$1:$1048576,14))</f>
        <v>0</v>
      </c>
      <c r="K108" s="8" t="b">
        <f t="shared" si="7"/>
        <v>0</v>
      </c>
      <c r="L108" s="8" t="b">
        <f t="shared" si="8"/>
        <v>0</v>
      </c>
      <c r="M108" s="8" t="b">
        <f t="shared" si="9"/>
        <v>0</v>
      </c>
    </row>
    <row r="109" spans="2:13" x14ac:dyDescent="0.25">
      <c r="B109" s="10">
        <f>+VLOOKUP(A109,[1]TABLE!A:Q,3,FALSE)</f>
        <v>0</v>
      </c>
      <c r="C109" s="10">
        <f>VLOOKUP(A109,[1]TABLE!$1:$1048576,9)</f>
        <v>0</v>
      </c>
      <c r="F109" s="12" t="str">
        <f t="shared" si="5"/>
        <v>0</v>
      </c>
      <c r="G109" s="13" t="str">
        <f t="shared" si="6"/>
        <v>0</v>
      </c>
      <c r="H109" s="8" t="b">
        <f>IF(E109="BOUTEILLE",VLOOKUP(A109,[1]TABLE!$1:$1048576,12))</f>
        <v>0</v>
      </c>
      <c r="I109" s="8" t="b">
        <f>IF(E109="COFFRET",VLOOKUP(A109,[1]TABLE!$1:$1048576,13))</f>
        <v>0</v>
      </c>
      <c r="J109" s="8" t="b">
        <f>IF(E109="VERRE",VLOOKUP(A109,[1]TABLE!$1:$1048576,14))</f>
        <v>0</v>
      </c>
      <c r="K109" s="8" t="b">
        <f t="shared" si="7"/>
        <v>0</v>
      </c>
      <c r="L109" s="8" t="b">
        <f t="shared" si="8"/>
        <v>0</v>
      </c>
      <c r="M109" s="8" t="b">
        <f t="shared" si="9"/>
        <v>0</v>
      </c>
    </row>
    <row r="110" spans="2:13" x14ac:dyDescent="0.25">
      <c r="B110" s="10">
        <f>+VLOOKUP(A110,[1]TABLE!A:Q,3,FALSE)</f>
        <v>0</v>
      </c>
      <c r="C110" s="10">
        <f>VLOOKUP(A110,[1]TABLE!$1:$1048576,9)</f>
        <v>0</v>
      </c>
      <c r="F110" s="12" t="str">
        <f t="shared" si="5"/>
        <v>0</v>
      </c>
      <c r="G110" s="13" t="str">
        <f t="shared" si="6"/>
        <v>0</v>
      </c>
      <c r="H110" s="8" t="b">
        <f>IF(E110="BOUTEILLE",VLOOKUP(A110,[1]TABLE!$1:$1048576,12))</f>
        <v>0</v>
      </c>
      <c r="I110" s="8" t="b">
        <f>IF(E110="COFFRET",VLOOKUP(A110,[1]TABLE!$1:$1048576,13))</f>
        <v>0</v>
      </c>
      <c r="J110" s="8" t="b">
        <f>IF(E110="VERRE",VLOOKUP(A110,[1]TABLE!$1:$1048576,14))</f>
        <v>0</v>
      </c>
      <c r="K110" s="8" t="b">
        <f t="shared" si="7"/>
        <v>0</v>
      </c>
      <c r="L110" s="8" t="b">
        <f t="shared" si="8"/>
        <v>0</v>
      </c>
      <c r="M110" s="8" t="b">
        <f t="shared" si="9"/>
        <v>0</v>
      </c>
    </row>
    <row r="111" spans="2:13" x14ac:dyDescent="0.25">
      <c r="B111" s="10">
        <f>+VLOOKUP(A111,[1]TABLE!A:Q,3,FALSE)</f>
        <v>0</v>
      </c>
      <c r="C111" s="10">
        <f>VLOOKUP(A111,[1]TABLE!$1:$1048576,9)</f>
        <v>0</v>
      </c>
      <c r="F111" s="12" t="str">
        <f t="shared" si="5"/>
        <v>0</v>
      </c>
      <c r="G111" s="13" t="str">
        <f t="shared" si="6"/>
        <v>0</v>
      </c>
      <c r="H111" s="8" t="b">
        <f>IF(E111="BOUTEILLE",VLOOKUP(A111,[1]TABLE!$1:$1048576,12))</f>
        <v>0</v>
      </c>
      <c r="I111" s="8" t="b">
        <f>IF(E111="COFFRET",VLOOKUP(A111,[1]TABLE!$1:$1048576,13))</f>
        <v>0</v>
      </c>
      <c r="J111" s="8" t="b">
        <f>IF(E111="VERRE",VLOOKUP(A111,[1]TABLE!$1:$1048576,14))</f>
        <v>0</v>
      </c>
      <c r="K111" s="8" t="b">
        <f t="shared" si="7"/>
        <v>0</v>
      </c>
      <c r="L111" s="8" t="b">
        <f t="shared" si="8"/>
        <v>0</v>
      </c>
      <c r="M111" s="8" t="b">
        <f t="shared" si="9"/>
        <v>0</v>
      </c>
    </row>
    <row r="112" spans="2:13" x14ac:dyDescent="0.25">
      <c r="B112" s="10">
        <f>+VLOOKUP(A112,[1]TABLE!A:Q,3,FALSE)</f>
        <v>0</v>
      </c>
      <c r="C112" s="10">
        <f>VLOOKUP(A112,[1]TABLE!$1:$1048576,9)</f>
        <v>0</v>
      </c>
      <c r="F112" s="12" t="str">
        <f t="shared" si="5"/>
        <v>0</v>
      </c>
      <c r="G112" s="13" t="str">
        <f t="shared" si="6"/>
        <v>0</v>
      </c>
      <c r="H112" s="8" t="b">
        <f>IF(E112="BOUTEILLE",VLOOKUP(A112,[1]TABLE!$1:$1048576,12))</f>
        <v>0</v>
      </c>
      <c r="I112" s="8" t="b">
        <f>IF(E112="COFFRET",VLOOKUP(A112,[1]TABLE!$1:$1048576,13))</f>
        <v>0</v>
      </c>
      <c r="J112" s="8" t="b">
        <f>IF(E112="VERRE",VLOOKUP(A112,[1]TABLE!$1:$1048576,14))</f>
        <v>0</v>
      </c>
      <c r="K112" s="8" t="b">
        <f t="shared" si="7"/>
        <v>0</v>
      </c>
      <c r="L112" s="8" t="b">
        <f t="shared" si="8"/>
        <v>0</v>
      </c>
      <c r="M112" s="8" t="b">
        <f t="shared" si="9"/>
        <v>0</v>
      </c>
    </row>
    <row r="113" spans="2:13" x14ac:dyDescent="0.25">
      <c r="B113" s="10">
        <f>+VLOOKUP(A113,[1]TABLE!A:Q,3,FALSE)</f>
        <v>0</v>
      </c>
      <c r="C113" s="10">
        <f>VLOOKUP(A113,[1]TABLE!$1:$1048576,9)</f>
        <v>0</v>
      </c>
      <c r="F113" s="12" t="str">
        <f t="shared" si="5"/>
        <v>0</v>
      </c>
      <c r="G113" s="13" t="str">
        <f t="shared" si="6"/>
        <v>0</v>
      </c>
      <c r="H113" s="8" t="b">
        <f>IF(E113="BOUTEILLE",VLOOKUP(A113,[1]TABLE!$1:$1048576,12))</f>
        <v>0</v>
      </c>
      <c r="I113" s="8" t="b">
        <f>IF(E113="COFFRET",VLOOKUP(A113,[1]TABLE!$1:$1048576,13))</f>
        <v>0</v>
      </c>
      <c r="J113" s="8" t="b">
        <f>IF(E113="VERRE",VLOOKUP(A113,[1]TABLE!$1:$1048576,14))</f>
        <v>0</v>
      </c>
      <c r="K113" s="8" t="b">
        <f t="shared" si="7"/>
        <v>0</v>
      </c>
      <c r="L113" s="8" t="b">
        <f t="shared" si="8"/>
        <v>0</v>
      </c>
      <c r="M113" s="8" t="b">
        <f t="shared" si="9"/>
        <v>0</v>
      </c>
    </row>
    <row r="114" spans="2:13" x14ac:dyDescent="0.25">
      <c r="B114" s="10">
        <f>+VLOOKUP(A114,[1]TABLE!A:Q,3,FALSE)</f>
        <v>0</v>
      </c>
      <c r="C114" s="10">
        <f>VLOOKUP(A114,[1]TABLE!$1:$1048576,9)</f>
        <v>0</v>
      </c>
      <c r="F114" s="12" t="str">
        <f t="shared" si="5"/>
        <v>0</v>
      </c>
      <c r="G114" s="13" t="str">
        <f t="shared" si="6"/>
        <v>0</v>
      </c>
      <c r="H114" s="8" t="b">
        <f>IF(E114="BOUTEILLE",VLOOKUP(A114,[1]TABLE!$1:$1048576,12))</f>
        <v>0</v>
      </c>
      <c r="I114" s="8" t="b">
        <f>IF(E114="COFFRET",VLOOKUP(A114,[1]TABLE!$1:$1048576,13))</f>
        <v>0</v>
      </c>
      <c r="J114" s="8" t="b">
        <f>IF(E114="VERRE",VLOOKUP(A114,[1]TABLE!$1:$1048576,14))</f>
        <v>0</v>
      </c>
      <c r="K114" s="8" t="b">
        <f t="shared" si="7"/>
        <v>0</v>
      </c>
      <c r="L114" s="8" t="b">
        <f t="shared" si="8"/>
        <v>0</v>
      </c>
      <c r="M114" s="8" t="b">
        <f t="shared" si="9"/>
        <v>0</v>
      </c>
    </row>
    <row r="115" spans="2:13" x14ac:dyDescent="0.25">
      <c r="B115" s="10">
        <f>+VLOOKUP(A115,[1]TABLE!A:Q,3,FALSE)</f>
        <v>0</v>
      </c>
      <c r="C115" s="10">
        <f>VLOOKUP(A115,[1]TABLE!$1:$1048576,9)</f>
        <v>0</v>
      </c>
      <c r="F115" s="12" t="str">
        <f t="shared" si="5"/>
        <v>0</v>
      </c>
      <c r="G115" s="13" t="str">
        <f t="shared" si="6"/>
        <v>0</v>
      </c>
      <c r="H115" s="8" t="b">
        <f>IF(E115="BOUTEILLE",VLOOKUP(A115,[1]TABLE!$1:$1048576,12))</f>
        <v>0</v>
      </c>
      <c r="I115" s="8" t="b">
        <f>IF(E115="COFFRET",VLOOKUP(A115,[1]TABLE!$1:$1048576,13))</f>
        <v>0</v>
      </c>
      <c r="J115" s="8" t="b">
        <f>IF(E115="VERRE",VLOOKUP(A115,[1]TABLE!$1:$1048576,14))</f>
        <v>0</v>
      </c>
      <c r="K115" s="8" t="b">
        <f t="shared" si="7"/>
        <v>0</v>
      </c>
      <c r="L115" s="8" t="b">
        <f t="shared" si="8"/>
        <v>0</v>
      </c>
      <c r="M115" s="8" t="b">
        <f t="shared" si="9"/>
        <v>0</v>
      </c>
    </row>
    <row r="116" spans="2:13" x14ac:dyDescent="0.25">
      <c r="B116" s="10">
        <f>+VLOOKUP(A116,[1]TABLE!A:Q,3,FALSE)</f>
        <v>0</v>
      </c>
      <c r="C116" s="10">
        <f>VLOOKUP(A116,[1]TABLE!$1:$1048576,9)</f>
        <v>0</v>
      </c>
      <c r="F116" s="12" t="str">
        <f t="shared" si="5"/>
        <v>0</v>
      </c>
      <c r="G116" s="13" t="str">
        <f t="shared" si="6"/>
        <v>0</v>
      </c>
      <c r="H116" s="8" t="b">
        <f>IF(E116="BOUTEILLE",VLOOKUP(A116,[1]TABLE!$1:$1048576,12))</f>
        <v>0</v>
      </c>
      <c r="I116" s="8" t="b">
        <f>IF(E116="COFFRET",VLOOKUP(A116,[1]TABLE!$1:$1048576,13))</f>
        <v>0</v>
      </c>
      <c r="J116" s="8" t="b">
        <f>IF(E116="VERRE",VLOOKUP(A116,[1]TABLE!$1:$1048576,14))</f>
        <v>0</v>
      </c>
      <c r="K116" s="8" t="b">
        <f t="shared" si="7"/>
        <v>0</v>
      </c>
      <c r="L116" s="8" t="b">
        <f t="shared" si="8"/>
        <v>0</v>
      </c>
      <c r="M116" s="8" t="b">
        <f t="shared" si="9"/>
        <v>0</v>
      </c>
    </row>
    <row r="117" spans="2:13" x14ac:dyDescent="0.25">
      <c r="B117" s="10">
        <f>+VLOOKUP(A117,[1]TABLE!A:Q,3,FALSE)</f>
        <v>0</v>
      </c>
      <c r="C117" s="10">
        <f>VLOOKUP(A117,[1]TABLE!$1:$1048576,9)</f>
        <v>0</v>
      </c>
      <c r="F117" s="12" t="str">
        <f t="shared" si="5"/>
        <v>0</v>
      </c>
      <c r="G117" s="13" t="str">
        <f t="shared" si="6"/>
        <v>0</v>
      </c>
      <c r="H117" s="8" t="b">
        <f>IF(E117="BOUTEILLE",VLOOKUP(A117,[1]TABLE!$1:$1048576,12))</f>
        <v>0</v>
      </c>
      <c r="I117" s="8" t="b">
        <f>IF(E117="COFFRET",VLOOKUP(A117,[1]TABLE!$1:$1048576,13))</f>
        <v>0</v>
      </c>
      <c r="J117" s="8" t="b">
        <f>IF(E117="VERRE",VLOOKUP(A117,[1]TABLE!$1:$1048576,14))</f>
        <v>0</v>
      </c>
      <c r="K117" s="8" t="b">
        <f t="shared" si="7"/>
        <v>0</v>
      </c>
      <c r="L117" s="8" t="b">
        <f t="shared" si="8"/>
        <v>0</v>
      </c>
      <c r="M117" s="8" t="b">
        <f t="shared" si="9"/>
        <v>0</v>
      </c>
    </row>
    <row r="118" spans="2:13" x14ac:dyDescent="0.25">
      <c r="B118" s="10">
        <f>+VLOOKUP(A118,[1]TABLE!A:Q,3,FALSE)</f>
        <v>0</v>
      </c>
      <c r="C118" s="10">
        <f>VLOOKUP(A118,[1]TABLE!$1:$1048576,9)</f>
        <v>0</v>
      </c>
      <c r="F118" s="12" t="str">
        <f t="shared" si="5"/>
        <v>0</v>
      </c>
      <c r="G118" s="13" t="str">
        <f t="shared" si="6"/>
        <v>0</v>
      </c>
      <c r="H118" s="8" t="b">
        <f>IF(E118="BOUTEILLE",VLOOKUP(A118,[1]TABLE!$1:$1048576,12))</f>
        <v>0</v>
      </c>
      <c r="I118" s="8" t="b">
        <f>IF(E118="COFFRET",VLOOKUP(A118,[1]TABLE!$1:$1048576,13))</f>
        <v>0</v>
      </c>
      <c r="J118" s="8" t="b">
        <f>IF(E118="VERRE",VLOOKUP(A118,[1]TABLE!$1:$1048576,14))</f>
        <v>0</v>
      </c>
      <c r="K118" s="8" t="b">
        <f t="shared" si="7"/>
        <v>0</v>
      </c>
      <c r="L118" s="8" t="b">
        <f t="shared" si="8"/>
        <v>0</v>
      </c>
      <c r="M118" s="8" t="b">
        <f t="shared" si="9"/>
        <v>0</v>
      </c>
    </row>
    <row r="119" spans="2:13" x14ac:dyDescent="0.25">
      <c r="B119" s="10">
        <f>+VLOOKUP(A119,[1]TABLE!A:Q,3,FALSE)</f>
        <v>0</v>
      </c>
      <c r="C119" s="10">
        <f>VLOOKUP(A119,[1]TABLE!$1:$1048576,9)</f>
        <v>0</v>
      </c>
      <c r="F119" s="12" t="str">
        <f t="shared" si="5"/>
        <v>0</v>
      </c>
      <c r="G119" s="13" t="str">
        <f t="shared" si="6"/>
        <v>0</v>
      </c>
      <c r="H119" s="8" t="b">
        <f>IF(E119="BOUTEILLE",VLOOKUP(A119,[1]TABLE!$1:$1048576,12))</f>
        <v>0</v>
      </c>
      <c r="I119" s="8" t="b">
        <f>IF(E119="COFFRET",VLOOKUP(A119,[1]TABLE!$1:$1048576,13))</f>
        <v>0</v>
      </c>
      <c r="J119" s="8" t="b">
        <f>IF(E119="VERRE",VLOOKUP(A119,[1]TABLE!$1:$1048576,14))</f>
        <v>0</v>
      </c>
      <c r="K119" s="8" t="b">
        <f t="shared" si="7"/>
        <v>0</v>
      </c>
      <c r="L119" s="8" t="b">
        <f t="shared" si="8"/>
        <v>0</v>
      </c>
      <c r="M119" s="8" t="b">
        <f t="shared" si="9"/>
        <v>0</v>
      </c>
    </row>
    <row r="120" spans="2:13" x14ac:dyDescent="0.25">
      <c r="B120" s="10">
        <f>+VLOOKUP(A120,[1]TABLE!A:Q,3,FALSE)</f>
        <v>0</v>
      </c>
      <c r="C120" s="10">
        <f>VLOOKUP(A120,[1]TABLE!$1:$1048576,9)</f>
        <v>0</v>
      </c>
      <c r="F120" s="12" t="str">
        <f t="shared" si="5"/>
        <v>0</v>
      </c>
      <c r="G120" s="13" t="str">
        <f t="shared" si="6"/>
        <v>0</v>
      </c>
      <c r="H120" s="8" t="b">
        <f>IF(E120="BOUTEILLE",VLOOKUP(A120,[1]TABLE!$1:$1048576,12))</f>
        <v>0</v>
      </c>
      <c r="I120" s="8" t="b">
        <f>IF(E120="COFFRET",VLOOKUP(A120,[1]TABLE!$1:$1048576,13))</f>
        <v>0</v>
      </c>
      <c r="J120" s="8" t="b">
        <f>IF(E120="VERRE",VLOOKUP(A120,[1]TABLE!$1:$1048576,14))</f>
        <v>0</v>
      </c>
      <c r="K120" s="8" t="b">
        <f t="shared" si="7"/>
        <v>0</v>
      </c>
      <c r="L120" s="8" t="b">
        <f t="shared" si="8"/>
        <v>0</v>
      </c>
      <c r="M120" s="8" t="b">
        <f t="shared" si="9"/>
        <v>0</v>
      </c>
    </row>
    <row r="121" spans="2:13" x14ac:dyDescent="0.25">
      <c r="B121" s="10">
        <f>+VLOOKUP(A121,[1]TABLE!A:Q,3,FALSE)</f>
        <v>0</v>
      </c>
      <c r="C121" s="10">
        <f>VLOOKUP(A121,[1]TABLE!$1:$1048576,9)</f>
        <v>0</v>
      </c>
      <c r="F121" s="12" t="str">
        <f t="shared" si="5"/>
        <v>0</v>
      </c>
      <c r="G121" s="13" t="str">
        <f t="shared" si="6"/>
        <v>0</v>
      </c>
      <c r="H121" s="8" t="b">
        <f>IF(E121="BOUTEILLE",VLOOKUP(A121,[1]TABLE!$1:$1048576,12))</f>
        <v>0</v>
      </c>
      <c r="I121" s="8" t="b">
        <f>IF(E121="COFFRET",VLOOKUP(A121,[1]TABLE!$1:$1048576,13))</f>
        <v>0</v>
      </c>
      <c r="J121" s="8" t="b">
        <f>IF(E121="VERRE",VLOOKUP(A121,[1]TABLE!$1:$1048576,14))</f>
        <v>0</v>
      </c>
      <c r="K121" s="8" t="b">
        <f t="shared" si="7"/>
        <v>0</v>
      </c>
      <c r="L121" s="8" t="b">
        <f t="shared" si="8"/>
        <v>0</v>
      </c>
      <c r="M121" s="8" t="b">
        <f t="shared" si="9"/>
        <v>0</v>
      </c>
    </row>
    <row r="122" spans="2:13" x14ac:dyDescent="0.25">
      <c r="B122" s="10">
        <f>+VLOOKUP(A122,[1]TABLE!A:Q,3,FALSE)</f>
        <v>0</v>
      </c>
      <c r="C122" s="10">
        <f>VLOOKUP(A122,[1]TABLE!$1:$1048576,9)</f>
        <v>0</v>
      </c>
      <c r="F122" s="12" t="str">
        <f t="shared" si="5"/>
        <v>0</v>
      </c>
      <c r="G122" s="13" t="str">
        <f t="shared" si="6"/>
        <v>0</v>
      </c>
      <c r="H122" s="8" t="b">
        <f>IF(E122="BOUTEILLE",VLOOKUP(A122,[1]TABLE!$1:$1048576,12))</f>
        <v>0</v>
      </c>
      <c r="I122" s="8" t="b">
        <f>IF(E122="COFFRET",VLOOKUP(A122,[1]TABLE!$1:$1048576,13))</f>
        <v>0</v>
      </c>
      <c r="J122" s="8" t="b">
        <f>IF(E122="VERRE",VLOOKUP(A122,[1]TABLE!$1:$1048576,14))</f>
        <v>0</v>
      </c>
      <c r="K122" s="8" t="b">
        <f t="shared" si="7"/>
        <v>0</v>
      </c>
      <c r="L122" s="8" t="b">
        <f t="shared" si="8"/>
        <v>0</v>
      </c>
      <c r="M122" s="8" t="b">
        <f t="shared" si="9"/>
        <v>0</v>
      </c>
    </row>
    <row r="123" spans="2:13" x14ac:dyDescent="0.25">
      <c r="B123" s="10">
        <f>+VLOOKUP(A123,[1]TABLE!A:Q,3,FALSE)</f>
        <v>0</v>
      </c>
      <c r="C123" s="10">
        <f>VLOOKUP(A123,[1]TABLE!$1:$1048576,9)</f>
        <v>0</v>
      </c>
      <c r="F123" s="12" t="str">
        <f t="shared" si="5"/>
        <v>0</v>
      </c>
      <c r="G123" s="13" t="str">
        <f t="shared" si="6"/>
        <v>0</v>
      </c>
      <c r="H123" s="8" t="b">
        <f>IF(E123="BOUTEILLE",VLOOKUP(A123,[1]TABLE!$1:$1048576,12))</f>
        <v>0</v>
      </c>
      <c r="I123" s="8" t="b">
        <f>IF(E123="COFFRET",VLOOKUP(A123,[1]TABLE!$1:$1048576,13))</f>
        <v>0</v>
      </c>
      <c r="J123" s="8" t="b">
        <f>IF(E123="VERRE",VLOOKUP(A123,[1]TABLE!$1:$1048576,14))</f>
        <v>0</v>
      </c>
      <c r="K123" s="8" t="b">
        <f t="shared" si="7"/>
        <v>0</v>
      </c>
      <c r="L123" s="8" t="b">
        <f t="shared" si="8"/>
        <v>0</v>
      </c>
      <c r="M123" s="8" t="b">
        <f t="shared" si="9"/>
        <v>0</v>
      </c>
    </row>
    <row r="124" spans="2:13" x14ac:dyDescent="0.25">
      <c r="B124" s="10">
        <f>+VLOOKUP(A124,[1]TABLE!A:Q,3,FALSE)</f>
        <v>0</v>
      </c>
      <c r="C124" s="10">
        <f>VLOOKUP(A124,[1]TABLE!$1:$1048576,9)</f>
        <v>0</v>
      </c>
      <c r="F124" s="12" t="str">
        <f t="shared" si="5"/>
        <v>0</v>
      </c>
      <c r="G124" s="13" t="str">
        <f t="shared" si="6"/>
        <v>0</v>
      </c>
      <c r="H124" s="8" t="b">
        <f>IF(E124="BOUTEILLE",VLOOKUP(A124,[1]TABLE!$1:$1048576,12))</f>
        <v>0</v>
      </c>
      <c r="I124" s="8" t="b">
        <f>IF(E124="COFFRET",VLOOKUP(A124,[1]TABLE!$1:$1048576,13))</f>
        <v>0</v>
      </c>
      <c r="J124" s="8" t="b">
        <f>IF(E124="VERRE",VLOOKUP(A124,[1]TABLE!$1:$1048576,14))</f>
        <v>0</v>
      </c>
      <c r="K124" s="8" t="b">
        <f t="shared" si="7"/>
        <v>0</v>
      </c>
      <c r="L124" s="8" t="b">
        <f t="shared" si="8"/>
        <v>0</v>
      </c>
      <c r="M124" s="8" t="b">
        <f t="shared" si="9"/>
        <v>0</v>
      </c>
    </row>
    <row r="125" spans="2:13" x14ac:dyDescent="0.25">
      <c r="B125" s="10">
        <f>+VLOOKUP(A125,[1]TABLE!A:Q,3,FALSE)</f>
        <v>0</v>
      </c>
      <c r="C125" s="10">
        <f>VLOOKUP(A125,[1]TABLE!$1:$1048576,9)</f>
        <v>0</v>
      </c>
      <c r="F125" s="12" t="str">
        <f t="shared" si="5"/>
        <v>0</v>
      </c>
      <c r="G125" s="13" t="str">
        <f t="shared" si="6"/>
        <v>0</v>
      </c>
      <c r="H125" s="8" t="b">
        <f>IF(E125="BOUTEILLE",VLOOKUP(A125,[1]TABLE!$1:$1048576,12))</f>
        <v>0</v>
      </c>
      <c r="I125" s="8" t="b">
        <f>IF(E125="COFFRET",VLOOKUP(A125,[1]TABLE!$1:$1048576,13))</f>
        <v>0</v>
      </c>
      <c r="J125" s="8" t="b">
        <f>IF(E125="VERRE",VLOOKUP(A125,[1]TABLE!$1:$1048576,14))</f>
        <v>0</v>
      </c>
      <c r="K125" s="8" t="b">
        <f t="shared" si="7"/>
        <v>0</v>
      </c>
      <c r="L125" s="8" t="b">
        <f t="shared" si="8"/>
        <v>0</v>
      </c>
      <c r="M125" s="8" t="b">
        <f t="shared" si="9"/>
        <v>0</v>
      </c>
    </row>
    <row r="126" spans="2:13" x14ac:dyDescent="0.25">
      <c r="B126" s="10">
        <f>+VLOOKUP(A126,[1]TABLE!A:Q,3,FALSE)</f>
        <v>0</v>
      </c>
      <c r="C126" s="10">
        <f>VLOOKUP(A126,[1]TABLE!$1:$1048576,9)</f>
        <v>0</v>
      </c>
      <c r="F126" s="12" t="str">
        <f t="shared" si="5"/>
        <v>0</v>
      </c>
      <c r="G126" s="13" t="str">
        <f t="shared" si="6"/>
        <v>0</v>
      </c>
      <c r="H126" s="8" t="b">
        <f>IF(E126="BOUTEILLE",VLOOKUP(A126,[1]TABLE!$1:$1048576,12))</f>
        <v>0</v>
      </c>
      <c r="I126" s="8" t="b">
        <f>IF(E126="COFFRET",VLOOKUP(A126,[1]TABLE!$1:$1048576,13))</f>
        <v>0</v>
      </c>
      <c r="J126" s="8" t="b">
        <f>IF(E126="VERRE",VLOOKUP(A126,[1]TABLE!$1:$1048576,14))</f>
        <v>0</v>
      </c>
      <c r="K126" s="8" t="b">
        <f t="shared" si="7"/>
        <v>0</v>
      </c>
      <c r="L126" s="8" t="b">
        <f t="shared" si="8"/>
        <v>0</v>
      </c>
      <c r="M126" s="8" t="b">
        <f t="shared" si="9"/>
        <v>0</v>
      </c>
    </row>
    <row r="127" spans="2:13" x14ac:dyDescent="0.25">
      <c r="B127" s="10">
        <f>+VLOOKUP(A127,[1]TABLE!A:Q,3,FALSE)</f>
        <v>0</v>
      </c>
      <c r="C127" s="10">
        <f>VLOOKUP(A127,[1]TABLE!$1:$1048576,9)</f>
        <v>0</v>
      </c>
      <c r="F127" s="12" t="str">
        <f t="shared" si="5"/>
        <v>0</v>
      </c>
      <c r="G127" s="13" t="str">
        <f t="shared" si="6"/>
        <v>0</v>
      </c>
      <c r="H127" s="8" t="b">
        <f>IF(E127="BOUTEILLE",VLOOKUP(A127,[1]TABLE!$1:$1048576,12))</f>
        <v>0</v>
      </c>
      <c r="I127" s="8" t="b">
        <f>IF(E127="COFFRET",VLOOKUP(A127,[1]TABLE!$1:$1048576,13))</f>
        <v>0</v>
      </c>
      <c r="J127" s="8" t="b">
        <f>IF(E127="VERRE",VLOOKUP(A127,[1]TABLE!$1:$1048576,14))</f>
        <v>0</v>
      </c>
      <c r="K127" s="8" t="b">
        <f t="shared" si="7"/>
        <v>0</v>
      </c>
      <c r="L127" s="8" t="b">
        <f t="shared" si="8"/>
        <v>0</v>
      </c>
      <c r="M127" s="8" t="b">
        <f t="shared" si="9"/>
        <v>0</v>
      </c>
    </row>
    <row r="128" spans="2:13" x14ac:dyDescent="0.25">
      <c r="B128" s="10">
        <f>+VLOOKUP(A128,[1]TABLE!A:Q,3,FALSE)</f>
        <v>0</v>
      </c>
      <c r="C128" s="10">
        <f>VLOOKUP(A128,[1]TABLE!$1:$1048576,9)</f>
        <v>0</v>
      </c>
      <c r="F128" s="12" t="str">
        <f t="shared" si="5"/>
        <v>0</v>
      </c>
      <c r="G128" s="13" t="str">
        <f t="shared" si="6"/>
        <v>0</v>
      </c>
      <c r="H128" s="8" t="b">
        <f>IF(E128="BOUTEILLE",VLOOKUP(A128,[1]TABLE!$1:$1048576,12))</f>
        <v>0</v>
      </c>
      <c r="I128" s="8" t="b">
        <f>IF(E128="COFFRET",VLOOKUP(A128,[1]TABLE!$1:$1048576,13))</f>
        <v>0</v>
      </c>
      <c r="J128" s="8" t="b">
        <f>IF(E128="VERRE",VLOOKUP(A128,[1]TABLE!$1:$1048576,14))</f>
        <v>0</v>
      </c>
      <c r="K128" s="8" t="b">
        <f t="shared" si="7"/>
        <v>0</v>
      </c>
      <c r="L128" s="8" t="b">
        <f t="shared" si="8"/>
        <v>0</v>
      </c>
      <c r="M128" s="8" t="b">
        <f t="shared" si="9"/>
        <v>0</v>
      </c>
    </row>
    <row r="129" spans="2:13" x14ac:dyDescent="0.25">
      <c r="B129" s="10">
        <f>+VLOOKUP(A129,[1]TABLE!A:Q,3,FALSE)</f>
        <v>0</v>
      </c>
      <c r="C129" s="10">
        <f>VLOOKUP(A129,[1]TABLE!$1:$1048576,9)</f>
        <v>0</v>
      </c>
      <c r="F129" s="12" t="str">
        <f t="shared" si="5"/>
        <v>0</v>
      </c>
      <c r="G129" s="13" t="str">
        <f t="shared" si="6"/>
        <v>0</v>
      </c>
      <c r="H129" s="8" t="b">
        <f>IF(E129="BOUTEILLE",VLOOKUP(A129,[1]TABLE!$1:$1048576,12))</f>
        <v>0</v>
      </c>
      <c r="I129" s="8" t="b">
        <f>IF(E129="COFFRET",VLOOKUP(A129,[1]TABLE!$1:$1048576,13))</f>
        <v>0</v>
      </c>
      <c r="J129" s="8" t="b">
        <f>IF(E129="VERRE",VLOOKUP(A129,[1]TABLE!$1:$1048576,14))</f>
        <v>0</v>
      </c>
      <c r="K129" s="8" t="b">
        <f t="shared" si="7"/>
        <v>0</v>
      </c>
      <c r="L129" s="8" t="b">
        <f t="shared" si="8"/>
        <v>0</v>
      </c>
      <c r="M129" s="8" t="b">
        <f t="shared" si="9"/>
        <v>0</v>
      </c>
    </row>
    <row r="130" spans="2:13" x14ac:dyDescent="0.25">
      <c r="B130" s="10">
        <f>+VLOOKUP(A130,[1]TABLE!A:Q,3,FALSE)</f>
        <v>0</v>
      </c>
      <c r="C130" s="10">
        <f>VLOOKUP(A130,[1]TABLE!$1:$1048576,9)</f>
        <v>0</v>
      </c>
      <c r="F130" s="12" t="str">
        <f t="shared" si="5"/>
        <v>0</v>
      </c>
      <c r="G130" s="13" t="str">
        <f t="shared" si="6"/>
        <v>0</v>
      </c>
      <c r="H130" s="8" t="b">
        <f>IF(E130="BOUTEILLE",VLOOKUP(A130,[1]TABLE!$1:$1048576,12))</f>
        <v>0</v>
      </c>
      <c r="I130" s="8" t="b">
        <f>IF(E130="COFFRET",VLOOKUP(A130,[1]TABLE!$1:$1048576,13))</f>
        <v>0</v>
      </c>
      <c r="J130" s="8" t="b">
        <f>IF(E130="VERRE",VLOOKUP(A130,[1]TABLE!$1:$1048576,14))</f>
        <v>0</v>
      </c>
      <c r="K130" s="8" t="b">
        <f t="shared" si="7"/>
        <v>0</v>
      </c>
      <c r="L130" s="8" t="b">
        <f t="shared" si="8"/>
        <v>0</v>
      </c>
      <c r="M130" s="8" t="b">
        <f t="shared" si="9"/>
        <v>0</v>
      </c>
    </row>
    <row r="131" spans="2:13" x14ac:dyDescent="0.25">
      <c r="B131" s="10">
        <f>+VLOOKUP(A131,[1]TABLE!A:Q,3,FALSE)</f>
        <v>0</v>
      </c>
      <c r="C131" s="10">
        <f>VLOOKUP(A131,[1]TABLE!$1:$1048576,9)</f>
        <v>0</v>
      </c>
      <c r="F131" s="12" t="str">
        <f t="shared" ref="F131:F194" si="10">+G131</f>
        <v>0</v>
      </c>
      <c r="G131" s="13" t="str">
        <f t="shared" ref="G131:G194" si="11">+CONCATENATE(H131+J131+I131+K131+L131+M131)</f>
        <v>0</v>
      </c>
      <c r="H131" s="8" t="b">
        <f>IF(E131="BOUTEILLE",VLOOKUP(A131,[1]TABLE!$1:$1048576,12))</f>
        <v>0</v>
      </c>
      <c r="I131" s="8" t="b">
        <f>IF(E131="COFFRET",VLOOKUP(A131,[1]TABLE!$1:$1048576,13))</f>
        <v>0</v>
      </c>
      <c r="J131" s="8" t="b">
        <f>IF(E131="VERRE",VLOOKUP(A131,[1]TABLE!$1:$1048576,14))</f>
        <v>0</v>
      </c>
      <c r="K131" s="8" t="b">
        <f t="shared" ref="K131:K194" si="12">IF(E131="DEGUST",0)</f>
        <v>0</v>
      </c>
      <c r="L131" s="8" t="b">
        <f t="shared" ref="L131:L194" si="13">IF(E131="CASSE",0)</f>
        <v>0</v>
      </c>
      <c r="M131" s="8" t="b">
        <f t="shared" ref="M131:M194" si="14">IF(E131="OFFERT",0)</f>
        <v>0</v>
      </c>
    </row>
    <row r="132" spans="2:13" x14ac:dyDescent="0.25">
      <c r="B132" s="10">
        <f>+VLOOKUP(A132,[1]TABLE!A:Q,3,FALSE)</f>
        <v>0</v>
      </c>
      <c r="C132" s="10">
        <f>VLOOKUP(A132,[1]TABLE!$1:$1048576,9)</f>
        <v>0</v>
      </c>
      <c r="F132" s="12" t="str">
        <f t="shared" si="10"/>
        <v>0</v>
      </c>
      <c r="G132" s="13" t="str">
        <f t="shared" si="11"/>
        <v>0</v>
      </c>
      <c r="H132" s="8" t="b">
        <f>IF(E132="BOUTEILLE",VLOOKUP(A132,[1]TABLE!$1:$1048576,12))</f>
        <v>0</v>
      </c>
      <c r="I132" s="8" t="b">
        <f>IF(E132="COFFRET",VLOOKUP(A132,[1]TABLE!$1:$1048576,13))</f>
        <v>0</v>
      </c>
      <c r="J132" s="8" t="b">
        <f>IF(E132="VERRE",VLOOKUP(A132,[1]TABLE!$1:$1048576,14))</f>
        <v>0</v>
      </c>
      <c r="K132" s="8" t="b">
        <f t="shared" si="12"/>
        <v>0</v>
      </c>
      <c r="L132" s="8" t="b">
        <f t="shared" si="13"/>
        <v>0</v>
      </c>
      <c r="M132" s="8" t="b">
        <f t="shared" si="14"/>
        <v>0</v>
      </c>
    </row>
    <row r="133" spans="2:13" x14ac:dyDescent="0.25">
      <c r="B133" s="10">
        <f>+VLOOKUP(A133,[1]TABLE!A:Q,3,FALSE)</f>
        <v>0</v>
      </c>
      <c r="C133" s="10">
        <f>VLOOKUP(A133,[1]TABLE!$1:$1048576,9)</f>
        <v>0</v>
      </c>
      <c r="F133" s="12" t="str">
        <f t="shared" si="10"/>
        <v>0</v>
      </c>
      <c r="G133" s="13" t="str">
        <f t="shared" si="11"/>
        <v>0</v>
      </c>
      <c r="H133" s="8" t="b">
        <f>IF(E133="BOUTEILLE",VLOOKUP(A133,[1]TABLE!$1:$1048576,12))</f>
        <v>0</v>
      </c>
      <c r="I133" s="8" t="b">
        <f>IF(E133="COFFRET",VLOOKUP(A133,[1]TABLE!$1:$1048576,13))</f>
        <v>0</v>
      </c>
      <c r="J133" s="8" t="b">
        <f>IF(E133="VERRE",VLOOKUP(A133,[1]TABLE!$1:$1048576,14))</f>
        <v>0</v>
      </c>
      <c r="K133" s="8" t="b">
        <f t="shared" si="12"/>
        <v>0</v>
      </c>
      <c r="L133" s="8" t="b">
        <f t="shared" si="13"/>
        <v>0</v>
      </c>
      <c r="M133" s="8" t="b">
        <f t="shared" si="14"/>
        <v>0</v>
      </c>
    </row>
    <row r="134" spans="2:13" x14ac:dyDescent="0.25">
      <c r="B134" s="10">
        <f>+VLOOKUP(A134,[1]TABLE!A:Q,3,FALSE)</f>
        <v>0</v>
      </c>
      <c r="C134" s="10">
        <f>VLOOKUP(A134,[1]TABLE!$1:$1048576,9)</f>
        <v>0</v>
      </c>
      <c r="F134" s="12" t="str">
        <f t="shared" si="10"/>
        <v>0</v>
      </c>
      <c r="G134" s="13" t="str">
        <f t="shared" si="11"/>
        <v>0</v>
      </c>
      <c r="H134" s="8" t="b">
        <f>IF(E134="BOUTEILLE",VLOOKUP(A134,[1]TABLE!$1:$1048576,12))</f>
        <v>0</v>
      </c>
      <c r="I134" s="8" t="b">
        <f>IF(E134="COFFRET",VLOOKUP(A134,[1]TABLE!$1:$1048576,13))</f>
        <v>0</v>
      </c>
      <c r="J134" s="8" t="b">
        <f>IF(E134="VERRE",VLOOKUP(A134,[1]TABLE!$1:$1048576,14))</f>
        <v>0</v>
      </c>
      <c r="K134" s="8" t="b">
        <f t="shared" si="12"/>
        <v>0</v>
      </c>
      <c r="L134" s="8" t="b">
        <f t="shared" si="13"/>
        <v>0</v>
      </c>
      <c r="M134" s="8" t="b">
        <f t="shared" si="14"/>
        <v>0</v>
      </c>
    </row>
    <row r="135" spans="2:13" x14ac:dyDescent="0.25">
      <c r="B135" s="10">
        <f>+VLOOKUP(A135,[1]TABLE!A:Q,3,FALSE)</f>
        <v>0</v>
      </c>
      <c r="C135" s="10">
        <f>VLOOKUP(A135,[1]TABLE!$1:$1048576,9)</f>
        <v>0</v>
      </c>
      <c r="F135" s="12" t="str">
        <f t="shared" si="10"/>
        <v>0</v>
      </c>
      <c r="G135" s="13" t="str">
        <f t="shared" si="11"/>
        <v>0</v>
      </c>
      <c r="H135" s="8" t="b">
        <f>IF(E135="BOUTEILLE",VLOOKUP(A135,[1]TABLE!$1:$1048576,12))</f>
        <v>0</v>
      </c>
      <c r="I135" s="8" t="b">
        <f>IF(E135="COFFRET",VLOOKUP(A135,[1]TABLE!$1:$1048576,13))</f>
        <v>0</v>
      </c>
      <c r="J135" s="8" t="b">
        <f>IF(E135="VERRE",VLOOKUP(A135,[1]TABLE!$1:$1048576,14))</f>
        <v>0</v>
      </c>
      <c r="K135" s="8" t="b">
        <f t="shared" si="12"/>
        <v>0</v>
      </c>
      <c r="L135" s="8" t="b">
        <f t="shared" si="13"/>
        <v>0</v>
      </c>
      <c r="M135" s="8" t="b">
        <f t="shared" si="14"/>
        <v>0</v>
      </c>
    </row>
    <row r="136" spans="2:13" x14ac:dyDescent="0.25">
      <c r="B136" s="10">
        <f>+VLOOKUP(A136,[1]TABLE!A:Q,3,FALSE)</f>
        <v>0</v>
      </c>
      <c r="C136" s="10">
        <f>VLOOKUP(A136,[1]TABLE!$1:$1048576,9)</f>
        <v>0</v>
      </c>
      <c r="F136" s="12" t="str">
        <f t="shared" si="10"/>
        <v>0</v>
      </c>
      <c r="G136" s="13" t="str">
        <f t="shared" si="11"/>
        <v>0</v>
      </c>
      <c r="H136" s="8" t="b">
        <f>IF(E136="BOUTEILLE",VLOOKUP(A136,[1]TABLE!$1:$1048576,12))</f>
        <v>0</v>
      </c>
      <c r="I136" s="8" t="b">
        <f>IF(E136="COFFRET",VLOOKUP(A136,[1]TABLE!$1:$1048576,13))</f>
        <v>0</v>
      </c>
      <c r="J136" s="8" t="b">
        <f>IF(E136="VERRE",VLOOKUP(A136,[1]TABLE!$1:$1048576,14))</f>
        <v>0</v>
      </c>
      <c r="K136" s="8" t="b">
        <f t="shared" si="12"/>
        <v>0</v>
      </c>
      <c r="L136" s="8" t="b">
        <f t="shared" si="13"/>
        <v>0</v>
      </c>
      <c r="M136" s="8" t="b">
        <f t="shared" si="14"/>
        <v>0</v>
      </c>
    </row>
    <row r="137" spans="2:13" x14ac:dyDescent="0.25">
      <c r="B137" s="10">
        <f>+VLOOKUP(A137,[1]TABLE!A:Q,3,FALSE)</f>
        <v>0</v>
      </c>
      <c r="C137" s="10">
        <f>VLOOKUP(A137,[1]TABLE!$1:$1048576,9)</f>
        <v>0</v>
      </c>
      <c r="F137" s="12" t="str">
        <f t="shared" si="10"/>
        <v>0</v>
      </c>
      <c r="G137" s="13" t="str">
        <f t="shared" si="11"/>
        <v>0</v>
      </c>
      <c r="H137" s="8" t="b">
        <f>IF(E137="BOUTEILLE",VLOOKUP(A137,[1]TABLE!$1:$1048576,12))</f>
        <v>0</v>
      </c>
      <c r="I137" s="8" t="b">
        <f>IF(E137="COFFRET",VLOOKUP(A137,[1]TABLE!$1:$1048576,13))</f>
        <v>0</v>
      </c>
      <c r="J137" s="8" t="b">
        <f>IF(E137="VERRE",VLOOKUP(A137,[1]TABLE!$1:$1048576,14))</f>
        <v>0</v>
      </c>
      <c r="K137" s="8" t="b">
        <f t="shared" si="12"/>
        <v>0</v>
      </c>
      <c r="L137" s="8" t="b">
        <f t="shared" si="13"/>
        <v>0</v>
      </c>
      <c r="M137" s="8" t="b">
        <f t="shared" si="14"/>
        <v>0</v>
      </c>
    </row>
    <row r="138" spans="2:13" x14ac:dyDescent="0.25">
      <c r="B138" s="10">
        <f>+VLOOKUP(A138,[1]TABLE!A:Q,3,FALSE)</f>
        <v>0</v>
      </c>
      <c r="C138" s="10">
        <f>VLOOKUP(A138,[1]TABLE!$1:$1048576,9)</f>
        <v>0</v>
      </c>
      <c r="F138" s="12" t="str">
        <f t="shared" si="10"/>
        <v>0</v>
      </c>
      <c r="G138" s="13" t="str">
        <f t="shared" si="11"/>
        <v>0</v>
      </c>
      <c r="H138" s="8" t="b">
        <f>IF(E138="BOUTEILLE",VLOOKUP(A138,[1]TABLE!$1:$1048576,12))</f>
        <v>0</v>
      </c>
      <c r="I138" s="8" t="b">
        <f>IF(E138="COFFRET",VLOOKUP(A138,[1]TABLE!$1:$1048576,13))</f>
        <v>0</v>
      </c>
      <c r="J138" s="8" t="b">
        <f>IF(E138="VERRE",VLOOKUP(A138,[1]TABLE!$1:$1048576,14))</f>
        <v>0</v>
      </c>
      <c r="K138" s="8" t="b">
        <f t="shared" si="12"/>
        <v>0</v>
      </c>
      <c r="L138" s="8" t="b">
        <f t="shared" si="13"/>
        <v>0</v>
      </c>
      <c r="M138" s="8" t="b">
        <f t="shared" si="14"/>
        <v>0</v>
      </c>
    </row>
    <row r="139" spans="2:13" x14ac:dyDescent="0.25">
      <c r="B139" s="10">
        <f>+VLOOKUP(A139,[1]TABLE!A:Q,3,FALSE)</f>
        <v>0</v>
      </c>
      <c r="C139" s="10">
        <f>VLOOKUP(A139,[1]TABLE!$1:$1048576,9)</f>
        <v>0</v>
      </c>
      <c r="F139" s="12" t="str">
        <f t="shared" si="10"/>
        <v>0</v>
      </c>
      <c r="G139" s="13" t="str">
        <f t="shared" si="11"/>
        <v>0</v>
      </c>
      <c r="H139" s="8" t="b">
        <f>IF(E139="BOUTEILLE",VLOOKUP(A139,[1]TABLE!$1:$1048576,12))</f>
        <v>0</v>
      </c>
      <c r="I139" s="8" t="b">
        <f>IF(E139="COFFRET",VLOOKUP(A139,[1]TABLE!$1:$1048576,13))</f>
        <v>0</v>
      </c>
      <c r="J139" s="8" t="b">
        <f>IF(E139="VERRE",VLOOKUP(A139,[1]TABLE!$1:$1048576,14))</f>
        <v>0</v>
      </c>
      <c r="K139" s="8" t="b">
        <f t="shared" si="12"/>
        <v>0</v>
      </c>
      <c r="L139" s="8" t="b">
        <f t="shared" si="13"/>
        <v>0</v>
      </c>
      <c r="M139" s="8" t="b">
        <f t="shared" si="14"/>
        <v>0</v>
      </c>
    </row>
    <row r="140" spans="2:13" x14ac:dyDescent="0.25">
      <c r="B140" s="10">
        <f>+VLOOKUP(A140,[1]TABLE!A:Q,3,FALSE)</f>
        <v>0</v>
      </c>
      <c r="C140" s="10">
        <f>VLOOKUP(A140,[1]TABLE!$1:$1048576,9)</f>
        <v>0</v>
      </c>
      <c r="F140" s="12" t="str">
        <f t="shared" si="10"/>
        <v>0</v>
      </c>
      <c r="G140" s="13" t="str">
        <f t="shared" si="11"/>
        <v>0</v>
      </c>
      <c r="H140" s="8" t="b">
        <f>IF(E140="BOUTEILLE",VLOOKUP(A140,[1]TABLE!$1:$1048576,12))</f>
        <v>0</v>
      </c>
      <c r="I140" s="8" t="b">
        <f>IF(E140="COFFRET",VLOOKUP(A140,[1]TABLE!$1:$1048576,13))</f>
        <v>0</v>
      </c>
      <c r="J140" s="8" t="b">
        <f>IF(E140="VERRE",VLOOKUP(A140,[1]TABLE!$1:$1048576,14))</f>
        <v>0</v>
      </c>
      <c r="K140" s="8" t="b">
        <f t="shared" si="12"/>
        <v>0</v>
      </c>
      <c r="L140" s="8" t="b">
        <f t="shared" si="13"/>
        <v>0</v>
      </c>
      <c r="M140" s="8" t="b">
        <f t="shared" si="14"/>
        <v>0</v>
      </c>
    </row>
    <row r="141" spans="2:13" x14ac:dyDescent="0.25">
      <c r="B141" s="10">
        <f>+VLOOKUP(A141,[1]TABLE!A:Q,3,FALSE)</f>
        <v>0</v>
      </c>
      <c r="C141" s="10">
        <f>VLOOKUP(A141,[1]TABLE!$1:$1048576,9)</f>
        <v>0</v>
      </c>
      <c r="F141" s="12" t="str">
        <f t="shared" si="10"/>
        <v>0</v>
      </c>
      <c r="G141" s="13" t="str">
        <f t="shared" si="11"/>
        <v>0</v>
      </c>
      <c r="H141" s="8" t="b">
        <f>IF(E141="BOUTEILLE",VLOOKUP(A141,[1]TABLE!$1:$1048576,12))</f>
        <v>0</v>
      </c>
      <c r="I141" s="8" t="b">
        <f>IF(E141="COFFRET",VLOOKUP(A141,[1]TABLE!$1:$1048576,13))</f>
        <v>0</v>
      </c>
      <c r="J141" s="8" t="b">
        <f>IF(E141="VERRE",VLOOKUP(A141,[1]TABLE!$1:$1048576,14))</f>
        <v>0</v>
      </c>
      <c r="K141" s="8" t="b">
        <f t="shared" si="12"/>
        <v>0</v>
      </c>
      <c r="L141" s="8" t="b">
        <f t="shared" si="13"/>
        <v>0</v>
      </c>
      <c r="M141" s="8" t="b">
        <f t="shared" si="14"/>
        <v>0</v>
      </c>
    </row>
    <row r="142" spans="2:13" x14ac:dyDescent="0.25">
      <c r="B142" s="10">
        <f>+VLOOKUP(A142,[1]TABLE!A:Q,3,FALSE)</f>
        <v>0</v>
      </c>
      <c r="C142" s="10">
        <f>VLOOKUP(A142,[1]TABLE!$1:$1048576,9)</f>
        <v>0</v>
      </c>
      <c r="F142" s="12" t="str">
        <f t="shared" si="10"/>
        <v>0</v>
      </c>
      <c r="G142" s="13" t="str">
        <f t="shared" si="11"/>
        <v>0</v>
      </c>
      <c r="H142" s="8" t="b">
        <f>IF(E142="BOUTEILLE",VLOOKUP(A142,[1]TABLE!$1:$1048576,12))</f>
        <v>0</v>
      </c>
      <c r="I142" s="8" t="b">
        <f>IF(E142="COFFRET",VLOOKUP(A142,[1]TABLE!$1:$1048576,13))</f>
        <v>0</v>
      </c>
      <c r="J142" s="8" t="b">
        <f>IF(E142="VERRE",VLOOKUP(A142,[1]TABLE!$1:$1048576,14))</f>
        <v>0</v>
      </c>
      <c r="K142" s="8" t="b">
        <f t="shared" si="12"/>
        <v>0</v>
      </c>
      <c r="L142" s="8" t="b">
        <f t="shared" si="13"/>
        <v>0</v>
      </c>
      <c r="M142" s="8" t="b">
        <f t="shared" si="14"/>
        <v>0</v>
      </c>
    </row>
    <row r="143" spans="2:13" x14ac:dyDescent="0.25">
      <c r="B143" s="10">
        <f>+VLOOKUP(A143,[1]TABLE!A:Q,3,FALSE)</f>
        <v>0</v>
      </c>
      <c r="C143" s="10">
        <f>VLOOKUP(A143,[1]TABLE!$1:$1048576,9)</f>
        <v>0</v>
      </c>
      <c r="F143" s="12" t="str">
        <f t="shared" si="10"/>
        <v>0</v>
      </c>
      <c r="G143" s="13" t="str">
        <f t="shared" si="11"/>
        <v>0</v>
      </c>
      <c r="H143" s="8" t="b">
        <f>IF(E143="BOUTEILLE",VLOOKUP(A143,[1]TABLE!$1:$1048576,12))</f>
        <v>0</v>
      </c>
      <c r="I143" s="8" t="b">
        <f>IF(E143="COFFRET",VLOOKUP(A143,[1]TABLE!$1:$1048576,13))</f>
        <v>0</v>
      </c>
      <c r="J143" s="8" t="b">
        <f>IF(E143="VERRE",VLOOKUP(A143,[1]TABLE!$1:$1048576,14))</f>
        <v>0</v>
      </c>
      <c r="K143" s="8" t="b">
        <f t="shared" si="12"/>
        <v>0</v>
      </c>
      <c r="L143" s="8" t="b">
        <f t="shared" si="13"/>
        <v>0</v>
      </c>
      <c r="M143" s="8" t="b">
        <f t="shared" si="14"/>
        <v>0</v>
      </c>
    </row>
    <row r="144" spans="2:13" x14ac:dyDescent="0.25">
      <c r="B144" s="10">
        <f>+VLOOKUP(A144,[1]TABLE!A:Q,3,FALSE)</f>
        <v>0</v>
      </c>
      <c r="C144" s="10">
        <f>VLOOKUP(A144,[1]TABLE!$1:$1048576,9)</f>
        <v>0</v>
      </c>
      <c r="F144" s="12" t="str">
        <f t="shared" si="10"/>
        <v>0</v>
      </c>
      <c r="G144" s="13" t="str">
        <f t="shared" si="11"/>
        <v>0</v>
      </c>
      <c r="H144" s="8" t="b">
        <f>IF(E144="BOUTEILLE",VLOOKUP(A144,[1]TABLE!$1:$1048576,12))</f>
        <v>0</v>
      </c>
      <c r="I144" s="8" t="b">
        <f>IF(E144="COFFRET",VLOOKUP(A144,[1]TABLE!$1:$1048576,13))</f>
        <v>0</v>
      </c>
      <c r="J144" s="8" t="b">
        <f>IF(E144="VERRE",VLOOKUP(A144,[1]TABLE!$1:$1048576,14))</f>
        <v>0</v>
      </c>
      <c r="K144" s="8" t="b">
        <f t="shared" si="12"/>
        <v>0</v>
      </c>
      <c r="L144" s="8" t="b">
        <f t="shared" si="13"/>
        <v>0</v>
      </c>
      <c r="M144" s="8" t="b">
        <f t="shared" si="14"/>
        <v>0</v>
      </c>
    </row>
    <row r="145" spans="2:13" x14ac:dyDescent="0.25">
      <c r="B145" s="10">
        <f>+VLOOKUP(A145,[1]TABLE!A:Q,3,FALSE)</f>
        <v>0</v>
      </c>
      <c r="C145" s="10">
        <f>VLOOKUP(A145,[1]TABLE!$1:$1048576,9)</f>
        <v>0</v>
      </c>
      <c r="F145" s="12" t="str">
        <f t="shared" si="10"/>
        <v>0</v>
      </c>
      <c r="G145" s="13" t="str">
        <f t="shared" si="11"/>
        <v>0</v>
      </c>
      <c r="H145" s="8" t="b">
        <f>IF(E145="BOUTEILLE",VLOOKUP(A145,[1]TABLE!$1:$1048576,12))</f>
        <v>0</v>
      </c>
      <c r="I145" s="8" t="b">
        <f>IF(E145="COFFRET",VLOOKUP(A145,[1]TABLE!$1:$1048576,13))</f>
        <v>0</v>
      </c>
      <c r="J145" s="8" t="b">
        <f>IF(E145="VERRE",VLOOKUP(A145,[1]TABLE!$1:$1048576,14))</f>
        <v>0</v>
      </c>
      <c r="K145" s="8" t="b">
        <f t="shared" si="12"/>
        <v>0</v>
      </c>
      <c r="L145" s="8" t="b">
        <f t="shared" si="13"/>
        <v>0</v>
      </c>
      <c r="M145" s="8" t="b">
        <f t="shared" si="14"/>
        <v>0</v>
      </c>
    </row>
    <row r="146" spans="2:13" x14ac:dyDescent="0.25">
      <c r="B146" s="10">
        <f>+VLOOKUP(A146,[1]TABLE!A:Q,3,FALSE)</f>
        <v>0</v>
      </c>
      <c r="C146" s="10">
        <f>VLOOKUP(A146,[1]TABLE!$1:$1048576,9)</f>
        <v>0</v>
      </c>
      <c r="F146" s="12" t="str">
        <f t="shared" si="10"/>
        <v>0</v>
      </c>
      <c r="G146" s="13" t="str">
        <f t="shared" si="11"/>
        <v>0</v>
      </c>
      <c r="H146" s="8" t="b">
        <f>IF(E146="BOUTEILLE",VLOOKUP(A146,[1]TABLE!$1:$1048576,12))</f>
        <v>0</v>
      </c>
      <c r="I146" s="8" t="b">
        <f>IF(E146="COFFRET",VLOOKUP(A146,[1]TABLE!$1:$1048576,13))</f>
        <v>0</v>
      </c>
      <c r="J146" s="8" t="b">
        <f>IF(E146="VERRE",VLOOKUP(A146,[1]TABLE!$1:$1048576,14))</f>
        <v>0</v>
      </c>
      <c r="K146" s="8" t="b">
        <f t="shared" si="12"/>
        <v>0</v>
      </c>
      <c r="L146" s="8" t="b">
        <f t="shared" si="13"/>
        <v>0</v>
      </c>
      <c r="M146" s="8" t="b">
        <f t="shared" si="14"/>
        <v>0</v>
      </c>
    </row>
    <row r="147" spans="2:13" x14ac:dyDescent="0.25">
      <c r="B147" s="10">
        <f>+VLOOKUP(A147,[1]TABLE!A:Q,3,FALSE)</f>
        <v>0</v>
      </c>
      <c r="C147" s="10">
        <f>VLOOKUP(A147,[1]TABLE!$1:$1048576,9)</f>
        <v>0</v>
      </c>
      <c r="F147" s="12" t="str">
        <f t="shared" si="10"/>
        <v>0</v>
      </c>
      <c r="G147" s="13" t="str">
        <f t="shared" si="11"/>
        <v>0</v>
      </c>
      <c r="H147" s="8" t="b">
        <f>IF(E147="BOUTEILLE",VLOOKUP(A147,[1]TABLE!$1:$1048576,12))</f>
        <v>0</v>
      </c>
      <c r="I147" s="8" t="b">
        <f>IF(E147="COFFRET",VLOOKUP(A147,[1]TABLE!$1:$1048576,13))</f>
        <v>0</v>
      </c>
      <c r="J147" s="8" t="b">
        <f>IF(E147="VERRE",VLOOKUP(A147,[1]TABLE!$1:$1048576,14))</f>
        <v>0</v>
      </c>
      <c r="K147" s="8" t="b">
        <f t="shared" si="12"/>
        <v>0</v>
      </c>
      <c r="L147" s="8" t="b">
        <f t="shared" si="13"/>
        <v>0</v>
      </c>
      <c r="M147" s="8" t="b">
        <f t="shared" si="14"/>
        <v>0</v>
      </c>
    </row>
    <row r="148" spans="2:13" x14ac:dyDescent="0.25">
      <c r="B148" s="10">
        <f>+VLOOKUP(A148,[1]TABLE!A:Q,3,FALSE)</f>
        <v>0</v>
      </c>
      <c r="C148" s="10">
        <f>VLOOKUP(A148,[1]TABLE!$1:$1048576,9)</f>
        <v>0</v>
      </c>
      <c r="F148" s="12" t="str">
        <f t="shared" si="10"/>
        <v>0</v>
      </c>
      <c r="G148" s="13" t="str">
        <f t="shared" si="11"/>
        <v>0</v>
      </c>
      <c r="H148" s="8" t="b">
        <f>IF(E148="BOUTEILLE",VLOOKUP(A148,[1]TABLE!$1:$1048576,12))</f>
        <v>0</v>
      </c>
      <c r="I148" s="8" t="b">
        <f>IF(E148="COFFRET",VLOOKUP(A148,[1]TABLE!$1:$1048576,13))</f>
        <v>0</v>
      </c>
      <c r="J148" s="8" t="b">
        <f>IF(E148="VERRE",VLOOKUP(A148,[1]TABLE!$1:$1048576,14))</f>
        <v>0</v>
      </c>
      <c r="K148" s="8" t="b">
        <f t="shared" si="12"/>
        <v>0</v>
      </c>
      <c r="L148" s="8" t="b">
        <f t="shared" si="13"/>
        <v>0</v>
      </c>
      <c r="M148" s="8" t="b">
        <f t="shared" si="14"/>
        <v>0</v>
      </c>
    </row>
    <row r="149" spans="2:13" x14ac:dyDescent="0.25">
      <c r="B149" s="10">
        <f>+VLOOKUP(A149,[1]TABLE!A:Q,3,FALSE)</f>
        <v>0</v>
      </c>
      <c r="C149" s="10">
        <f>VLOOKUP(A149,[1]TABLE!$1:$1048576,9)</f>
        <v>0</v>
      </c>
      <c r="F149" s="12" t="str">
        <f t="shared" si="10"/>
        <v>0</v>
      </c>
      <c r="G149" s="13" t="str">
        <f t="shared" si="11"/>
        <v>0</v>
      </c>
      <c r="H149" s="8" t="b">
        <f>IF(E149="BOUTEILLE",VLOOKUP(A149,[1]TABLE!$1:$1048576,12))</f>
        <v>0</v>
      </c>
      <c r="I149" s="8" t="b">
        <f>IF(E149="COFFRET",VLOOKUP(A149,[1]TABLE!$1:$1048576,13))</f>
        <v>0</v>
      </c>
      <c r="J149" s="8" t="b">
        <f>IF(E149="VERRE",VLOOKUP(A149,[1]TABLE!$1:$1048576,14))</f>
        <v>0</v>
      </c>
      <c r="K149" s="8" t="b">
        <f t="shared" si="12"/>
        <v>0</v>
      </c>
      <c r="L149" s="8" t="b">
        <f t="shared" si="13"/>
        <v>0</v>
      </c>
      <c r="M149" s="8" t="b">
        <f t="shared" si="14"/>
        <v>0</v>
      </c>
    </row>
    <row r="150" spans="2:13" x14ac:dyDescent="0.25">
      <c r="B150" s="10">
        <f>+VLOOKUP(A150,[1]TABLE!A:Q,3,FALSE)</f>
        <v>0</v>
      </c>
      <c r="C150" s="10">
        <f>VLOOKUP(A150,[1]TABLE!$1:$1048576,9)</f>
        <v>0</v>
      </c>
      <c r="F150" s="12" t="str">
        <f t="shared" si="10"/>
        <v>0</v>
      </c>
      <c r="G150" s="13" t="str">
        <f t="shared" si="11"/>
        <v>0</v>
      </c>
      <c r="H150" s="8" t="b">
        <f>IF(E150="BOUTEILLE",VLOOKUP(A150,[1]TABLE!$1:$1048576,12))</f>
        <v>0</v>
      </c>
      <c r="I150" s="8" t="b">
        <f>IF(E150="COFFRET",VLOOKUP(A150,[1]TABLE!$1:$1048576,13))</f>
        <v>0</v>
      </c>
      <c r="J150" s="8" t="b">
        <f>IF(E150="VERRE",VLOOKUP(A150,[1]TABLE!$1:$1048576,14))</f>
        <v>0</v>
      </c>
      <c r="K150" s="8" t="b">
        <f t="shared" si="12"/>
        <v>0</v>
      </c>
      <c r="L150" s="8" t="b">
        <f t="shared" si="13"/>
        <v>0</v>
      </c>
      <c r="M150" s="8" t="b">
        <f t="shared" si="14"/>
        <v>0</v>
      </c>
    </row>
    <row r="151" spans="2:13" x14ac:dyDescent="0.25">
      <c r="B151" s="10">
        <f>+VLOOKUP(A151,[1]TABLE!A:Q,3,FALSE)</f>
        <v>0</v>
      </c>
      <c r="C151" s="10">
        <f>VLOOKUP(A151,[1]TABLE!$1:$1048576,9)</f>
        <v>0</v>
      </c>
      <c r="F151" s="12" t="str">
        <f t="shared" si="10"/>
        <v>0</v>
      </c>
      <c r="G151" s="13" t="str">
        <f t="shared" si="11"/>
        <v>0</v>
      </c>
      <c r="H151" s="8" t="b">
        <f>IF(E151="BOUTEILLE",VLOOKUP(A151,[1]TABLE!$1:$1048576,12))</f>
        <v>0</v>
      </c>
      <c r="I151" s="8" t="b">
        <f>IF(E151="COFFRET",VLOOKUP(A151,[1]TABLE!$1:$1048576,13))</f>
        <v>0</v>
      </c>
      <c r="J151" s="8" t="b">
        <f>IF(E151="VERRE",VLOOKUP(A151,[1]TABLE!$1:$1048576,14))</f>
        <v>0</v>
      </c>
      <c r="K151" s="8" t="b">
        <f t="shared" si="12"/>
        <v>0</v>
      </c>
      <c r="L151" s="8" t="b">
        <f t="shared" si="13"/>
        <v>0</v>
      </c>
      <c r="M151" s="8" t="b">
        <f t="shared" si="14"/>
        <v>0</v>
      </c>
    </row>
    <row r="152" spans="2:13" x14ac:dyDescent="0.25">
      <c r="B152" s="10">
        <f>+VLOOKUP(A152,[1]TABLE!A:Q,3,FALSE)</f>
        <v>0</v>
      </c>
      <c r="C152" s="10">
        <f>VLOOKUP(A152,[1]TABLE!$1:$1048576,9)</f>
        <v>0</v>
      </c>
      <c r="F152" s="12" t="str">
        <f t="shared" si="10"/>
        <v>0</v>
      </c>
      <c r="G152" s="13" t="str">
        <f t="shared" si="11"/>
        <v>0</v>
      </c>
      <c r="H152" s="8" t="b">
        <f>IF(E152="BOUTEILLE",VLOOKUP(A152,[1]TABLE!$1:$1048576,12))</f>
        <v>0</v>
      </c>
      <c r="I152" s="8" t="b">
        <f>IF(E152="COFFRET",VLOOKUP(A152,[1]TABLE!$1:$1048576,13))</f>
        <v>0</v>
      </c>
      <c r="J152" s="8" t="b">
        <f>IF(E152="VERRE",VLOOKUP(A152,[1]TABLE!$1:$1048576,14))</f>
        <v>0</v>
      </c>
      <c r="K152" s="8" t="b">
        <f t="shared" si="12"/>
        <v>0</v>
      </c>
      <c r="L152" s="8" t="b">
        <f t="shared" si="13"/>
        <v>0</v>
      </c>
      <c r="M152" s="8" t="b">
        <f t="shared" si="14"/>
        <v>0</v>
      </c>
    </row>
    <row r="153" spans="2:13" x14ac:dyDescent="0.25">
      <c r="B153" s="10">
        <f>+VLOOKUP(A153,[1]TABLE!A:Q,3,FALSE)</f>
        <v>0</v>
      </c>
      <c r="C153" s="10">
        <f>VLOOKUP(A153,[1]TABLE!$1:$1048576,9)</f>
        <v>0</v>
      </c>
      <c r="F153" s="12" t="str">
        <f t="shared" si="10"/>
        <v>0</v>
      </c>
      <c r="G153" s="13" t="str">
        <f t="shared" si="11"/>
        <v>0</v>
      </c>
      <c r="H153" s="8" t="b">
        <f>IF(E153="BOUTEILLE",VLOOKUP(A153,[1]TABLE!$1:$1048576,12))</f>
        <v>0</v>
      </c>
      <c r="I153" s="8" t="b">
        <f>IF(E153="COFFRET",VLOOKUP(A153,[1]TABLE!$1:$1048576,13))</f>
        <v>0</v>
      </c>
      <c r="J153" s="8" t="b">
        <f>IF(E153="VERRE",VLOOKUP(A153,[1]TABLE!$1:$1048576,14))</f>
        <v>0</v>
      </c>
      <c r="K153" s="8" t="b">
        <f t="shared" si="12"/>
        <v>0</v>
      </c>
      <c r="L153" s="8" t="b">
        <f t="shared" si="13"/>
        <v>0</v>
      </c>
      <c r="M153" s="8" t="b">
        <f t="shared" si="14"/>
        <v>0</v>
      </c>
    </row>
    <row r="154" spans="2:13" x14ac:dyDescent="0.25">
      <c r="B154" s="10">
        <f>+VLOOKUP(A154,[1]TABLE!A:Q,3,FALSE)</f>
        <v>0</v>
      </c>
      <c r="C154" s="10">
        <f>VLOOKUP(A154,[1]TABLE!$1:$1048576,9)</f>
        <v>0</v>
      </c>
      <c r="F154" s="12" t="str">
        <f t="shared" si="10"/>
        <v>0</v>
      </c>
      <c r="G154" s="13" t="str">
        <f t="shared" si="11"/>
        <v>0</v>
      </c>
      <c r="H154" s="8" t="b">
        <f>IF(E154="BOUTEILLE",VLOOKUP(A154,[1]TABLE!$1:$1048576,12))</f>
        <v>0</v>
      </c>
      <c r="I154" s="8" t="b">
        <f>IF(E154="COFFRET",VLOOKUP(A154,[1]TABLE!$1:$1048576,13))</f>
        <v>0</v>
      </c>
      <c r="J154" s="8" t="b">
        <f>IF(E154="VERRE",VLOOKUP(A154,[1]TABLE!$1:$1048576,14))</f>
        <v>0</v>
      </c>
      <c r="K154" s="8" t="b">
        <f t="shared" si="12"/>
        <v>0</v>
      </c>
      <c r="L154" s="8" t="b">
        <f t="shared" si="13"/>
        <v>0</v>
      </c>
      <c r="M154" s="8" t="b">
        <f t="shared" si="14"/>
        <v>0</v>
      </c>
    </row>
    <row r="155" spans="2:13" x14ac:dyDescent="0.25">
      <c r="B155" s="10">
        <f>+VLOOKUP(A155,[1]TABLE!A:Q,3,FALSE)</f>
        <v>0</v>
      </c>
      <c r="C155" s="10">
        <f>VLOOKUP(A155,[1]TABLE!$1:$1048576,9)</f>
        <v>0</v>
      </c>
      <c r="F155" s="12" t="str">
        <f t="shared" si="10"/>
        <v>0</v>
      </c>
      <c r="G155" s="13" t="str">
        <f t="shared" si="11"/>
        <v>0</v>
      </c>
      <c r="H155" s="8" t="b">
        <f>IF(E155="BOUTEILLE",VLOOKUP(A155,[1]TABLE!$1:$1048576,12))</f>
        <v>0</v>
      </c>
      <c r="I155" s="8" t="b">
        <f>IF(E155="COFFRET",VLOOKUP(A155,[1]TABLE!$1:$1048576,13))</f>
        <v>0</v>
      </c>
      <c r="J155" s="8" t="b">
        <f>IF(E155="VERRE",VLOOKUP(A155,[1]TABLE!$1:$1048576,14))</f>
        <v>0</v>
      </c>
      <c r="K155" s="8" t="b">
        <f t="shared" si="12"/>
        <v>0</v>
      </c>
      <c r="L155" s="8" t="b">
        <f t="shared" si="13"/>
        <v>0</v>
      </c>
      <c r="M155" s="8" t="b">
        <f t="shared" si="14"/>
        <v>0</v>
      </c>
    </row>
    <row r="156" spans="2:13" x14ac:dyDescent="0.25">
      <c r="B156" s="10">
        <f>+VLOOKUP(A156,[1]TABLE!A:Q,3,FALSE)</f>
        <v>0</v>
      </c>
      <c r="C156" s="10">
        <f>VLOOKUP(A156,[1]TABLE!$1:$1048576,9)</f>
        <v>0</v>
      </c>
      <c r="F156" s="12" t="str">
        <f t="shared" si="10"/>
        <v>0</v>
      </c>
      <c r="G156" s="13" t="str">
        <f t="shared" si="11"/>
        <v>0</v>
      </c>
      <c r="H156" s="8" t="b">
        <f>IF(E156="BOUTEILLE",VLOOKUP(A156,[1]TABLE!$1:$1048576,12))</f>
        <v>0</v>
      </c>
      <c r="I156" s="8" t="b">
        <f>IF(E156="COFFRET",VLOOKUP(A156,[1]TABLE!$1:$1048576,13))</f>
        <v>0</v>
      </c>
      <c r="J156" s="8" t="b">
        <f>IF(E156="VERRE",VLOOKUP(A156,[1]TABLE!$1:$1048576,14))</f>
        <v>0</v>
      </c>
      <c r="K156" s="8" t="b">
        <f t="shared" si="12"/>
        <v>0</v>
      </c>
      <c r="L156" s="8" t="b">
        <f t="shared" si="13"/>
        <v>0</v>
      </c>
      <c r="M156" s="8" t="b">
        <f t="shared" si="14"/>
        <v>0</v>
      </c>
    </row>
    <row r="157" spans="2:13" x14ac:dyDescent="0.25">
      <c r="B157" s="10">
        <f>+VLOOKUP(A157,[1]TABLE!A:Q,3,FALSE)</f>
        <v>0</v>
      </c>
      <c r="C157" s="10">
        <f>VLOOKUP(A157,[1]TABLE!$1:$1048576,9)</f>
        <v>0</v>
      </c>
      <c r="F157" s="12" t="str">
        <f t="shared" si="10"/>
        <v>0</v>
      </c>
      <c r="G157" s="13" t="str">
        <f t="shared" si="11"/>
        <v>0</v>
      </c>
      <c r="H157" s="8" t="b">
        <f>IF(E157="BOUTEILLE",VLOOKUP(A157,[1]TABLE!$1:$1048576,12))</f>
        <v>0</v>
      </c>
      <c r="I157" s="8" t="b">
        <f>IF(E157="COFFRET",VLOOKUP(A157,[1]TABLE!$1:$1048576,13))</f>
        <v>0</v>
      </c>
      <c r="J157" s="8" t="b">
        <f>IF(E157="VERRE",VLOOKUP(A157,[1]TABLE!$1:$1048576,14))</f>
        <v>0</v>
      </c>
      <c r="K157" s="8" t="b">
        <f t="shared" si="12"/>
        <v>0</v>
      </c>
      <c r="L157" s="8" t="b">
        <f t="shared" si="13"/>
        <v>0</v>
      </c>
      <c r="M157" s="8" t="b">
        <f t="shared" si="14"/>
        <v>0</v>
      </c>
    </row>
    <row r="158" spans="2:13" x14ac:dyDescent="0.25">
      <c r="B158" s="10">
        <f>+VLOOKUP(A158,[1]TABLE!A:Q,3,FALSE)</f>
        <v>0</v>
      </c>
      <c r="C158" s="10">
        <f>VLOOKUP(A158,[1]TABLE!$1:$1048576,9)</f>
        <v>0</v>
      </c>
      <c r="F158" s="12" t="str">
        <f t="shared" si="10"/>
        <v>0</v>
      </c>
      <c r="G158" s="13" t="str">
        <f t="shared" si="11"/>
        <v>0</v>
      </c>
      <c r="H158" s="8" t="b">
        <f>IF(E158="BOUTEILLE",VLOOKUP(A158,[1]TABLE!$1:$1048576,12))</f>
        <v>0</v>
      </c>
      <c r="I158" s="8" t="b">
        <f>IF(E158="COFFRET",VLOOKUP(A158,[1]TABLE!$1:$1048576,13))</f>
        <v>0</v>
      </c>
      <c r="J158" s="8" t="b">
        <f>IF(E158="VERRE",VLOOKUP(A158,[1]TABLE!$1:$1048576,14))</f>
        <v>0</v>
      </c>
      <c r="K158" s="8" t="b">
        <f t="shared" si="12"/>
        <v>0</v>
      </c>
      <c r="L158" s="8" t="b">
        <f t="shared" si="13"/>
        <v>0</v>
      </c>
      <c r="M158" s="8" t="b">
        <f t="shared" si="14"/>
        <v>0</v>
      </c>
    </row>
    <row r="159" spans="2:13" x14ac:dyDescent="0.25">
      <c r="B159" s="10">
        <f>+VLOOKUP(A159,[1]TABLE!A:Q,3,FALSE)</f>
        <v>0</v>
      </c>
      <c r="C159" s="10">
        <f>VLOOKUP(A159,[1]TABLE!$1:$1048576,9)</f>
        <v>0</v>
      </c>
      <c r="F159" s="12" t="str">
        <f t="shared" si="10"/>
        <v>0</v>
      </c>
      <c r="G159" s="13" t="str">
        <f t="shared" si="11"/>
        <v>0</v>
      </c>
      <c r="H159" s="8" t="b">
        <f>IF(E159="BOUTEILLE",VLOOKUP(A159,[1]TABLE!$1:$1048576,12))</f>
        <v>0</v>
      </c>
      <c r="I159" s="8" t="b">
        <f>IF(E159="COFFRET",VLOOKUP(A159,[1]TABLE!$1:$1048576,13))</f>
        <v>0</v>
      </c>
      <c r="J159" s="8" t="b">
        <f>IF(E159="VERRE",VLOOKUP(A159,[1]TABLE!$1:$1048576,14))</f>
        <v>0</v>
      </c>
      <c r="K159" s="8" t="b">
        <f t="shared" si="12"/>
        <v>0</v>
      </c>
      <c r="L159" s="8" t="b">
        <f t="shared" si="13"/>
        <v>0</v>
      </c>
      <c r="M159" s="8" t="b">
        <f t="shared" si="14"/>
        <v>0</v>
      </c>
    </row>
    <row r="160" spans="2:13" x14ac:dyDescent="0.25">
      <c r="B160" s="10">
        <f>+VLOOKUP(A160,[1]TABLE!A:Q,3,FALSE)</f>
        <v>0</v>
      </c>
      <c r="C160" s="10">
        <f>VLOOKUP(A160,[1]TABLE!$1:$1048576,9)</f>
        <v>0</v>
      </c>
      <c r="F160" s="12" t="str">
        <f t="shared" si="10"/>
        <v>0</v>
      </c>
      <c r="G160" s="13" t="str">
        <f t="shared" si="11"/>
        <v>0</v>
      </c>
      <c r="H160" s="8" t="b">
        <f>IF(E160="BOUTEILLE",VLOOKUP(A160,[1]TABLE!$1:$1048576,12))</f>
        <v>0</v>
      </c>
      <c r="I160" s="8" t="b">
        <f>IF(E160="COFFRET",VLOOKUP(A160,[1]TABLE!$1:$1048576,13))</f>
        <v>0</v>
      </c>
      <c r="J160" s="8" t="b">
        <f>IF(E160="VERRE",VLOOKUP(A160,[1]TABLE!$1:$1048576,14))</f>
        <v>0</v>
      </c>
      <c r="K160" s="8" t="b">
        <f t="shared" si="12"/>
        <v>0</v>
      </c>
      <c r="L160" s="8" t="b">
        <f t="shared" si="13"/>
        <v>0</v>
      </c>
      <c r="M160" s="8" t="b">
        <f t="shared" si="14"/>
        <v>0</v>
      </c>
    </row>
    <row r="161" spans="2:13" x14ac:dyDescent="0.25">
      <c r="B161" s="10">
        <f>+VLOOKUP(A161,[1]TABLE!A:Q,3,FALSE)</f>
        <v>0</v>
      </c>
      <c r="C161" s="10">
        <f>VLOOKUP(A161,[1]TABLE!$1:$1048576,9)</f>
        <v>0</v>
      </c>
      <c r="F161" s="12" t="str">
        <f t="shared" si="10"/>
        <v>0</v>
      </c>
      <c r="G161" s="13" t="str">
        <f t="shared" si="11"/>
        <v>0</v>
      </c>
      <c r="H161" s="8" t="b">
        <f>IF(E161="BOUTEILLE",VLOOKUP(A161,[1]TABLE!$1:$1048576,12))</f>
        <v>0</v>
      </c>
      <c r="I161" s="8" t="b">
        <f>IF(E161="COFFRET",VLOOKUP(A161,[1]TABLE!$1:$1048576,13))</f>
        <v>0</v>
      </c>
      <c r="J161" s="8" t="b">
        <f>IF(E161="VERRE",VLOOKUP(A161,[1]TABLE!$1:$1048576,14))</f>
        <v>0</v>
      </c>
      <c r="K161" s="8" t="b">
        <f t="shared" si="12"/>
        <v>0</v>
      </c>
      <c r="L161" s="8" t="b">
        <f t="shared" si="13"/>
        <v>0</v>
      </c>
      <c r="M161" s="8" t="b">
        <f t="shared" si="14"/>
        <v>0</v>
      </c>
    </row>
    <row r="162" spans="2:13" x14ac:dyDescent="0.25">
      <c r="B162" s="10">
        <f>+VLOOKUP(A162,[1]TABLE!A:Q,3,FALSE)</f>
        <v>0</v>
      </c>
      <c r="C162" s="10">
        <f>VLOOKUP(A162,[1]TABLE!$1:$1048576,9)</f>
        <v>0</v>
      </c>
      <c r="F162" s="12" t="str">
        <f t="shared" si="10"/>
        <v>0</v>
      </c>
      <c r="G162" s="13" t="str">
        <f t="shared" si="11"/>
        <v>0</v>
      </c>
      <c r="H162" s="8" t="b">
        <f>IF(E162="BOUTEILLE",VLOOKUP(A162,[1]TABLE!$1:$1048576,12))</f>
        <v>0</v>
      </c>
      <c r="I162" s="8" t="b">
        <f>IF(E162="COFFRET",VLOOKUP(A162,[1]TABLE!$1:$1048576,13))</f>
        <v>0</v>
      </c>
      <c r="J162" s="8" t="b">
        <f>IF(E162="VERRE",VLOOKUP(A162,[1]TABLE!$1:$1048576,14))</f>
        <v>0</v>
      </c>
      <c r="K162" s="8" t="b">
        <f t="shared" si="12"/>
        <v>0</v>
      </c>
      <c r="L162" s="8" t="b">
        <f t="shared" si="13"/>
        <v>0</v>
      </c>
      <c r="M162" s="8" t="b">
        <f t="shared" si="14"/>
        <v>0</v>
      </c>
    </row>
    <row r="163" spans="2:13" x14ac:dyDescent="0.25">
      <c r="B163" s="10">
        <f>+VLOOKUP(A163,[1]TABLE!A:Q,3,FALSE)</f>
        <v>0</v>
      </c>
      <c r="C163" s="10">
        <f>VLOOKUP(A163,[1]TABLE!$1:$1048576,9)</f>
        <v>0</v>
      </c>
      <c r="F163" s="12" t="str">
        <f t="shared" si="10"/>
        <v>0</v>
      </c>
      <c r="G163" s="13" t="str">
        <f t="shared" si="11"/>
        <v>0</v>
      </c>
      <c r="H163" s="8" t="b">
        <f>IF(E163="BOUTEILLE",VLOOKUP(A163,[1]TABLE!$1:$1048576,12))</f>
        <v>0</v>
      </c>
      <c r="I163" s="8" t="b">
        <f>IF(E163="COFFRET",VLOOKUP(A163,[1]TABLE!$1:$1048576,13))</f>
        <v>0</v>
      </c>
      <c r="J163" s="8" t="b">
        <f>IF(E163="VERRE",VLOOKUP(A163,[1]TABLE!$1:$1048576,14))</f>
        <v>0</v>
      </c>
      <c r="K163" s="8" t="b">
        <f t="shared" si="12"/>
        <v>0</v>
      </c>
      <c r="L163" s="8" t="b">
        <f t="shared" si="13"/>
        <v>0</v>
      </c>
      <c r="M163" s="8" t="b">
        <f t="shared" si="14"/>
        <v>0</v>
      </c>
    </row>
    <row r="164" spans="2:13" x14ac:dyDescent="0.25">
      <c r="B164" s="10">
        <f>+VLOOKUP(A164,[1]TABLE!A:Q,3,FALSE)</f>
        <v>0</v>
      </c>
      <c r="C164" s="10">
        <f>VLOOKUP(A164,[1]TABLE!$1:$1048576,9)</f>
        <v>0</v>
      </c>
      <c r="F164" s="12" t="str">
        <f t="shared" si="10"/>
        <v>0</v>
      </c>
      <c r="G164" s="13" t="str">
        <f t="shared" si="11"/>
        <v>0</v>
      </c>
      <c r="H164" s="8" t="b">
        <f>IF(E164="BOUTEILLE",VLOOKUP(A164,[1]TABLE!$1:$1048576,12))</f>
        <v>0</v>
      </c>
      <c r="I164" s="8" t="b">
        <f>IF(E164="COFFRET",VLOOKUP(A164,[1]TABLE!$1:$1048576,13))</f>
        <v>0</v>
      </c>
      <c r="J164" s="8" t="b">
        <f>IF(E164="VERRE",VLOOKUP(A164,[1]TABLE!$1:$1048576,14))</f>
        <v>0</v>
      </c>
      <c r="K164" s="8" t="b">
        <f t="shared" si="12"/>
        <v>0</v>
      </c>
      <c r="L164" s="8" t="b">
        <f t="shared" si="13"/>
        <v>0</v>
      </c>
      <c r="M164" s="8" t="b">
        <f t="shared" si="14"/>
        <v>0</v>
      </c>
    </row>
    <row r="165" spans="2:13" x14ac:dyDescent="0.25">
      <c r="B165" s="10">
        <f>+VLOOKUP(A165,[1]TABLE!A:Q,3,FALSE)</f>
        <v>0</v>
      </c>
      <c r="C165" s="10">
        <f>VLOOKUP(A165,[1]TABLE!$1:$1048576,9)</f>
        <v>0</v>
      </c>
      <c r="F165" s="12" t="str">
        <f t="shared" si="10"/>
        <v>0</v>
      </c>
      <c r="G165" s="13" t="str">
        <f t="shared" si="11"/>
        <v>0</v>
      </c>
      <c r="H165" s="8" t="b">
        <f>IF(E165="BOUTEILLE",VLOOKUP(A165,[1]TABLE!$1:$1048576,12))</f>
        <v>0</v>
      </c>
      <c r="I165" s="8" t="b">
        <f>IF(E165="COFFRET",VLOOKUP(A165,[1]TABLE!$1:$1048576,13))</f>
        <v>0</v>
      </c>
      <c r="J165" s="8" t="b">
        <f>IF(E165="VERRE",VLOOKUP(A165,[1]TABLE!$1:$1048576,14))</f>
        <v>0</v>
      </c>
      <c r="K165" s="8" t="b">
        <f t="shared" si="12"/>
        <v>0</v>
      </c>
      <c r="L165" s="8" t="b">
        <f t="shared" si="13"/>
        <v>0</v>
      </c>
      <c r="M165" s="8" t="b">
        <f t="shared" si="14"/>
        <v>0</v>
      </c>
    </row>
    <row r="166" spans="2:13" x14ac:dyDescent="0.25">
      <c r="B166" s="10">
        <f>+VLOOKUP(A166,[1]TABLE!A:Q,3,FALSE)</f>
        <v>0</v>
      </c>
      <c r="C166" s="10">
        <f>VLOOKUP(A166,[1]TABLE!$1:$1048576,9)</f>
        <v>0</v>
      </c>
      <c r="F166" s="12" t="str">
        <f t="shared" si="10"/>
        <v>0</v>
      </c>
      <c r="G166" s="13" t="str">
        <f t="shared" si="11"/>
        <v>0</v>
      </c>
      <c r="H166" s="8" t="b">
        <f>IF(E166="BOUTEILLE",VLOOKUP(A166,[1]TABLE!$1:$1048576,12))</f>
        <v>0</v>
      </c>
      <c r="I166" s="8" t="b">
        <f>IF(E166="COFFRET",VLOOKUP(A166,[1]TABLE!$1:$1048576,13))</f>
        <v>0</v>
      </c>
      <c r="J166" s="8" t="b">
        <f>IF(E166="VERRE",VLOOKUP(A166,[1]TABLE!$1:$1048576,14))</f>
        <v>0</v>
      </c>
      <c r="K166" s="8" t="b">
        <f t="shared" si="12"/>
        <v>0</v>
      </c>
      <c r="L166" s="8" t="b">
        <f t="shared" si="13"/>
        <v>0</v>
      </c>
      <c r="M166" s="8" t="b">
        <f t="shared" si="14"/>
        <v>0</v>
      </c>
    </row>
    <row r="167" spans="2:13" x14ac:dyDescent="0.25">
      <c r="B167" s="10">
        <f>+VLOOKUP(A167,[1]TABLE!A:Q,3,FALSE)</f>
        <v>0</v>
      </c>
      <c r="C167" s="10">
        <f>VLOOKUP(A167,[1]TABLE!$1:$1048576,9)</f>
        <v>0</v>
      </c>
      <c r="F167" s="12" t="str">
        <f t="shared" si="10"/>
        <v>0</v>
      </c>
      <c r="G167" s="13" t="str">
        <f t="shared" si="11"/>
        <v>0</v>
      </c>
      <c r="H167" s="8" t="b">
        <f>IF(E167="BOUTEILLE",VLOOKUP(A167,[1]TABLE!$1:$1048576,12))</f>
        <v>0</v>
      </c>
      <c r="I167" s="8" t="b">
        <f>IF(E167="COFFRET",VLOOKUP(A167,[1]TABLE!$1:$1048576,13))</f>
        <v>0</v>
      </c>
      <c r="J167" s="8" t="b">
        <f>IF(E167="VERRE",VLOOKUP(A167,[1]TABLE!$1:$1048576,14))</f>
        <v>0</v>
      </c>
      <c r="K167" s="8" t="b">
        <f t="shared" si="12"/>
        <v>0</v>
      </c>
      <c r="L167" s="8" t="b">
        <f t="shared" si="13"/>
        <v>0</v>
      </c>
      <c r="M167" s="8" t="b">
        <f t="shared" si="14"/>
        <v>0</v>
      </c>
    </row>
    <row r="168" spans="2:13" x14ac:dyDescent="0.25">
      <c r="B168" s="10">
        <f>+VLOOKUP(A168,[1]TABLE!A:Q,3,FALSE)</f>
        <v>0</v>
      </c>
      <c r="C168" s="10">
        <f>VLOOKUP(A168,[1]TABLE!$1:$1048576,9)</f>
        <v>0</v>
      </c>
      <c r="F168" s="12" t="str">
        <f t="shared" si="10"/>
        <v>0</v>
      </c>
      <c r="G168" s="13" t="str">
        <f t="shared" si="11"/>
        <v>0</v>
      </c>
      <c r="H168" s="8" t="b">
        <f>IF(E168="BOUTEILLE",VLOOKUP(A168,[1]TABLE!$1:$1048576,12))</f>
        <v>0</v>
      </c>
      <c r="I168" s="8" t="b">
        <f>IF(E168="COFFRET",VLOOKUP(A168,[1]TABLE!$1:$1048576,13))</f>
        <v>0</v>
      </c>
      <c r="J168" s="8" t="b">
        <f>IF(E168="VERRE",VLOOKUP(A168,[1]TABLE!$1:$1048576,14))</f>
        <v>0</v>
      </c>
      <c r="K168" s="8" t="b">
        <f t="shared" si="12"/>
        <v>0</v>
      </c>
      <c r="L168" s="8" t="b">
        <f t="shared" si="13"/>
        <v>0</v>
      </c>
      <c r="M168" s="8" t="b">
        <f t="shared" si="14"/>
        <v>0</v>
      </c>
    </row>
    <row r="169" spans="2:13" x14ac:dyDescent="0.25">
      <c r="B169" s="10">
        <f>+VLOOKUP(A169,[1]TABLE!A:Q,3,FALSE)</f>
        <v>0</v>
      </c>
      <c r="C169" s="10">
        <f>VLOOKUP(A169,[1]TABLE!$1:$1048576,9)</f>
        <v>0</v>
      </c>
      <c r="F169" s="12" t="str">
        <f t="shared" si="10"/>
        <v>0</v>
      </c>
      <c r="G169" s="13" t="str">
        <f t="shared" si="11"/>
        <v>0</v>
      </c>
      <c r="H169" s="8" t="b">
        <f>IF(E169="BOUTEILLE",VLOOKUP(A169,[1]TABLE!$1:$1048576,12))</f>
        <v>0</v>
      </c>
      <c r="I169" s="8" t="b">
        <f>IF(E169="COFFRET",VLOOKUP(A169,[1]TABLE!$1:$1048576,13))</f>
        <v>0</v>
      </c>
      <c r="J169" s="8" t="b">
        <f>IF(E169="VERRE",VLOOKUP(A169,[1]TABLE!$1:$1048576,14))</f>
        <v>0</v>
      </c>
      <c r="K169" s="8" t="b">
        <f t="shared" si="12"/>
        <v>0</v>
      </c>
      <c r="L169" s="8" t="b">
        <f t="shared" si="13"/>
        <v>0</v>
      </c>
      <c r="M169" s="8" t="b">
        <f t="shared" si="14"/>
        <v>0</v>
      </c>
    </row>
    <row r="170" spans="2:13" x14ac:dyDescent="0.25">
      <c r="B170" s="10">
        <f>+VLOOKUP(A170,[1]TABLE!A:Q,3,FALSE)</f>
        <v>0</v>
      </c>
      <c r="C170" s="10">
        <f>VLOOKUP(A170,[1]TABLE!$1:$1048576,9)</f>
        <v>0</v>
      </c>
      <c r="F170" s="12" t="str">
        <f t="shared" si="10"/>
        <v>0</v>
      </c>
      <c r="G170" s="13" t="str">
        <f t="shared" si="11"/>
        <v>0</v>
      </c>
      <c r="H170" s="8" t="b">
        <f>IF(E170="BOUTEILLE",VLOOKUP(A170,[1]TABLE!$1:$1048576,12))</f>
        <v>0</v>
      </c>
      <c r="I170" s="8" t="b">
        <f>IF(E170="COFFRET",VLOOKUP(A170,[1]TABLE!$1:$1048576,13))</f>
        <v>0</v>
      </c>
      <c r="J170" s="8" t="b">
        <f>IF(E170="VERRE",VLOOKUP(A170,[1]TABLE!$1:$1048576,14))</f>
        <v>0</v>
      </c>
      <c r="K170" s="8" t="b">
        <f t="shared" si="12"/>
        <v>0</v>
      </c>
      <c r="L170" s="8" t="b">
        <f t="shared" si="13"/>
        <v>0</v>
      </c>
      <c r="M170" s="8" t="b">
        <f t="shared" si="14"/>
        <v>0</v>
      </c>
    </row>
    <row r="171" spans="2:13" x14ac:dyDescent="0.25">
      <c r="B171" s="10">
        <f>+VLOOKUP(A171,[1]TABLE!A:Q,3,FALSE)</f>
        <v>0</v>
      </c>
      <c r="C171" s="10">
        <f>VLOOKUP(A171,[1]TABLE!$1:$1048576,9)</f>
        <v>0</v>
      </c>
      <c r="F171" s="12" t="str">
        <f t="shared" si="10"/>
        <v>0</v>
      </c>
      <c r="G171" s="13" t="str">
        <f t="shared" si="11"/>
        <v>0</v>
      </c>
      <c r="H171" s="8" t="b">
        <f>IF(E171="BOUTEILLE",VLOOKUP(A171,[1]TABLE!$1:$1048576,12))</f>
        <v>0</v>
      </c>
      <c r="I171" s="8" t="b">
        <f>IF(E171="COFFRET",VLOOKUP(A171,[1]TABLE!$1:$1048576,13))</f>
        <v>0</v>
      </c>
      <c r="J171" s="8" t="b">
        <f>IF(E171="VERRE",VLOOKUP(A171,[1]TABLE!$1:$1048576,14))</f>
        <v>0</v>
      </c>
      <c r="K171" s="8" t="b">
        <f t="shared" si="12"/>
        <v>0</v>
      </c>
      <c r="L171" s="8" t="b">
        <f t="shared" si="13"/>
        <v>0</v>
      </c>
      <c r="M171" s="8" t="b">
        <f t="shared" si="14"/>
        <v>0</v>
      </c>
    </row>
    <row r="172" spans="2:13" x14ac:dyDescent="0.25">
      <c r="B172" s="10">
        <f>+VLOOKUP(A172,[1]TABLE!A:Q,3,FALSE)</f>
        <v>0</v>
      </c>
      <c r="C172" s="10">
        <f>VLOOKUP(A172,[1]TABLE!$1:$1048576,9)</f>
        <v>0</v>
      </c>
      <c r="F172" s="12" t="str">
        <f t="shared" si="10"/>
        <v>0</v>
      </c>
      <c r="G172" s="13" t="str">
        <f t="shared" si="11"/>
        <v>0</v>
      </c>
      <c r="H172" s="8" t="b">
        <f>IF(E172="BOUTEILLE",VLOOKUP(A172,[1]TABLE!$1:$1048576,12))</f>
        <v>0</v>
      </c>
      <c r="I172" s="8" t="b">
        <f>IF(E172="COFFRET",VLOOKUP(A172,[1]TABLE!$1:$1048576,13))</f>
        <v>0</v>
      </c>
      <c r="J172" s="8" t="b">
        <f>IF(E172="VERRE",VLOOKUP(A172,[1]TABLE!$1:$1048576,14))</f>
        <v>0</v>
      </c>
      <c r="K172" s="8" t="b">
        <f t="shared" si="12"/>
        <v>0</v>
      </c>
      <c r="L172" s="8" t="b">
        <f t="shared" si="13"/>
        <v>0</v>
      </c>
      <c r="M172" s="8" t="b">
        <f t="shared" si="14"/>
        <v>0</v>
      </c>
    </row>
    <row r="173" spans="2:13" x14ac:dyDescent="0.25">
      <c r="B173" s="10">
        <f>+VLOOKUP(A173,[1]TABLE!A:Q,3,FALSE)</f>
        <v>0</v>
      </c>
      <c r="C173" s="10">
        <f>VLOOKUP(A173,[1]TABLE!$1:$1048576,9)</f>
        <v>0</v>
      </c>
      <c r="F173" s="12" t="str">
        <f t="shared" si="10"/>
        <v>0</v>
      </c>
      <c r="G173" s="13" t="str">
        <f t="shared" si="11"/>
        <v>0</v>
      </c>
      <c r="H173" s="8" t="b">
        <f>IF(E173="BOUTEILLE",VLOOKUP(A173,[1]TABLE!$1:$1048576,12))</f>
        <v>0</v>
      </c>
      <c r="I173" s="8" t="b">
        <f>IF(E173="COFFRET",VLOOKUP(A173,[1]TABLE!$1:$1048576,13))</f>
        <v>0</v>
      </c>
      <c r="J173" s="8" t="b">
        <f>IF(E173="VERRE",VLOOKUP(A173,[1]TABLE!$1:$1048576,14))</f>
        <v>0</v>
      </c>
      <c r="K173" s="8" t="b">
        <f t="shared" si="12"/>
        <v>0</v>
      </c>
      <c r="L173" s="8" t="b">
        <f t="shared" si="13"/>
        <v>0</v>
      </c>
      <c r="M173" s="8" t="b">
        <f t="shared" si="14"/>
        <v>0</v>
      </c>
    </row>
    <row r="174" spans="2:13" x14ac:dyDescent="0.25">
      <c r="B174" s="10">
        <f>+VLOOKUP(A174,[1]TABLE!A:Q,3,FALSE)</f>
        <v>0</v>
      </c>
      <c r="C174" s="10">
        <f>VLOOKUP(A174,[1]TABLE!$1:$1048576,9)</f>
        <v>0</v>
      </c>
      <c r="F174" s="12" t="str">
        <f t="shared" si="10"/>
        <v>0</v>
      </c>
      <c r="G174" s="13" t="str">
        <f t="shared" si="11"/>
        <v>0</v>
      </c>
      <c r="H174" s="8" t="b">
        <f>IF(E174="BOUTEILLE",VLOOKUP(A174,[1]TABLE!$1:$1048576,12))</f>
        <v>0</v>
      </c>
      <c r="I174" s="8" t="b">
        <f>IF(E174="COFFRET",VLOOKUP(A174,[1]TABLE!$1:$1048576,13))</f>
        <v>0</v>
      </c>
      <c r="J174" s="8" t="b">
        <f>IF(E174="VERRE",VLOOKUP(A174,[1]TABLE!$1:$1048576,14))</f>
        <v>0</v>
      </c>
      <c r="K174" s="8" t="b">
        <f t="shared" si="12"/>
        <v>0</v>
      </c>
      <c r="L174" s="8" t="b">
        <f t="shared" si="13"/>
        <v>0</v>
      </c>
      <c r="M174" s="8" t="b">
        <f t="shared" si="14"/>
        <v>0</v>
      </c>
    </row>
    <row r="175" spans="2:13" x14ac:dyDescent="0.25">
      <c r="B175" s="10">
        <f>+VLOOKUP(A175,[1]TABLE!A:Q,3,FALSE)</f>
        <v>0</v>
      </c>
      <c r="C175" s="10">
        <f>VLOOKUP(A175,[1]TABLE!$1:$1048576,9)</f>
        <v>0</v>
      </c>
      <c r="F175" s="12" t="str">
        <f t="shared" si="10"/>
        <v>0</v>
      </c>
      <c r="G175" s="13" t="str">
        <f t="shared" si="11"/>
        <v>0</v>
      </c>
      <c r="H175" s="8" t="b">
        <f>IF(E175="BOUTEILLE",VLOOKUP(A175,[1]TABLE!$1:$1048576,12))</f>
        <v>0</v>
      </c>
      <c r="I175" s="8" t="b">
        <f>IF(E175="COFFRET",VLOOKUP(A175,[1]TABLE!$1:$1048576,13))</f>
        <v>0</v>
      </c>
      <c r="J175" s="8" t="b">
        <f>IF(E175="VERRE",VLOOKUP(A175,[1]TABLE!$1:$1048576,14))</f>
        <v>0</v>
      </c>
      <c r="K175" s="8" t="b">
        <f t="shared" si="12"/>
        <v>0</v>
      </c>
      <c r="L175" s="8" t="b">
        <f t="shared" si="13"/>
        <v>0</v>
      </c>
      <c r="M175" s="8" t="b">
        <f t="shared" si="14"/>
        <v>0</v>
      </c>
    </row>
    <row r="176" spans="2:13" x14ac:dyDescent="0.25">
      <c r="B176" s="10">
        <f>+VLOOKUP(A176,[1]TABLE!A:Q,3,FALSE)</f>
        <v>0</v>
      </c>
      <c r="C176" s="10">
        <f>VLOOKUP(A176,[1]TABLE!$1:$1048576,9)</f>
        <v>0</v>
      </c>
      <c r="F176" s="12" t="str">
        <f t="shared" si="10"/>
        <v>0</v>
      </c>
      <c r="G176" s="13" t="str">
        <f t="shared" si="11"/>
        <v>0</v>
      </c>
      <c r="H176" s="8" t="b">
        <f>IF(E176="BOUTEILLE",VLOOKUP(A176,[1]TABLE!$1:$1048576,12))</f>
        <v>0</v>
      </c>
      <c r="I176" s="8" t="b">
        <f>IF(E176="COFFRET",VLOOKUP(A176,[1]TABLE!$1:$1048576,13))</f>
        <v>0</v>
      </c>
      <c r="J176" s="8" t="b">
        <f>IF(E176="VERRE",VLOOKUP(A176,[1]TABLE!$1:$1048576,14))</f>
        <v>0</v>
      </c>
      <c r="K176" s="8" t="b">
        <f t="shared" si="12"/>
        <v>0</v>
      </c>
      <c r="L176" s="8" t="b">
        <f t="shared" si="13"/>
        <v>0</v>
      </c>
      <c r="M176" s="8" t="b">
        <f t="shared" si="14"/>
        <v>0</v>
      </c>
    </row>
    <row r="177" spans="2:13" x14ac:dyDescent="0.25">
      <c r="B177" s="10">
        <f>+VLOOKUP(A177,[1]TABLE!A:Q,3,FALSE)</f>
        <v>0</v>
      </c>
      <c r="C177" s="10">
        <f>VLOOKUP(A177,[1]TABLE!$1:$1048576,9)</f>
        <v>0</v>
      </c>
      <c r="F177" s="12" t="str">
        <f t="shared" si="10"/>
        <v>0</v>
      </c>
      <c r="G177" s="13" t="str">
        <f t="shared" si="11"/>
        <v>0</v>
      </c>
      <c r="H177" s="8" t="b">
        <f>IF(E177="BOUTEILLE",VLOOKUP(A177,[1]TABLE!$1:$1048576,12))</f>
        <v>0</v>
      </c>
      <c r="I177" s="8" t="b">
        <f>IF(E177="COFFRET",VLOOKUP(A177,[1]TABLE!$1:$1048576,13))</f>
        <v>0</v>
      </c>
      <c r="J177" s="8" t="b">
        <f>IF(E177="VERRE",VLOOKUP(A177,[1]TABLE!$1:$1048576,14))</f>
        <v>0</v>
      </c>
      <c r="K177" s="8" t="b">
        <f t="shared" si="12"/>
        <v>0</v>
      </c>
      <c r="L177" s="8" t="b">
        <f t="shared" si="13"/>
        <v>0</v>
      </c>
      <c r="M177" s="8" t="b">
        <f t="shared" si="14"/>
        <v>0</v>
      </c>
    </row>
    <row r="178" spans="2:13" x14ac:dyDescent="0.25">
      <c r="B178" s="10">
        <f>+VLOOKUP(A178,[1]TABLE!A:Q,3,FALSE)</f>
        <v>0</v>
      </c>
      <c r="C178" s="10">
        <f>VLOOKUP(A178,[1]TABLE!$1:$1048576,9)</f>
        <v>0</v>
      </c>
      <c r="F178" s="12" t="str">
        <f t="shared" si="10"/>
        <v>0</v>
      </c>
      <c r="G178" s="13" t="str">
        <f t="shared" si="11"/>
        <v>0</v>
      </c>
      <c r="H178" s="8" t="b">
        <f>IF(E178="BOUTEILLE",VLOOKUP(A178,[1]TABLE!$1:$1048576,12))</f>
        <v>0</v>
      </c>
      <c r="I178" s="8" t="b">
        <f>IF(E178="COFFRET",VLOOKUP(A178,[1]TABLE!$1:$1048576,13))</f>
        <v>0</v>
      </c>
      <c r="J178" s="8" t="b">
        <f>IF(E178="VERRE",VLOOKUP(A178,[1]TABLE!$1:$1048576,14))</f>
        <v>0</v>
      </c>
      <c r="K178" s="8" t="b">
        <f t="shared" si="12"/>
        <v>0</v>
      </c>
      <c r="L178" s="8" t="b">
        <f t="shared" si="13"/>
        <v>0</v>
      </c>
      <c r="M178" s="8" t="b">
        <f t="shared" si="14"/>
        <v>0</v>
      </c>
    </row>
    <row r="179" spans="2:13" x14ac:dyDescent="0.25">
      <c r="B179" s="10">
        <f>+VLOOKUP(A179,[1]TABLE!A:Q,3,FALSE)</f>
        <v>0</v>
      </c>
      <c r="C179" s="10">
        <f>VLOOKUP(A179,[1]TABLE!$1:$1048576,9)</f>
        <v>0</v>
      </c>
      <c r="F179" s="12" t="str">
        <f t="shared" si="10"/>
        <v>0</v>
      </c>
      <c r="G179" s="13" t="str">
        <f t="shared" si="11"/>
        <v>0</v>
      </c>
      <c r="H179" s="8" t="b">
        <f>IF(E179="BOUTEILLE",VLOOKUP(A179,[1]TABLE!$1:$1048576,12))</f>
        <v>0</v>
      </c>
      <c r="I179" s="8" t="b">
        <f>IF(E179="COFFRET",VLOOKUP(A179,[1]TABLE!$1:$1048576,13))</f>
        <v>0</v>
      </c>
      <c r="J179" s="8" t="b">
        <f>IF(E179="VERRE",VLOOKUP(A179,[1]TABLE!$1:$1048576,14))</f>
        <v>0</v>
      </c>
      <c r="K179" s="8" t="b">
        <f t="shared" si="12"/>
        <v>0</v>
      </c>
      <c r="L179" s="8" t="b">
        <f t="shared" si="13"/>
        <v>0</v>
      </c>
      <c r="M179" s="8" t="b">
        <f t="shared" si="14"/>
        <v>0</v>
      </c>
    </row>
    <row r="180" spans="2:13" x14ac:dyDescent="0.25">
      <c r="B180" s="10">
        <f>+VLOOKUP(A180,[1]TABLE!A:Q,3,FALSE)</f>
        <v>0</v>
      </c>
      <c r="C180" s="10">
        <f>VLOOKUP(A180,[1]TABLE!$1:$1048576,9)</f>
        <v>0</v>
      </c>
      <c r="F180" s="12" t="str">
        <f t="shared" si="10"/>
        <v>0</v>
      </c>
      <c r="G180" s="13" t="str">
        <f t="shared" si="11"/>
        <v>0</v>
      </c>
      <c r="H180" s="8" t="b">
        <f>IF(E180="BOUTEILLE",VLOOKUP(A180,[1]TABLE!$1:$1048576,12))</f>
        <v>0</v>
      </c>
      <c r="I180" s="8" t="b">
        <f>IF(E180="COFFRET",VLOOKUP(A180,[1]TABLE!$1:$1048576,13))</f>
        <v>0</v>
      </c>
      <c r="J180" s="8" t="b">
        <f>IF(E180="VERRE",VLOOKUP(A180,[1]TABLE!$1:$1048576,14))</f>
        <v>0</v>
      </c>
      <c r="K180" s="8" t="b">
        <f t="shared" si="12"/>
        <v>0</v>
      </c>
      <c r="L180" s="8" t="b">
        <f t="shared" si="13"/>
        <v>0</v>
      </c>
      <c r="M180" s="8" t="b">
        <f t="shared" si="14"/>
        <v>0</v>
      </c>
    </row>
    <row r="181" spans="2:13" x14ac:dyDescent="0.25">
      <c r="B181" s="10">
        <f>+VLOOKUP(A181,[1]TABLE!A:Q,3,FALSE)</f>
        <v>0</v>
      </c>
      <c r="C181" s="10">
        <f>VLOOKUP(A181,[1]TABLE!$1:$1048576,9)</f>
        <v>0</v>
      </c>
      <c r="F181" s="12" t="str">
        <f t="shared" si="10"/>
        <v>0</v>
      </c>
      <c r="G181" s="13" t="str">
        <f t="shared" si="11"/>
        <v>0</v>
      </c>
      <c r="H181" s="8" t="b">
        <f>IF(E181="BOUTEILLE",VLOOKUP(A181,[1]TABLE!$1:$1048576,12))</f>
        <v>0</v>
      </c>
      <c r="I181" s="8" t="b">
        <f>IF(E181="COFFRET",VLOOKUP(A181,[1]TABLE!$1:$1048576,13))</f>
        <v>0</v>
      </c>
      <c r="J181" s="8" t="b">
        <f>IF(E181="VERRE",VLOOKUP(A181,[1]TABLE!$1:$1048576,14))</f>
        <v>0</v>
      </c>
      <c r="K181" s="8" t="b">
        <f t="shared" si="12"/>
        <v>0</v>
      </c>
      <c r="L181" s="8" t="b">
        <f t="shared" si="13"/>
        <v>0</v>
      </c>
      <c r="M181" s="8" t="b">
        <f t="shared" si="14"/>
        <v>0</v>
      </c>
    </row>
    <row r="182" spans="2:13" x14ac:dyDescent="0.25">
      <c r="B182" s="10">
        <f>+VLOOKUP(A182,[1]TABLE!A:Q,3,FALSE)</f>
        <v>0</v>
      </c>
      <c r="C182" s="10">
        <f>VLOOKUP(A182,[1]TABLE!$1:$1048576,9)</f>
        <v>0</v>
      </c>
      <c r="F182" s="12" t="str">
        <f t="shared" si="10"/>
        <v>0</v>
      </c>
      <c r="G182" s="13" t="str">
        <f t="shared" si="11"/>
        <v>0</v>
      </c>
      <c r="H182" s="8" t="b">
        <f>IF(E182="BOUTEILLE",VLOOKUP(A182,[1]TABLE!$1:$1048576,12))</f>
        <v>0</v>
      </c>
      <c r="I182" s="8" t="b">
        <f>IF(E182="COFFRET",VLOOKUP(A182,[1]TABLE!$1:$1048576,13))</f>
        <v>0</v>
      </c>
      <c r="J182" s="8" t="b">
        <f>IF(E182="VERRE",VLOOKUP(A182,[1]TABLE!$1:$1048576,14))</f>
        <v>0</v>
      </c>
      <c r="K182" s="8" t="b">
        <f t="shared" si="12"/>
        <v>0</v>
      </c>
      <c r="L182" s="8" t="b">
        <f t="shared" si="13"/>
        <v>0</v>
      </c>
      <c r="M182" s="8" t="b">
        <f t="shared" si="14"/>
        <v>0</v>
      </c>
    </row>
    <row r="183" spans="2:13" x14ac:dyDescent="0.25">
      <c r="B183" s="10">
        <f>+VLOOKUP(A183,[1]TABLE!A:Q,3,FALSE)</f>
        <v>0</v>
      </c>
      <c r="C183" s="10">
        <f>VLOOKUP(A183,[1]TABLE!$1:$1048576,9)</f>
        <v>0</v>
      </c>
      <c r="F183" s="12" t="str">
        <f t="shared" si="10"/>
        <v>0</v>
      </c>
      <c r="G183" s="13" t="str">
        <f t="shared" si="11"/>
        <v>0</v>
      </c>
      <c r="H183" s="8" t="b">
        <f>IF(E183="BOUTEILLE",VLOOKUP(A183,[1]TABLE!$1:$1048576,12))</f>
        <v>0</v>
      </c>
      <c r="I183" s="8" t="b">
        <f>IF(E183="COFFRET",VLOOKUP(A183,[1]TABLE!$1:$1048576,13))</f>
        <v>0</v>
      </c>
      <c r="J183" s="8" t="b">
        <f>IF(E183="VERRE",VLOOKUP(A183,[1]TABLE!$1:$1048576,14))</f>
        <v>0</v>
      </c>
      <c r="K183" s="8" t="b">
        <f t="shared" si="12"/>
        <v>0</v>
      </c>
      <c r="L183" s="8" t="b">
        <f t="shared" si="13"/>
        <v>0</v>
      </c>
      <c r="M183" s="8" t="b">
        <f t="shared" si="14"/>
        <v>0</v>
      </c>
    </row>
    <row r="184" spans="2:13" x14ac:dyDescent="0.25">
      <c r="B184" s="10">
        <f>+VLOOKUP(A184,[1]TABLE!A:Q,3,FALSE)</f>
        <v>0</v>
      </c>
      <c r="C184" s="10">
        <f>VLOOKUP(A184,[1]TABLE!$1:$1048576,9)</f>
        <v>0</v>
      </c>
      <c r="F184" s="12" t="str">
        <f t="shared" si="10"/>
        <v>0</v>
      </c>
      <c r="G184" s="13" t="str">
        <f t="shared" si="11"/>
        <v>0</v>
      </c>
      <c r="H184" s="8" t="b">
        <f>IF(E184="BOUTEILLE",VLOOKUP(A184,[1]TABLE!$1:$1048576,12))</f>
        <v>0</v>
      </c>
      <c r="I184" s="8" t="b">
        <f>IF(E184="COFFRET",VLOOKUP(A184,[1]TABLE!$1:$1048576,13))</f>
        <v>0</v>
      </c>
      <c r="J184" s="8" t="b">
        <f>IF(E184="VERRE",VLOOKUP(A184,[1]TABLE!$1:$1048576,14))</f>
        <v>0</v>
      </c>
      <c r="K184" s="8" t="b">
        <f t="shared" si="12"/>
        <v>0</v>
      </c>
      <c r="L184" s="8" t="b">
        <f t="shared" si="13"/>
        <v>0</v>
      </c>
      <c r="M184" s="8" t="b">
        <f t="shared" si="14"/>
        <v>0</v>
      </c>
    </row>
    <row r="185" spans="2:13" x14ac:dyDescent="0.25">
      <c r="B185" s="10">
        <f>+VLOOKUP(A185,[1]TABLE!A:Q,3,FALSE)</f>
        <v>0</v>
      </c>
      <c r="C185" s="10">
        <f>VLOOKUP(A185,[1]TABLE!$1:$1048576,9)</f>
        <v>0</v>
      </c>
      <c r="F185" s="12" t="str">
        <f t="shared" si="10"/>
        <v>0</v>
      </c>
      <c r="G185" s="13" t="str">
        <f t="shared" si="11"/>
        <v>0</v>
      </c>
      <c r="H185" s="8" t="b">
        <f>IF(E185="BOUTEILLE",VLOOKUP(A185,[1]TABLE!$1:$1048576,12))</f>
        <v>0</v>
      </c>
      <c r="I185" s="8" t="b">
        <f>IF(E185="COFFRET",VLOOKUP(A185,[1]TABLE!$1:$1048576,13))</f>
        <v>0</v>
      </c>
      <c r="J185" s="8" t="b">
        <f>IF(E185="VERRE",VLOOKUP(A185,[1]TABLE!$1:$1048576,14))</f>
        <v>0</v>
      </c>
      <c r="K185" s="8" t="b">
        <f t="shared" si="12"/>
        <v>0</v>
      </c>
      <c r="L185" s="8" t="b">
        <f t="shared" si="13"/>
        <v>0</v>
      </c>
      <c r="M185" s="8" t="b">
        <f t="shared" si="14"/>
        <v>0</v>
      </c>
    </row>
    <row r="186" spans="2:13" x14ac:dyDescent="0.25">
      <c r="B186" s="10">
        <f>+VLOOKUP(A186,[1]TABLE!A:Q,3,FALSE)</f>
        <v>0</v>
      </c>
      <c r="C186" s="10">
        <f>VLOOKUP(A186,[1]TABLE!$1:$1048576,9)</f>
        <v>0</v>
      </c>
      <c r="F186" s="12" t="str">
        <f t="shared" si="10"/>
        <v>0</v>
      </c>
      <c r="G186" s="13" t="str">
        <f t="shared" si="11"/>
        <v>0</v>
      </c>
      <c r="H186" s="8" t="b">
        <f>IF(E186="BOUTEILLE",VLOOKUP(A186,[1]TABLE!$1:$1048576,12))</f>
        <v>0</v>
      </c>
      <c r="I186" s="8" t="b">
        <f>IF(E186="COFFRET",VLOOKUP(A186,[1]TABLE!$1:$1048576,13))</f>
        <v>0</v>
      </c>
      <c r="J186" s="8" t="b">
        <f>IF(E186="VERRE",VLOOKUP(A186,[1]TABLE!$1:$1048576,14))</f>
        <v>0</v>
      </c>
      <c r="K186" s="8" t="b">
        <f t="shared" si="12"/>
        <v>0</v>
      </c>
      <c r="L186" s="8" t="b">
        <f t="shared" si="13"/>
        <v>0</v>
      </c>
      <c r="M186" s="8" t="b">
        <f t="shared" si="14"/>
        <v>0</v>
      </c>
    </row>
    <row r="187" spans="2:13" x14ac:dyDescent="0.25">
      <c r="B187" s="10">
        <f>+VLOOKUP(A187,[1]TABLE!A:Q,3,FALSE)</f>
        <v>0</v>
      </c>
      <c r="C187" s="10">
        <f>VLOOKUP(A187,[1]TABLE!$1:$1048576,9)</f>
        <v>0</v>
      </c>
      <c r="F187" s="12" t="str">
        <f t="shared" si="10"/>
        <v>0</v>
      </c>
      <c r="G187" s="13" t="str">
        <f t="shared" si="11"/>
        <v>0</v>
      </c>
      <c r="H187" s="8" t="b">
        <f>IF(E187="BOUTEILLE",VLOOKUP(A187,[1]TABLE!$1:$1048576,12))</f>
        <v>0</v>
      </c>
      <c r="I187" s="8" t="b">
        <f>IF(E187="COFFRET",VLOOKUP(A187,[1]TABLE!$1:$1048576,13))</f>
        <v>0</v>
      </c>
      <c r="J187" s="8" t="b">
        <f>IF(E187="VERRE",VLOOKUP(A187,[1]TABLE!$1:$1048576,14))</f>
        <v>0</v>
      </c>
      <c r="K187" s="8" t="b">
        <f t="shared" si="12"/>
        <v>0</v>
      </c>
      <c r="L187" s="8" t="b">
        <f t="shared" si="13"/>
        <v>0</v>
      </c>
      <c r="M187" s="8" t="b">
        <f t="shared" si="14"/>
        <v>0</v>
      </c>
    </row>
    <row r="188" spans="2:13" x14ac:dyDescent="0.25">
      <c r="B188" s="10">
        <f>+VLOOKUP(A188,[1]TABLE!A:Q,3,FALSE)</f>
        <v>0</v>
      </c>
      <c r="C188" s="10">
        <f>VLOOKUP(A188,[1]TABLE!$1:$1048576,9)</f>
        <v>0</v>
      </c>
      <c r="F188" s="12" t="str">
        <f t="shared" si="10"/>
        <v>0</v>
      </c>
      <c r="G188" s="13" t="str">
        <f t="shared" si="11"/>
        <v>0</v>
      </c>
      <c r="H188" s="8" t="b">
        <f>IF(E188="BOUTEILLE",VLOOKUP(A188,[1]TABLE!$1:$1048576,12))</f>
        <v>0</v>
      </c>
      <c r="I188" s="8" t="b">
        <f>IF(E188="COFFRET",VLOOKUP(A188,[1]TABLE!$1:$1048576,13))</f>
        <v>0</v>
      </c>
      <c r="J188" s="8" t="b">
        <f>IF(E188="VERRE",VLOOKUP(A188,[1]TABLE!$1:$1048576,14))</f>
        <v>0</v>
      </c>
      <c r="K188" s="8" t="b">
        <f t="shared" si="12"/>
        <v>0</v>
      </c>
      <c r="L188" s="8" t="b">
        <f t="shared" si="13"/>
        <v>0</v>
      </c>
      <c r="M188" s="8" t="b">
        <f t="shared" si="14"/>
        <v>0</v>
      </c>
    </row>
    <row r="189" spans="2:13" x14ac:dyDescent="0.25">
      <c r="B189" s="10">
        <f>+VLOOKUP(A189,[1]TABLE!A:Q,3,FALSE)</f>
        <v>0</v>
      </c>
      <c r="C189" s="10">
        <f>VLOOKUP(A189,[1]TABLE!$1:$1048576,9)</f>
        <v>0</v>
      </c>
      <c r="F189" s="12" t="str">
        <f t="shared" si="10"/>
        <v>0</v>
      </c>
      <c r="G189" s="13" t="str">
        <f t="shared" si="11"/>
        <v>0</v>
      </c>
      <c r="H189" s="8" t="b">
        <f>IF(E189="BOUTEILLE",VLOOKUP(A189,[1]TABLE!$1:$1048576,12))</f>
        <v>0</v>
      </c>
      <c r="I189" s="8" t="b">
        <f>IF(E189="COFFRET",VLOOKUP(A189,[1]TABLE!$1:$1048576,13))</f>
        <v>0</v>
      </c>
      <c r="J189" s="8" t="b">
        <f>IF(E189="VERRE",VLOOKUP(A189,[1]TABLE!$1:$1048576,14))</f>
        <v>0</v>
      </c>
      <c r="K189" s="8" t="b">
        <f t="shared" si="12"/>
        <v>0</v>
      </c>
      <c r="L189" s="8" t="b">
        <f t="shared" si="13"/>
        <v>0</v>
      </c>
      <c r="M189" s="8" t="b">
        <f t="shared" si="14"/>
        <v>0</v>
      </c>
    </row>
    <row r="190" spans="2:13" x14ac:dyDescent="0.25">
      <c r="B190" s="10">
        <f>+VLOOKUP(A190,[1]TABLE!A:Q,3,FALSE)</f>
        <v>0</v>
      </c>
      <c r="C190" s="10">
        <f>VLOOKUP(A190,[1]TABLE!$1:$1048576,9)</f>
        <v>0</v>
      </c>
      <c r="F190" s="12" t="str">
        <f t="shared" si="10"/>
        <v>0</v>
      </c>
      <c r="G190" s="13" t="str">
        <f t="shared" si="11"/>
        <v>0</v>
      </c>
      <c r="H190" s="8" t="b">
        <f>IF(E190="BOUTEILLE",VLOOKUP(A190,[1]TABLE!$1:$1048576,12))</f>
        <v>0</v>
      </c>
      <c r="I190" s="8" t="b">
        <f>IF(E190="COFFRET",VLOOKUP(A190,[1]TABLE!$1:$1048576,13))</f>
        <v>0</v>
      </c>
      <c r="J190" s="8" t="b">
        <f>IF(E190="VERRE",VLOOKUP(A190,[1]TABLE!$1:$1048576,14))</f>
        <v>0</v>
      </c>
      <c r="K190" s="8" t="b">
        <f t="shared" si="12"/>
        <v>0</v>
      </c>
      <c r="L190" s="8" t="b">
        <f t="shared" si="13"/>
        <v>0</v>
      </c>
      <c r="M190" s="8" t="b">
        <f t="shared" si="14"/>
        <v>0</v>
      </c>
    </row>
    <row r="191" spans="2:13" x14ac:dyDescent="0.25">
      <c r="B191" s="10">
        <f>+VLOOKUP(A191,[1]TABLE!A:Q,3,FALSE)</f>
        <v>0</v>
      </c>
      <c r="C191" s="10">
        <f>VLOOKUP(A191,[1]TABLE!$1:$1048576,9)</f>
        <v>0</v>
      </c>
      <c r="F191" s="12" t="str">
        <f t="shared" si="10"/>
        <v>0</v>
      </c>
      <c r="G191" s="13" t="str">
        <f t="shared" si="11"/>
        <v>0</v>
      </c>
      <c r="H191" s="8" t="b">
        <f>IF(E191="BOUTEILLE",VLOOKUP(A191,[1]TABLE!$1:$1048576,12))</f>
        <v>0</v>
      </c>
      <c r="I191" s="8" t="b">
        <f>IF(E191="COFFRET",VLOOKUP(A191,[1]TABLE!$1:$1048576,13))</f>
        <v>0</v>
      </c>
      <c r="J191" s="8" t="b">
        <f>IF(E191="VERRE",VLOOKUP(A191,[1]TABLE!$1:$1048576,14))</f>
        <v>0</v>
      </c>
      <c r="K191" s="8" t="b">
        <f t="shared" si="12"/>
        <v>0</v>
      </c>
      <c r="L191" s="8" t="b">
        <f t="shared" si="13"/>
        <v>0</v>
      </c>
      <c r="M191" s="8" t="b">
        <f t="shared" si="14"/>
        <v>0</v>
      </c>
    </row>
    <row r="192" spans="2:13" x14ac:dyDescent="0.25">
      <c r="B192" s="10">
        <f>+VLOOKUP(A192,[1]TABLE!A:Q,3,FALSE)</f>
        <v>0</v>
      </c>
      <c r="C192" s="10">
        <f>VLOOKUP(A192,[1]TABLE!$1:$1048576,9)</f>
        <v>0</v>
      </c>
      <c r="F192" s="12" t="str">
        <f t="shared" si="10"/>
        <v>0</v>
      </c>
      <c r="G192" s="13" t="str">
        <f t="shared" si="11"/>
        <v>0</v>
      </c>
      <c r="H192" s="8" t="b">
        <f>IF(E192="BOUTEILLE",VLOOKUP(A192,[1]TABLE!$1:$1048576,12))</f>
        <v>0</v>
      </c>
      <c r="I192" s="8" t="b">
        <f>IF(E192="COFFRET",VLOOKUP(A192,[1]TABLE!$1:$1048576,13))</f>
        <v>0</v>
      </c>
      <c r="J192" s="8" t="b">
        <f>IF(E192="VERRE",VLOOKUP(A192,[1]TABLE!$1:$1048576,14))</f>
        <v>0</v>
      </c>
      <c r="K192" s="8" t="b">
        <f t="shared" si="12"/>
        <v>0</v>
      </c>
      <c r="L192" s="8" t="b">
        <f t="shared" si="13"/>
        <v>0</v>
      </c>
      <c r="M192" s="8" t="b">
        <f t="shared" si="14"/>
        <v>0</v>
      </c>
    </row>
    <row r="193" spans="2:13" x14ac:dyDescent="0.25">
      <c r="B193" s="10">
        <f>+VLOOKUP(A193,[1]TABLE!A:Q,3,FALSE)</f>
        <v>0</v>
      </c>
      <c r="C193" s="10">
        <f>VLOOKUP(A193,[1]TABLE!$1:$1048576,9)</f>
        <v>0</v>
      </c>
      <c r="F193" s="12" t="str">
        <f t="shared" si="10"/>
        <v>0</v>
      </c>
      <c r="G193" s="13" t="str">
        <f t="shared" si="11"/>
        <v>0</v>
      </c>
      <c r="H193" s="8" t="b">
        <f>IF(E193="BOUTEILLE",VLOOKUP(A193,[1]TABLE!$1:$1048576,12))</f>
        <v>0</v>
      </c>
      <c r="I193" s="8" t="b">
        <f>IF(E193="COFFRET",VLOOKUP(A193,[1]TABLE!$1:$1048576,13))</f>
        <v>0</v>
      </c>
      <c r="J193" s="8" t="b">
        <f>IF(E193="VERRE",VLOOKUP(A193,[1]TABLE!$1:$1048576,14))</f>
        <v>0</v>
      </c>
      <c r="K193" s="8" t="b">
        <f t="shared" si="12"/>
        <v>0</v>
      </c>
      <c r="L193" s="8" t="b">
        <f t="shared" si="13"/>
        <v>0</v>
      </c>
      <c r="M193" s="8" t="b">
        <f t="shared" si="14"/>
        <v>0</v>
      </c>
    </row>
    <row r="194" spans="2:13" x14ac:dyDescent="0.25">
      <c r="B194" s="10">
        <f>+VLOOKUP(A194,[1]TABLE!A:Q,3,FALSE)</f>
        <v>0</v>
      </c>
      <c r="C194" s="10">
        <f>VLOOKUP(A194,[1]TABLE!$1:$1048576,9)</f>
        <v>0</v>
      </c>
      <c r="F194" s="12" t="str">
        <f t="shared" si="10"/>
        <v>0</v>
      </c>
      <c r="G194" s="13" t="str">
        <f t="shared" si="11"/>
        <v>0</v>
      </c>
      <c r="H194" s="8" t="b">
        <f>IF(E194="BOUTEILLE",VLOOKUP(A194,[1]TABLE!$1:$1048576,12))</f>
        <v>0</v>
      </c>
      <c r="I194" s="8" t="b">
        <f>IF(E194="COFFRET",VLOOKUP(A194,[1]TABLE!$1:$1048576,13))</f>
        <v>0</v>
      </c>
      <c r="J194" s="8" t="b">
        <f>IF(E194="VERRE",VLOOKUP(A194,[1]TABLE!$1:$1048576,14))</f>
        <v>0</v>
      </c>
      <c r="K194" s="8" t="b">
        <f t="shared" si="12"/>
        <v>0</v>
      </c>
      <c r="L194" s="8" t="b">
        <f t="shared" si="13"/>
        <v>0</v>
      </c>
      <c r="M194" s="8" t="b">
        <f t="shared" si="14"/>
        <v>0</v>
      </c>
    </row>
    <row r="195" spans="2:13" x14ac:dyDescent="0.25">
      <c r="B195" s="10">
        <f>+VLOOKUP(A195,[1]TABLE!A:Q,3,FALSE)</f>
        <v>0</v>
      </c>
      <c r="C195" s="10">
        <f>VLOOKUP(A195,[1]TABLE!$1:$1048576,9)</f>
        <v>0</v>
      </c>
      <c r="F195" s="12" t="str">
        <f t="shared" ref="F195:F224" si="15">+G195</f>
        <v>0</v>
      </c>
      <c r="G195" s="13" t="str">
        <f t="shared" ref="G195:G224" si="16">+CONCATENATE(H195+J195+I195+K195+L195+M195)</f>
        <v>0</v>
      </c>
      <c r="H195" s="8" t="b">
        <f>IF(E195="BOUTEILLE",VLOOKUP(A195,[1]TABLE!$1:$1048576,12))</f>
        <v>0</v>
      </c>
      <c r="I195" s="8" t="b">
        <f>IF(E195="COFFRET",VLOOKUP(A195,[1]TABLE!$1:$1048576,13))</f>
        <v>0</v>
      </c>
      <c r="J195" s="8" t="b">
        <f>IF(E195="VERRE",VLOOKUP(A195,[1]TABLE!$1:$1048576,14))</f>
        <v>0</v>
      </c>
      <c r="K195" s="8" t="b">
        <f t="shared" ref="K195:K224" si="17">IF(E195="DEGUST",0)</f>
        <v>0</v>
      </c>
      <c r="L195" s="8" t="b">
        <f t="shared" ref="L195:L224" si="18">IF(E195="CASSE",0)</f>
        <v>0</v>
      </c>
      <c r="M195" s="8" t="b">
        <f t="shared" ref="M195:M224" si="19">IF(E195="OFFERT",0)</f>
        <v>0</v>
      </c>
    </row>
    <row r="196" spans="2:13" x14ac:dyDescent="0.25">
      <c r="B196" s="10">
        <f>+VLOOKUP(A196,[1]TABLE!A:Q,3,FALSE)</f>
        <v>0</v>
      </c>
      <c r="C196" s="10">
        <f>VLOOKUP(A196,[1]TABLE!$1:$1048576,9)</f>
        <v>0</v>
      </c>
      <c r="F196" s="12" t="str">
        <f t="shared" si="15"/>
        <v>0</v>
      </c>
      <c r="G196" s="13" t="str">
        <f t="shared" si="16"/>
        <v>0</v>
      </c>
      <c r="H196" s="8" t="b">
        <f>IF(E196="BOUTEILLE",VLOOKUP(A196,[1]TABLE!$1:$1048576,12))</f>
        <v>0</v>
      </c>
      <c r="I196" s="8" t="b">
        <f>IF(E196="COFFRET",VLOOKUP(A196,[1]TABLE!$1:$1048576,13))</f>
        <v>0</v>
      </c>
      <c r="J196" s="8" t="b">
        <f>IF(E196="VERRE",VLOOKUP(A196,[1]TABLE!$1:$1048576,14))</f>
        <v>0</v>
      </c>
      <c r="K196" s="8" t="b">
        <f t="shared" si="17"/>
        <v>0</v>
      </c>
      <c r="L196" s="8" t="b">
        <f t="shared" si="18"/>
        <v>0</v>
      </c>
      <c r="M196" s="8" t="b">
        <f t="shared" si="19"/>
        <v>0</v>
      </c>
    </row>
    <row r="197" spans="2:13" x14ac:dyDescent="0.25">
      <c r="B197" s="10">
        <f>+VLOOKUP(A197,[1]TABLE!A:Q,3,FALSE)</f>
        <v>0</v>
      </c>
      <c r="C197" s="10">
        <f>VLOOKUP(A197,[1]TABLE!$1:$1048576,9)</f>
        <v>0</v>
      </c>
      <c r="F197" s="12" t="str">
        <f t="shared" si="15"/>
        <v>0</v>
      </c>
      <c r="G197" s="13" t="str">
        <f t="shared" si="16"/>
        <v>0</v>
      </c>
      <c r="H197" s="8" t="b">
        <f>IF(E197="BOUTEILLE",VLOOKUP(A197,[1]TABLE!$1:$1048576,12))</f>
        <v>0</v>
      </c>
      <c r="I197" s="8" t="b">
        <f>IF(E197="COFFRET",VLOOKUP(A197,[1]TABLE!$1:$1048576,13))</f>
        <v>0</v>
      </c>
      <c r="J197" s="8" t="b">
        <f>IF(E197="VERRE",VLOOKUP(A197,[1]TABLE!$1:$1048576,14))</f>
        <v>0</v>
      </c>
      <c r="K197" s="8" t="b">
        <f t="shared" si="17"/>
        <v>0</v>
      </c>
      <c r="L197" s="8" t="b">
        <f t="shared" si="18"/>
        <v>0</v>
      </c>
      <c r="M197" s="8" t="b">
        <f t="shared" si="19"/>
        <v>0</v>
      </c>
    </row>
    <row r="198" spans="2:13" x14ac:dyDescent="0.25">
      <c r="B198" s="10">
        <f>+VLOOKUP(A198,[1]TABLE!A:Q,3,FALSE)</f>
        <v>0</v>
      </c>
      <c r="C198" s="10">
        <f>VLOOKUP(A198,[1]TABLE!$1:$1048576,9)</f>
        <v>0</v>
      </c>
      <c r="F198" s="12" t="str">
        <f t="shared" si="15"/>
        <v>0</v>
      </c>
      <c r="G198" s="13" t="str">
        <f t="shared" si="16"/>
        <v>0</v>
      </c>
      <c r="H198" s="8" t="b">
        <f>IF(E198="BOUTEILLE",VLOOKUP(A198,[1]TABLE!$1:$1048576,12))</f>
        <v>0</v>
      </c>
      <c r="I198" s="8" t="b">
        <f>IF(E198="COFFRET",VLOOKUP(A198,[1]TABLE!$1:$1048576,13))</f>
        <v>0</v>
      </c>
      <c r="J198" s="8" t="b">
        <f>IF(E198="VERRE",VLOOKUP(A198,[1]TABLE!$1:$1048576,14))</f>
        <v>0</v>
      </c>
      <c r="K198" s="8" t="b">
        <f t="shared" si="17"/>
        <v>0</v>
      </c>
      <c r="L198" s="8" t="b">
        <f t="shared" si="18"/>
        <v>0</v>
      </c>
      <c r="M198" s="8" t="b">
        <f t="shared" si="19"/>
        <v>0</v>
      </c>
    </row>
    <row r="199" spans="2:13" x14ac:dyDescent="0.25">
      <c r="B199" s="10">
        <f>+VLOOKUP(A199,[1]TABLE!A:Q,3,FALSE)</f>
        <v>0</v>
      </c>
      <c r="C199" s="10">
        <f>VLOOKUP(A199,[1]TABLE!$1:$1048576,9)</f>
        <v>0</v>
      </c>
      <c r="F199" s="12" t="str">
        <f t="shared" si="15"/>
        <v>0</v>
      </c>
      <c r="G199" s="13" t="str">
        <f t="shared" si="16"/>
        <v>0</v>
      </c>
      <c r="H199" s="8" t="b">
        <f>IF(E199="BOUTEILLE",VLOOKUP(A199,[1]TABLE!$1:$1048576,12))</f>
        <v>0</v>
      </c>
      <c r="I199" s="8" t="b">
        <f>IF(E199="COFFRET",VLOOKUP(A199,[1]TABLE!$1:$1048576,13))</f>
        <v>0</v>
      </c>
      <c r="J199" s="8" t="b">
        <f>IF(E199="VERRE",VLOOKUP(A199,[1]TABLE!$1:$1048576,14))</f>
        <v>0</v>
      </c>
      <c r="K199" s="8" t="b">
        <f t="shared" si="17"/>
        <v>0</v>
      </c>
      <c r="L199" s="8" t="b">
        <f t="shared" si="18"/>
        <v>0</v>
      </c>
      <c r="M199" s="8" t="b">
        <f t="shared" si="19"/>
        <v>0</v>
      </c>
    </row>
    <row r="200" spans="2:13" x14ac:dyDescent="0.25">
      <c r="B200" s="10">
        <f>+VLOOKUP(A200,[1]TABLE!A:Q,3,FALSE)</f>
        <v>0</v>
      </c>
      <c r="C200" s="10">
        <f>VLOOKUP(A200,[1]TABLE!$1:$1048576,9)</f>
        <v>0</v>
      </c>
      <c r="F200" s="12" t="str">
        <f t="shared" si="15"/>
        <v>0</v>
      </c>
      <c r="G200" s="13" t="str">
        <f t="shared" si="16"/>
        <v>0</v>
      </c>
      <c r="H200" s="8" t="b">
        <f>IF(E200="BOUTEILLE",VLOOKUP(A200,[1]TABLE!$1:$1048576,12))</f>
        <v>0</v>
      </c>
      <c r="I200" s="8" t="b">
        <f>IF(E200="COFFRET",VLOOKUP(A200,[1]TABLE!$1:$1048576,13))</f>
        <v>0</v>
      </c>
      <c r="J200" s="8" t="b">
        <f>IF(E200="VERRE",VLOOKUP(A200,[1]TABLE!$1:$1048576,14))</f>
        <v>0</v>
      </c>
      <c r="K200" s="8" t="b">
        <f t="shared" si="17"/>
        <v>0</v>
      </c>
      <c r="L200" s="8" t="b">
        <f t="shared" si="18"/>
        <v>0</v>
      </c>
      <c r="M200" s="8" t="b">
        <f t="shared" si="19"/>
        <v>0</v>
      </c>
    </row>
    <row r="201" spans="2:13" x14ac:dyDescent="0.25">
      <c r="B201" s="10">
        <f>+VLOOKUP(A201,[1]TABLE!A:Q,3,FALSE)</f>
        <v>0</v>
      </c>
      <c r="C201" s="10">
        <f>VLOOKUP(A201,[1]TABLE!$1:$1048576,9)</f>
        <v>0</v>
      </c>
      <c r="F201" s="12" t="str">
        <f t="shared" si="15"/>
        <v>0</v>
      </c>
      <c r="G201" s="13" t="str">
        <f t="shared" si="16"/>
        <v>0</v>
      </c>
      <c r="H201" s="8" t="b">
        <f>IF(E201="BOUTEILLE",VLOOKUP(A201,[1]TABLE!$1:$1048576,12))</f>
        <v>0</v>
      </c>
      <c r="I201" s="8" t="b">
        <f>IF(E201="COFFRET",VLOOKUP(A201,[1]TABLE!$1:$1048576,13))</f>
        <v>0</v>
      </c>
      <c r="J201" s="8" t="b">
        <f>IF(E201="VERRE",VLOOKUP(A201,[1]TABLE!$1:$1048576,14))</f>
        <v>0</v>
      </c>
      <c r="K201" s="8" t="b">
        <f t="shared" si="17"/>
        <v>0</v>
      </c>
      <c r="L201" s="8" t="b">
        <f t="shared" si="18"/>
        <v>0</v>
      </c>
      <c r="M201" s="8" t="b">
        <f t="shared" si="19"/>
        <v>0</v>
      </c>
    </row>
    <row r="202" spans="2:13" x14ac:dyDescent="0.25">
      <c r="B202" s="10">
        <f>+VLOOKUP(A202,[1]TABLE!A:Q,3,FALSE)</f>
        <v>0</v>
      </c>
      <c r="C202" s="10">
        <f>VLOOKUP(A202,[1]TABLE!$1:$1048576,9)</f>
        <v>0</v>
      </c>
      <c r="F202" s="12" t="str">
        <f t="shared" si="15"/>
        <v>0</v>
      </c>
      <c r="G202" s="13" t="str">
        <f t="shared" si="16"/>
        <v>0</v>
      </c>
      <c r="H202" s="8" t="b">
        <f>IF(E202="BOUTEILLE",VLOOKUP(A202,[1]TABLE!$1:$1048576,12))</f>
        <v>0</v>
      </c>
      <c r="I202" s="8" t="b">
        <f>IF(E202="COFFRET",VLOOKUP(A202,[1]TABLE!$1:$1048576,13))</f>
        <v>0</v>
      </c>
      <c r="J202" s="8" t="b">
        <f>IF(E202="VERRE",VLOOKUP(A202,[1]TABLE!$1:$1048576,14))</f>
        <v>0</v>
      </c>
      <c r="K202" s="8" t="b">
        <f t="shared" si="17"/>
        <v>0</v>
      </c>
      <c r="L202" s="8" t="b">
        <f t="shared" si="18"/>
        <v>0</v>
      </c>
      <c r="M202" s="8" t="b">
        <f t="shared" si="19"/>
        <v>0</v>
      </c>
    </row>
    <row r="203" spans="2:13" x14ac:dyDescent="0.25">
      <c r="B203" s="10">
        <f>+VLOOKUP(A203,[1]TABLE!A:Q,3,FALSE)</f>
        <v>0</v>
      </c>
      <c r="C203" s="10">
        <f>VLOOKUP(A203,[1]TABLE!$1:$1048576,9)</f>
        <v>0</v>
      </c>
      <c r="F203" s="12" t="str">
        <f t="shared" si="15"/>
        <v>0</v>
      </c>
      <c r="G203" s="13" t="str">
        <f t="shared" si="16"/>
        <v>0</v>
      </c>
      <c r="H203" s="8" t="b">
        <f>IF(E203="BOUTEILLE",VLOOKUP(A203,[1]TABLE!$1:$1048576,12))</f>
        <v>0</v>
      </c>
      <c r="I203" s="8" t="b">
        <f>IF(E203="COFFRET",VLOOKUP(A203,[1]TABLE!$1:$1048576,13))</f>
        <v>0</v>
      </c>
      <c r="J203" s="8" t="b">
        <f>IF(E203="VERRE",VLOOKUP(A203,[1]TABLE!$1:$1048576,14))</f>
        <v>0</v>
      </c>
      <c r="K203" s="8" t="b">
        <f t="shared" si="17"/>
        <v>0</v>
      </c>
      <c r="L203" s="8" t="b">
        <f t="shared" si="18"/>
        <v>0</v>
      </c>
      <c r="M203" s="8" t="b">
        <f t="shared" si="19"/>
        <v>0</v>
      </c>
    </row>
    <row r="204" spans="2:13" x14ac:dyDescent="0.25">
      <c r="B204" s="10">
        <f>+VLOOKUP(A204,[1]TABLE!A:Q,3,FALSE)</f>
        <v>0</v>
      </c>
      <c r="C204" s="10">
        <f>VLOOKUP(A204,[1]TABLE!$1:$1048576,9)</f>
        <v>0</v>
      </c>
      <c r="F204" s="12" t="str">
        <f t="shared" si="15"/>
        <v>0</v>
      </c>
      <c r="G204" s="13" t="str">
        <f t="shared" si="16"/>
        <v>0</v>
      </c>
      <c r="H204" s="8" t="b">
        <f>IF(E204="BOUTEILLE",VLOOKUP(A204,[1]TABLE!$1:$1048576,12))</f>
        <v>0</v>
      </c>
      <c r="I204" s="8" t="b">
        <f>IF(E204="COFFRET",VLOOKUP(A204,[1]TABLE!$1:$1048576,13))</f>
        <v>0</v>
      </c>
      <c r="J204" s="8" t="b">
        <f>IF(E204="VERRE",VLOOKUP(A204,[1]TABLE!$1:$1048576,14))</f>
        <v>0</v>
      </c>
      <c r="K204" s="8" t="b">
        <f t="shared" si="17"/>
        <v>0</v>
      </c>
      <c r="L204" s="8" t="b">
        <f t="shared" si="18"/>
        <v>0</v>
      </c>
      <c r="M204" s="8" t="b">
        <f t="shared" si="19"/>
        <v>0</v>
      </c>
    </row>
    <row r="205" spans="2:13" x14ac:dyDescent="0.25">
      <c r="B205" s="10">
        <f>+VLOOKUP(A205,[1]TABLE!A:Q,3,FALSE)</f>
        <v>0</v>
      </c>
      <c r="C205" s="10">
        <f>VLOOKUP(A205,[1]TABLE!$1:$1048576,9)</f>
        <v>0</v>
      </c>
      <c r="F205" s="12" t="str">
        <f t="shared" si="15"/>
        <v>0</v>
      </c>
      <c r="G205" s="13" t="str">
        <f t="shared" si="16"/>
        <v>0</v>
      </c>
      <c r="H205" s="8" t="b">
        <f>IF(E205="BOUTEILLE",VLOOKUP(A205,[1]TABLE!$1:$1048576,12))</f>
        <v>0</v>
      </c>
      <c r="I205" s="8" t="b">
        <f>IF(E205="COFFRET",VLOOKUP(A205,[1]TABLE!$1:$1048576,13))</f>
        <v>0</v>
      </c>
      <c r="J205" s="8" t="b">
        <f>IF(E205="VERRE",VLOOKUP(A205,[1]TABLE!$1:$1048576,14))</f>
        <v>0</v>
      </c>
      <c r="K205" s="8" t="b">
        <f t="shared" si="17"/>
        <v>0</v>
      </c>
      <c r="L205" s="8" t="b">
        <f t="shared" si="18"/>
        <v>0</v>
      </c>
      <c r="M205" s="8" t="b">
        <f t="shared" si="19"/>
        <v>0</v>
      </c>
    </row>
    <row r="206" spans="2:13" x14ac:dyDescent="0.25">
      <c r="B206" s="10">
        <f>+VLOOKUP(A206,[1]TABLE!A:Q,3,FALSE)</f>
        <v>0</v>
      </c>
      <c r="C206" s="10">
        <f>VLOOKUP(A206,[1]TABLE!$1:$1048576,9)</f>
        <v>0</v>
      </c>
      <c r="F206" s="12" t="str">
        <f t="shared" si="15"/>
        <v>0</v>
      </c>
      <c r="G206" s="13" t="str">
        <f t="shared" si="16"/>
        <v>0</v>
      </c>
      <c r="H206" s="8" t="b">
        <f>IF(E206="BOUTEILLE",VLOOKUP(A206,[1]TABLE!$1:$1048576,12))</f>
        <v>0</v>
      </c>
      <c r="I206" s="8" t="b">
        <f>IF(E206="COFFRET",VLOOKUP(A206,[1]TABLE!$1:$1048576,13))</f>
        <v>0</v>
      </c>
      <c r="J206" s="8" t="b">
        <f>IF(E206="VERRE",VLOOKUP(A206,[1]TABLE!$1:$1048576,14))</f>
        <v>0</v>
      </c>
      <c r="K206" s="8" t="b">
        <f t="shared" si="17"/>
        <v>0</v>
      </c>
      <c r="L206" s="8" t="b">
        <f t="shared" si="18"/>
        <v>0</v>
      </c>
      <c r="M206" s="8" t="b">
        <f t="shared" si="19"/>
        <v>0</v>
      </c>
    </row>
    <row r="207" spans="2:13" x14ac:dyDescent="0.25">
      <c r="B207" s="10">
        <f>+VLOOKUP(A207,[1]TABLE!A:Q,3,FALSE)</f>
        <v>0</v>
      </c>
      <c r="C207" s="10">
        <f>VLOOKUP(A207,[1]TABLE!$1:$1048576,9)</f>
        <v>0</v>
      </c>
      <c r="F207" s="12" t="str">
        <f t="shared" si="15"/>
        <v>0</v>
      </c>
      <c r="G207" s="13" t="str">
        <f t="shared" si="16"/>
        <v>0</v>
      </c>
      <c r="H207" s="8" t="b">
        <f>IF(E207="BOUTEILLE",VLOOKUP(A207,[1]TABLE!$1:$1048576,12))</f>
        <v>0</v>
      </c>
      <c r="I207" s="8" t="b">
        <f>IF(E207="COFFRET",VLOOKUP(A207,[1]TABLE!$1:$1048576,13))</f>
        <v>0</v>
      </c>
      <c r="J207" s="8" t="b">
        <f>IF(E207="VERRE",VLOOKUP(A207,[1]TABLE!$1:$1048576,14))</f>
        <v>0</v>
      </c>
      <c r="K207" s="8" t="b">
        <f t="shared" si="17"/>
        <v>0</v>
      </c>
      <c r="L207" s="8" t="b">
        <f t="shared" si="18"/>
        <v>0</v>
      </c>
      <c r="M207" s="8" t="b">
        <f t="shared" si="19"/>
        <v>0</v>
      </c>
    </row>
    <row r="208" spans="2:13" x14ac:dyDescent="0.25">
      <c r="B208" s="10">
        <f>+VLOOKUP(A208,[1]TABLE!A:Q,3,FALSE)</f>
        <v>0</v>
      </c>
      <c r="C208" s="10">
        <f>VLOOKUP(A208,[1]TABLE!$1:$1048576,9)</f>
        <v>0</v>
      </c>
      <c r="F208" s="12" t="str">
        <f t="shared" si="15"/>
        <v>0</v>
      </c>
      <c r="G208" s="13" t="str">
        <f t="shared" si="16"/>
        <v>0</v>
      </c>
      <c r="H208" s="8" t="b">
        <f>IF(E208="BOUTEILLE",VLOOKUP(A208,[1]TABLE!$1:$1048576,12))</f>
        <v>0</v>
      </c>
      <c r="I208" s="8" t="b">
        <f>IF(E208="COFFRET",VLOOKUP(A208,[1]TABLE!$1:$1048576,13))</f>
        <v>0</v>
      </c>
      <c r="J208" s="8" t="b">
        <f>IF(E208="VERRE",VLOOKUP(A208,[1]TABLE!$1:$1048576,14))</f>
        <v>0</v>
      </c>
      <c r="K208" s="8" t="b">
        <f t="shared" si="17"/>
        <v>0</v>
      </c>
      <c r="L208" s="8" t="b">
        <f t="shared" si="18"/>
        <v>0</v>
      </c>
      <c r="M208" s="8" t="b">
        <f t="shared" si="19"/>
        <v>0</v>
      </c>
    </row>
    <row r="209" spans="2:13" x14ac:dyDescent="0.25">
      <c r="B209" s="10">
        <f>+VLOOKUP(A209,[1]TABLE!A:Q,3,FALSE)</f>
        <v>0</v>
      </c>
      <c r="C209" s="10">
        <f>VLOOKUP(A209,[1]TABLE!$1:$1048576,9)</f>
        <v>0</v>
      </c>
      <c r="F209" s="12" t="str">
        <f t="shared" si="15"/>
        <v>0</v>
      </c>
      <c r="G209" s="13" t="str">
        <f t="shared" si="16"/>
        <v>0</v>
      </c>
      <c r="H209" s="8" t="b">
        <f>IF(E209="BOUTEILLE",VLOOKUP(A209,[1]TABLE!$1:$1048576,12))</f>
        <v>0</v>
      </c>
      <c r="I209" s="8" t="b">
        <f>IF(E209="COFFRET",VLOOKUP(A209,[1]TABLE!$1:$1048576,13))</f>
        <v>0</v>
      </c>
      <c r="J209" s="8" t="b">
        <f>IF(E209="VERRE",VLOOKUP(A209,[1]TABLE!$1:$1048576,14))</f>
        <v>0</v>
      </c>
      <c r="K209" s="8" t="b">
        <f t="shared" si="17"/>
        <v>0</v>
      </c>
      <c r="L209" s="8" t="b">
        <f t="shared" si="18"/>
        <v>0</v>
      </c>
      <c r="M209" s="8" t="b">
        <f t="shared" si="19"/>
        <v>0</v>
      </c>
    </row>
    <row r="210" spans="2:13" x14ac:dyDescent="0.25">
      <c r="B210" s="10">
        <f>+VLOOKUP(A210,[1]TABLE!A:Q,3,FALSE)</f>
        <v>0</v>
      </c>
      <c r="C210" s="10">
        <f>VLOOKUP(A210,[1]TABLE!$1:$1048576,9)</f>
        <v>0</v>
      </c>
      <c r="F210" s="12" t="str">
        <f t="shared" si="15"/>
        <v>0</v>
      </c>
      <c r="G210" s="13" t="str">
        <f t="shared" si="16"/>
        <v>0</v>
      </c>
      <c r="H210" s="8" t="b">
        <f>IF(E210="BOUTEILLE",VLOOKUP(A210,[1]TABLE!$1:$1048576,12))</f>
        <v>0</v>
      </c>
      <c r="I210" s="8" t="b">
        <f>IF(E210="COFFRET",VLOOKUP(A210,[1]TABLE!$1:$1048576,13))</f>
        <v>0</v>
      </c>
      <c r="J210" s="8" t="b">
        <f>IF(E210="VERRE",VLOOKUP(A210,[1]TABLE!$1:$1048576,14))</f>
        <v>0</v>
      </c>
      <c r="K210" s="8" t="b">
        <f t="shared" si="17"/>
        <v>0</v>
      </c>
      <c r="L210" s="8" t="b">
        <f t="shared" si="18"/>
        <v>0</v>
      </c>
      <c r="M210" s="8" t="b">
        <f t="shared" si="19"/>
        <v>0</v>
      </c>
    </row>
    <row r="211" spans="2:13" x14ac:dyDescent="0.25">
      <c r="B211" s="10">
        <f>+VLOOKUP(A211,[1]TABLE!A:Q,3,FALSE)</f>
        <v>0</v>
      </c>
      <c r="C211" s="10">
        <f>VLOOKUP(A211,[1]TABLE!$1:$1048576,9)</f>
        <v>0</v>
      </c>
      <c r="F211" s="12" t="str">
        <f t="shared" si="15"/>
        <v>0</v>
      </c>
      <c r="G211" s="13" t="str">
        <f t="shared" si="16"/>
        <v>0</v>
      </c>
      <c r="H211" s="8" t="b">
        <f>IF(E211="BOUTEILLE",VLOOKUP(A211,[1]TABLE!$1:$1048576,12))</f>
        <v>0</v>
      </c>
      <c r="I211" s="8" t="b">
        <f>IF(E211="COFFRET",VLOOKUP(A211,[1]TABLE!$1:$1048576,13))</f>
        <v>0</v>
      </c>
      <c r="J211" s="8" t="b">
        <f>IF(E211="VERRE",VLOOKUP(A211,[1]TABLE!$1:$1048576,14))</f>
        <v>0</v>
      </c>
      <c r="K211" s="8" t="b">
        <f t="shared" si="17"/>
        <v>0</v>
      </c>
      <c r="L211" s="8" t="b">
        <f t="shared" si="18"/>
        <v>0</v>
      </c>
      <c r="M211" s="8" t="b">
        <f t="shared" si="19"/>
        <v>0</v>
      </c>
    </row>
    <row r="212" spans="2:13" x14ac:dyDescent="0.25">
      <c r="B212" s="10">
        <f>+VLOOKUP(A212,[1]TABLE!A:Q,3,FALSE)</f>
        <v>0</v>
      </c>
      <c r="C212" s="10">
        <f>VLOOKUP(A212,[1]TABLE!$1:$1048576,9)</f>
        <v>0</v>
      </c>
      <c r="F212" s="12" t="str">
        <f t="shared" si="15"/>
        <v>0</v>
      </c>
      <c r="G212" s="13" t="str">
        <f t="shared" si="16"/>
        <v>0</v>
      </c>
      <c r="H212" s="8" t="b">
        <f>IF(E212="BOUTEILLE",VLOOKUP(A212,[1]TABLE!$1:$1048576,12))</f>
        <v>0</v>
      </c>
      <c r="I212" s="8" t="b">
        <f>IF(E212="COFFRET",VLOOKUP(A212,[1]TABLE!$1:$1048576,13))</f>
        <v>0</v>
      </c>
      <c r="J212" s="8" t="b">
        <f>IF(E212="VERRE",VLOOKUP(A212,[1]TABLE!$1:$1048576,14))</f>
        <v>0</v>
      </c>
      <c r="K212" s="8" t="b">
        <f t="shared" si="17"/>
        <v>0</v>
      </c>
      <c r="L212" s="8" t="b">
        <f t="shared" si="18"/>
        <v>0</v>
      </c>
      <c r="M212" s="8" t="b">
        <f t="shared" si="19"/>
        <v>0</v>
      </c>
    </row>
    <row r="213" spans="2:13" x14ac:dyDescent="0.25">
      <c r="B213" s="10">
        <f>+VLOOKUP(A213,[1]TABLE!A:Q,3,FALSE)</f>
        <v>0</v>
      </c>
      <c r="C213" s="10">
        <f>VLOOKUP(A213,[1]TABLE!$1:$1048576,9)</f>
        <v>0</v>
      </c>
      <c r="F213" s="12" t="str">
        <f t="shared" si="15"/>
        <v>0</v>
      </c>
      <c r="G213" s="13" t="str">
        <f t="shared" si="16"/>
        <v>0</v>
      </c>
      <c r="H213" s="8" t="b">
        <f>IF(E213="BOUTEILLE",VLOOKUP(A213,[1]TABLE!$1:$1048576,12))</f>
        <v>0</v>
      </c>
      <c r="I213" s="8" t="b">
        <f>IF(E213="COFFRET",VLOOKUP(A213,[1]TABLE!$1:$1048576,13))</f>
        <v>0</v>
      </c>
      <c r="J213" s="8" t="b">
        <f>IF(E213="VERRE",VLOOKUP(A213,[1]TABLE!$1:$1048576,14))</f>
        <v>0</v>
      </c>
      <c r="K213" s="8" t="b">
        <f t="shared" si="17"/>
        <v>0</v>
      </c>
      <c r="L213" s="8" t="b">
        <f t="shared" si="18"/>
        <v>0</v>
      </c>
      <c r="M213" s="8" t="b">
        <f t="shared" si="19"/>
        <v>0</v>
      </c>
    </row>
    <row r="214" spans="2:13" x14ac:dyDescent="0.25">
      <c r="B214" s="10">
        <f>+VLOOKUP(A214,[1]TABLE!A:Q,3,FALSE)</f>
        <v>0</v>
      </c>
      <c r="C214" s="10">
        <f>VLOOKUP(A214,[1]TABLE!$1:$1048576,9)</f>
        <v>0</v>
      </c>
      <c r="F214" s="12" t="str">
        <f t="shared" si="15"/>
        <v>0</v>
      </c>
      <c r="G214" s="13" t="str">
        <f t="shared" si="16"/>
        <v>0</v>
      </c>
      <c r="H214" s="8" t="b">
        <f>IF(E214="BOUTEILLE",VLOOKUP(A214,[1]TABLE!$1:$1048576,12))</f>
        <v>0</v>
      </c>
      <c r="I214" s="8" t="b">
        <f>IF(E214="COFFRET",VLOOKUP(A214,[1]TABLE!$1:$1048576,13))</f>
        <v>0</v>
      </c>
      <c r="J214" s="8" t="b">
        <f>IF(E214="VERRE",VLOOKUP(A214,[1]TABLE!$1:$1048576,14))</f>
        <v>0</v>
      </c>
      <c r="K214" s="8" t="b">
        <f t="shared" si="17"/>
        <v>0</v>
      </c>
      <c r="L214" s="8" t="b">
        <f t="shared" si="18"/>
        <v>0</v>
      </c>
      <c r="M214" s="8" t="b">
        <f t="shared" si="19"/>
        <v>0</v>
      </c>
    </row>
    <row r="215" spans="2:13" x14ac:dyDescent="0.25">
      <c r="B215" s="10">
        <f>+VLOOKUP(A215,[1]TABLE!A:Q,3,FALSE)</f>
        <v>0</v>
      </c>
      <c r="C215" s="10">
        <f>VLOOKUP(A215,[1]TABLE!$1:$1048576,9)</f>
        <v>0</v>
      </c>
      <c r="F215" s="12" t="str">
        <f t="shared" si="15"/>
        <v>0</v>
      </c>
      <c r="G215" s="13" t="str">
        <f t="shared" si="16"/>
        <v>0</v>
      </c>
      <c r="H215" s="8" t="b">
        <f>IF(E215="BOUTEILLE",VLOOKUP(A215,[1]TABLE!$1:$1048576,12))</f>
        <v>0</v>
      </c>
      <c r="I215" s="8" t="b">
        <f>IF(E215="COFFRET",VLOOKUP(A215,[1]TABLE!$1:$1048576,13))</f>
        <v>0</v>
      </c>
      <c r="J215" s="8" t="b">
        <f>IF(E215="VERRE",VLOOKUP(A215,[1]TABLE!$1:$1048576,14))</f>
        <v>0</v>
      </c>
      <c r="K215" s="8" t="b">
        <f t="shared" si="17"/>
        <v>0</v>
      </c>
      <c r="L215" s="8" t="b">
        <f t="shared" si="18"/>
        <v>0</v>
      </c>
      <c r="M215" s="8" t="b">
        <f t="shared" si="19"/>
        <v>0</v>
      </c>
    </row>
    <row r="216" spans="2:13" x14ac:dyDescent="0.25">
      <c r="B216" s="10">
        <f>+VLOOKUP(A216,[1]TABLE!A:Q,3,FALSE)</f>
        <v>0</v>
      </c>
      <c r="C216" s="10">
        <f>VLOOKUP(A216,[1]TABLE!$1:$1048576,9)</f>
        <v>0</v>
      </c>
      <c r="F216" s="12" t="str">
        <f t="shared" si="15"/>
        <v>0</v>
      </c>
      <c r="G216" s="13" t="str">
        <f t="shared" si="16"/>
        <v>0</v>
      </c>
      <c r="H216" s="8" t="b">
        <f>IF(E216="BOUTEILLE",VLOOKUP(A216,[1]TABLE!$1:$1048576,12))</f>
        <v>0</v>
      </c>
      <c r="I216" s="8" t="b">
        <f>IF(E216="COFFRET",VLOOKUP(A216,[1]TABLE!$1:$1048576,13))</f>
        <v>0</v>
      </c>
      <c r="J216" s="8" t="b">
        <f>IF(E216="VERRE",VLOOKUP(A216,[1]TABLE!$1:$1048576,14))</f>
        <v>0</v>
      </c>
      <c r="K216" s="8" t="b">
        <f t="shared" si="17"/>
        <v>0</v>
      </c>
      <c r="L216" s="8" t="b">
        <f t="shared" si="18"/>
        <v>0</v>
      </c>
      <c r="M216" s="8" t="b">
        <f t="shared" si="19"/>
        <v>0</v>
      </c>
    </row>
    <row r="217" spans="2:13" x14ac:dyDescent="0.25">
      <c r="B217" s="10">
        <f>+VLOOKUP(A217,[1]TABLE!A:Q,3,FALSE)</f>
        <v>0</v>
      </c>
      <c r="C217" s="10">
        <f>VLOOKUP(A217,[1]TABLE!$1:$1048576,9)</f>
        <v>0</v>
      </c>
      <c r="F217" s="12" t="str">
        <f t="shared" si="15"/>
        <v>0</v>
      </c>
      <c r="G217" s="13" t="str">
        <f t="shared" si="16"/>
        <v>0</v>
      </c>
      <c r="H217" s="8" t="b">
        <f>IF(E217="BOUTEILLE",VLOOKUP(A217,[1]TABLE!$1:$1048576,12))</f>
        <v>0</v>
      </c>
      <c r="I217" s="8" t="b">
        <f>IF(E217="COFFRET",VLOOKUP(A217,[1]TABLE!$1:$1048576,13))</f>
        <v>0</v>
      </c>
      <c r="J217" s="8" t="b">
        <f>IF(E217="VERRE",VLOOKUP(A217,[1]TABLE!$1:$1048576,14))</f>
        <v>0</v>
      </c>
      <c r="K217" s="8" t="b">
        <f t="shared" si="17"/>
        <v>0</v>
      </c>
      <c r="L217" s="8" t="b">
        <f t="shared" si="18"/>
        <v>0</v>
      </c>
      <c r="M217" s="8" t="b">
        <f t="shared" si="19"/>
        <v>0</v>
      </c>
    </row>
    <row r="218" spans="2:13" x14ac:dyDescent="0.25">
      <c r="B218" s="10">
        <f>+VLOOKUP(A218,[1]TABLE!A:Q,3,FALSE)</f>
        <v>0</v>
      </c>
      <c r="C218" s="10">
        <f>VLOOKUP(A218,[1]TABLE!$1:$1048576,9)</f>
        <v>0</v>
      </c>
      <c r="F218" s="12" t="str">
        <f t="shared" si="15"/>
        <v>0</v>
      </c>
      <c r="G218" s="13" t="str">
        <f t="shared" si="16"/>
        <v>0</v>
      </c>
      <c r="H218" s="8" t="b">
        <f>IF(E218="BOUTEILLE",VLOOKUP(A218,[1]TABLE!$1:$1048576,12))</f>
        <v>0</v>
      </c>
      <c r="I218" s="8" t="b">
        <f>IF(E218="COFFRET",VLOOKUP(A218,[1]TABLE!$1:$1048576,13))</f>
        <v>0</v>
      </c>
      <c r="J218" s="8" t="b">
        <f>IF(E218="VERRE",VLOOKUP(A218,[1]TABLE!$1:$1048576,14))</f>
        <v>0</v>
      </c>
      <c r="K218" s="8" t="b">
        <f t="shared" si="17"/>
        <v>0</v>
      </c>
      <c r="L218" s="8" t="b">
        <f t="shared" si="18"/>
        <v>0</v>
      </c>
      <c r="M218" s="8" t="b">
        <f t="shared" si="19"/>
        <v>0</v>
      </c>
    </row>
    <row r="219" spans="2:13" x14ac:dyDescent="0.25">
      <c r="B219" s="10">
        <f>+VLOOKUP(A219,[1]TABLE!A:Q,3,FALSE)</f>
        <v>0</v>
      </c>
      <c r="C219" s="10">
        <f>VLOOKUP(A219,[1]TABLE!$1:$1048576,9)</f>
        <v>0</v>
      </c>
      <c r="F219" s="12" t="str">
        <f t="shared" si="15"/>
        <v>0</v>
      </c>
      <c r="G219" s="13" t="str">
        <f t="shared" si="16"/>
        <v>0</v>
      </c>
      <c r="H219" s="8" t="b">
        <f>IF(E219="BOUTEILLE",VLOOKUP(A219,[1]TABLE!$1:$1048576,12))</f>
        <v>0</v>
      </c>
      <c r="I219" s="8" t="b">
        <f>IF(E219="COFFRET",VLOOKUP(A219,[1]TABLE!$1:$1048576,13))</f>
        <v>0</v>
      </c>
      <c r="J219" s="8" t="b">
        <f>IF(E219="VERRE",VLOOKUP(A219,[1]TABLE!$1:$1048576,14))</f>
        <v>0</v>
      </c>
      <c r="K219" s="8" t="b">
        <f t="shared" si="17"/>
        <v>0</v>
      </c>
      <c r="L219" s="8" t="b">
        <f t="shared" si="18"/>
        <v>0</v>
      </c>
      <c r="M219" s="8" t="b">
        <f t="shared" si="19"/>
        <v>0</v>
      </c>
    </row>
    <row r="220" spans="2:13" x14ac:dyDescent="0.25">
      <c r="B220" s="10">
        <f>+VLOOKUP(A220,[1]TABLE!A:Q,3,FALSE)</f>
        <v>0</v>
      </c>
      <c r="C220" s="10">
        <f>VLOOKUP(A220,[1]TABLE!$1:$1048576,9)</f>
        <v>0</v>
      </c>
      <c r="F220" s="12" t="str">
        <f t="shared" si="15"/>
        <v>0</v>
      </c>
      <c r="G220" s="13" t="str">
        <f t="shared" si="16"/>
        <v>0</v>
      </c>
      <c r="H220" s="8" t="b">
        <f>IF(E220="BOUTEILLE",VLOOKUP(A220,[1]TABLE!$1:$1048576,12))</f>
        <v>0</v>
      </c>
      <c r="I220" s="8" t="b">
        <f>IF(E220="COFFRET",VLOOKUP(A220,[1]TABLE!$1:$1048576,13))</f>
        <v>0</v>
      </c>
      <c r="J220" s="8" t="b">
        <f>IF(E220="VERRE",VLOOKUP(A220,[1]TABLE!$1:$1048576,14))</f>
        <v>0</v>
      </c>
      <c r="K220" s="8" t="b">
        <f t="shared" si="17"/>
        <v>0</v>
      </c>
      <c r="L220" s="8" t="b">
        <f t="shared" si="18"/>
        <v>0</v>
      </c>
      <c r="M220" s="8" t="b">
        <f t="shared" si="19"/>
        <v>0</v>
      </c>
    </row>
    <row r="221" spans="2:13" x14ac:dyDescent="0.25">
      <c r="B221" s="10">
        <f>+VLOOKUP(A221,[1]TABLE!A:Q,3,FALSE)</f>
        <v>0</v>
      </c>
      <c r="C221" s="10">
        <f>VLOOKUP(A221,[1]TABLE!$1:$1048576,9)</f>
        <v>0</v>
      </c>
      <c r="F221" s="12" t="str">
        <f t="shared" si="15"/>
        <v>0</v>
      </c>
      <c r="G221" s="13" t="str">
        <f t="shared" si="16"/>
        <v>0</v>
      </c>
      <c r="H221" s="8" t="b">
        <f>IF(E221="BOUTEILLE",VLOOKUP(A221,[1]TABLE!$1:$1048576,12))</f>
        <v>0</v>
      </c>
      <c r="I221" s="8" t="b">
        <f>IF(E221="COFFRET",VLOOKUP(A221,[1]TABLE!$1:$1048576,13))</f>
        <v>0</v>
      </c>
      <c r="J221" s="8" t="b">
        <f>IF(E221="VERRE",VLOOKUP(A221,[1]TABLE!$1:$1048576,14))</f>
        <v>0</v>
      </c>
      <c r="K221" s="8" t="b">
        <f t="shared" si="17"/>
        <v>0</v>
      </c>
      <c r="L221" s="8" t="b">
        <f t="shared" si="18"/>
        <v>0</v>
      </c>
      <c r="M221" s="8" t="b">
        <f t="shared" si="19"/>
        <v>0</v>
      </c>
    </row>
    <row r="222" spans="2:13" x14ac:dyDescent="0.25">
      <c r="B222" s="10">
        <f>+VLOOKUP(A222,[1]TABLE!A:Q,3,FALSE)</f>
        <v>0</v>
      </c>
      <c r="C222" s="10">
        <f>VLOOKUP(A222,[1]TABLE!$1:$1048576,9)</f>
        <v>0</v>
      </c>
      <c r="F222" s="12" t="str">
        <f t="shared" si="15"/>
        <v>0</v>
      </c>
      <c r="G222" s="13" t="str">
        <f t="shared" si="16"/>
        <v>0</v>
      </c>
      <c r="H222" s="8" t="b">
        <f>IF(E222="BOUTEILLE",VLOOKUP(A222,[1]TABLE!$1:$1048576,12))</f>
        <v>0</v>
      </c>
      <c r="I222" s="8" t="b">
        <f>IF(E222="COFFRET",VLOOKUP(A222,[1]TABLE!$1:$1048576,13))</f>
        <v>0</v>
      </c>
      <c r="J222" s="8" t="b">
        <f>IF(E222="VERRE",VLOOKUP(A222,[1]TABLE!$1:$1048576,14))</f>
        <v>0</v>
      </c>
      <c r="K222" s="8" t="b">
        <f t="shared" si="17"/>
        <v>0</v>
      </c>
      <c r="L222" s="8" t="b">
        <f t="shared" si="18"/>
        <v>0</v>
      </c>
      <c r="M222" s="8" t="b">
        <f t="shared" si="19"/>
        <v>0</v>
      </c>
    </row>
    <row r="223" spans="2:13" x14ac:dyDescent="0.25">
      <c r="B223" s="10">
        <f>+VLOOKUP(A223,[1]TABLE!A:Q,3,FALSE)</f>
        <v>0</v>
      </c>
      <c r="C223" s="10">
        <f>VLOOKUP(A223,[1]TABLE!$1:$1048576,9)</f>
        <v>0</v>
      </c>
      <c r="F223" s="12" t="str">
        <f t="shared" si="15"/>
        <v>0</v>
      </c>
      <c r="G223" s="13" t="str">
        <f t="shared" si="16"/>
        <v>0</v>
      </c>
      <c r="H223" s="8" t="b">
        <f>IF(E223="BOUTEILLE",VLOOKUP(A223,[1]TABLE!$1:$1048576,12))</f>
        <v>0</v>
      </c>
      <c r="I223" s="8" t="b">
        <f>IF(E223="COFFRET",VLOOKUP(A223,[1]TABLE!$1:$1048576,13))</f>
        <v>0</v>
      </c>
      <c r="J223" s="8" t="b">
        <f>IF(E223="VERRE",VLOOKUP(A223,[1]TABLE!$1:$1048576,14))</f>
        <v>0</v>
      </c>
      <c r="K223" s="8" t="b">
        <f t="shared" si="17"/>
        <v>0</v>
      </c>
      <c r="L223" s="8" t="b">
        <f t="shared" si="18"/>
        <v>0</v>
      </c>
      <c r="M223" s="8" t="b">
        <f t="shared" si="19"/>
        <v>0</v>
      </c>
    </row>
    <row r="224" spans="2:13" x14ac:dyDescent="0.25">
      <c r="B224" s="10">
        <f>+VLOOKUP(A224,[1]TABLE!A:Q,3,FALSE)</f>
        <v>0</v>
      </c>
      <c r="C224" s="10">
        <f>VLOOKUP(A224,[1]TABLE!$1:$1048576,9)</f>
        <v>0</v>
      </c>
      <c r="F224" s="12" t="str">
        <f t="shared" si="15"/>
        <v>0</v>
      </c>
      <c r="G224" s="13" t="str">
        <f t="shared" si="16"/>
        <v>0</v>
      </c>
      <c r="H224" s="8" t="b">
        <f>IF(E224="BOUTEILLE",VLOOKUP(A224,[1]TABLE!$1:$1048576,12))</f>
        <v>0</v>
      </c>
      <c r="I224" s="8" t="b">
        <f>IF(E224="COFFRET",VLOOKUP(A224,[1]TABLE!$1:$1048576,13))</f>
        <v>0</v>
      </c>
      <c r="J224" s="8" t="b">
        <f>IF(E224="VERRE",VLOOKUP(A224,[1]TABLE!$1:$1048576,14))</f>
        <v>0</v>
      </c>
      <c r="K224" s="8" t="b">
        <f t="shared" si="17"/>
        <v>0</v>
      </c>
      <c r="L224" s="8" t="b">
        <f t="shared" si="18"/>
        <v>0</v>
      </c>
      <c r="M224" s="8" t="b">
        <f t="shared" si="19"/>
        <v>0</v>
      </c>
    </row>
  </sheetData>
  <dataValidations count="3">
    <dataValidation type="list" allowBlank="1" showInputMessage="1" showErrorMessage="1" sqref="N2:N963">
      <formula1>"CB,ESP,TR,VIR"</formula1>
    </dataValidation>
    <dataValidation type="list" allowBlank="1" showInputMessage="1" showErrorMessage="1" sqref="E2:E34">
      <formula1>"BOUTEILLE,VERRE,COFFRET,DEGUST,CASSE,OFFERT"</formula1>
    </dataValidation>
    <dataValidation type="list" allowBlank="1" showInputMessage="1" showErrorMessage="1" sqref="E35">
      <formula1>"BOUTEILLE,VERRE,COFFRET,DEGUST."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CAISSE</vt:lpstr>
    </vt:vector>
  </TitlesOfParts>
  <Company>TRANSGOURMET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CHAIBI Habiba</dc:creator>
  <cp:lastModifiedBy>CHAIBI Habiba</cp:lastModifiedBy>
  <dcterms:created xsi:type="dcterms:W3CDTF">2015-03-18T10:52:10Z</dcterms:created>
  <dcterms:modified xsi:type="dcterms:W3CDTF">2015-03-18T10:52:24Z</dcterms:modified>
</cp:coreProperties>
</file>