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30" windowWidth="23655" windowHeight="9990"/>
  </bookViews>
  <sheets>
    <sheet name="IMPRESSION BON D'ACHAT" sheetId="2" r:id="rId1"/>
    <sheet name="SAISIE ET ENREGISTREMENT" sheetId="3" r:id="rId2"/>
  </sheets>
  <definedNames>
    <definedName name="_xlnm.Print_Area" localSheetId="0">'IMPRESSION BON D''ACHAT'!$A$1:$I$25</definedName>
  </definedNames>
  <calcPr calcId="124519"/>
</workbook>
</file>

<file path=xl/calcChain.xml><?xml version="1.0" encoding="utf-8"?>
<calcChain xmlns="http://schemas.openxmlformats.org/spreadsheetml/2006/main">
  <c r="C13" i="2"/>
  <c r="C10"/>
  <c r="C8"/>
  <c r="E5" i="3"/>
  <c r="E6"/>
  <c r="E7"/>
  <c r="E8"/>
  <c r="E10"/>
  <c r="E11"/>
  <c r="E12"/>
  <c r="E13"/>
  <c r="E14"/>
  <c r="E15"/>
  <c r="E16"/>
  <c r="J5"/>
  <c r="J6"/>
  <c r="J7"/>
  <c r="J8"/>
  <c r="J10"/>
  <c r="J11"/>
  <c r="J12"/>
  <c r="J13"/>
  <c r="J14"/>
  <c r="J15"/>
  <c r="J16"/>
  <c r="J17"/>
  <c r="J18"/>
  <c r="J19"/>
  <c r="J20"/>
  <c r="J21"/>
  <c r="J22"/>
  <c r="E4"/>
  <c r="J4"/>
  <c r="C5"/>
  <c r="D5" s="1"/>
  <c r="D6"/>
  <c r="D7"/>
  <c r="D8"/>
  <c r="D9"/>
  <c r="J9" s="1"/>
  <c r="E9" s="1"/>
  <c r="D10"/>
  <c r="D11"/>
  <c r="D12"/>
  <c r="D13"/>
  <c r="D14"/>
  <c r="D15"/>
  <c r="D16"/>
  <c r="D4"/>
</calcChain>
</file>

<file path=xl/sharedStrings.xml><?xml version="1.0" encoding="utf-8"?>
<sst xmlns="http://schemas.openxmlformats.org/spreadsheetml/2006/main" count="61" uniqueCount="25">
  <si>
    <t>* Valable sur toute la boutique, hors promotions en cours</t>
  </si>
  <si>
    <t>* Valable jusqu'au 31 Mars 2018</t>
  </si>
  <si>
    <t>SUIVI DES BONS D'ACHAT</t>
  </si>
  <si>
    <t>DATE</t>
  </si>
  <si>
    <t>NOM</t>
  </si>
  <si>
    <t>MONTANT ACHAT</t>
  </si>
  <si>
    <t>MONTANT REMISE</t>
  </si>
  <si>
    <t>N° du bon</t>
  </si>
  <si>
    <t>Mr MACRON</t>
  </si>
  <si>
    <t>Mr HOLLANDE</t>
  </si>
  <si>
    <t>Mr SARKOSY</t>
  </si>
  <si>
    <t>Mr DE GAULLE</t>
  </si>
  <si>
    <t>Mr POMPIDOU</t>
  </si>
  <si>
    <t>* Remise effectuée en caisse sur présentation de ce coupon</t>
  </si>
  <si>
    <t>Bon d'Achat n° :</t>
  </si>
  <si>
    <t>Suite à votre passage en boutique, nous avons le plaisir de vous offir ce bon d'achat</t>
  </si>
  <si>
    <t>Mme / Mr :</t>
  </si>
  <si>
    <t>d'une valeure de :</t>
  </si>
  <si>
    <t>-BA</t>
  </si>
  <si>
    <t>00</t>
  </si>
  <si>
    <t>Mme ROYAL</t>
  </si>
  <si>
    <t>Données à saisir</t>
  </si>
  <si>
    <t>Données automatique</t>
  </si>
  <si>
    <t>Me ramène les infos de la dernière ligne saisie de longlet "saisie et enregistrement"</t>
  </si>
  <si>
    <t>Création du code pour IMPRESSION et REMISE A ZERO des cellules C8, C10 et C13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</si>
</sst>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_ ;\-0\ 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entury Gothic"/>
      <family val="2"/>
    </font>
    <font>
      <b/>
      <sz val="20"/>
      <color theme="1"/>
      <name val="Century Gothic"/>
      <family val="2"/>
    </font>
    <font>
      <sz val="11"/>
      <color theme="1"/>
      <name val="Century Gothic"/>
      <family val="2"/>
    </font>
    <font>
      <i/>
      <sz val="11"/>
      <color theme="1"/>
      <name val="Century Gothic"/>
      <family val="2"/>
    </font>
    <font>
      <sz val="14"/>
      <color theme="1"/>
      <name val="Century Gothic"/>
      <family val="2"/>
    </font>
    <font>
      <sz val="12"/>
      <color theme="1"/>
      <name val="Century Gothic"/>
      <family val="2"/>
    </font>
    <font>
      <sz val="10"/>
      <color theme="1"/>
      <name val="Century Gothic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4">
    <xf numFmtId="0" fontId="0" fillId="0" borderId="0" xfId="0"/>
    <xf numFmtId="0" fontId="6" fillId="0" borderId="0" xfId="0" applyFont="1"/>
    <xf numFmtId="0" fontId="4" fillId="0" borderId="0" xfId="0" applyFont="1" applyAlignment="1"/>
    <xf numFmtId="44" fontId="0" fillId="0" borderId="0" xfId="1" applyFont="1"/>
    <xf numFmtId="44" fontId="4" fillId="0" borderId="0" xfId="0" applyNumberFormat="1" applyFont="1" applyFill="1" applyAlignment="1"/>
    <xf numFmtId="0" fontId="0" fillId="0" borderId="0" xfId="0" applyFill="1"/>
    <xf numFmtId="0" fontId="7" fillId="0" borderId="0" xfId="0" applyFont="1" applyAlignment="1"/>
    <xf numFmtId="0" fontId="8" fillId="0" borderId="0" xfId="0" applyFont="1" applyAlignment="1"/>
    <xf numFmtId="0" fontId="5" fillId="0" borderId="0" xfId="0" applyFont="1" applyAlignment="1"/>
    <xf numFmtId="0" fontId="0" fillId="2" borderId="1" xfId="0" applyFill="1" applyBorder="1"/>
    <xf numFmtId="0" fontId="9" fillId="0" borderId="0" xfId="0" applyFont="1" applyAlignment="1"/>
    <xf numFmtId="0" fontId="0" fillId="0" borderId="0" xfId="0" quotePrefix="1"/>
    <xf numFmtId="39" fontId="0" fillId="0" borderId="0" xfId="0" applyNumberFormat="1"/>
    <xf numFmtId="44" fontId="0" fillId="3" borderId="0" xfId="1" applyFont="1" applyFill="1"/>
    <xf numFmtId="0" fontId="0" fillId="3" borderId="0" xfId="0" applyFill="1"/>
    <xf numFmtId="44" fontId="0" fillId="2" borderId="1" xfId="0" applyNumberFormat="1" applyFill="1" applyBorder="1"/>
    <xf numFmtId="164" fontId="3" fillId="0" borderId="0" xfId="0" applyNumberFormat="1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16" fontId="0" fillId="4" borderId="0" xfId="0" applyNumberFormat="1" applyFill="1"/>
    <xf numFmtId="0" fontId="0" fillId="4" borderId="0" xfId="0" applyFill="1"/>
    <xf numFmtId="44" fontId="0" fillId="4" borderId="0" xfId="1" applyFont="1" applyFill="1"/>
    <xf numFmtId="44" fontId="0" fillId="0" borderId="0" xfId="1" applyFont="1" applyFill="1"/>
    <xf numFmtId="0" fontId="10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IMPRIMER et RAZ"/>
  <ax:ocxPr ax:name="Size" ax:value="4339;1376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723899</xdr:colOff>
      <xdr:row>6</xdr:row>
      <xdr:rowOff>66674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0" y="0"/>
          <a:ext cx="6819899" cy="1209674"/>
        </a:xfrm>
        <a:prstGeom prst="rect">
          <a:avLst/>
        </a:prstGeom>
        <a:gradFill rotWithShape="1">
          <a:gsLst>
            <a:gs pos="0">
              <a:srgbClr val="C00000">
                <a:gamma/>
                <a:shade val="46275"/>
                <a:invGamma/>
              </a:srgbClr>
            </a:gs>
            <a:gs pos="100000">
              <a:srgbClr val="C00000"/>
            </a:gs>
          </a:gsLst>
          <a:lin ang="5400000" scaled="1"/>
        </a:gradFill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ctr" rtl="1">
            <a:defRPr sz="1000"/>
          </a:pPr>
          <a:r>
            <a:rPr lang="fr-FR" sz="4400" b="0" i="0" strike="noStrike">
              <a:solidFill>
                <a:schemeClr val="bg1"/>
              </a:solidFill>
              <a:latin typeface="Century Gothic"/>
            </a:rPr>
            <a:t>LOGO</a:t>
          </a:r>
          <a:r>
            <a:rPr lang="fr-FR" sz="4400" b="0" i="0" strike="noStrike" baseline="0">
              <a:solidFill>
                <a:schemeClr val="bg1"/>
              </a:solidFill>
              <a:latin typeface="Century Gothic"/>
            </a:rPr>
            <a:t> ENTREPRISE</a:t>
          </a:r>
          <a:endParaRPr lang="fr-FR" sz="1200" b="0" i="0" strike="noStrike">
            <a:solidFill>
              <a:schemeClr val="bg1"/>
            </a:solidFill>
            <a:latin typeface="Century Gothic"/>
          </a:endParaRPr>
        </a:p>
        <a:p>
          <a:pPr algn="ctr" rtl="1">
            <a:defRPr sz="1000"/>
          </a:pPr>
          <a:r>
            <a:rPr lang="fr-FR" sz="1050" b="0" i="0" strike="noStrike">
              <a:solidFill>
                <a:schemeClr val="bg1"/>
              </a:solidFill>
              <a:latin typeface="Century Gothic"/>
            </a:rPr>
            <a:t>...</a:t>
          </a:r>
        </a:p>
        <a:p>
          <a:pPr algn="ctr" rtl="1">
            <a:defRPr sz="1000"/>
          </a:pPr>
          <a:endParaRPr lang="fr-FR" sz="1050" b="0" i="0" strike="noStrike">
            <a:solidFill>
              <a:schemeClr val="bg1"/>
            </a:solidFill>
            <a:latin typeface="Century Gothic"/>
          </a:endParaRPr>
        </a:p>
      </xdr:txBody>
    </xdr:sp>
    <xdr:clientData/>
  </xdr:twoCellAnchor>
  <xdr:twoCellAnchor>
    <xdr:from>
      <xdr:col>0</xdr:col>
      <xdr:colOff>9524</xdr:colOff>
      <xdr:row>18</xdr:row>
      <xdr:rowOff>123824</xdr:rowOff>
    </xdr:from>
    <xdr:to>
      <xdr:col>9</xdr:col>
      <xdr:colOff>19049</xdr:colOff>
      <xdr:row>24</xdr:row>
      <xdr:rowOff>190499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524" y="3952874"/>
          <a:ext cx="6867525" cy="1209675"/>
        </a:xfrm>
        <a:prstGeom prst="rect">
          <a:avLst/>
        </a:prstGeom>
        <a:gradFill rotWithShape="1">
          <a:gsLst>
            <a:gs pos="0">
              <a:srgbClr val="C00000"/>
            </a:gs>
            <a:gs pos="100000">
              <a:srgbClr val="C00000">
                <a:gamma/>
                <a:shade val="46275"/>
                <a:invGamma/>
              </a:srgbClr>
            </a:gs>
          </a:gsLst>
          <a:lin ang="5400000" scaled="1"/>
        </a:gradFill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ctr" rtl="1">
            <a:defRPr sz="1000"/>
          </a:pPr>
          <a:r>
            <a:rPr lang="fr-FR" sz="1400" b="0" i="0" strike="noStrike">
              <a:solidFill>
                <a:schemeClr val="bg1"/>
              </a:solidFill>
              <a:latin typeface="Century Gothic"/>
            </a:rPr>
            <a:t>COORDONNEES</a:t>
          </a:r>
          <a:r>
            <a:rPr lang="fr-FR" sz="1400" b="0" i="0" strike="noStrike" baseline="0">
              <a:solidFill>
                <a:schemeClr val="bg1"/>
              </a:solidFill>
              <a:latin typeface="Century Gothic"/>
            </a:rPr>
            <a:t> ENTREPRISE</a:t>
          </a:r>
          <a:endParaRPr lang="fr-FR" sz="1100" b="0" i="0" strike="noStrike">
            <a:solidFill>
              <a:schemeClr val="bg1"/>
            </a:solidFill>
            <a:latin typeface="Century Gothic"/>
          </a:endParaRPr>
        </a:p>
        <a:p>
          <a:pPr algn="ctr" rtl="1">
            <a:defRPr sz="1000"/>
          </a:pPr>
          <a:endParaRPr lang="fr-FR" sz="1100" b="0" i="0" strike="noStrike">
            <a:solidFill>
              <a:schemeClr val="bg1"/>
            </a:solidFill>
            <a:latin typeface="Century Gothic"/>
          </a:endParaRPr>
        </a:p>
      </xdr:txBody>
    </xdr:sp>
    <xdr:clientData/>
  </xdr:twoCellAnchor>
  <xdr:twoCellAnchor>
    <xdr:from>
      <xdr:col>3</xdr:col>
      <xdr:colOff>171451</xdr:colOff>
      <xdr:row>7</xdr:row>
      <xdr:rowOff>161925</xdr:rowOff>
    </xdr:from>
    <xdr:to>
      <xdr:col>10</xdr:col>
      <xdr:colOff>628653</xdr:colOff>
      <xdr:row>8</xdr:row>
      <xdr:rowOff>200027</xdr:rowOff>
    </xdr:to>
    <xdr:cxnSp macro="">
      <xdr:nvCxnSpPr>
        <xdr:cNvPr id="5" name="Connecteur droit avec flèche 4"/>
        <xdr:cNvCxnSpPr/>
      </xdr:nvCxnSpPr>
      <xdr:spPr>
        <a:xfrm rot="10800000">
          <a:off x="2609851" y="1504950"/>
          <a:ext cx="6219827" cy="266702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85727</xdr:colOff>
      <xdr:row>8</xdr:row>
      <xdr:rowOff>209549</xdr:rowOff>
    </xdr:from>
    <xdr:to>
      <xdr:col>10</xdr:col>
      <xdr:colOff>590550</xdr:colOff>
      <xdr:row>9</xdr:row>
      <xdr:rowOff>123823</xdr:rowOff>
    </xdr:to>
    <xdr:cxnSp macro="">
      <xdr:nvCxnSpPr>
        <xdr:cNvPr id="6" name="Connecteur droit avec flèche 5"/>
        <xdr:cNvCxnSpPr/>
      </xdr:nvCxnSpPr>
      <xdr:spPr>
        <a:xfrm rot="10800000" flipV="1">
          <a:off x="2524127" y="1781174"/>
          <a:ext cx="6267448" cy="247649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38101</xdr:colOff>
      <xdr:row>8</xdr:row>
      <xdr:rowOff>228598</xdr:rowOff>
    </xdr:from>
    <xdr:to>
      <xdr:col>10</xdr:col>
      <xdr:colOff>647703</xdr:colOff>
      <xdr:row>12</xdr:row>
      <xdr:rowOff>219074</xdr:rowOff>
    </xdr:to>
    <xdr:cxnSp macro="">
      <xdr:nvCxnSpPr>
        <xdr:cNvPr id="7" name="Connecteur droit avec flèche 6"/>
        <xdr:cNvCxnSpPr/>
      </xdr:nvCxnSpPr>
      <xdr:spPr>
        <a:xfrm rot="10800000" flipV="1">
          <a:off x="2476501" y="1800223"/>
          <a:ext cx="6372227" cy="1066801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N18"/>
  <sheetViews>
    <sheetView showGridLines="0" tabSelected="1" workbookViewId="0">
      <selection activeCell="M14" sqref="M14"/>
    </sheetView>
  </sheetViews>
  <sheetFormatPr baseColWidth="10" defaultRowHeight="15"/>
  <cols>
    <col min="3" max="3" width="13.7109375" bestFit="1" customWidth="1"/>
    <col min="10" max="10" width="7.85546875" customWidth="1"/>
    <col min="11" max="11" width="6.5703125" customWidth="1"/>
  </cols>
  <sheetData>
    <row r="4" spans="1:14">
      <c r="N4" s="23" t="s">
        <v>24</v>
      </c>
    </row>
    <row r="7" spans="1:14" ht="15.75" thickBot="1"/>
    <row r="8" spans="1:14" ht="18" thickBot="1">
      <c r="A8" s="7" t="s">
        <v>14</v>
      </c>
      <c r="C8" s="9" t="str">
        <f>+'SAISIE ET ENREGISTREMENT'!E4</f>
        <v>2018-BA0025.6</v>
      </c>
    </row>
    <row r="9" spans="1:14" ht="26.25" thickBot="1">
      <c r="C9" s="2"/>
      <c r="D9" s="2"/>
      <c r="E9" s="2"/>
      <c r="F9" s="2"/>
      <c r="G9" s="2"/>
      <c r="H9" s="16"/>
      <c r="I9" s="16"/>
      <c r="L9" s="23" t="s">
        <v>23</v>
      </c>
    </row>
    <row r="10" spans="1:14" ht="15.75" thickBot="1">
      <c r="B10" s="10" t="s">
        <v>16</v>
      </c>
      <c r="C10" s="9" t="str">
        <f>+'SAISIE ET ENREGISTREMENT'!B4</f>
        <v>Mr HOLLANDE</v>
      </c>
    </row>
    <row r="11" spans="1:14" ht="16.5">
      <c r="B11" s="8"/>
    </row>
    <row r="12" spans="1:14" ht="26.25" thickBot="1">
      <c r="A12" s="8" t="s">
        <v>15</v>
      </c>
      <c r="C12" s="2"/>
      <c r="D12" s="2"/>
      <c r="E12" s="2"/>
      <c r="F12" s="2"/>
      <c r="G12" s="2"/>
      <c r="H12" s="4"/>
      <c r="I12" s="4"/>
    </row>
    <row r="13" spans="1:14" ht="17.25" thickBot="1">
      <c r="A13" s="8" t="s">
        <v>17</v>
      </c>
      <c r="C13" s="15">
        <f>+'SAISIE ET ENREGISTREMENT'!D4</f>
        <v>25.6</v>
      </c>
    </row>
    <row r="14" spans="1:14" ht="25.5">
      <c r="B14" s="6"/>
      <c r="C14" s="2"/>
      <c r="D14" s="2"/>
      <c r="E14" s="2"/>
      <c r="F14" s="2"/>
      <c r="G14" s="2"/>
      <c r="H14" s="17"/>
      <c r="I14" s="17"/>
    </row>
    <row r="15" spans="1:14">
      <c r="J15" s="5"/>
    </row>
    <row r="16" spans="1:14">
      <c r="A16" s="1" t="s">
        <v>0</v>
      </c>
    </row>
    <row r="17" spans="1:1">
      <c r="A17" s="1" t="s">
        <v>1</v>
      </c>
    </row>
    <row r="18" spans="1:1">
      <c r="A18" s="1" t="s">
        <v>13</v>
      </c>
    </row>
  </sheetData>
  <mergeCells count="2">
    <mergeCell ref="H9:I9"/>
    <mergeCell ref="H14:I14"/>
  </mergeCells>
  <pageMargins left="0.70866141732283472" right="0.70866141732283472" top="0.74803149606299213" bottom="0.74803149606299213" header="0.31496062992125984" footer="0.31496062992125984"/>
  <pageSetup paperSize="9" scale="60" orientation="landscape" r:id="rId1"/>
  <drawing r:id="rId2"/>
  <legacyDrawing r:id="rId3"/>
  <controls>
    <control shapeId="102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22"/>
  <sheetViews>
    <sheetView workbookViewId="0">
      <selection activeCell="A10" sqref="A10"/>
    </sheetView>
  </sheetViews>
  <sheetFormatPr baseColWidth="10" defaultRowHeight="15"/>
  <cols>
    <col min="2" max="2" width="26.7109375" customWidth="1"/>
    <col min="3" max="3" width="16.85546875" style="3" bestFit="1" customWidth="1"/>
    <col min="4" max="4" width="18.7109375" style="3" bestFit="1" customWidth="1"/>
    <col min="5" max="5" width="15.140625" customWidth="1"/>
    <col min="7" max="10" width="0" hidden="1" customWidth="1"/>
  </cols>
  <sheetData>
    <row r="1" spans="1:13">
      <c r="A1" s="18" t="s">
        <v>2</v>
      </c>
      <c r="B1" s="18"/>
      <c r="C1" s="18"/>
      <c r="D1" s="18"/>
    </row>
    <row r="3" spans="1:13">
      <c r="A3" t="s">
        <v>3</v>
      </c>
      <c r="B3" t="s">
        <v>4</v>
      </c>
      <c r="C3" s="3" t="s">
        <v>5</v>
      </c>
      <c r="D3" s="22" t="s">
        <v>6</v>
      </c>
      <c r="E3" s="5" t="s">
        <v>7</v>
      </c>
    </row>
    <row r="4" spans="1:13">
      <c r="A4" s="19">
        <v>43104</v>
      </c>
      <c r="B4" s="20" t="s">
        <v>9</v>
      </c>
      <c r="C4" s="21">
        <v>128</v>
      </c>
      <c r="D4" s="13">
        <f>+C4*20%</f>
        <v>25.6</v>
      </c>
      <c r="E4" s="14" t="str">
        <f>+CONCATENATE(G4,H4,I4,J4)</f>
        <v>2018-BA0025.6</v>
      </c>
      <c r="G4">
        <v>2018</v>
      </c>
      <c r="H4" s="11" t="s">
        <v>18</v>
      </c>
      <c r="I4" s="11" t="s">
        <v>19</v>
      </c>
      <c r="J4" s="12">
        <f>+D4</f>
        <v>25.6</v>
      </c>
    </row>
    <row r="5" spans="1:13">
      <c r="A5" s="19">
        <v>43104</v>
      </c>
      <c r="B5" s="20" t="s">
        <v>8</v>
      </c>
      <c r="C5" s="21">
        <f>39.9*2</f>
        <v>79.8</v>
      </c>
      <c r="D5" s="13">
        <f t="shared" ref="D5:D16" si="0">+C5*20%</f>
        <v>15.96</v>
      </c>
      <c r="E5" s="14" t="str">
        <f t="shared" ref="E5:E16" si="1">+CONCATENATE(G5,H5,I5,J5)</f>
        <v>2018-BA0015.96</v>
      </c>
      <c r="G5">
        <v>2018</v>
      </c>
      <c r="H5" s="11" t="s">
        <v>18</v>
      </c>
      <c r="I5" s="11" t="s">
        <v>19</v>
      </c>
      <c r="J5" s="12">
        <f t="shared" ref="J5:J22" si="2">+D5</f>
        <v>15.96</v>
      </c>
      <c r="L5" s="20"/>
      <c r="M5" t="s">
        <v>21</v>
      </c>
    </row>
    <row r="6" spans="1:13">
      <c r="A6" s="19">
        <v>43104</v>
      </c>
      <c r="B6" s="20" t="s">
        <v>10</v>
      </c>
      <c r="C6" s="21">
        <v>110</v>
      </c>
      <c r="D6" s="13">
        <f t="shared" si="0"/>
        <v>22</v>
      </c>
      <c r="E6" s="14" t="str">
        <f t="shared" si="1"/>
        <v>2018-BA0022</v>
      </c>
      <c r="G6">
        <v>2018</v>
      </c>
      <c r="H6" s="11" t="s">
        <v>18</v>
      </c>
      <c r="I6" s="11" t="s">
        <v>19</v>
      </c>
      <c r="J6" s="12">
        <f t="shared" si="2"/>
        <v>22</v>
      </c>
    </row>
    <row r="7" spans="1:13">
      <c r="A7" s="19">
        <v>43105</v>
      </c>
      <c r="B7" s="20" t="s">
        <v>11</v>
      </c>
      <c r="C7" s="21">
        <v>44.7</v>
      </c>
      <c r="D7" s="13">
        <f t="shared" si="0"/>
        <v>8.9400000000000013</v>
      </c>
      <c r="E7" s="14" t="str">
        <f t="shared" si="1"/>
        <v>2018-BA008.94</v>
      </c>
      <c r="G7">
        <v>2018</v>
      </c>
      <c r="H7" s="11" t="s">
        <v>18</v>
      </c>
      <c r="I7" s="11" t="s">
        <v>19</v>
      </c>
      <c r="J7" s="12">
        <f t="shared" si="2"/>
        <v>8.9400000000000013</v>
      </c>
      <c r="L7" s="13"/>
      <c r="M7" t="s">
        <v>22</v>
      </c>
    </row>
    <row r="8" spans="1:13">
      <c r="A8" s="19">
        <v>43105</v>
      </c>
      <c r="B8" s="20" t="s">
        <v>12</v>
      </c>
      <c r="C8" s="21">
        <v>74.5</v>
      </c>
      <c r="D8" s="13">
        <f t="shared" si="0"/>
        <v>14.9</v>
      </c>
      <c r="E8" s="14" t="str">
        <f t="shared" si="1"/>
        <v>2018-BA0014.9</v>
      </c>
      <c r="G8">
        <v>2018</v>
      </c>
      <c r="H8" s="11" t="s">
        <v>18</v>
      </c>
      <c r="I8" s="11" t="s">
        <v>19</v>
      </c>
      <c r="J8" s="12">
        <f t="shared" si="2"/>
        <v>14.9</v>
      </c>
    </row>
    <row r="9" spans="1:13">
      <c r="A9" s="19">
        <v>43105</v>
      </c>
      <c r="B9" s="20" t="s">
        <v>20</v>
      </c>
      <c r="C9" s="21">
        <v>89</v>
      </c>
      <c r="D9" s="13">
        <f t="shared" si="0"/>
        <v>17.8</v>
      </c>
      <c r="E9" s="14" t="str">
        <f t="shared" si="1"/>
        <v>2018-BA0017.8</v>
      </c>
      <c r="G9">
        <v>2018</v>
      </c>
      <c r="H9" s="11" t="s">
        <v>18</v>
      </c>
      <c r="I9" s="11" t="s">
        <v>19</v>
      </c>
      <c r="J9" s="12">
        <f t="shared" si="2"/>
        <v>17.8</v>
      </c>
    </row>
    <row r="10" spans="1:13">
      <c r="A10" s="20"/>
      <c r="B10" s="20"/>
      <c r="C10" s="21"/>
      <c r="D10" s="13">
        <f t="shared" si="0"/>
        <v>0</v>
      </c>
      <c r="E10" s="14" t="str">
        <f t="shared" si="1"/>
        <v>2018-BA000</v>
      </c>
      <c r="G10">
        <v>2018</v>
      </c>
      <c r="H10" s="11" t="s">
        <v>18</v>
      </c>
      <c r="I10" s="11" t="s">
        <v>19</v>
      </c>
      <c r="J10" s="12">
        <f t="shared" si="2"/>
        <v>0</v>
      </c>
    </row>
    <row r="11" spans="1:13">
      <c r="A11" s="20"/>
      <c r="B11" s="20"/>
      <c r="C11" s="21"/>
      <c r="D11" s="13">
        <f t="shared" si="0"/>
        <v>0</v>
      </c>
      <c r="E11" s="14" t="str">
        <f t="shared" si="1"/>
        <v>2018-BA000</v>
      </c>
      <c r="G11">
        <v>2018</v>
      </c>
      <c r="H11" s="11" t="s">
        <v>18</v>
      </c>
      <c r="I11" s="11" t="s">
        <v>19</v>
      </c>
      <c r="J11" s="12">
        <f t="shared" si="2"/>
        <v>0</v>
      </c>
    </row>
    <row r="12" spans="1:13">
      <c r="A12" s="20"/>
      <c r="B12" s="20"/>
      <c r="C12" s="21"/>
      <c r="D12" s="13">
        <f t="shared" si="0"/>
        <v>0</v>
      </c>
      <c r="E12" s="14" t="str">
        <f t="shared" si="1"/>
        <v>2018-BA000</v>
      </c>
      <c r="G12">
        <v>2018</v>
      </c>
      <c r="H12" s="11" t="s">
        <v>18</v>
      </c>
      <c r="I12" s="11" t="s">
        <v>19</v>
      </c>
      <c r="J12" s="12">
        <f t="shared" si="2"/>
        <v>0</v>
      </c>
    </row>
    <row r="13" spans="1:13">
      <c r="A13" s="20"/>
      <c r="B13" s="20"/>
      <c r="C13" s="21"/>
      <c r="D13" s="13">
        <f t="shared" si="0"/>
        <v>0</v>
      </c>
      <c r="E13" s="14" t="str">
        <f t="shared" si="1"/>
        <v>2018-BA000</v>
      </c>
      <c r="G13">
        <v>2018</v>
      </c>
      <c r="H13" s="11" t="s">
        <v>18</v>
      </c>
      <c r="I13" s="11" t="s">
        <v>19</v>
      </c>
      <c r="J13" s="12">
        <f t="shared" si="2"/>
        <v>0</v>
      </c>
    </row>
    <row r="14" spans="1:13">
      <c r="A14" s="20"/>
      <c r="B14" s="20"/>
      <c r="C14" s="21"/>
      <c r="D14" s="13">
        <f t="shared" si="0"/>
        <v>0</v>
      </c>
      <c r="E14" s="14" t="str">
        <f t="shared" si="1"/>
        <v>2018-BA000</v>
      </c>
      <c r="G14">
        <v>2018</v>
      </c>
      <c r="H14" s="11" t="s">
        <v>18</v>
      </c>
      <c r="I14" s="11" t="s">
        <v>19</v>
      </c>
      <c r="J14" s="12">
        <f t="shared" si="2"/>
        <v>0</v>
      </c>
    </row>
    <row r="15" spans="1:13">
      <c r="A15" s="20"/>
      <c r="B15" s="20"/>
      <c r="C15" s="21"/>
      <c r="D15" s="13">
        <f t="shared" si="0"/>
        <v>0</v>
      </c>
      <c r="E15" s="14" t="str">
        <f t="shared" si="1"/>
        <v>2018-BA000</v>
      </c>
      <c r="G15">
        <v>2018</v>
      </c>
      <c r="H15" s="11" t="s">
        <v>18</v>
      </c>
      <c r="I15" s="11" t="s">
        <v>19</v>
      </c>
      <c r="J15" s="12">
        <f t="shared" si="2"/>
        <v>0</v>
      </c>
    </row>
    <row r="16" spans="1:13">
      <c r="A16" s="20"/>
      <c r="B16" s="20"/>
      <c r="C16" s="21"/>
      <c r="D16" s="13">
        <f t="shared" si="0"/>
        <v>0</v>
      </c>
      <c r="E16" s="14" t="str">
        <f t="shared" si="1"/>
        <v>2018-BA000</v>
      </c>
      <c r="G16">
        <v>2018</v>
      </c>
      <c r="H16" s="11" t="s">
        <v>18</v>
      </c>
      <c r="I16" s="11" t="s">
        <v>19</v>
      </c>
      <c r="J16" s="12">
        <f t="shared" si="2"/>
        <v>0</v>
      </c>
    </row>
    <row r="17" spans="7:10">
      <c r="G17">
        <v>2018</v>
      </c>
      <c r="H17" s="11" t="s">
        <v>18</v>
      </c>
      <c r="I17" s="11" t="s">
        <v>19</v>
      </c>
      <c r="J17" s="12">
        <f t="shared" si="2"/>
        <v>0</v>
      </c>
    </row>
    <row r="18" spans="7:10">
      <c r="G18">
        <v>2018</v>
      </c>
      <c r="H18" s="11" t="s">
        <v>18</v>
      </c>
      <c r="I18" s="11" t="s">
        <v>19</v>
      </c>
      <c r="J18" s="12">
        <f t="shared" si="2"/>
        <v>0</v>
      </c>
    </row>
    <row r="19" spans="7:10">
      <c r="G19">
        <v>2018</v>
      </c>
      <c r="H19" s="11" t="s">
        <v>18</v>
      </c>
      <c r="I19" s="11" t="s">
        <v>19</v>
      </c>
      <c r="J19" s="12">
        <f t="shared" si="2"/>
        <v>0</v>
      </c>
    </row>
    <row r="20" spans="7:10">
      <c r="G20">
        <v>2018</v>
      </c>
      <c r="H20" s="11" t="s">
        <v>18</v>
      </c>
      <c r="I20" s="11" t="s">
        <v>19</v>
      </c>
      <c r="J20" s="12">
        <f t="shared" si="2"/>
        <v>0</v>
      </c>
    </row>
    <row r="21" spans="7:10">
      <c r="G21">
        <v>2018</v>
      </c>
      <c r="H21" s="11" t="s">
        <v>18</v>
      </c>
      <c r="I21" s="11" t="s">
        <v>19</v>
      </c>
      <c r="J21" s="12">
        <f t="shared" si="2"/>
        <v>0</v>
      </c>
    </row>
    <row r="22" spans="7:10">
      <c r="G22">
        <v>2018</v>
      </c>
      <c r="H22" s="11" t="s">
        <v>18</v>
      </c>
      <c r="I22" s="11" t="s">
        <v>19</v>
      </c>
      <c r="J22" s="12">
        <f t="shared" si="2"/>
        <v>0</v>
      </c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IMPRESSION BON D'ACHAT</vt:lpstr>
      <vt:lpstr>SAISIE ET ENREGISTREMENT</vt:lpstr>
      <vt:lpstr>'IMPRESSION BON D''ACHAT'!Zone_d_impression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Habiba Chaibi</dc:creator>
  <cp:lastModifiedBy>Habiba Chaibi</cp:lastModifiedBy>
  <cp:lastPrinted>2018-01-04T16:34:58Z</cp:lastPrinted>
  <dcterms:created xsi:type="dcterms:W3CDTF">2018-01-04T15:21:12Z</dcterms:created>
  <dcterms:modified xsi:type="dcterms:W3CDTF">2018-01-04T17:34:16Z</dcterms:modified>
</cp:coreProperties>
</file>