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5725"/>
  <workbookPr showInkAnnotation="0" autoCompressPictures="0"/>
  <bookViews>
    <workbookView xWindow="0" yWindow="0" windowWidth="25600" windowHeight="14120" tabRatio="500"/>
  </bookViews>
  <sheets>
    <sheet name="Feuil1" sheetId="1" r:id="rId1"/>
  </sheets>
  <calcPr calcId="140000" iterate="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3" i="1" l="1"/>
  <c r="N3" i="1"/>
  <c r="AF2" i="1"/>
  <c r="W2" i="1"/>
  <c r="N2" i="1"/>
  <c r="E2" i="1"/>
  <c r="AF20" i="1"/>
  <c r="W20" i="1"/>
  <c r="N4" i="1"/>
  <c r="N5" i="1"/>
  <c r="N6" i="1"/>
  <c r="N7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E20" i="1"/>
  <c r="E19" i="1"/>
  <c r="E18" i="1"/>
  <c r="E17" i="1"/>
  <c r="E16" i="1"/>
  <c r="E15" i="1"/>
  <c r="E14" i="1"/>
  <c r="E13" i="1"/>
  <c r="E12" i="1"/>
  <c r="E11" i="1"/>
  <c r="E10" i="1"/>
  <c r="E9" i="1"/>
  <c r="E8" i="1"/>
  <c r="E7" i="1"/>
  <c r="E6" i="1"/>
  <c r="E5" i="1"/>
  <c r="E4" i="1"/>
</calcChain>
</file>

<file path=xl/sharedStrings.xml><?xml version="1.0" encoding="utf-8"?>
<sst xmlns="http://schemas.openxmlformats.org/spreadsheetml/2006/main" count="22" uniqueCount="6">
  <si>
    <t>Charges</t>
  </si>
  <si>
    <t>Commentaires</t>
  </si>
  <si>
    <t>Contrats de ventes spectacles</t>
  </si>
  <si>
    <t>Carburant</t>
  </si>
  <si>
    <t>Petit équipement nettoyage</t>
  </si>
  <si>
    <t>Total charges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</si>
</sst>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2"/>
      <color theme="1"/>
      <name val="Calibri"/>
      <family val="2"/>
      <charset val="129"/>
      <scheme val="minor"/>
    </font>
    <font>
      <b/>
      <sz val="12"/>
      <color theme="1"/>
      <name val="Calibri"/>
      <family val="2"/>
      <charset val="129"/>
      <scheme val="minor"/>
    </font>
    <font>
      <b/>
      <sz val="12"/>
      <color theme="1"/>
      <name val="Arial Narrow"/>
    </font>
    <font>
      <sz val="12"/>
      <color theme="1"/>
      <name val="Arial Narrow"/>
      <family val="2"/>
      <charset val="238"/>
    </font>
    <font>
      <b/>
      <sz val="12"/>
      <name val="Arial Narrow"/>
    </font>
    <font>
      <sz val="12"/>
      <name val="Arial Narrow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</fills>
  <borders count="46">
    <border>
      <left/>
      <right/>
      <top/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100">
    <xf numFmtId="0" fontId="0" fillId="0" borderId="0" xfId="0"/>
    <xf numFmtId="4" fontId="2" fillId="2" borderId="0" xfId="0" applyNumberFormat="1" applyFont="1" applyFill="1" applyBorder="1"/>
    <xf numFmtId="0" fontId="3" fillId="2" borderId="1" xfId="0" applyFont="1" applyFill="1" applyBorder="1"/>
    <xf numFmtId="0" fontId="3" fillId="2" borderId="0" xfId="0" applyFont="1" applyFill="1" applyBorder="1"/>
    <xf numFmtId="0" fontId="3" fillId="2" borderId="2" xfId="0" applyFont="1" applyFill="1" applyBorder="1"/>
    <xf numFmtId="0" fontId="3" fillId="0" borderId="0" xfId="0" applyFont="1"/>
    <xf numFmtId="0" fontId="2" fillId="3" borderId="3" xfId="0" applyFont="1" applyFill="1" applyBorder="1" applyAlignment="1">
      <alignment horizontal="center"/>
    </xf>
    <xf numFmtId="0" fontId="2" fillId="3" borderId="4" xfId="0" applyFont="1" applyFill="1" applyBorder="1" applyAlignment="1">
      <alignment horizontal="center"/>
    </xf>
    <xf numFmtId="0" fontId="4" fillId="3" borderId="5" xfId="0" applyNumberFormat="1" applyFont="1" applyFill="1" applyBorder="1" applyAlignment="1">
      <alignment horizontal="center" vertical="center"/>
    </xf>
    <xf numFmtId="0" fontId="2" fillId="3" borderId="6" xfId="0" applyFont="1" applyFill="1" applyBorder="1" applyAlignment="1">
      <alignment horizontal="center" vertical="center"/>
    </xf>
    <xf numFmtId="0" fontId="1" fillId="3" borderId="7" xfId="0" applyFont="1" applyFill="1" applyBorder="1" applyAlignment="1">
      <alignment horizontal="center" vertical="center"/>
    </xf>
    <xf numFmtId="0" fontId="1" fillId="3" borderId="8" xfId="0" applyFont="1" applyFill="1" applyBorder="1" applyAlignment="1">
      <alignment horizontal="center" vertical="center"/>
    </xf>
    <xf numFmtId="0" fontId="2" fillId="4" borderId="3" xfId="0" applyFont="1" applyFill="1" applyBorder="1" applyAlignment="1">
      <alignment horizontal="center"/>
    </xf>
    <xf numFmtId="0" fontId="2" fillId="4" borderId="4" xfId="0" applyFont="1" applyFill="1" applyBorder="1" applyAlignment="1">
      <alignment horizontal="center"/>
    </xf>
    <xf numFmtId="0" fontId="4" fillId="4" borderId="5" xfId="0" applyNumberFormat="1" applyFont="1" applyFill="1" applyBorder="1" applyAlignment="1">
      <alignment horizontal="center" vertical="center"/>
    </xf>
    <xf numFmtId="0" fontId="2" fillId="4" borderId="6" xfId="0" applyFont="1" applyFill="1" applyBorder="1" applyAlignment="1">
      <alignment horizontal="center" vertical="center"/>
    </xf>
    <xf numFmtId="0" fontId="1" fillId="4" borderId="7" xfId="0" applyFont="1" applyFill="1" applyBorder="1" applyAlignment="1">
      <alignment horizontal="center" vertical="center"/>
    </xf>
    <xf numFmtId="0" fontId="1" fillId="4" borderId="8" xfId="0" applyFont="1" applyFill="1" applyBorder="1" applyAlignment="1">
      <alignment horizontal="center" vertical="center"/>
    </xf>
    <xf numFmtId="0" fontId="2" fillId="5" borderId="3" xfId="0" applyFont="1" applyFill="1" applyBorder="1" applyAlignment="1">
      <alignment horizontal="center"/>
    </xf>
    <xf numFmtId="0" fontId="2" fillId="5" borderId="4" xfId="0" applyFont="1" applyFill="1" applyBorder="1" applyAlignment="1">
      <alignment horizontal="center"/>
    </xf>
    <xf numFmtId="0" fontId="4" fillId="5" borderId="5" xfId="0" applyNumberFormat="1" applyFont="1" applyFill="1" applyBorder="1" applyAlignment="1">
      <alignment horizontal="center" vertical="center"/>
    </xf>
    <xf numFmtId="0" fontId="2" fillId="5" borderId="6" xfId="0" applyFont="1" applyFill="1" applyBorder="1" applyAlignment="1">
      <alignment horizontal="center" vertical="center"/>
    </xf>
    <xf numFmtId="0" fontId="1" fillId="5" borderId="7" xfId="0" applyFont="1" applyFill="1" applyBorder="1" applyAlignment="1">
      <alignment horizontal="center" vertical="center"/>
    </xf>
    <xf numFmtId="0" fontId="1" fillId="5" borderId="8" xfId="0" applyFont="1" applyFill="1" applyBorder="1" applyAlignment="1">
      <alignment horizontal="center" vertical="center"/>
    </xf>
    <xf numFmtId="0" fontId="2" fillId="5" borderId="9" xfId="0" applyFont="1" applyFill="1" applyBorder="1" applyAlignment="1">
      <alignment horizontal="center"/>
    </xf>
    <xf numFmtId="0" fontId="2" fillId="5" borderId="10" xfId="0" applyFont="1" applyFill="1" applyBorder="1" applyAlignment="1">
      <alignment horizontal="center"/>
    </xf>
    <xf numFmtId="0" fontId="2" fillId="5" borderId="11" xfId="0" applyFont="1" applyFill="1" applyBorder="1" applyAlignment="1">
      <alignment horizontal="center" vertical="center"/>
    </xf>
    <xf numFmtId="0" fontId="2" fillId="5" borderId="12" xfId="0" applyFont="1" applyFill="1" applyBorder="1" applyAlignment="1">
      <alignment horizontal="center" vertical="center"/>
    </xf>
    <xf numFmtId="0" fontId="2" fillId="5" borderId="13" xfId="0" applyFont="1" applyFill="1" applyBorder="1" applyAlignment="1">
      <alignment horizontal="center" vertical="center"/>
    </xf>
    <xf numFmtId="0" fontId="3" fillId="6" borderId="14" xfId="0" applyFont="1" applyFill="1" applyBorder="1" applyAlignment="1">
      <alignment horizontal="center"/>
    </xf>
    <xf numFmtId="0" fontId="3" fillId="6" borderId="15" xfId="0" applyFont="1" applyFill="1" applyBorder="1" applyAlignment="1">
      <alignment horizontal="center"/>
    </xf>
    <xf numFmtId="4" fontId="3" fillId="6" borderId="15" xfId="0" applyNumberFormat="1" applyFont="1" applyFill="1" applyBorder="1" applyAlignment="1">
      <alignment horizontal="center"/>
    </xf>
    <xf numFmtId="0" fontId="3" fillId="0" borderId="15" xfId="0" applyFont="1" applyFill="1" applyBorder="1" applyAlignment="1"/>
    <xf numFmtId="0" fontId="0" fillId="0" borderId="15" xfId="0" applyFill="1" applyBorder="1" applyAlignment="1"/>
    <xf numFmtId="0" fontId="0" fillId="0" borderId="16" xfId="0" applyFill="1" applyBorder="1" applyAlignment="1"/>
    <xf numFmtId="0" fontId="5" fillId="7" borderId="14" xfId="0" applyFont="1" applyFill="1" applyBorder="1" applyAlignment="1">
      <alignment horizontal="center"/>
    </xf>
    <xf numFmtId="0" fontId="5" fillId="7" borderId="15" xfId="0" applyFont="1" applyFill="1" applyBorder="1" applyAlignment="1">
      <alignment horizontal="center"/>
    </xf>
    <xf numFmtId="4" fontId="5" fillId="7" borderId="15" xfId="0" applyNumberFormat="1" applyFont="1" applyFill="1" applyBorder="1" applyAlignment="1">
      <alignment horizontal="center"/>
    </xf>
    <xf numFmtId="0" fontId="3" fillId="0" borderId="14" xfId="0" applyFont="1" applyFill="1" applyBorder="1" applyAlignment="1">
      <alignment horizontal="center"/>
    </xf>
    <xf numFmtId="0" fontId="3" fillId="0" borderId="15" xfId="0" applyFont="1" applyFill="1" applyBorder="1" applyAlignment="1">
      <alignment horizontal="center"/>
    </xf>
    <xf numFmtId="4" fontId="3" fillId="0" borderId="17" xfId="0" applyNumberFormat="1" applyFont="1" applyFill="1" applyBorder="1" applyAlignment="1">
      <alignment horizontal="center"/>
    </xf>
    <xf numFmtId="0" fontId="3" fillId="0" borderId="18" xfId="0" applyFont="1" applyFill="1" applyBorder="1" applyAlignment="1">
      <alignment horizontal="center"/>
    </xf>
    <xf numFmtId="0" fontId="3" fillId="0" borderId="17" xfId="0" applyFont="1" applyFill="1" applyBorder="1" applyAlignment="1">
      <alignment horizontal="center"/>
    </xf>
    <xf numFmtId="0" fontId="3" fillId="0" borderId="19" xfId="0" applyFont="1" applyFill="1" applyBorder="1" applyAlignment="1"/>
    <xf numFmtId="0" fontId="3" fillId="0" borderId="20" xfId="0" applyFont="1" applyFill="1" applyBorder="1" applyAlignment="1"/>
    <xf numFmtId="0" fontId="3" fillId="0" borderId="21" xfId="0" applyFont="1" applyFill="1" applyBorder="1" applyAlignment="1"/>
    <xf numFmtId="0" fontId="3" fillId="0" borderId="0" xfId="0" applyFont="1" applyFill="1"/>
    <xf numFmtId="0" fontId="3" fillId="6" borderId="22" xfId="0" applyFont="1" applyFill="1" applyBorder="1" applyAlignment="1">
      <alignment horizontal="center"/>
    </xf>
    <xf numFmtId="0" fontId="3" fillId="6" borderId="23" xfId="0" applyFont="1" applyFill="1" applyBorder="1" applyAlignment="1">
      <alignment horizontal="center"/>
    </xf>
    <xf numFmtId="0" fontId="3" fillId="0" borderId="23" xfId="0" applyFont="1" applyFill="1" applyBorder="1" applyAlignment="1"/>
    <xf numFmtId="0" fontId="0" fillId="0" borderId="23" xfId="0" applyFill="1" applyBorder="1" applyAlignment="1"/>
    <xf numFmtId="0" fontId="0" fillId="0" borderId="24" xfId="0" applyFill="1" applyBorder="1" applyAlignment="1"/>
    <xf numFmtId="0" fontId="5" fillId="7" borderId="22" xfId="0" applyFont="1" applyFill="1" applyBorder="1" applyAlignment="1">
      <alignment horizontal="center"/>
    </xf>
    <xf numFmtId="0" fontId="5" fillId="7" borderId="23" xfId="0" applyFont="1" applyFill="1" applyBorder="1" applyAlignment="1">
      <alignment horizontal="center"/>
    </xf>
    <xf numFmtId="4" fontId="5" fillId="7" borderId="23" xfId="0" applyNumberFormat="1" applyFont="1" applyFill="1" applyBorder="1" applyAlignment="1">
      <alignment horizontal="center"/>
    </xf>
    <xf numFmtId="0" fontId="3" fillId="0" borderId="22" xfId="0" applyFont="1" applyFill="1" applyBorder="1" applyAlignment="1">
      <alignment horizontal="center"/>
    </xf>
    <xf numFmtId="0" fontId="3" fillId="0" borderId="23" xfId="0" applyFont="1" applyFill="1" applyBorder="1" applyAlignment="1">
      <alignment horizontal="center"/>
    </xf>
    <xf numFmtId="4" fontId="3" fillId="0" borderId="25" xfId="0" applyNumberFormat="1" applyFont="1" applyFill="1" applyBorder="1" applyAlignment="1">
      <alignment horizontal="center"/>
    </xf>
    <xf numFmtId="0" fontId="3" fillId="0" borderId="26" xfId="0" applyFont="1" applyFill="1" applyBorder="1" applyAlignment="1">
      <alignment horizontal="center"/>
    </xf>
    <xf numFmtId="0" fontId="3" fillId="0" borderId="25" xfId="0" applyFont="1" applyFill="1" applyBorder="1" applyAlignment="1">
      <alignment horizontal="center"/>
    </xf>
    <xf numFmtId="0" fontId="3" fillId="0" borderId="27" xfId="0" applyFont="1" applyFill="1" applyBorder="1" applyAlignment="1"/>
    <xf numFmtId="0" fontId="3" fillId="0" borderId="28" xfId="0" applyFont="1" applyFill="1" applyBorder="1" applyAlignment="1"/>
    <xf numFmtId="0" fontId="3" fillId="0" borderId="29" xfId="0" applyFont="1" applyFill="1" applyBorder="1" applyAlignment="1"/>
    <xf numFmtId="4" fontId="3" fillId="0" borderId="23" xfId="0" applyNumberFormat="1" applyFont="1" applyFill="1" applyBorder="1" applyAlignment="1">
      <alignment horizontal="center"/>
    </xf>
    <xf numFmtId="0" fontId="3" fillId="0" borderId="24" xfId="0" applyFont="1" applyFill="1" applyBorder="1" applyAlignment="1"/>
    <xf numFmtId="0" fontId="3" fillId="0" borderId="30" xfId="0" applyFont="1" applyFill="1" applyBorder="1" applyAlignment="1">
      <alignment horizontal="center"/>
    </xf>
    <xf numFmtId="0" fontId="3" fillId="0" borderId="31" xfId="0" applyFont="1" applyFill="1" applyBorder="1" applyAlignment="1">
      <alignment horizontal="center"/>
    </xf>
    <xf numFmtId="4" fontId="3" fillId="0" borderId="31" xfId="0" applyNumberFormat="1" applyFont="1" applyFill="1" applyBorder="1" applyAlignment="1">
      <alignment horizontal="center"/>
    </xf>
    <xf numFmtId="0" fontId="3" fillId="0" borderId="31" xfId="0" applyFont="1" applyFill="1" applyBorder="1" applyAlignment="1"/>
    <xf numFmtId="0" fontId="0" fillId="0" borderId="31" xfId="0" applyFill="1" applyBorder="1" applyAlignment="1"/>
    <xf numFmtId="0" fontId="0" fillId="0" borderId="32" xfId="0" applyFill="1" applyBorder="1" applyAlignment="1"/>
    <xf numFmtId="0" fontId="3" fillId="0" borderId="33" xfId="0" applyFont="1" applyFill="1" applyBorder="1" applyAlignment="1">
      <alignment horizontal="center"/>
    </xf>
    <xf numFmtId="0" fontId="3" fillId="0" borderId="34" xfId="0" applyFont="1" applyFill="1" applyBorder="1" applyAlignment="1">
      <alignment horizontal="center"/>
    </xf>
    <xf numFmtId="4" fontId="3" fillId="0" borderId="34" xfId="0" applyNumberFormat="1" applyFont="1" applyFill="1" applyBorder="1" applyAlignment="1">
      <alignment horizontal="center"/>
    </xf>
    <xf numFmtId="0" fontId="3" fillId="0" borderId="34" xfId="0" applyFont="1" applyFill="1" applyBorder="1" applyAlignment="1"/>
    <xf numFmtId="0" fontId="0" fillId="0" borderId="34" xfId="0" applyFill="1" applyBorder="1" applyAlignment="1"/>
    <xf numFmtId="0" fontId="0" fillId="0" borderId="35" xfId="0" applyFill="1" applyBorder="1" applyAlignment="1"/>
    <xf numFmtId="4" fontId="3" fillId="0" borderId="36" xfId="0" applyNumberFormat="1" applyFont="1" applyFill="1" applyBorder="1" applyAlignment="1">
      <alignment horizontal="center"/>
    </xf>
    <xf numFmtId="0" fontId="3" fillId="0" borderId="37" xfId="0" applyFont="1" applyFill="1" applyBorder="1" applyAlignment="1">
      <alignment horizontal="center"/>
    </xf>
    <xf numFmtId="0" fontId="3" fillId="0" borderId="36" xfId="0" applyFont="1" applyFill="1" applyBorder="1" applyAlignment="1">
      <alignment horizontal="center"/>
    </xf>
    <xf numFmtId="0" fontId="3" fillId="0" borderId="38" xfId="0" applyFont="1" applyFill="1" applyBorder="1" applyAlignment="1"/>
    <xf numFmtId="0" fontId="3" fillId="0" borderId="39" xfId="0" applyFont="1" applyFill="1" applyBorder="1" applyAlignment="1"/>
    <xf numFmtId="0" fontId="3" fillId="0" borderId="40" xfId="0" applyFont="1" applyFill="1" applyBorder="1" applyAlignment="1"/>
    <xf numFmtId="0" fontId="2" fillId="2" borderId="41" xfId="0" applyFont="1" applyFill="1" applyBorder="1" applyAlignment="1">
      <alignment horizontal="center"/>
    </xf>
    <xf numFmtId="0" fontId="1" fillId="0" borderId="42" xfId="0" applyFont="1" applyBorder="1" applyAlignment="1">
      <alignment horizontal="center"/>
    </xf>
    <xf numFmtId="4" fontId="3" fillId="2" borderId="42" xfId="0" applyNumberFormat="1" applyFont="1" applyFill="1" applyBorder="1" applyAlignment="1">
      <alignment horizontal="center"/>
    </xf>
    <xf numFmtId="0" fontId="3" fillId="8" borderId="43" xfId="0" applyFont="1" applyFill="1" applyBorder="1" applyAlignment="1"/>
    <xf numFmtId="0" fontId="0" fillId="8" borderId="44" xfId="0" applyFill="1" applyBorder="1" applyAlignment="1"/>
    <xf numFmtId="0" fontId="0" fillId="8" borderId="45" xfId="0" applyFill="1" applyBorder="1" applyAlignment="1"/>
    <xf numFmtId="0" fontId="2" fillId="2" borderId="9" xfId="0" applyFont="1" applyFill="1" applyBorder="1" applyAlignment="1">
      <alignment horizontal="center"/>
    </xf>
    <xf numFmtId="0" fontId="1" fillId="0" borderId="10" xfId="0" applyFont="1" applyBorder="1" applyAlignment="1">
      <alignment horizontal="center"/>
    </xf>
    <xf numFmtId="4" fontId="3" fillId="2" borderId="10" xfId="0" applyNumberFormat="1" applyFont="1" applyFill="1" applyBorder="1" applyAlignment="1">
      <alignment horizontal="center"/>
    </xf>
    <xf numFmtId="0" fontId="3" fillId="8" borderId="11" xfId="0" applyFont="1" applyFill="1" applyBorder="1" applyAlignment="1"/>
    <xf numFmtId="0" fontId="0" fillId="8" borderId="12" xfId="0" applyFill="1" applyBorder="1" applyAlignment="1"/>
    <xf numFmtId="0" fontId="0" fillId="8" borderId="13" xfId="0" applyFill="1" applyBorder="1" applyAlignment="1"/>
    <xf numFmtId="0" fontId="2" fillId="2" borderId="10" xfId="0" applyFont="1" applyFill="1" applyBorder="1" applyAlignment="1">
      <alignment horizontal="center"/>
    </xf>
    <xf numFmtId="0" fontId="3" fillId="8" borderId="12" xfId="0" applyFont="1" applyFill="1" applyBorder="1" applyAlignment="1"/>
    <xf numFmtId="0" fontId="3" fillId="8" borderId="13" xfId="0" applyFont="1" applyFill="1" applyBorder="1" applyAlignment="1"/>
    <xf numFmtId="0" fontId="3" fillId="2" borderId="0" xfId="0" applyFont="1" applyFill="1" applyBorder="1" applyAlignment="1">
      <alignment horizontal="center"/>
    </xf>
    <xf numFmtId="0" fontId="0" fillId="2" borderId="0" xfId="0" applyFill="1"/>
  </cellXfs>
  <cellStyles count="1"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51"/>
  <sheetViews>
    <sheetView tabSelected="1" workbookViewId="0">
      <selection activeCell="E4" sqref="E4"/>
    </sheetView>
  </sheetViews>
  <sheetFormatPr baseColWidth="10" defaultRowHeight="15" x14ac:dyDescent="0"/>
  <cols>
    <col min="10" max="11" width="10.83203125" style="99"/>
  </cols>
  <sheetData>
    <row r="1" spans="1:39" ht="16" thickBot="1">
      <c r="A1" s="1"/>
      <c r="B1" s="2"/>
      <c r="C1" s="3"/>
      <c r="D1" s="3"/>
      <c r="E1" s="3"/>
      <c r="F1" s="3"/>
      <c r="G1" s="3"/>
      <c r="H1" s="3"/>
      <c r="I1" s="3"/>
      <c r="J1" s="4"/>
      <c r="K1" s="2"/>
      <c r="L1" s="3"/>
      <c r="M1" s="3"/>
      <c r="N1" s="3"/>
      <c r="O1" s="3"/>
      <c r="P1" s="3"/>
      <c r="Q1" s="3"/>
      <c r="R1" s="3"/>
      <c r="S1" s="4"/>
      <c r="T1" s="2"/>
      <c r="U1" s="3"/>
      <c r="V1" s="3"/>
      <c r="W1" s="3"/>
      <c r="X1" s="3"/>
      <c r="Y1" s="3"/>
      <c r="Z1" s="3"/>
      <c r="AA1" s="3"/>
      <c r="AB1" s="4"/>
      <c r="AC1" s="2"/>
      <c r="AD1" s="3"/>
      <c r="AE1" s="3"/>
      <c r="AF1" s="3"/>
      <c r="AG1" s="3"/>
      <c r="AH1" s="3"/>
      <c r="AI1" s="3"/>
      <c r="AJ1" s="3"/>
      <c r="AK1" s="4"/>
      <c r="AL1" s="5"/>
      <c r="AM1" s="5"/>
    </row>
    <row r="2" spans="1:39" ht="16" thickBot="1">
      <c r="A2" s="1"/>
      <c r="B2" s="2"/>
      <c r="C2" s="6" t="s">
        <v>0</v>
      </c>
      <c r="D2" s="7"/>
      <c r="E2" s="8" t="e">
        <f>#REF!</f>
        <v>#REF!</v>
      </c>
      <c r="F2" s="9" t="s">
        <v>1</v>
      </c>
      <c r="G2" s="10"/>
      <c r="H2" s="10"/>
      <c r="I2" s="11"/>
      <c r="J2" s="4"/>
      <c r="K2" s="2"/>
      <c r="L2" s="12" t="s">
        <v>0</v>
      </c>
      <c r="M2" s="13"/>
      <c r="N2" s="14" t="e">
        <f>#REF!</f>
        <v>#REF!</v>
      </c>
      <c r="O2" s="15" t="s">
        <v>1</v>
      </c>
      <c r="P2" s="16"/>
      <c r="Q2" s="16"/>
      <c r="R2" s="17"/>
      <c r="S2" s="4"/>
      <c r="T2" s="2"/>
      <c r="U2" s="18" t="s">
        <v>0</v>
      </c>
      <c r="V2" s="19"/>
      <c r="W2" s="20" t="e">
        <f>#REF!</f>
        <v>#REF!</v>
      </c>
      <c r="X2" s="21" t="s">
        <v>1</v>
      </c>
      <c r="Y2" s="22"/>
      <c r="Z2" s="22"/>
      <c r="AA2" s="23"/>
      <c r="AB2" s="4"/>
      <c r="AC2" s="2"/>
      <c r="AD2" s="24" t="s">
        <v>0</v>
      </c>
      <c r="AE2" s="25"/>
      <c r="AF2" s="20" t="e">
        <f>#REF!</f>
        <v>#REF!</v>
      </c>
      <c r="AG2" s="26" t="s">
        <v>1</v>
      </c>
      <c r="AH2" s="27"/>
      <c r="AI2" s="27"/>
      <c r="AJ2" s="28"/>
      <c r="AK2" s="4"/>
      <c r="AL2" s="5"/>
      <c r="AM2" s="5"/>
    </row>
    <row r="3" spans="1:39" ht="16" thickBot="1">
      <c r="A3" s="1"/>
      <c r="B3" s="2"/>
      <c r="C3" s="29" t="s">
        <v>2</v>
      </c>
      <c r="D3" s="30"/>
      <c r="E3" s="31" t="e">
        <f>IF(C3="","",SUMPRODUCT((L3:M19=C3)*(N3:N19)))</f>
        <v>#VALUE!</v>
      </c>
      <c r="F3" s="32"/>
      <c r="G3" s="33"/>
      <c r="H3" s="33"/>
      <c r="I3" s="34"/>
      <c r="J3" s="4"/>
      <c r="K3" s="2"/>
      <c r="L3" s="35" t="s">
        <v>3</v>
      </c>
      <c r="M3" s="36"/>
      <c r="N3" s="37">
        <f>IF(L3="","",SUMPRODUCT((U$3:V$19=L3)*(W$3:W$19))+SUMPRODUCT((AD$3:AE$19=L3)*(AF$3:AF$19)))</f>
        <v>50000</v>
      </c>
      <c r="O3" s="32"/>
      <c r="P3" s="33"/>
      <c r="Q3" s="33"/>
      <c r="R3" s="34"/>
      <c r="S3" s="4"/>
      <c r="T3" s="2"/>
      <c r="U3" s="38" t="s">
        <v>3</v>
      </c>
      <c r="V3" s="39"/>
      <c r="W3" s="40">
        <v>0</v>
      </c>
      <c r="X3" s="32"/>
      <c r="Y3" s="33"/>
      <c r="Z3" s="33"/>
      <c r="AA3" s="34"/>
      <c r="AB3" s="4"/>
      <c r="AC3" s="2"/>
      <c r="AD3" s="41" t="s">
        <v>3</v>
      </c>
      <c r="AE3" s="42"/>
      <c r="AF3" s="40">
        <v>50000</v>
      </c>
      <c r="AG3" s="43"/>
      <c r="AH3" s="44"/>
      <c r="AI3" s="44"/>
      <c r="AJ3" s="45"/>
      <c r="AK3" s="4"/>
      <c r="AL3" s="46"/>
      <c r="AM3" s="46"/>
    </row>
    <row r="4" spans="1:39" ht="16" thickBot="1">
      <c r="A4" s="1"/>
      <c r="B4" s="2"/>
      <c r="C4" s="47" t="s">
        <v>4</v>
      </c>
      <c r="D4" s="48"/>
      <c r="E4" s="31" t="e">
        <f>IF(C4="","",SUMPRODUCT((L3:M19=C4)*(N3:N19)))</f>
        <v>#VALUE!</v>
      </c>
      <c r="F4" s="49"/>
      <c r="G4" s="50"/>
      <c r="H4" s="50"/>
      <c r="I4" s="51"/>
      <c r="J4" s="4"/>
      <c r="K4" s="2"/>
      <c r="L4" s="52" t="s">
        <v>2</v>
      </c>
      <c r="M4" s="53"/>
      <c r="N4" s="54">
        <f>IF(L4="","",SUMPRODUCT((U$3:V$19=L4)*(W$3:W$19))+SUMPRODUCT((AD$3:AE$19=L4)*(AF$3:AF$19)))</f>
        <v>50000</v>
      </c>
      <c r="O4" s="49"/>
      <c r="P4" s="50"/>
      <c r="Q4" s="50"/>
      <c r="R4" s="51"/>
      <c r="S4" s="4"/>
      <c r="T4" s="2"/>
      <c r="U4" s="55" t="s">
        <v>4</v>
      </c>
      <c r="V4" s="56"/>
      <c r="W4" s="57">
        <v>50000</v>
      </c>
      <c r="X4" s="49"/>
      <c r="Y4" s="50"/>
      <c r="Z4" s="50"/>
      <c r="AA4" s="51"/>
      <c r="AB4" s="4"/>
      <c r="AC4" s="2"/>
      <c r="AD4" s="58" t="s">
        <v>2</v>
      </c>
      <c r="AE4" s="59"/>
      <c r="AF4" s="57">
        <v>50000</v>
      </c>
      <c r="AG4" s="60"/>
      <c r="AH4" s="61"/>
      <c r="AI4" s="61"/>
      <c r="AJ4" s="62"/>
      <c r="AK4" s="4"/>
      <c r="AL4" s="46"/>
      <c r="AM4" s="46"/>
    </row>
    <row r="5" spans="1:39">
      <c r="A5" s="1"/>
      <c r="B5" s="2"/>
      <c r="C5" s="47" t="s">
        <v>3</v>
      </c>
      <c r="D5" s="48"/>
      <c r="E5" s="31" t="e">
        <f>IF(C5="","",SUMPRODUCT((L3:M19=C5)*(N3:N19)))</f>
        <v>#VALUE!</v>
      </c>
      <c r="F5" s="49"/>
      <c r="G5" s="50"/>
      <c r="H5" s="50"/>
      <c r="I5" s="51"/>
      <c r="J5" s="4"/>
      <c r="K5" s="2"/>
      <c r="L5" s="52" t="s">
        <v>4</v>
      </c>
      <c r="M5" s="53"/>
      <c r="N5" s="54">
        <f>IF(L5="","",SUMPRODUCT((U$3:V$19=L5)*(W$3:W$19))+SUMPRODUCT((AD$3:AE$19=L5)*(AF$3:AF$19)))</f>
        <v>50000</v>
      </c>
      <c r="O5" s="49"/>
      <c r="P5" s="50"/>
      <c r="Q5" s="50"/>
      <c r="R5" s="51"/>
      <c r="S5" s="4"/>
      <c r="T5" s="2"/>
      <c r="U5" s="55"/>
      <c r="V5" s="56"/>
      <c r="W5" s="57"/>
      <c r="X5" s="49"/>
      <c r="Y5" s="50"/>
      <c r="Z5" s="50"/>
      <c r="AA5" s="51"/>
      <c r="AB5" s="4"/>
      <c r="AC5" s="2"/>
      <c r="AD5" s="58"/>
      <c r="AE5" s="59"/>
      <c r="AF5" s="57"/>
      <c r="AG5" s="60"/>
      <c r="AH5" s="61"/>
      <c r="AI5" s="61"/>
      <c r="AJ5" s="62"/>
      <c r="AK5" s="4"/>
      <c r="AL5" s="46"/>
      <c r="AM5" s="46"/>
    </row>
    <row r="6" spans="1:39">
      <c r="A6" s="1"/>
      <c r="B6" s="2"/>
      <c r="C6" s="55"/>
      <c r="D6" s="56"/>
      <c r="E6" s="63" t="str">
        <f>IF(C6="","",SUMPRODUCT((L6:M7=C6)*(N6:N7))+SUMPRODUCT((#REF!=C6)*(#REF!)))</f>
        <v/>
      </c>
      <c r="F6" s="49"/>
      <c r="G6" s="50"/>
      <c r="H6" s="50"/>
      <c r="I6" s="51"/>
      <c r="J6" s="4"/>
      <c r="K6" s="2"/>
      <c r="L6" s="55"/>
      <c r="M6" s="56"/>
      <c r="N6" s="63" t="str">
        <f t="shared" ref="N6:N18" si="0">IF(L6="","",SUMPRODUCT((U$3:V$19=L6)*(W$3:W$19))+SUMPRODUCT((AD$3:AE$19=L6)*(AF$3:AF$19)))</f>
        <v/>
      </c>
      <c r="O6" s="49"/>
      <c r="P6" s="50"/>
      <c r="Q6" s="50"/>
      <c r="R6" s="51"/>
      <c r="S6" s="4"/>
      <c r="T6" s="2"/>
      <c r="U6" s="55"/>
      <c r="V6" s="56"/>
      <c r="W6" s="57"/>
      <c r="X6" s="49"/>
      <c r="Y6" s="50"/>
      <c r="Z6" s="50"/>
      <c r="AA6" s="51"/>
      <c r="AB6" s="4"/>
      <c r="AC6" s="2"/>
      <c r="AD6" s="58"/>
      <c r="AE6" s="59"/>
      <c r="AF6" s="57"/>
      <c r="AG6" s="60"/>
      <c r="AH6" s="61"/>
      <c r="AI6" s="61"/>
      <c r="AJ6" s="62"/>
      <c r="AK6" s="4"/>
      <c r="AL6" s="46"/>
      <c r="AM6" s="46"/>
    </row>
    <row r="7" spans="1:39">
      <c r="A7" s="1"/>
      <c r="B7" s="2"/>
      <c r="C7" s="55"/>
      <c r="D7" s="56"/>
      <c r="E7" s="63" t="str">
        <f>IF(C7="","",SUMPRODUCT((L7:M8=C7)*(N7:N8))+SUMPRODUCT((#REF!=C7)*(#REF!)))</f>
        <v/>
      </c>
      <c r="F7" s="49"/>
      <c r="G7" s="50"/>
      <c r="H7" s="50"/>
      <c r="I7" s="51"/>
      <c r="J7" s="4"/>
      <c r="K7" s="2"/>
      <c r="L7" s="55"/>
      <c r="M7" s="56"/>
      <c r="N7" s="63" t="str">
        <f t="shared" si="0"/>
        <v/>
      </c>
      <c r="O7" s="49"/>
      <c r="P7" s="50"/>
      <c r="Q7" s="50"/>
      <c r="R7" s="51"/>
      <c r="S7" s="4"/>
      <c r="T7" s="2"/>
      <c r="U7" s="55"/>
      <c r="V7" s="56"/>
      <c r="W7" s="57"/>
      <c r="X7" s="49"/>
      <c r="Y7" s="50"/>
      <c r="Z7" s="50"/>
      <c r="AA7" s="51"/>
      <c r="AB7" s="4"/>
      <c r="AC7" s="2"/>
      <c r="AD7" s="58"/>
      <c r="AE7" s="59"/>
      <c r="AF7" s="57"/>
      <c r="AG7" s="60"/>
      <c r="AH7" s="61"/>
      <c r="AI7" s="61"/>
      <c r="AJ7" s="62"/>
      <c r="AK7" s="4"/>
      <c r="AL7" s="46"/>
      <c r="AM7" s="46"/>
    </row>
    <row r="8" spans="1:39">
      <c r="A8" s="1"/>
      <c r="B8" s="2"/>
      <c r="C8" s="55"/>
      <c r="D8" s="56"/>
      <c r="E8" s="63" t="str">
        <f>IF(C8="","",SUMPRODUCT((L8:M9=C8)*(N8:N9))+SUMPRODUCT((#REF!=C8)*(#REF!)))</f>
        <v/>
      </c>
      <c r="F8" s="49"/>
      <c r="G8" s="50"/>
      <c r="H8" s="50"/>
      <c r="I8" s="51"/>
      <c r="J8" s="4"/>
      <c r="K8" s="2"/>
      <c r="L8" s="55"/>
      <c r="M8" s="56"/>
      <c r="N8" s="63" t="str">
        <f t="shared" si="0"/>
        <v/>
      </c>
      <c r="O8" s="49"/>
      <c r="P8" s="50"/>
      <c r="Q8" s="50"/>
      <c r="R8" s="51"/>
      <c r="S8" s="4"/>
      <c r="T8" s="2"/>
      <c r="U8" s="55"/>
      <c r="V8" s="56"/>
      <c r="W8" s="57"/>
      <c r="X8" s="49"/>
      <c r="Y8" s="50"/>
      <c r="Z8" s="50"/>
      <c r="AA8" s="51"/>
      <c r="AB8" s="4"/>
      <c r="AC8" s="2"/>
      <c r="AD8" s="58"/>
      <c r="AE8" s="59"/>
      <c r="AF8" s="57"/>
      <c r="AG8" s="60"/>
      <c r="AH8" s="61"/>
      <c r="AI8" s="61"/>
      <c r="AJ8" s="62"/>
      <c r="AK8" s="4"/>
      <c r="AL8" s="46"/>
      <c r="AM8" s="46"/>
    </row>
    <row r="9" spans="1:39">
      <c r="A9" s="1"/>
      <c r="B9" s="2"/>
      <c r="C9" s="55"/>
      <c r="D9" s="56"/>
      <c r="E9" s="63" t="str">
        <f>IF(C9="","",SUMPRODUCT((L9:M10=C9)*(N9:N10))+SUMPRODUCT((#REF!=C9)*(#REF!)))</f>
        <v/>
      </c>
      <c r="F9" s="49"/>
      <c r="G9" s="50"/>
      <c r="H9" s="50"/>
      <c r="I9" s="51"/>
      <c r="J9" s="4"/>
      <c r="K9" s="2"/>
      <c r="L9" s="55"/>
      <c r="M9" s="56"/>
      <c r="N9" s="63" t="str">
        <f>IF(L9="","",SUMPRODUCT((U$3:V$19=L9)*(W$3:W$19))+SUMPRODUCT((AD$3:AE$19=L9)*(AF$3:AF$19)))</f>
        <v/>
      </c>
      <c r="O9" s="49"/>
      <c r="P9" s="50"/>
      <c r="Q9" s="50"/>
      <c r="R9" s="51"/>
      <c r="S9" s="4"/>
      <c r="T9" s="2"/>
      <c r="U9" s="55"/>
      <c r="V9" s="56"/>
      <c r="W9" s="57"/>
      <c r="X9" s="49"/>
      <c r="Y9" s="50"/>
      <c r="Z9" s="50"/>
      <c r="AA9" s="51"/>
      <c r="AB9" s="4"/>
      <c r="AC9" s="2"/>
      <c r="AD9" s="58"/>
      <c r="AE9" s="59"/>
      <c r="AF9" s="57"/>
      <c r="AG9" s="60"/>
      <c r="AH9" s="61"/>
      <c r="AI9" s="61"/>
      <c r="AJ9" s="62"/>
      <c r="AK9" s="4"/>
      <c r="AL9" s="46"/>
      <c r="AM9" s="46"/>
    </row>
    <row r="10" spans="1:39">
      <c r="A10" s="1"/>
      <c r="B10" s="2"/>
      <c r="C10" s="55"/>
      <c r="D10" s="56"/>
      <c r="E10" s="63" t="str">
        <f>IF(C10="","",SUMPRODUCT((L10:M11=C10)*(N10:N11))+SUMPRODUCT((#REF!=C10)*(#REF!)))</f>
        <v/>
      </c>
      <c r="F10" s="49"/>
      <c r="G10" s="50"/>
      <c r="H10" s="50"/>
      <c r="I10" s="51"/>
      <c r="J10" s="4"/>
      <c r="K10" s="2"/>
      <c r="L10" s="55"/>
      <c r="M10" s="56"/>
      <c r="N10" s="63" t="str">
        <f t="shared" si="0"/>
        <v/>
      </c>
      <c r="O10" s="49"/>
      <c r="P10" s="50"/>
      <c r="Q10" s="50"/>
      <c r="R10" s="51"/>
      <c r="S10" s="4"/>
      <c r="T10" s="2"/>
      <c r="U10" s="55"/>
      <c r="V10" s="56"/>
      <c r="W10" s="57"/>
      <c r="X10" s="49"/>
      <c r="Y10" s="50"/>
      <c r="Z10" s="50"/>
      <c r="AA10" s="51"/>
      <c r="AB10" s="4"/>
      <c r="AC10" s="2"/>
      <c r="AD10" s="58"/>
      <c r="AE10" s="59"/>
      <c r="AF10" s="57"/>
      <c r="AG10" s="60"/>
      <c r="AH10" s="61"/>
      <c r="AI10" s="61"/>
      <c r="AJ10" s="62"/>
      <c r="AK10" s="4"/>
      <c r="AL10" s="46"/>
      <c r="AM10" s="46"/>
    </row>
    <row r="11" spans="1:39">
      <c r="A11" s="1"/>
      <c r="B11" s="2"/>
      <c r="C11" s="55"/>
      <c r="D11" s="56"/>
      <c r="E11" s="63" t="str">
        <f>IF(C11="","",SUMPRODUCT((L11:M12=C11)*(N11:N12))+SUMPRODUCT((#REF!=C11)*(#REF!)))</f>
        <v/>
      </c>
      <c r="F11" s="49"/>
      <c r="G11" s="50"/>
      <c r="H11" s="50"/>
      <c r="I11" s="51"/>
      <c r="J11" s="4"/>
      <c r="K11" s="2"/>
      <c r="L11" s="55"/>
      <c r="M11" s="56"/>
      <c r="N11" s="63" t="str">
        <f t="shared" si="0"/>
        <v/>
      </c>
      <c r="O11" s="49"/>
      <c r="P11" s="50"/>
      <c r="Q11" s="50"/>
      <c r="R11" s="51"/>
      <c r="S11" s="4"/>
      <c r="T11" s="2"/>
      <c r="U11" s="55"/>
      <c r="V11" s="56"/>
      <c r="W11" s="57"/>
      <c r="X11" s="49"/>
      <c r="Y11" s="50"/>
      <c r="Z11" s="50"/>
      <c r="AA11" s="51"/>
      <c r="AB11" s="4"/>
      <c r="AC11" s="2"/>
      <c r="AD11" s="58"/>
      <c r="AE11" s="59"/>
      <c r="AF11" s="57"/>
      <c r="AG11" s="60"/>
      <c r="AH11" s="61"/>
      <c r="AI11" s="61"/>
      <c r="AJ11" s="62"/>
      <c r="AK11" s="4"/>
      <c r="AL11" s="46"/>
      <c r="AM11" s="46"/>
    </row>
    <row r="12" spans="1:39">
      <c r="A12" s="1"/>
      <c r="B12" s="2"/>
      <c r="C12" s="55"/>
      <c r="D12" s="56"/>
      <c r="E12" s="63" t="str">
        <f>IF(C12="","",SUMPRODUCT((L12:M13=C12)*(N12:N13))+SUMPRODUCT((#REF!=C12)*(#REF!)))</f>
        <v/>
      </c>
      <c r="F12" s="49"/>
      <c r="G12" s="50"/>
      <c r="H12" s="50"/>
      <c r="I12" s="51"/>
      <c r="J12" s="4"/>
      <c r="K12" s="2"/>
      <c r="L12" s="55"/>
      <c r="M12" s="56"/>
      <c r="N12" s="63" t="str">
        <f t="shared" si="0"/>
        <v/>
      </c>
      <c r="O12" s="49"/>
      <c r="P12" s="50"/>
      <c r="Q12" s="50"/>
      <c r="R12" s="51"/>
      <c r="S12" s="4"/>
      <c r="T12" s="2"/>
      <c r="U12" s="55"/>
      <c r="V12" s="56"/>
      <c r="W12" s="57"/>
      <c r="X12" s="49"/>
      <c r="Y12" s="50"/>
      <c r="Z12" s="50"/>
      <c r="AA12" s="51"/>
      <c r="AB12" s="4"/>
      <c r="AC12" s="2"/>
      <c r="AD12" s="58"/>
      <c r="AE12" s="59"/>
      <c r="AF12" s="57"/>
      <c r="AG12" s="60"/>
      <c r="AH12" s="61"/>
      <c r="AI12" s="61"/>
      <c r="AJ12" s="62"/>
      <c r="AK12" s="4"/>
      <c r="AL12" s="46"/>
      <c r="AM12" s="46"/>
    </row>
    <row r="13" spans="1:39">
      <c r="A13" s="1"/>
      <c r="B13" s="2"/>
      <c r="C13" s="55"/>
      <c r="D13" s="56"/>
      <c r="E13" s="63" t="str">
        <f>IF(C13="","",SUMPRODUCT((L13:M14=C13)*(N13:N14))+SUMPRODUCT((#REF!=C13)*(#REF!)))</f>
        <v/>
      </c>
      <c r="F13" s="49"/>
      <c r="G13" s="50"/>
      <c r="H13" s="50"/>
      <c r="I13" s="51"/>
      <c r="J13" s="4"/>
      <c r="K13" s="2"/>
      <c r="L13" s="55"/>
      <c r="M13" s="56"/>
      <c r="N13" s="63" t="str">
        <f t="shared" si="0"/>
        <v/>
      </c>
      <c r="O13" s="49"/>
      <c r="P13" s="50"/>
      <c r="Q13" s="50"/>
      <c r="R13" s="51"/>
      <c r="S13" s="4"/>
      <c r="T13" s="2"/>
      <c r="U13" s="55"/>
      <c r="V13" s="56"/>
      <c r="W13" s="57"/>
      <c r="X13" s="49"/>
      <c r="Y13" s="50"/>
      <c r="Z13" s="50"/>
      <c r="AA13" s="51"/>
      <c r="AB13" s="4"/>
      <c r="AC13" s="2"/>
      <c r="AD13" s="58"/>
      <c r="AE13" s="59"/>
      <c r="AF13" s="57"/>
      <c r="AG13" s="60"/>
      <c r="AH13" s="61"/>
      <c r="AI13" s="61"/>
      <c r="AJ13" s="62"/>
      <c r="AK13" s="4"/>
      <c r="AL13" s="46"/>
      <c r="AM13" s="46"/>
    </row>
    <row r="14" spans="1:39">
      <c r="A14" s="1"/>
      <c r="B14" s="2"/>
      <c r="C14" s="55"/>
      <c r="D14" s="56"/>
      <c r="E14" s="63" t="str">
        <f>IF(C14="","",SUMPRODUCT((L14:M15=C14)*(N14:N15))+SUMPRODUCT((#REF!=C14)*(#REF!)))</f>
        <v/>
      </c>
      <c r="F14" s="49"/>
      <c r="G14" s="49"/>
      <c r="H14" s="49"/>
      <c r="I14" s="64"/>
      <c r="J14" s="4"/>
      <c r="K14" s="2"/>
      <c r="L14" s="55"/>
      <c r="M14" s="56"/>
      <c r="N14" s="63" t="str">
        <f t="shared" si="0"/>
        <v/>
      </c>
      <c r="O14" s="49"/>
      <c r="P14" s="49"/>
      <c r="Q14" s="49"/>
      <c r="R14" s="64"/>
      <c r="S14" s="4"/>
      <c r="T14" s="2"/>
      <c r="U14" s="55"/>
      <c r="V14" s="56"/>
      <c r="W14" s="57"/>
      <c r="X14" s="60"/>
      <c r="Y14" s="61"/>
      <c r="Z14" s="61"/>
      <c r="AA14" s="62"/>
      <c r="AB14" s="4"/>
      <c r="AC14" s="2"/>
      <c r="AD14" s="58"/>
      <c r="AE14" s="59"/>
      <c r="AF14" s="57"/>
      <c r="AG14" s="60"/>
      <c r="AH14" s="61"/>
      <c r="AI14" s="61"/>
      <c r="AJ14" s="62"/>
      <c r="AK14" s="4"/>
      <c r="AL14" s="46"/>
      <c r="AM14" s="46"/>
    </row>
    <row r="15" spans="1:39">
      <c r="A15" s="1"/>
      <c r="B15" s="2"/>
      <c r="C15" s="55"/>
      <c r="D15" s="56"/>
      <c r="E15" s="63" t="str">
        <f>IF(C15="","",SUMPRODUCT((L15:M16=C15)*(N15:N16))+SUMPRODUCT((#REF!=C15)*(#REF!)))</f>
        <v/>
      </c>
      <c r="F15" s="49"/>
      <c r="G15" s="50"/>
      <c r="H15" s="50"/>
      <c r="I15" s="51"/>
      <c r="J15" s="4"/>
      <c r="K15" s="2"/>
      <c r="L15" s="55"/>
      <c r="M15" s="56"/>
      <c r="N15" s="63" t="str">
        <f t="shared" si="0"/>
        <v/>
      </c>
      <c r="O15" s="49"/>
      <c r="P15" s="50"/>
      <c r="Q15" s="50"/>
      <c r="R15" s="51"/>
      <c r="S15" s="4"/>
      <c r="T15" s="2"/>
      <c r="U15" s="55"/>
      <c r="V15" s="56"/>
      <c r="W15" s="57"/>
      <c r="X15" s="49"/>
      <c r="Y15" s="50"/>
      <c r="Z15" s="50"/>
      <c r="AA15" s="51"/>
      <c r="AB15" s="4"/>
      <c r="AC15" s="2"/>
      <c r="AD15" s="58"/>
      <c r="AE15" s="59"/>
      <c r="AF15" s="57"/>
      <c r="AG15" s="60"/>
      <c r="AH15" s="61"/>
      <c r="AI15" s="61"/>
      <c r="AJ15" s="62"/>
      <c r="AK15" s="4"/>
      <c r="AL15" s="46"/>
      <c r="AM15" s="46"/>
    </row>
    <row r="16" spans="1:39">
      <c r="A16" s="1"/>
      <c r="B16" s="2"/>
      <c r="C16" s="55"/>
      <c r="D16" s="56"/>
      <c r="E16" s="63" t="str">
        <f>IF(C16="","",SUMPRODUCT((L16:M17=C16)*(N16:N17))+SUMPRODUCT((#REF!=C16)*(#REF!)))</f>
        <v/>
      </c>
      <c r="F16" s="49"/>
      <c r="G16" s="50"/>
      <c r="H16" s="50"/>
      <c r="I16" s="51"/>
      <c r="J16" s="4"/>
      <c r="K16" s="2"/>
      <c r="L16" s="55"/>
      <c r="M16" s="56"/>
      <c r="N16" s="63" t="str">
        <f t="shared" si="0"/>
        <v/>
      </c>
      <c r="O16" s="49"/>
      <c r="P16" s="50"/>
      <c r="Q16" s="50"/>
      <c r="R16" s="51"/>
      <c r="S16" s="4"/>
      <c r="T16" s="2"/>
      <c r="U16" s="55"/>
      <c r="V16" s="56"/>
      <c r="W16" s="57"/>
      <c r="X16" s="49"/>
      <c r="Y16" s="50"/>
      <c r="Z16" s="50"/>
      <c r="AA16" s="51"/>
      <c r="AB16" s="4"/>
      <c r="AC16" s="2"/>
      <c r="AD16" s="58"/>
      <c r="AE16" s="59"/>
      <c r="AF16" s="57"/>
      <c r="AG16" s="60"/>
      <c r="AH16" s="61"/>
      <c r="AI16" s="61"/>
      <c r="AJ16" s="62"/>
      <c r="AK16" s="4"/>
      <c r="AL16" s="46"/>
      <c r="AM16" s="46"/>
    </row>
    <row r="17" spans="1:39">
      <c r="A17" s="1"/>
      <c r="B17" s="2"/>
      <c r="C17" s="55"/>
      <c r="D17" s="56"/>
      <c r="E17" s="63" t="str">
        <f>IF(C17="","",SUMPRODUCT((L17:M18=C17)*(N17:N18))+SUMPRODUCT((#REF!=C17)*(#REF!)))</f>
        <v/>
      </c>
      <c r="F17" s="49"/>
      <c r="G17" s="49"/>
      <c r="H17" s="49"/>
      <c r="I17" s="64"/>
      <c r="J17" s="4"/>
      <c r="K17" s="2"/>
      <c r="L17" s="55"/>
      <c r="M17" s="56"/>
      <c r="N17" s="63" t="str">
        <f t="shared" si="0"/>
        <v/>
      </c>
      <c r="O17" s="49"/>
      <c r="P17" s="49"/>
      <c r="Q17" s="49"/>
      <c r="R17" s="64"/>
      <c r="S17" s="4"/>
      <c r="T17" s="2"/>
      <c r="U17" s="55"/>
      <c r="V17" s="56"/>
      <c r="W17" s="57"/>
      <c r="X17" s="60"/>
      <c r="Y17" s="61"/>
      <c r="Z17" s="61"/>
      <c r="AA17" s="62"/>
      <c r="AB17" s="4"/>
      <c r="AC17" s="2"/>
      <c r="AD17" s="58"/>
      <c r="AE17" s="59"/>
      <c r="AF17" s="57"/>
      <c r="AG17" s="60"/>
      <c r="AH17" s="61"/>
      <c r="AI17" s="61"/>
      <c r="AJ17" s="62"/>
      <c r="AK17" s="4"/>
      <c r="AL17" s="46"/>
      <c r="AM17" s="46"/>
    </row>
    <row r="18" spans="1:39">
      <c r="A18" s="1"/>
      <c r="B18" s="2"/>
      <c r="C18" s="55"/>
      <c r="D18" s="56"/>
      <c r="E18" s="63" t="str">
        <f>IF(C18="","",SUMPRODUCT((L18:M19=C18)*(N18:N19))+SUMPRODUCT((#REF!=C18)*(#REF!)))</f>
        <v/>
      </c>
      <c r="F18" s="49"/>
      <c r="G18" s="50"/>
      <c r="H18" s="50"/>
      <c r="I18" s="51"/>
      <c r="J18" s="4"/>
      <c r="K18" s="2"/>
      <c r="L18" s="55"/>
      <c r="M18" s="56"/>
      <c r="N18" s="63" t="str">
        <f t="shared" si="0"/>
        <v/>
      </c>
      <c r="O18" s="49"/>
      <c r="P18" s="50"/>
      <c r="Q18" s="50"/>
      <c r="R18" s="51"/>
      <c r="S18" s="4"/>
      <c r="T18" s="2"/>
      <c r="U18" s="55"/>
      <c r="V18" s="56"/>
      <c r="W18" s="57"/>
      <c r="X18" s="49"/>
      <c r="Y18" s="50"/>
      <c r="Z18" s="50"/>
      <c r="AA18" s="51"/>
      <c r="AB18" s="4"/>
      <c r="AC18" s="2"/>
      <c r="AD18" s="58"/>
      <c r="AE18" s="59"/>
      <c r="AF18" s="57"/>
      <c r="AG18" s="60"/>
      <c r="AH18" s="61"/>
      <c r="AI18" s="61"/>
      <c r="AJ18" s="62"/>
      <c r="AK18" s="4"/>
      <c r="AL18" s="46"/>
      <c r="AM18" s="46"/>
    </row>
    <row r="19" spans="1:39" ht="16" thickBot="1">
      <c r="A19" s="1"/>
      <c r="B19" s="2"/>
      <c r="C19" s="65"/>
      <c r="D19" s="66"/>
      <c r="E19" s="67" t="str">
        <f>IF(C19="","",SUMPRODUCT((L19:M20=C19)*(N19:N20))+SUMPRODUCT((#REF!=C19)*(#REF!)))</f>
        <v/>
      </c>
      <c r="F19" s="68"/>
      <c r="G19" s="69"/>
      <c r="H19" s="69"/>
      <c r="I19" s="70"/>
      <c r="J19" s="4"/>
      <c r="K19" s="2"/>
      <c r="L19" s="71"/>
      <c r="M19" s="72"/>
      <c r="N19" s="73" t="str">
        <f>IF(L19="","",SUMPRODUCT((U$3:V$19=L19)*(W$3:W$19))+SUMPRODUCT((AD$3:AE$19=L19)*(AF$3:AF$19)))</f>
        <v/>
      </c>
      <c r="O19" s="74"/>
      <c r="P19" s="75"/>
      <c r="Q19" s="75"/>
      <c r="R19" s="76"/>
      <c r="S19" s="4"/>
      <c r="T19" s="2"/>
      <c r="U19" s="65"/>
      <c r="V19" s="66"/>
      <c r="W19" s="77"/>
      <c r="X19" s="68"/>
      <c r="Y19" s="69"/>
      <c r="Z19" s="69"/>
      <c r="AA19" s="70"/>
      <c r="AB19" s="4"/>
      <c r="AC19" s="2"/>
      <c r="AD19" s="78"/>
      <c r="AE19" s="79"/>
      <c r="AF19" s="77"/>
      <c r="AG19" s="80"/>
      <c r="AH19" s="81"/>
      <c r="AI19" s="81"/>
      <c r="AJ19" s="82"/>
      <c r="AK19" s="4"/>
      <c r="AL19" s="46"/>
      <c r="AM19" s="46"/>
    </row>
    <row r="20" spans="1:39" ht="16" thickBot="1">
      <c r="A20" s="1"/>
      <c r="B20" s="2"/>
      <c r="C20" s="83" t="s">
        <v>5</v>
      </c>
      <c r="D20" s="84"/>
      <c r="E20" s="85" t="e">
        <f>SUM(E3:E19)</f>
        <v>#VALUE!</v>
      </c>
      <c r="F20" s="86"/>
      <c r="G20" s="87"/>
      <c r="H20" s="87"/>
      <c r="I20" s="88"/>
      <c r="J20" s="4"/>
      <c r="K20" s="2"/>
      <c r="L20" s="89" t="s">
        <v>5</v>
      </c>
      <c r="M20" s="90"/>
      <c r="N20" s="91">
        <f>SUM(N3:N19)</f>
        <v>150000</v>
      </c>
      <c r="O20" s="92"/>
      <c r="P20" s="93"/>
      <c r="Q20" s="93"/>
      <c r="R20" s="94"/>
      <c r="S20" s="4"/>
      <c r="T20" s="2"/>
      <c r="U20" s="83" t="s">
        <v>5</v>
      </c>
      <c r="V20" s="84"/>
      <c r="W20" s="85">
        <f>SUM(W3:W19)</f>
        <v>50000</v>
      </c>
      <c r="X20" s="86"/>
      <c r="Y20" s="87"/>
      <c r="Z20" s="87"/>
      <c r="AA20" s="88"/>
      <c r="AB20" s="4"/>
      <c r="AC20" s="2"/>
      <c r="AD20" s="89" t="s">
        <v>5</v>
      </c>
      <c r="AE20" s="95"/>
      <c r="AF20" s="85">
        <f>SUM(AF3:AF19)</f>
        <v>100000</v>
      </c>
      <c r="AG20" s="92"/>
      <c r="AH20" s="96"/>
      <c r="AI20" s="96"/>
      <c r="AJ20" s="97"/>
      <c r="AK20" s="4"/>
      <c r="AL20" s="5"/>
      <c r="AM20" s="5"/>
    </row>
    <row r="21" spans="1:39">
      <c r="A21" s="1"/>
      <c r="B21" s="2"/>
      <c r="C21" s="3"/>
      <c r="D21" s="3"/>
      <c r="E21" s="98"/>
      <c r="F21" s="3"/>
      <c r="G21" s="3"/>
      <c r="H21" s="3"/>
      <c r="I21" s="3"/>
      <c r="J21" s="4"/>
      <c r="K21" s="2"/>
      <c r="L21" s="3"/>
      <c r="M21" s="3"/>
      <c r="N21" s="98"/>
      <c r="O21" s="3"/>
      <c r="P21" s="3"/>
      <c r="Q21" s="3"/>
      <c r="R21" s="3"/>
      <c r="S21" s="4"/>
      <c r="T21" s="2"/>
      <c r="U21" s="3"/>
      <c r="V21" s="3"/>
      <c r="W21" s="98"/>
      <c r="X21" s="3"/>
      <c r="Y21" s="3"/>
      <c r="Z21" s="3"/>
      <c r="AA21" s="3"/>
      <c r="AB21" s="4"/>
      <c r="AC21" s="2"/>
      <c r="AD21" s="3"/>
      <c r="AE21" s="3"/>
      <c r="AF21" s="98"/>
      <c r="AG21" s="3"/>
      <c r="AH21" s="3"/>
      <c r="AI21" s="3"/>
      <c r="AJ21" s="3"/>
      <c r="AK21" s="4"/>
      <c r="AL21" s="5"/>
      <c r="AM21" s="5"/>
    </row>
    <row r="22" spans="1:39" s="99" customFormat="1"/>
    <row r="23" spans="1:39" s="99" customFormat="1"/>
    <row r="24" spans="1:39" s="99" customFormat="1"/>
    <row r="25" spans="1:39" s="99" customFormat="1"/>
    <row r="26" spans="1:39" s="99" customFormat="1"/>
    <row r="27" spans="1:39" s="99" customFormat="1"/>
    <row r="28" spans="1:39" s="99" customFormat="1"/>
    <row r="29" spans="1:39" s="99" customFormat="1"/>
    <row r="30" spans="1:39" s="99" customFormat="1"/>
    <row r="31" spans="1:39" s="99" customFormat="1"/>
    <row r="32" spans="1:39" s="99" customFormat="1"/>
    <row r="33" s="99" customFormat="1"/>
    <row r="34" s="99" customFormat="1"/>
    <row r="35" s="99" customFormat="1"/>
    <row r="36" s="99" customFormat="1"/>
    <row r="37" s="99" customFormat="1"/>
    <row r="38" s="99" customFormat="1"/>
    <row r="39" s="99" customFormat="1"/>
    <row r="40" s="99" customFormat="1"/>
    <row r="41" s="99" customFormat="1"/>
    <row r="42" s="99" customFormat="1"/>
    <row r="43" s="99" customFormat="1"/>
    <row r="44" s="99" customFormat="1"/>
    <row r="45" s="99" customFormat="1"/>
    <row r="46" s="99" customFormat="1"/>
    <row r="47" s="99" customFormat="1"/>
    <row r="48" s="99" customFormat="1"/>
    <row r="49" s="99" customFormat="1"/>
    <row r="50" s="99" customFormat="1"/>
    <row r="51" s="99" customFormat="1"/>
  </sheetData>
  <mergeCells count="152">
    <mergeCell ref="AD20:AE20"/>
    <mergeCell ref="AG20:AJ20"/>
    <mergeCell ref="C20:D20"/>
    <mergeCell ref="F20:I20"/>
    <mergeCell ref="L20:M20"/>
    <mergeCell ref="O20:R20"/>
    <mergeCell ref="U20:V20"/>
    <mergeCell ref="X20:AA20"/>
    <mergeCell ref="AD18:AE18"/>
    <mergeCell ref="AG18:AJ18"/>
    <mergeCell ref="C19:D19"/>
    <mergeCell ref="F19:I19"/>
    <mergeCell ref="L19:M19"/>
    <mergeCell ref="O19:R19"/>
    <mergeCell ref="U19:V19"/>
    <mergeCell ref="X19:AA19"/>
    <mergeCell ref="AD19:AE19"/>
    <mergeCell ref="AG19:AJ19"/>
    <mergeCell ref="C18:D18"/>
    <mergeCell ref="F18:I18"/>
    <mergeCell ref="L18:M18"/>
    <mergeCell ref="O18:R18"/>
    <mergeCell ref="U18:V18"/>
    <mergeCell ref="X18:AA18"/>
    <mergeCell ref="AD16:AE16"/>
    <mergeCell ref="AG16:AJ16"/>
    <mergeCell ref="C17:D17"/>
    <mergeCell ref="F17:I17"/>
    <mergeCell ref="L17:M17"/>
    <mergeCell ref="O17:R17"/>
    <mergeCell ref="U17:V17"/>
    <mergeCell ref="X17:AA17"/>
    <mergeCell ref="AD17:AE17"/>
    <mergeCell ref="AG17:AJ17"/>
    <mergeCell ref="C16:D16"/>
    <mergeCell ref="F16:I16"/>
    <mergeCell ref="L16:M16"/>
    <mergeCell ref="O16:R16"/>
    <mergeCell ref="U16:V16"/>
    <mergeCell ref="X16:AA16"/>
    <mergeCell ref="AD14:AE14"/>
    <mergeCell ref="AG14:AJ14"/>
    <mergeCell ref="C15:D15"/>
    <mergeCell ref="F15:I15"/>
    <mergeCell ref="L15:M15"/>
    <mergeCell ref="O15:R15"/>
    <mergeCell ref="U15:V15"/>
    <mergeCell ref="X15:AA15"/>
    <mergeCell ref="AD15:AE15"/>
    <mergeCell ref="AG15:AJ15"/>
    <mergeCell ref="C14:D14"/>
    <mergeCell ref="F14:I14"/>
    <mergeCell ref="L14:M14"/>
    <mergeCell ref="O14:R14"/>
    <mergeCell ref="U14:V14"/>
    <mergeCell ref="X14:AA14"/>
    <mergeCell ref="AD12:AE12"/>
    <mergeCell ref="AG12:AJ12"/>
    <mergeCell ref="C13:D13"/>
    <mergeCell ref="F13:I13"/>
    <mergeCell ref="L13:M13"/>
    <mergeCell ref="O13:R13"/>
    <mergeCell ref="U13:V13"/>
    <mergeCell ref="X13:AA13"/>
    <mergeCell ref="AD13:AE13"/>
    <mergeCell ref="AG13:AJ13"/>
    <mergeCell ref="C12:D12"/>
    <mergeCell ref="F12:I12"/>
    <mergeCell ref="L12:M12"/>
    <mergeCell ref="O12:R12"/>
    <mergeCell ref="U12:V12"/>
    <mergeCell ref="X12:AA12"/>
    <mergeCell ref="AD10:AE10"/>
    <mergeCell ref="AG10:AJ10"/>
    <mergeCell ref="C11:D11"/>
    <mergeCell ref="F11:I11"/>
    <mergeCell ref="L11:M11"/>
    <mergeCell ref="O11:R11"/>
    <mergeCell ref="U11:V11"/>
    <mergeCell ref="X11:AA11"/>
    <mergeCell ref="AD11:AE11"/>
    <mergeCell ref="AG11:AJ11"/>
    <mergeCell ref="C10:D10"/>
    <mergeCell ref="F10:I10"/>
    <mergeCell ref="L10:M10"/>
    <mergeCell ref="O10:R10"/>
    <mergeCell ref="U10:V10"/>
    <mergeCell ref="X10:AA10"/>
    <mergeCell ref="AD8:AE8"/>
    <mergeCell ref="AG8:AJ8"/>
    <mergeCell ref="C9:D9"/>
    <mergeCell ref="F9:I9"/>
    <mergeCell ref="L9:M9"/>
    <mergeCell ref="O9:R9"/>
    <mergeCell ref="U9:V9"/>
    <mergeCell ref="X9:AA9"/>
    <mergeCell ref="AD9:AE9"/>
    <mergeCell ref="AG9:AJ9"/>
    <mergeCell ref="C8:D8"/>
    <mergeCell ref="F8:I8"/>
    <mergeCell ref="L8:M8"/>
    <mergeCell ref="O8:R8"/>
    <mergeCell ref="U8:V8"/>
    <mergeCell ref="X8:AA8"/>
    <mergeCell ref="AD6:AE6"/>
    <mergeCell ref="AG6:AJ6"/>
    <mergeCell ref="C7:D7"/>
    <mergeCell ref="F7:I7"/>
    <mergeCell ref="L7:M7"/>
    <mergeCell ref="O7:R7"/>
    <mergeCell ref="U7:V7"/>
    <mergeCell ref="X7:AA7"/>
    <mergeCell ref="AD7:AE7"/>
    <mergeCell ref="AG7:AJ7"/>
    <mergeCell ref="C6:D6"/>
    <mergeCell ref="F6:I6"/>
    <mergeCell ref="L6:M6"/>
    <mergeCell ref="O6:R6"/>
    <mergeCell ref="U6:V6"/>
    <mergeCell ref="X6:AA6"/>
    <mergeCell ref="AD4:AE4"/>
    <mergeCell ref="AG4:AJ4"/>
    <mergeCell ref="C5:D5"/>
    <mergeCell ref="F5:I5"/>
    <mergeCell ref="L5:M5"/>
    <mergeCell ref="O5:R5"/>
    <mergeCell ref="U5:V5"/>
    <mergeCell ref="X5:AA5"/>
    <mergeCell ref="AD5:AE5"/>
    <mergeCell ref="AG5:AJ5"/>
    <mergeCell ref="C4:D4"/>
    <mergeCell ref="F4:I4"/>
    <mergeCell ref="L4:M4"/>
    <mergeCell ref="O4:R4"/>
    <mergeCell ref="U4:V4"/>
    <mergeCell ref="X4:AA4"/>
    <mergeCell ref="AD2:AE2"/>
    <mergeCell ref="AG2:AJ2"/>
    <mergeCell ref="C3:D3"/>
    <mergeCell ref="F3:I3"/>
    <mergeCell ref="L3:M3"/>
    <mergeCell ref="O3:R3"/>
    <mergeCell ref="U3:V3"/>
    <mergeCell ref="X3:AA3"/>
    <mergeCell ref="AD3:AE3"/>
    <mergeCell ref="AG3:AJ3"/>
    <mergeCell ref="C2:D2"/>
    <mergeCell ref="F2:I2"/>
    <mergeCell ref="L2:M2"/>
    <mergeCell ref="O2:R2"/>
    <mergeCell ref="U2:V2"/>
    <mergeCell ref="X2:AA2"/>
  </mergeCells>
  <dataValidations count="1">
    <dataValidation type="list" allowBlank="1" showInputMessage="1" showErrorMessage="1" sqref="C3:D19 L3:M19 U3:V19 AD3:AE19">
      <formula1>#REF!</formula1>
    </dataValidation>
  </dataValidation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Parallèles Attitudes Diffusion 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 Renom</dc:creator>
  <cp:lastModifiedBy>Antoine Renom</cp:lastModifiedBy>
  <dcterms:created xsi:type="dcterms:W3CDTF">2015-05-12T10:13:25Z</dcterms:created>
  <dcterms:modified xsi:type="dcterms:W3CDTF">2015-05-12T10:15:54Z</dcterms:modified>
</cp:coreProperties>
</file>