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bella\Documents\Projet Tesla\TIRE MANAGEMENT\"/>
    </mc:Choice>
  </mc:AlternateContent>
  <bookViews>
    <workbookView xWindow="0" yWindow="0" windowWidth="24000" windowHeight="11025"/>
  </bookViews>
  <sheets>
    <sheet name="Sheet5" sheetId="2" r:id="rId1"/>
    <sheet name="Sheet1" sheetId="1" r:id="rId2"/>
  </sheets>
  <externalReferences>
    <externalReference r:id="rId3"/>
  </externalReferences>
  <definedNames>
    <definedName name="_xlnm._FilterDatabase" localSheetId="0" hidden="1">Sheet5!$D$6:$O$42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l="1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</calcChain>
</file>

<file path=xl/sharedStrings.xml><?xml version="1.0" encoding="utf-8"?>
<sst xmlns="http://schemas.openxmlformats.org/spreadsheetml/2006/main" count="192" uniqueCount="46">
  <si>
    <t>Customer</t>
  </si>
  <si>
    <t>Rim</t>
  </si>
  <si>
    <t>Client</t>
  </si>
  <si>
    <t>will storage</t>
  </si>
  <si>
    <t>TireHotel</t>
  </si>
  <si>
    <t>P. Sottozero</t>
  </si>
  <si>
    <t>Pirelli</t>
  </si>
  <si>
    <t>19"</t>
  </si>
  <si>
    <t>Parts</t>
  </si>
  <si>
    <t>Slipstream</t>
  </si>
  <si>
    <t>New</t>
  </si>
  <si>
    <t>M. X Ice</t>
  </si>
  <si>
    <t>Michelin</t>
  </si>
  <si>
    <t>No Rim</t>
  </si>
  <si>
    <t>Base</t>
  </si>
  <si>
    <t>base</t>
  </si>
  <si>
    <t>Cyclone</t>
  </si>
  <si>
    <t>Shop</t>
  </si>
  <si>
    <t>michelin</t>
  </si>
  <si>
    <t>N. Hakkapeliitta</t>
  </si>
  <si>
    <t>Nokian</t>
  </si>
  <si>
    <t>Time</t>
  </si>
  <si>
    <t>Old tire</t>
  </si>
  <si>
    <t>Location</t>
  </si>
  <si>
    <t>Model</t>
  </si>
  <si>
    <t>Brand</t>
  </si>
  <si>
    <t>Dimension</t>
  </si>
  <si>
    <t>From</t>
  </si>
  <si>
    <t>D-Day</t>
  </si>
  <si>
    <t>Appointment</t>
  </si>
  <si>
    <t>Ordered</t>
  </si>
  <si>
    <t>Step</t>
  </si>
  <si>
    <t>STORAGE</t>
  </si>
  <si>
    <t>TIRE</t>
  </si>
  <si>
    <t>Wheel 
(Mag type)</t>
  </si>
  <si>
    <t>Provenance</t>
  </si>
  <si>
    <t>PERIODE</t>
  </si>
  <si>
    <t>Today:</t>
  </si>
  <si>
    <t>Now:</t>
  </si>
  <si>
    <t>TIRE DATA</t>
  </si>
  <si>
    <t>Tomorrow</t>
  </si>
  <si>
    <t>Today</t>
  </si>
  <si>
    <t>New tire only</t>
  </si>
  <si>
    <t>Storage</t>
  </si>
  <si>
    <t>New kit</t>
  </si>
  <si>
    <t>From TireH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</si>
</sst>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9]h:mm\ AM/P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Book Antiqua"/>
      <family val="1"/>
    </font>
    <font>
      <b/>
      <sz val="10"/>
      <color theme="2" tint="-0.499984740745262"/>
      <name val="Arial Black"/>
      <family val="2"/>
    </font>
    <font>
      <sz val="11"/>
      <color theme="0"/>
      <name val="Arial Black"/>
      <family val="2"/>
    </font>
    <font>
      <sz val="9"/>
      <color rgb="FFC00000"/>
      <name val="Arial Black"/>
      <family val="2"/>
    </font>
    <font>
      <b/>
      <sz val="9"/>
      <color theme="2" tint="-0.499984740745262"/>
      <name val="Calibri"/>
      <family val="2"/>
      <scheme val="minor"/>
    </font>
    <font>
      <b/>
      <sz val="11"/>
      <color rgb="FFFF000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double">
        <color theme="5" tint="0.39994506668294322"/>
      </left>
      <right style="double">
        <color theme="5" tint="0.39994506668294322"/>
      </right>
      <top/>
      <bottom/>
      <diagonal/>
    </border>
    <border>
      <left style="thin">
        <color theme="5" tint="0.59996337778862885"/>
      </left>
      <right style="double">
        <color theme="5" tint="0.39994506668294322"/>
      </right>
      <top/>
      <bottom/>
      <diagonal/>
    </border>
    <border>
      <left style="double">
        <color theme="5" tint="0.39994506668294322"/>
      </left>
      <right/>
      <top/>
      <bottom/>
      <diagonal/>
    </border>
    <border>
      <left/>
      <right style="double">
        <color theme="5" tint="0.39994506668294322"/>
      </right>
      <top/>
      <bottom/>
      <diagonal/>
    </border>
    <border>
      <left style="thin">
        <color theme="5" tint="0.59996337778862885"/>
      </left>
      <right style="thin">
        <color theme="5" tint="0.59996337778862885"/>
      </right>
      <top/>
      <bottom/>
      <diagonal/>
    </border>
    <border>
      <left style="thin">
        <color theme="5" tint="0.59996337778862885"/>
      </left>
      <right/>
      <top/>
      <bottom/>
      <diagonal/>
    </border>
    <border>
      <left style="medium">
        <color rgb="FFFF5050"/>
      </left>
      <right style="thin">
        <color theme="5" tint="0.59996337778862885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rgb="FFFF5050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rgb="FFFF5050"/>
      </bottom>
      <diagonal/>
    </border>
    <border>
      <left style="thin">
        <color theme="0" tint="-0.499984740745262"/>
      </left>
      <right/>
      <top/>
      <bottom style="double">
        <color rgb="FFFF505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/>
      <right/>
      <top style="thin">
        <color theme="0" tint="-0.499984740745262"/>
      </top>
      <bottom style="double">
        <color rgb="FFFF5050"/>
      </bottom>
      <diagonal/>
    </border>
    <border>
      <left style="medium">
        <color rgb="FFFF5050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double">
        <color theme="0" tint="-0.499984740745262"/>
      </left>
      <right style="double">
        <color theme="0" tint="-0.499984740745262"/>
      </right>
      <top style="medium">
        <color theme="0" tint="-0.499984740745262"/>
      </top>
      <bottom/>
      <diagonal/>
    </border>
    <border>
      <left/>
      <right style="double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double">
        <color theme="0" tint="-0.499984740745262"/>
      </left>
      <right/>
      <top/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 style="medium">
        <color rgb="FFFF5050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double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5" tint="0.59996337778862885"/>
      </left>
      <right style="double">
        <color theme="0" tint="-0.499984740745262"/>
      </right>
      <top/>
      <bottom style="medium">
        <color theme="0" tint="-0.499984740745262"/>
      </bottom>
      <diagonal/>
    </border>
    <border>
      <left style="thin">
        <color theme="5" tint="0.59996337778862885"/>
      </left>
      <right style="thin">
        <color theme="5" tint="0.59996337778862885"/>
      </right>
      <top/>
      <bottom style="double">
        <color theme="0" tint="-0.499984740745262"/>
      </bottom>
      <diagonal/>
    </border>
    <border>
      <left style="thin">
        <color theme="5" tint="0.39994506668294322"/>
      </left>
      <right style="thin">
        <color theme="5" tint="0.59996337778862885"/>
      </right>
      <top/>
      <bottom style="double">
        <color theme="0" tint="-0.499984740745262"/>
      </bottom>
      <diagonal/>
    </border>
    <border>
      <left style="medium">
        <color rgb="FFFF5050"/>
      </left>
      <right style="thin">
        <color theme="5" tint="0.39994506668294322"/>
      </right>
      <top/>
      <bottom style="double">
        <color theme="0" tint="-0.499984740745262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/>
      <diagonal/>
    </border>
    <border>
      <left style="thin">
        <color theme="5" tint="0.39994506668294322"/>
      </left>
      <right style="thin">
        <color theme="5" tint="0.59996337778862885"/>
      </right>
      <top style="thin">
        <color theme="5" tint="0.59996337778862885"/>
      </top>
      <bottom/>
      <diagonal/>
    </border>
    <border>
      <left style="medium">
        <color rgb="FFFF5050"/>
      </left>
      <right style="thin">
        <color theme="5" tint="0.39994506668294322"/>
      </right>
      <top style="thin">
        <color theme="5" tint="0.59996337778862885"/>
      </top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39994506668294322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medium">
        <color rgb="FFFF5050"/>
      </left>
      <right style="thin">
        <color theme="5" tint="0.39994506668294322"/>
      </right>
      <top style="medium">
        <color theme="5" tint="0.39991454817346722"/>
      </top>
      <bottom style="thin">
        <color theme="5" tint="0.59996337778862885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theme="5" tint="0.39991454817346722"/>
      </top>
      <bottom style="thin">
        <color theme="5" tint="0.59996337778862885"/>
      </bottom>
      <diagonal/>
    </border>
    <border>
      <left style="thin">
        <color theme="5" tint="0.39994506668294322"/>
      </left>
      <right style="thin">
        <color theme="5" tint="0.59996337778862885"/>
      </right>
      <top style="medium">
        <color theme="5" tint="0.39991454817346722"/>
      </top>
      <bottom style="thin">
        <color theme="5" tint="0.59996337778862885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5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top"/>
    </xf>
    <xf numFmtId="164" fontId="2" fillId="2" borderId="5" xfId="0" applyNumberFormat="1" applyFont="1" applyFill="1" applyBorder="1"/>
    <xf numFmtId="164" fontId="2" fillId="2" borderId="3" xfId="0" applyNumberFormat="1" applyFont="1" applyFill="1" applyBorder="1"/>
    <xf numFmtId="0" fontId="2" fillId="2" borderId="6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left"/>
    </xf>
    <xf numFmtId="0" fontId="2" fillId="2" borderId="7" xfId="0" applyFont="1" applyFill="1" applyBorder="1"/>
    <xf numFmtId="11" fontId="2" fillId="2" borderId="5" xfId="0" applyNumberFormat="1" applyFont="1" applyFill="1" applyBorder="1"/>
    <xf numFmtId="0" fontId="2" fillId="0" borderId="5" xfId="0" applyFont="1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0" fontId="1" fillId="2" borderId="12" xfId="0" applyFont="1" applyFill="1" applyBorder="1" applyAlignment="1">
      <alignment horizontal="center" vertical="top" wrapText="1"/>
    </xf>
    <xf numFmtId="164" fontId="1" fillId="2" borderId="13" xfId="0" applyNumberFormat="1" applyFont="1" applyFill="1" applyBorder="1" applyAlignment="1">
      <alignment horizontal="center" vertical="top"/>
    </xf>
    <xf numFmtId="164" fontId="1" fillId="2" borderId="10" xfId="0" applyNumberFormat="1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49" fontId="1" fillId="2" borderId="15" xfId="0" applyNumberFormat="1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 vertical="top" wrapText="1"/>
    </xf>
    <xf numFmtId="0" fontId="1" fillId="2" borderId="23" xfId="0" applyFont="1" applyFill="1" applyBorder="1" applyAlignment="1">
      <alignment horizontal="center" shrinkToFit="1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right"/>
    </xf>
    <xf numFmtId="165" fontId="3" fillId="2" borderId="30" xfId="0" applyNumberFormat="1" applyFont="1" applyFill="1" applyBorder="1" applyAlignment="1">
      <alignment horizontal="left"/>
    </xf>
    <xf numFmtId="0" fontId="3" fillId="2" borderId="31" xfId="0" applyFont="1" applyFill="1" applyBorder="1" applyAlignment="1">
      <alignment horizontal="right"/>
    </xf>
    <xf numFmtId="1" fontId="4" fillId="2" borderId="32" xfId="0" applyNumberFormat="1" applyFont="1" applyFill="1" applyBorder="1" applyAlignment="1">
      <alignment horizontal="center" vertical="top"/>
    </xf>
    <xf numFmtId="1" fontId="5" fillId="3" borderId="33" xfId="0" applyNumberFormat="1" applyFont="1" applyFill="1" applyBorder="1" applyAlignment="1">
      <alignment horizontal="center" vertical="center"/>
    </xf>
    <xf numFmtId="1" fontId="5" fillId="3" borderId="34" xfId="0" applyNumberFormat="1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/>
    <xf numFmtId="0" fontId="0" fillId="2" borderId="0" xfId="0" applyFont="1" applyFill="1" applyBorder="1" applyAlignment="1">
      <alignment horizontal="center" vertical="top"/>
    </xf>
    <xf numFmtId="1" fontId="5" fillId="3" borderId="36" xfId="0" applyNumberFormat="1" applyFont="1" applyFill="1" applyBorder="1" applyAlignment="1">
      <alignment horizontal="center" vertical="center"/>
    </xf>
    <xf numFmtId="1" fontId="5" fillId="3" borderId="37" xfId="0" applyNumberFormat="1" applyFont="1" applyFill="1" applyBorder="1" applyAlignment="1">
      <alignment horizontal="center" vertical="center"/>
    </xf>
    <xf numFmtId="0" fontId="0" fillId="3" borderId="38" xfId="0" applyFont="1" applyFill="1" applyBorder="1"/>
    <xf numFmtId="0" fontId="7" fillId="0" borderId="0" xfId="0" applyFont="1" applyFill="1" applyBorder="1" applyAlignment="1">
      <alignment horizontal="center" vertical="center" shrinkToFit="1"/>
    </xf>
    <xf numFmtId="22" fontId="0" fillId="2" borderId="6" xfId="0" applyNumberFormat="1" applyFont="1" applyFill="1" applyBorder="1" applyAlignment="1">
      <alignment horizontal="center" vertical="top"/>
    </xf>
    <xf numFmtId="1" fontId="5" fillId="3" borderId="39" xfId="0" applyNumberFormat="1" applyFont="1" applyFill="1" applyBorder="1" applyAlignment="1">
      <alignment horizontal="center" vertical="center"/>
    </xf>
    <xf numFmtId="1" fontId="5" fillId="4" borderId="39" xfId="0" applyNumberFormat="1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top"/>
    </xf>
    <xf numFmtId="164" fontId="9" fillId="3" borderId="42" xfId="0" applyNumberFormat="1" applyFont="1" applyFill="1" applyBorder="1" applyAlignment="1">
      <alignment horizontal="center" vertical="center" shrinkToFit="1"/>
    </xf>
    <xf numFmtId="0" fontId="9" fillId="3" borderId="42" xfId="0" applyFont="1" applyFill="1" applyBorder="1" applyAlignment="1">
      <alignment horizontal="center" vertical="center" shrinkToFit="1"/>
    </xf>
    <xf numFmtId="49" fontId="9" fillId="3" borderId="43" xfId="0" applyNumberFormat="1" applyFont="1" applyFill="1" applyBorder="1" applyAlignment="1">
      <alignment horizontal="center" vertical="center" shrinkToFit="1"/>
    </xf>
    <xf numFmtId="0" fontId="2" fillId="2" borderId="0" xfId="0" applyFont="1" applyFill="1" applyBorder="1"/>
    <xf numFmtId="1" fontId="10" fillId="5" borderId="4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 val="0"/>
        <i val="0"/>
        <strike val="0"/>
      </font>
      <fill>
        <patternFill>
          <bgColor theme="0" tint="-0.14996795556505021"/>
        </patternFill>
      </fill>
      <border>
        <left style="thin">
          <color theme="5" tint="0.59996337778862885"/>
        </left>
        <right style="thin">
          <color theme="5" tint="0.59996337778862885"/>
        </right>
        <top style="thin">
          <color theme="5" tint="0.59996337778862885"/>
        </top>
        <bottom style="thin">
          <color theme="5" tint="0.5999633777886288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5</xdr:row>
      <xdr:rowOff>371475</xdr:rowOff>
    </xdr:from>
    <xdr:to>
      <xdr:col>11</xdr:col>
      <xdr:colOff>28575</xdr:colOff>
      <xdr:row>14</xdr:row>
      <xdr:rowOff>95250</xdr:rowOff>
    </xdr:to>
    <xdr:sp macro="" textlink="">
      <xdr:nvSpPr>
        <xdr:cNvPr id="2" name="Rounded Rectangular Callout 1"/>
        <xdr:cNvSpPr/>
      </xdr:nvSpPr>
      <xdr:spPr>
        <a:xfrm>
          <a:off x="5524500" y="1466850"/>
          <a:ext cx="1209675" cy="590550"/>
        </a:xfrm>
        <a:prstGeom prst="wedgeRoundRectCallout">
          <a:avLst>
            <a:gd name="adj1" fmla="val -152328"/>
            <a:gd name="adj2" fmla="val -5362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2e</a:t>
          </a:r>
          <a:r>
            <a:rPr lang="en-US" sz="1100" baseline="0"/>
            <a:t> selection de filtre </a:t>
          </a:r>
          <a:endParaRPr lang="en-US" sz="1100"/>
        </a:p>
      </xdr:txBody>
    </xdr:sp>
    <xdr:clientData/>
  </xdr:twoCellAnchor>
  <xdr:twoCellAnchor>
    <xdr:from>
      <xdr:col>5</xdr:col>
      <xdr:colOff>361950</xdr:colOff>
      <xdr:row>0</xdr:row>
      <xdr:rowOff>47625</xdr:rowOff>
    </xdr:from>
    <xdr:to>
      <xdr:col>8</xdr:col>
      <xdr:colOff>485775</xdr:colOff>
      <xdr:row>2</xdr:row>
      <xdr:rowOff>190501</xdr:rowOff>
    </xdr:to>
    <xdr:sp macro="" textlink="">
      <xdr:nvSpPr>
        <xdr:cNvPr id="3" name="Rounded Rectangular Callout 2"/>
        <xdr:cNvSpPr/>
      </xdr:nvSpPr>
      <xdr:spPr>
        <a:xfrm>
          <a:off x="3409950" y="47625"/>
          <a:ext cx="1952625" cy="590551"/>
        </a:xfrm>
        <a:prstGeom prst="wedgeRoundRectCallout">
          <a:avLst>
            <a:gd name="adj1" fmla="val -44435"/>
            <a:gd name="adj2" fmla="val 17056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1ere</a:t>
          </a:r>
          <a:r>
            <a:rPr lang="en-US" sz="1100" baseline="0"/>
            <a:t> selection de filtre. NB: cette colonne est un decomte de date </a:t>
          </a:r>
          <a:endParaRPr lang="en-US" sz="1100"/>
        </a:p>
      </xdr:txBody>
    </xdr:sp>
    <xdr:clientData/>
  </xdr:twoCellAnchor>
  <xdr:twoCellAnchor>
    <xdr:from>
      <xdr:col>0</xdr:col>
      <xdr:colOff>409575</xdr:colOff>
      <xdr:row>52</xdr:row>
      <xdr:rowOff>171450</xdr:rowOff>
    </xdr:from>
    <xdr:to>
      <xdr:col>4</xdr:col>
      <xdr:colOff>323850</xdr:colOff>
      <xdr:row>58</xdr:row>
      <xdr:rowOff>114300</xdr:rowOff>
    </xdr:to>
    <xdr:sp macro="" textlink="">
      <xdr:nvSpPr>
        <xdr:cNvPr id="4" name="Rounded Rectangular Callout 3"/>
        <xdr:cNvSpPr/>
      </xdr:nvSpPr>
      <xdr:spPr>
        <a:xfrm>
          <a:off x="409575" y="4229100"/>
          <a:ext cx="2352675" cy="1085850"/>
        </a:xfrm>
        <a:prstGeom prst="wedgeRoundRectCallout">
          <a:avLst>
            <a:gd name="adj1" fmla="val -26077"/>
            <a:gd name="adj2" fmla="val -403628"/>
            <a:gd name="adj3" fmla="val 16667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Resultat</a:t>
          </a:r>
          <a:r>
            <a:rPr lang="en-US" sz="1100" baseline="0"/>
            <a:t> obtenu. </a:t>
          </a:r>
          <a:r>
            <a:rPr lang="en-US" sz="11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Mais quelle formule peut s'appliquer pour obtenir ce resultat sans activer les filtres?</a:t>
          </a:r>
          <a:endParaRPr lang="en-US" sz="1100" b="1">
            <a:solidFill>
              <a:sysClr val="windowText" lastClr="000000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re%20management%20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D"/>
      <sheetName val="Sheet2"/>
      <sheetName val="Tire kit in Stock"/>
      <sheetName val="Statistic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42"/>
  <sheetViews>
    <sheetView tabSelected="1" workbookViewId="0">
      <selection activeCell="C2" sqref="C2"/>
    </sheetView>
  </sheetViews>
  <sheetFormatPr defaultRowHeight="15" x14ac:dyDescent="0.25"/>
  <sheetData>
    <row r="1" spans="1:15" ht="16.5" thickBot="1" x14ac:dyDescent="0.35">
      <c r="A1" s="63"/>
      <c r="B1" s="62" t="s">
        <v>45</v>
      </c>
      <c r="C1" s="61" t="s">
        <v>44</v>
      </c>
      <c r="D1" s="61" t="s">
        <v>43</v>
      </c>
      <c r="E1" s="60" t="s">
        <v>42</v>
      </c>
      <c r="F1" s="59"/>
      <c r="G1" s="57"/>
      <c r="H1" s="57"/>
      <c r="I1" s="58"/>
      <c r="J1" s="57"/>
      <c r="K1" s="57"/>
      <c r="L1" s="57"/>
      <c r="M1" s="57"/>
      <c r="N1" s="57"/>
      <c r="O1" s="57"/>
    </row>
    <row r="2" spans="1:15" ht="18.75" x14ac:dyDescent="0.25">
      <c r="A2" s="56" t="s">
        <v>41</v>
      </c>
      <c r="B2" s="64">
        <v>3</v>
      </c>
      <c r="C2" s="55"/>
      <c r="D2" s="54"/>
      <c r="E2" s="54"/>
      <c r="F2" s="53"/>
      <c r="G2" s="47"/>
      <c r="H2" s="52"/>
      <c r="I2" s="52"/>
      <c r="J2" s="52"/>
      <c r="K2" s="52"/>
      <c r="L2" s="52"/>
      <c r="M2" s="52"/>
      <c r="N2" s="52"/>
      <c r="O2" s="52"/>
    </row>
    <row r="3" spans="1:15" ht="18.75" x14ac:dyDescent="0.25">
      <c r="A3" s="51"/>
      <c r="B3" s="50"/>
      <c r="C3" s="49"/>
      <c r="D3" s="49"/>
      <c r="E3" s="49"/>
      <c r="F3" s="48"/>
      <c r="G3" s="47"/>
      <c r="H3" s="46"/>
      <c r="I3" s="46"/>
      <c r="J3" s="46"/>
      <c r="K3" s="46"/>
      <c r="L3" s="46"/>
      <c r="M3" s="46"/>
      <c r="N3" s="46"/>
      <c r="O3" s="46"/>
    </row>
    <row r="4" spans="1:15" ht="16.5" thickBot="1" x14ac:dyDescent="0.35">
      <c r="A4" s="45" t="s">
        <v>40</v>
      </c>
      <c r="B4" s="44"/>
      <c r="C4" s="43"/>
      <c r="D4" s="43"/>
      <c r="E4" s="43"/>
      <c r="F4" s="42"/>
      <c r="G4" s="35" t="s">
        <v>39</v>
      </c>
      <c r="H4" s="34"/>
      <c r="I4" s="34"/>
      <c r="J4" s="34"/>
      <c r="K4" s="34"/>
      <c r="L4" s="33"/>
      <c r="M4" s="41" t="s">
        <v>38</v>
      </c>
      <c r="N4" s="40">
        <f>[1]Sheet2!P3</f>
        <v>0</v>
      </c>
      <c r="O4" s="39" t="s">
        <v>37</v>
      </c>
    </row>
    <row r="5" spans="1:15" ht="15.75" customHeight="1" thickTop="1" x14ac:dyDescent="0.25">
      <c r="A5" s="38"/>
      <c r="B5" s="37"/>
      <c r="C5" s="36"/>
      <c r="D5" s="35" t="s">
        <v>36</v>
      </c>
      <c r="E5" s="34"/>
      <c r="F5" s="33"/>
      <c r="G5" s="32" t="s">
        <v>35</v>
      </c>
      <c r="H5" s="31" t="s">
        <v>34</v>
      </c>
      <c r="I5" s="30" t="s">
        <v>33</v>
      </c>
      <c r="J5" s="29"/>
      <c r="K5" s="29"/>
      <c r="L5" s="28"/>
      <c r="M5" s="27" t="s">
        <v>32</v>
      </c>
      <c r="N5" s="26"/>
      <c r="O5" s="25" t="s">
        <v>31</v>
      </c>
    </row>
    <row r="6" spans="1:15" ht="37.5" customHeight="1" thickBot="1" x14ac:dyDescent="0.3">
      <c r="A6" s="24"/>
      <c r="B6" s="23"/>
      <c r="C6" s="22"/>
      <c r="D6" s="21" t="s">
        <v>30</v>
      </c>
      <c r="E6" s="20" t="s">
        <v>29</v>
      </c>
      <c r="F6" s="16" t="s">
        <v>28</v>
      </c>
      <c r="G6" s="17" t="s">
        <v>27</v>
      </c>
      <c r="H6" s="19"/>
      <c r="I6" s="18" t="s">
        <v>26</v>
      </c>
      <c r="J6" s="18" t="s">
        <v>25</v>
      </c>
      <c r="K6" s="18" t="s">
        <v>24</v>
      </c>
      <c r="L6" s="16" t="s">
        <v>23</v>
      </c>
      <c r="M6" s="17" t="s">
        <v>22</v>
      </c>
      <c r="N6" s="16" t="s">
        <v>21</v>
      </c>
      <c r="O6" s="15"/>
    </row>
    <row r="7" spans="1:15" ht="15.75" hidden="1" thickTop="1" x14ac:dyDescent="0.25">
      <c r="A7" s="12"/>
      <c r="B7" s="11"/>
      <c r="C7" s="10"/>
      <c r="D7" s="9"/>
      <c r="E7" s="8">
        <v>42702</v>
      </c>
      <c r="F7" s="7">
        <f ca="1">E7-NOW()</f>
        <v>0.23333645833190531</v>
      </c>
      <c r="G7" s="1" t="s">
        <v>10</v>
      </c>
      <c r="H7" s="3" t="s">
        <v>15</v>
      </c>
      <c r="I7" s="6" t="s">
        <v>7</v>
      </c>
      <c r="J7" s="5" t="s">
        <v>18</v>
      </c>
      <c r="K7" s="5" t="s">
        <v>11</v>
      </c>
      <c r="L7" s="4" t="s">
        <v>17</v>
      </c>
      <c r="M7" s="3"/>
      <c r="N7" s="2"/>
      <c r="O7" s="1"/>
    </row>
    <row r="8" spans="1:15" ht="15.75" hidden="1" thickTop="1" x14ac:dyDescent="0.25">
      <c r="A8" s="12"/>
      <c r="B8" s="11"/>
      <c r="C8" s="10"/>
      <c r="D8" s="9"/>
      <c r="E8" s="8">
        <v>42702</v>
      </c>
      <c r="F8" s="7">
        <f ca="1">E8-NOW()</f>
        <v>0.23333645833190531</v>
      </c>
      <c r="G8" s="1" t="s">
        <v>10</v>
      </c>
      <c r="H8" s="3" t="s">
        <v>16</v>
      </c>
      <c r="I8" s="6" t="s">
        <v>7</v>
      </c>
      <c r="J8" s="5" t="s">
        <v>6</v>
      </c>
      <c r="K8" s="5" t="s">
        <v>5</v>
      </c>
      <c r="L8" s="4" t="s">
        <v>8</v>
      </c>
      <c r="M8" s="3" t="s">
        <v>3</v>
      </c>
      <c r="N8" s="2"/>
      <c r="O8" s="1"/>
    </row>
    <row r="9" spans="1:15" ht="15.75" hidden="1" thickTop="1" x14ac:dyDescent="0.25">
      <c r="A9" s="12"/>
      <c r="B9" s="11"/>
      <c r="C9" s="10"/>
      <c r="D9" s="9"/>
      <c r="E9" s="8">
        <v>42702</v>
      </c>
      <c r="F9" s="7">
        <f ca="1">E9-NOW()</f>
        <v>0.23333645833190531</v>
      </c>
      <c r="G9" s="1" t="s">
        <v>10</v>
      </c>
      <c r="H9" s="3" t="s">
        <v>16</v>
      </c>
      <c r="I9" s="6" t="s">
        <v>7</v>
      </c>
      <c r="J9" s="14" t="s">
        <v>6</v>
      </c>
      <c r="K9" s="5" t="s">
        <v>5</v>
      </c>
      <c r="L9" s="4" t="s">
        <v>8</v>
      </c>
      <c r="M9" s="3"/>
      <c r="N9" s="2"/>
      <c r="O9" s="1"/>
    </row>
    <row r="10" spans="1:15" ht="15.75" thickTop="1" x14ac:dyDescent="0.25">
      <c r="A10" s="12"/>
      <c r="B10" s="11"/>
      <c r="C10" s="10"/>
      <c r="D10" s="9">
        <v>42697</v>
      </c>
      <c r="E10" s="8">
        <v>42702</v>
      </c>
      <c r="F10" s="7">
        <f ca="1">E10-NOW()</f>
        <v>0.23333645833190531</v>
      </c>
      <c r="G10" s="1" t="s">
        <v>4</v>
      </c>
      <c r="H10" s="3" t="s">
        <v>1</v>
      </c>
      <c r="I10" s="6"/>
      <c r="J10" s="5"/>
      <c r="K10" s="5"/>
      <c r="L10" s="4" t="s">
        <v>4</v>
      </c>
      <c r="M10" s="3" t="s">
        <v>3</v>
      </c>
      <c r="N10" s="2"/>
      <c r="O10" s="1"/>
    </row>
    <row r="11" spans="1:15" hidden="1" x14ac:dyDescent="0.25">
      <c r="A11" s="12"/>
      <c r="B11" s="11"/>
      <c r="C11" s="10"/>
      <c r="D11" s="9"/>
      <c r="E11" s="8">
        <v>42702</v>
      </c>
      <c r="F11" s="7">
        <f ca="1">E11-NOW()</f>
        <v>0.23333645833190531</v>
      </c>
      <c r="G11" s="1" t="s">
        <v>10</v>
      </c>
      <c r="H11" s="3" t="s">
        <v>14</v>
      </c>
      <c r="I11" s="6" t="s">
        <v>7</v>
      </c>
      <c r="J11" s="5" t="s">
        <v>6</v>
      </c>
      <c r="K11" s="5" t="s">
        <v>5</v>
      </c>
      <c r="L11" s="4" t="s">
        <v>17</v>
      </c>
      <c r="M11" s="3"/>
      <c r="N11" s="2"/>
      <c r="O11" s="1"/>
    </row>
    <row r="12" spans="1:15" x14ac:dyDescent="0.25">
      <c r="A12" s="12"/>
      <c r="B12" s="11"/>
      <c r="C12" s="10"/>
      <c r="D12" s="9"/>
      <c r="E12" s="8">
        <v>42702</v>
      </c>
      <c r="F12" s="7">
        <f ca="1">E12-NOW()</f>
        <v>0.23333645833190531</v>
      </c>
      <c r="G12" s="1" t="s">
        <v>4</v>
      </c>
      <c r="H12" s="3" t="s">
        <v>1</v>
      </c>
      <c r="I12" s="6"/>
      <c r="J12" s="5"/>
      <c r="K12" s="13"/>
      <c r="L12" s="4" t="s">
        <v>4</v>
      </c>
      <c r="M12" s="3" t="s">
        <v>3</v>
      </c>
      <c r="N12" s="2"/>
      <c r="O12" s="1"/>
    </row>
    <row r="13" spans="1:15" hidden="1" x14ac:dyDescent="0.25">
      <c r="A13" s="12"/>
      <c r="B13" s="11"/>
      <c r="C13" s="10"/>
      <c r="D13" s="9"/>
      <c r="E13" s="8">
        <v>42702</v>
      </c>
      <c r="F13" s="7">
        <f ca="1">E13-NOW()</f>
        <v>0.23333645833190531</v>
      </c>
      <c r="G13" s="1" t="s">
        <v>10</v>
      </c>
      <c r="H13" s="3" t="s">
        <v>13</v>
      </c>
      <c r="I13" s="6" t="s">
        <v>7</v>
      </c>
      <c r="J13" s="5" t="s">
        <v>12</v>
      </c>
      <c r="K13" s="5" t="s">
        <v>11</v>
      </c>
      <c r="L13" s="4" t="s">
        <v>8</v>
      </c>
      <c r="M13" s="3" t="s">
        <v>3</v>
      </c>
      <c r="N13" s="2"/>
      <c r="O13" s="1"/>
    </row>
    <row r="14" spans="1:15" hidden="1" x14ac:dyDescent="0.25">
      <c r="A14" s="12"/>
      <c r="B14" s="11"/>
      <c r="C14" s="10"/>
      <c r="D14" s="9"/>
      <c r="E14" s="8">
        <v>42702</v>
      </c>
      <c r="F14" s="7">
        <f ca="1">E14-NOW()</f>
        <v>0.23333645833190531</v>
      </c>
      <c r="G14" s="1" t="s">
        <v>10</v>
      </c>
      <c r="H14" s="3" t="s">
        <v>9</v>
      </c>
      <c r="I14" s="6" t="s">
        <v>7</v>
      </c>
      <c r="J14" s="5" t="s">
        <v>6</v>
      </c>
      <c r="K14" s="5" t="s">
        <v>5</v>
      </c>
      <c r="L14" s="4" t="s">
        <v>8</v>
      </c>
      <c r="M14" s="3"/>
      <c r="N14" s="2"/>
      <c r="O14" s="1"/>
    </row>
    <row r="15" spans="1:15" x14ac:dyDescent="0.25">
      <c r="A15" s="12"/>
      <c r="B15" s="11"/>
      <c r="C15" s="10"/>
      <c r="D15" s="9"/>
      <c r="E15" s="8">
        <v>42702</v>
      </c>
      <c r="F15" s="7">
        <f ca="1">E15-NOW()</f>
        <v>0.23333645833190531</v>
      </c>
      <c r="G15" s="1" t="s">
        <v>4</v>
      </c>
      <c r="H15" s="3"/>
      <c r="I15" s="6"/>
      <c r="J15" s="5"/>
      <c r="K15" s="5"/>
      <c r="L15" s="4" t="s">
        <v>4</v>
      </c>
      <c r="M15" s="3" t="s">
        <v>3</v>
      </c>
      <c r="N15" s="2"/>
      <c r="O15" s="1"/>
    </row>
    <row r="16" spans="1:15" hidden="1" x14ac:dyDescent="0.25">
      <c r="A16" s="12"/>
      <c r="B16" s="11"/>
      <c r="C16" s="10"/>
      <c r="D16" s="9">
        <v>42702</v>
      </c>
      <c r="E16" s="8">
        <v>42703</v>
      </c>
      <c r="F16" s="7">
        <f ca="1">E16-NOW()</f>
        <v>1.2333364583319053</v>
      </c>
      <c r="G16" s="1" t="s">
        <v>4</v>
      </c>
      <c r="H16" s="3"/>
      <c r="I16" s="6"/>
      <c r="J16" s="5"/>
      <c r="K16" s="5"/>
      <c r="L16" s="4" t="s">
        <v>4</v>
      </c>
      <c r="M16" s="3" t="s">
        <v>3</v>
      </c>
      <c r="N16" s="2"/>
      <c r="O16" s="1"/>
    </row>
    <row r="17" spans="1:15" hidden="1" x14ac:dyDescent="0.25">
      <c r="A17" s="12"/>
      <c r="B17" s="11"/>
      <c r="C17" s="10"/>
      <c r="D17" s="9">
        <v>42647</v>
      </c>
      <c r="E17" s="8">
        <v>42703</v>
      </c>
      <c r="F17" s="7">
        <f ca="1">E17-NOW()</f>
        <v>1.2333364583319053</v>
      </c>
      <c r="G17" s="1" t="s">
        <v>4</v>
      </c>
      <c r="H17" s="3"/>
      <c r="I17" s="6"/>
      <c r="J17" s="5"/>
      <c r="K17" s="5"/>
      <c r="L17" s="4" t="s">
        <v>4</v>
      </c>
      <c r="M17" s="3" t="s">
        <v>3</v>
      </c>
      <c r="N17" s="2"/>
      <c r="O17" s="1"/>
    </row>
    <row r="18" spans="1:15" hidden="1" x14ac:dyDescent="0.25">
      <c r="A18" s="12"/>
      <c r="B18" s="11"/>
      <c r="C18" s="10"/>
      <c r="D18" s="9"/>
      <c r="E18" s="8">
        <v>42703</v>
      </c>
      <c r="F18" s="7">
        <f ca="1">E18-NOW()</f>
        <v>1.2333364583319053</v>
      </c>
      <c r="G18" s="1" t="s">
        <v>10</v>
      </c>
      <c r="H18" s="3" t="s">
        <v>14</v>
      </c>
      <c r="I18" s="6" t="s">
        <v>7</v>
      </c>
      <c r="J18" s="5" t="s">
        <v>6</v>
      </c>
      <c r="K18" s="5" t="s">
        <v>5</v>
      </c>
      <c r="L18" s="4" t="s">
        <v>8</v>
      </c>
      <c r="M18" s="3"/>
      <c r="N18" s="2"/>
      <c r="O18" s="1"/>
    </row>
    <row r="19" spans="1:15" hidden="1" x14ac:dyDescent="0.25">
      <c r="A19" s="12"/>
      <c r="B19" s="11"/>
      <c r="C19" s="10"/>
      <c r="D19" s="9"/>
      <c r="E19" s="8">
        <v>42703</v>
      </c>
      <c r="F19" s="7">
        <f ca="1">E19-NOW()</f>
        <v>1.2333364583319053</v>
      </c>
      <c r="G19" s="1" t="s">
        <v>10</v>
      </c>
      <c r="H19" s="3" t="s">
        <v>15</v>
      </c>
      <c r="I19" s="6" t="s">
        <v>7</v>
      </c>
      <c r="J19" s="5" t="s">
        <v>18</v>
      </c>
      <c r="K19" s="5" t="s">
        <v>11</v>
      </c>
      <c r="L19" s="4" t="s">
        <v>8</v>
      </c>
      <c r="M19" s="3"/>
      <c r="N19" s="2"/>
      <c r="O19" s="1"/>
    </row>
    <row r="20" spans="1:15" hidden="1" x14ac:dyDescent="0.25">
      <c r="A20" s="12"/>
      <c r="B20" s="11"/>
      <c r="C20" s="10"/>
      <c r="D20" s="9"/>
      <c r="E20" s="8">
        <v>42703</v>
      </c>
      <c r="F20" s="7">
        <f ca="1">E20-NOW()</f>
        <v>1.2333364583319053</v>
      </c>
      <c r="G20" s="1" t="s">
        <v>2</v>
      </c>
      <c r="H20" s="3" t="s">
        <v>1</v>
      </c>
      <c r="I20" s="6"/>
      <c r="J20" s="5"/>
      <c r="K20" s="5"/>
      <c r="L20" s="4" t="s">
        <v>0</v>
      </c>
      <c r="M20" s="3" t="s">
        <v>0</v>
      </c>
      <c r="N20" s="2"/>
      <c r="O20" s="1"/>
    </row>
    <row r="21" spans="1:15" hidden="1" x14ac:dyDescent="0.25">
      <c r="A21" s="12"/>
      <c r="B21" s="11"/>
      <c r="C21" s="10"/>
      <c r="D21" s="9"/>
      <c r="E21" s="8">
        <v>42703</v>
      </c>
      <c r="F21" s="7">
        <f ca="1">E21-NOW()</f>
        <v>1.2333364583319053</v>
      </c>
      <c r="G21" s="1" t="s">
        <v>10</v>
      </c>
      <c r="H21" s="3"/>
      <c r="I21" s="6"/>
      <c r="J21" s="5"/>
      <c r="K21" s="5"/>
      <c r="L21" s="4"/>
      <c r="M21" s="3"/>
      <c r="N21" s="2"/>
      <c r="O21" s="1"/>
    </row>
    <row r="22" spans="1:15" hidden="1" x14ac:dyDescent="0.25">
      <c r="A22" s="12"/>
      <c r="B22" s="11"/>
      <c r="C22" s="10"/>
      <c r="D22" s="9"/>
      <c r="E22" s="8">
        <v>42703</v>
      </c>
      <c r="F22" s="7">
        <f ca="1">E22-NOW()</f>
        <v>1.2333364583319053</v>
      </c>
      <c r="G22" s="1" t="s">
        <v>10</v>
      </c>
      <c r="H22" s="3" t="s">
        <v>13</v>
      </c>
      <c r="I22" s="6"/>
      <c r="J22" s="5" t="s">
        <v>20</v>
      </c>
      <c r="K22" s="5" t="s">
        <v>19</v>
      </c>
      <c r="L22" s="4" t="s">
        <v>8</v>
      </c>
      <c r="M22" s="3"/>
      <c r="N22" s="2"/>
      <c r="O22" s="1"/>
    </row>
    <row r="23" spans="1:15" hidden="1" x14ac:dyDescent="0.25">
      <c r="A23" s="12"/>
      <c r="B23" s="11"/>
      <c r="C23" s="10"/>
      <c r="D23" s="9"/>
      <c r="E23" s="8">
        <v>42703</v>
      </c>
      <c r="F23" s="7">
        <f ca="1">E23-NOW()</f>
        <v>1.2333364583319053</v>
      </c>
      <c r="G23" s="1" t="s">
        <v>10</v>
      </c>
      <c r="H23" s="3" t="s">
        <v>14</v>
      </c>
      <c r="I23" s="6" t="s">
        <v>7</v>
      </c>
      <c r="J23" s="5" t="s">
        <v>18</v>
      </c>
      <c r="K23" s="5" t="s">
        <v>11</v>
      </c>
      <c r="L23" s="4" t="s">
        <v>8</v>
      </c>
      <c r="M23" s="3" t="s">
        <v>3</v>
      </c>
      <c r="N23" s="2"/>
      <c r="O23" s="1"/>
    </row>
    <row r="24" spans="1:15" hidden="1" x14ac:dyDescent="0.25">
      <c r="A24" s="12"/>
      <c r="B24" s="11"/>
      <c r="C24" s="10"/>
      <c r="D24" s="9">
        <v>42655</v>
      </c>
      <c r="E24" s="8">
        <v>42703</v>
      </c>
      <c r="F24" s="7">
        <f ca="1">E24-NOW()</f>
        <v>1.2333364583319053</v>
      </c>
      <c r="G24" s="1" t="s">
        <v>4</v>
      </c>
      <c r="H24" s="3"/>
      <c r="I24" s="6"/>
      <c r="J24" s="5"/>
      <c r="K24" s="5"/>
      <c r="L24" s="4" t="s">
        <v>17</v>
      </c>
      <c r="M24" s="3" t="s">
        <v>3</v>
      </c>
      <c r="N24" s="2"/>
      <c r="O24" s="1"/>
    </row>
    <row r="25" spans="1:15" hidden="1" x14ac:dyDescent="0.25">
      <c r="A25" s="12"/>
      <c r="B25" s="11"/>
      <c r="C25" s="10"/>
      <c r="D25" s="9"/>
      <c r="E25" s="8">
        <v>42703</v>
      </c>
      <c r="F25" s="7">
        <f ca="1">E25-NOW()</f>
        <v>1.2333364583319053</v>
      </c>
      <c r="G25" s="1" t="s">
        <v>10</v>
      </c>
      <c r="H25" s="3" t="s">
        <v>16</v>
      </c>
      <c r="I25" s="6" t="s">
        <v>7</v>
      </c>
      <c r="J25" s="5" t="s">
        <v>6</v>
      </c>
      <c r="K25" s="5" t="s">
        <v>5</v>
      </c>
      <c r="L25" s="4" t="s">
        <v>8</v>
      </c>
      <c r="M25" s="3"/>
      <c r="N25" s="2"/>
      <c r="O25" s="1"/>
    </row>
    <row r="26" spans="1:15" hidden="1" x14ac:dyDescent="0.25">
      <c r="A26" s="12"/>
      <c r="B26" s="11"/>
      <c r="C26" s="10"/>
      <c r="D26" s="9"/>
      <c r="E26" s="8">
        <v>42703</v>
      </c>
      <c r="F26" s="7">
        <f ca="1">E26-NOW()</f>
        <v>1.2333364583319053</v>
      </c>
      <c r="G26" s="1" t="s">
        <v>10</v>
      </c>
      <c r="H26" s="3" t="s">
        <v>15</v>
      </c>
      <c r="I26" s="6" t="s">
        <v>7</v>
      </c>
      <c r="J26" s="5" t="s">
        <v>12</v>
      </c>
      <c r="K26" s="5" t="s">
        <v>11</v>
      </c>
      <c r="L26" s="4" t="s">
        <v>8</v>
      </c>
      <c r="M26" s="3"/>
      <c r="N26" s="2"/>
      <c r="O26" s="1"/>
    </row>
    <row r="27" spans="1:15" hidden="1" x14ac:dyDescent="0.25">
      <c r="A27" s="12"/>
      <c r="B27" s="11"/>
      <c r="C27" s="10"/>
      <c r="D27" s="9"/>
      <c r="E27" s="8">
        <v>42704</v>
      </c>
      <c r="F27" s="7">
        <f ca="1">E27-NOW()</f>
        <v>2.2333364583319053</v>
      </c>
      <c r="G27" s="1" t="s">
        <v>4</v>
      </c>
      <c r="H27" s="3" t="s">
        <v>1</v>
      </c>
      <c r="I27" s="6"/>
      <c r="J27" s="5"/>
      <c r="K27" s="5"/>
      <c r="L27" s="4" t="s">
        <v>4</v>
      </c>
      <c r="M27" s="3" t="s">
        <v>3</v>
      </c>
      <c r="N27" s="2"/>
      <c r="O27" s="1"/>
    </row>
    <row r="28" spans="1:15" hidden="1" x14ac:dyDescent="0.25">
      <c r="A28" s="12"/>
      <c r="B28" s="11"/>
      <c r="C28" s="10"/>
      <c r="D28" s="9"/>
      <c r="E28" s="8">
        <v>42704</v>
      </c>
      <c r="F28" s="7">
        <f ca="1">E28-NOW()</f>
        <v>2.2333364583319053</v>
      </c>
      <c r="G28" s="1" t="s">
        <v>10</v>
      </c>
      <c r="H28" s="3"/>
      <c r="I28" s="6" t="s">
        <v>7</v>
      </c>
      <c r="J28" s="5" t="s">
        <v>12</v>
      </c>
      <c r="K28" s="5" t="s">
        <v>11</v>
      </c>
      <c r="L28" s="4" t="s">
        <v>8</v>
      </c>
      <c r="M28" s="3" t="s">
        <v>0</v>
      </c>
      <c r="N28" s="2"/>
      <c r="O28" s="1"/>
    </row>
    <row r="29" spans="1:15" hidden="1" x14ac:dyDescent="0.25">
      <c r="A29" s="12"/>
      <c r="B29" s="11"/>
      <c r="C29" s="10"/>
      <c r="D29" s="9"/>
      <c r="E29" s="8">
        <v>42704</v>
      </c>
      <c r="F29" s="7">
        <f ca="1">E29-NOW()</f>
        <v>2.2333364583319053</v>
      </c>
      <c r="G29" s="1" t="s">
        <v>10</v>
      </c>
      <c r="H29" s="3" t="s">
        <v>14</v>
      </c>
      <c r="I29" s="6" t="s">
        <v>7</v>
      </c>
      <c r="J29" s="5"/>
      <c r="K29" s="5"/>
      <c r="L29" s="4" t="s">
        <v>8</v>
      </c>
      <c r="M29" s="3"/>
      <c r="N29" s="2"/>
      <c r="O29" s="1"/>
    </row>
    <row r="30" spans="1:15" hidden="1" x14ac:dyDescent="0.25">
      <c r="A30" s="12"/>
      <c r="B30" s="11"/>
      <c r="C30" s="10"/>
      <c r="D30" s="9"/>
      <c r="E30" s="8">
        <v>42704</v>
      </c>
      <c r="F30" s="7">
        <f ca="1">E30-NOW()</f>
        <v>2.2333364583319053</v>
      </c>
      <c r="G30" s="1" t="s">
        <v>4</v>
      </c>
      <c r="H30" s="3"/>
      <c r="I30" s="6"/>
      <c r="J30" s="5"/>
      <c r="K30" s="5"/>
      <c r="L30" s="4" t="s">
        <v>4</v>
      </c>
      <c r="M30" s="3" t="s">
        <v>3</v>
      </c>
      <c r="N30" s="2"/>
      <c r="O30" s="1"/>
    </row>
    <row r="31" spans="1:15" hidden="1" x14ac:dyDescent="0.25">
      <c r="A31" s="12"/>
      <c r="B31" s="11"/>
      <c r="C31" s="10"/>
      <c r="D31" s="9">
        <v>42702</v>
      </c>
      <c r="E31" s="8">
        <v>42704</v>
      </c>
      <c r="F31" s="7">
        <f ca="1">E31-NOW()</f>
        <v>2.2333364583319053</v>
      </c>
      <c r="G31" s="1" t="s">
        <v>4</v>
      </c>
      <c r="H31" s="3"/>
      <c r="I31" s="6"/>
      <c r="J31" s="5"/>
      <c r="K31" s="5"/>
      <c r="L31" s="4" t="s">
        <v>4</v>
      </c>
      <c r="M31" s="3" t="s">
        <v>3</v>
      </c>
      <c r="N31" s="2"/>
      <c r="O31" s="1"/>
    </row>
    <row r="32" spans="1:15" hidden="1" x14ac:dyDescent="0.25">
      <c r="A32" s="12"/>
      <c r="B32" s="11"/>
      <c r="C32" s="10"/>
      <c r="D32" s="9"/>
      <c r="E32" s="8">
        <v>42704</v>
      </c>
      <c r="F32" s="7">
        <f ca="1">E32-NOW()</f>
        <v>2.2333364583319053</v>
      </c>
      <c r="G32" s="1" t="s">
        <v>10</v>
      </c>
      <c r="H32" s="3" t="s">
        <v>14</v>
      </c>
      <c r="I32" s="6" t="s">
        <v>7</v>
      </c>
      <c r="J32" s="5" t="s">
        <v>6</v>
      </c>
      <c r="K32" s="5" t="s">
        <v>5</v>
      </c>
      <c r="L32" s="4" t="s">
        <v>8</v>
      </c>
      <c r="M32" s="3"/>
      <c r="N32" s="2"/>
      <c r="O32" s="1"/>
    </row>
    <row r="33" spans="1:15" hidden="1" x14ac:dyDescent="0.25">
      <c r="A33" s="12"/>
      <c r="B33" s="11"/>
      <c r="C33" s="10"/>
      <c r="D33" s="9"/>
      <c r="E33" s="8">
        <v>42704</v>
      </c>
      <c r="F33" s="7">
        <f ca="1">E33-NOW()</f>
        <v>2.2333364583319053</v>
      </c>
      <c r="G33" s="1" t="s">
        <v>4</v>
      </c>
      <c r="H33" s="3"/>
      <c r="I33" s="6"/>
      <c r="J33" s="5"/>
      <c r="K33" s="5"/>
      <c r="L33" s="4" t="s">
        <v>4</v>
      </c>
      <c r="M33" s="3" t="s">
        <v>3</v>
      </c>
      <c r="N33" s="2"/>
      <c r="O33" s="1"/>
    </row>
    <row r="34" spans="1:15" hidden="1" x14ac:dyDescent="0.25">
      <c r="A34" s="12"/>
      <c r="B34" s="11"/>
      <c r="C34" s="10"/>
      <c r="D34" s="9"/>
      <c r="E34" s="8">
        <v>42705</v>
      </c>
      <c r="F34" s="7">
        <f ca="1">E34-NOW()</f>
        <v>3.2333364583319053</v>
      </c>
      <c r="G34" s="1"/>
      <c r="H34" s="3"/>
      <c r="I34" s="6"/>
      <c r="J34" s="5"/>
      <c r="K34" s="5"/>
      <c r="L34" s="4"/>
      <c r="M34" s="3"/>
      <c r="N34" s="2"/>
      <c r="O34" s="1"/>
    </row>
    <row r="35" spans="1:15" hidden="1" x14ac:dyDescent="0.25">
      <c r="A35" s="12"/>
      <c r="B35" s="11"/>
      <c r="C35" s="10"/>
      <c r="D35" s="9"/>
      <c r="E35" s="8">
        <v>42705</v>
      </c>
      <c r="F35" s="7">
        <f ca="1">E35-NOW()</f>
        <v>3.2333364583319053</v>
      </c>
      <c r="G35" s="1" t="s">
        <v>2</v>
      </c>
      <c r="H35" s="3"/>
      <c r="I35" s="6"/>
      <c r="J35" s="5"/>
      <c r="K35" s="5"/>
      <c r="L35" s="4" t="s">
        <v>0</v>
      </c>
      <c r="M35" s="3" t="s">
        <v>0</v>
      </c>
      <c r="N35" s="2"/>
      <c r="O35" s="1"/>
    </row>
    <row r="36" spans="1:15" hidden="1" x14ac:dyDescent="0.25">
      <c r="A36" s="12"/>
      <c r="B36" s="11"/>
      <c r="C36" s="10"/>
      <c r="D36" s="9"/>
      <c r="E36" s="8">
        <v>42705</v>
      </c>
      <c r="F36" s="7">
        <f ca="1">E36-NOW()</f>
        <v>3.2333364583319053</v>
      </c>
      <c r="G36" s="1" t="s">
        <v>10</v>
      </c>
      <c r="H36" s="3" t="s">
        <v>13</v>
      </c>
      <c r="I36" s="6"/>
      <c r="J36" s="5" t="s">
        <v>12</v>
      </c>
      <c r="K36" s="5" t="s">
        <v>11</v>
      </c>
      <c r="L36" s="4" t="s">
        <v>8</v>
      </c>
      <c r="M36" s="3" t="s">
        <v>0</v>
      </c>
      <c r="N36" s="2"/>
      <c r="O36" s="1"/>
    </row>
    <row r="37" spans="1:15" hidden="1" x14ac:dyDescent="0.25">
      <c r="A37" s="12"/>
      <c r="B37" s="11"/>
      <c r="C37" s="10"/>
      <c r="D37" s="9">
        <v>42702</v>
      </c>
      <c r="E37" s="8">
        <v>42705</v>
      </c>
      <c r="F37" s="7">
        <f ca="1">E37-NOW()</f>
        <v>3.2333364583319053</v>
      </c>
      <c r="G37" s="1" t="s">
        <v>4</v>
      </c>
      <c r="H37" s="3" t="s">
        <v>13</v>
      </c>
      <c r="I37" s="6"/>
      <c r="J37" s="5"/>
      <c r="K37" s="5"/>
      <c r="L37" s="4" t="s">
        <v>4</v>
      </c>
      <c r="M37" s="3" t="s">
        <v>3</v>
      </c>
      <c r="N37" s="2"/>
      <c r="O37" s="1"/>
    </row>
    <row r="38" spans="1:15" hidden="1" x14ac:dyDescent="0.25">
      <c r="A38" s="12"/>
      <c r="B38" s="11"/>
      <c r="C38" s="10"/>
      <c r="D38" s="9"/>
      <c r="E38" s="8">
        <v>42705</v>
      </c>
      <c r="F38" s="7">
        <f ca="1">E38-NOW()</f>
        <v>3.2333364583319053</v>
      </c>
      <c r="G38" s="1" t="s">
        <v>4</v>
      </c>
      <c r="H38" s="3" t="s">
        <v>1</v>
      </c>
      <c r="I38" s="6"/>
      <c r="J38" s="5"/>
      <c r="K38" s="5"/>
      <c r="L38" s="4" t="s">
        <v>4</v>
      </c>
      <c r="M38" s="3" t="s">
        <v>3</v>
      </c>
      <c r="N38" s="2"/>
      <c r="O38" s="1"/>
    </row>
    <row r="39" spans="1:15" hidden="1" x14ac:dyDescent="0.25">
      <c r="A39" s="12"/>
      <c r="B39" s="11"/>
      <c r="C39" s="10"/>
      <c r="D39" s="9"/>
      <c r="E39" s="8">
        <v>42705</v>
      </c>
      <c r="F39" s="7">
        <f ca="1">E39-NOW()</f>
        <v>3.2333364583319053</v>
      </c>
      <c r="G39" s="1" t="s">
        <v>10</v>
      </c>
      <c r="H39" s="3"/>
      <c r="I39" s="6"/>
      <c r="J39" s="5" t="s">
        <v>12</v>
      </c>
      <c r="K39" s="5" t="s">
        <v>11</v>
      </c>
      <c r="L39" s="4" t="s">
        <v>8</v>
      </c>
      <c r="M39" s="3" t="s">
        <v>0</v>
      </c>
      <c r="N39" s="2"/>
      <c r="O39" s="1"/>
    </row>
    <row r="40" spans="1:15" hidden="1" x14ac:dyDescent="0.25">
      <c r="A40" s="12"/>
      <c r="B40" s="11"/>
      <c r="C40" s="10"/>
      <c r="D40" s="9"/>
      <c r="E40" s="8">
        <v>42705</v>
      </c>
      <c r="F40" s="7">
        <f ca="1">E40-NOW()</f>
        <v>3.2333364583319053</v>
      </c>
      <c r="G40" s="1" t="s">
        <v>10</v>
      </c>
      <c r="H40" s="3" t="s">
        <v>9</v>
      </c>
      <c r="I40" s="6" t="s">
        <v>7</v>
      </c>
      <c r="J40" s="5" t="s">
        <v>6</v>
      </c>
      <c r="K40" s="5" t="s">
        <v>5</v>
      </c>
      <c r="L40" s="4" t="s">
        <v>8</v>
      </c>
      <c r="M40" s="3" t="s">
        <v>3</v>
      </c>
      <c r="N40" s="2"/>
      <c r="O40" s="1"/>
    </row>
    <row r="41" spans="1:15" hidden="1" x14ac:dyDescent="0.25">
      <c r="A41" s="12"/>
      <c r="B41" s="11"/>
      <c r="C41" s="10"/>
      <c r="D41" s="9">
        <v>42702</v>
      </c>
      <c r="E41" s="8">
        <v>42705</v>
      </c>
      <c r="F41" s="7">
        <f ca="1">E41-NOW()</f>
        <v>3.2333364583319053</v>
      </c>
      <c r="G41" s="1" t="s">
        <v>4</v>
      </c>
      <c r="H41" s="3"/>
      <c r="I41" s="6" t="s">
        <v>7</v>
      </c>
      <c r="J41" s="5" t="s">
        <v>6</v>
      </c>
      <c r="K41" s="5" t="s">
        <v>5</v>
      </c>
      <c r="L41" s="4" t="s">
        <v>4</v>
      </c>
      <c r="M41" s="3" t="s">
        <v>3</v>
      </c>
      <c r="N41" s="2"/>
      <c r="O41" s="1"/>
    </row>
    <row r="42" spans="1:15" hidden="1" x14ac:dyDescent="0.25">
      <c r="A42" s="12"/>
      <c r="B42" s="11"/>
      <c r="C42" s="10"/>
      <c r="D42" s="9"/>
      <c r="E42" s="8">
        <v>42705</v>
      </c>
      <c r="F42" s="7">
        <f ca="1">E42-NOW()</f>
        <v>3.2333364583319053</v>
      </c>
      <c r="G42" s="1" t="s">
        <v>2</v>
      </c>
      <c r="H42" s="3" t="s">
        <v>1</v>
      </c>
      <c r="I42" s="6"/>
      <c r="J42" s="5"/>
      <c r="K42" s="5"/>
      <c r="L42" s="4" t="s">
        <v>0</v>
      </c>
      <c r="M42" s="3" t="s">
        <v>0</v>
      </c>
      <c r="N42" s="2"/>
      <c r="O42" s="1"/>
    </row>
  </sheetData>
  <autoFilter ref="D6:O42">
    <filterColumn colId="2">
      <filters>
        <filter val="0"/>
      </filters>
    </filterColumn>
    <filterColumn colId="3">
      <filters>
        <filter val="TireHotel"/>
      </filters>
    </filterColumn>
  </autoFilter>
  <mergeCells count="11">
    <mergeCell ref="A5:C5"/>
    <mergeCell ref="D5:F5"/>
    <mergeCell ref="H5:H6"/>
    <mergeCell ref="I5:L5"/>
    <mergeCell ref="M5:N5"/>
    <mergeCell ref="O5:O6"/>
    <mergeCell ref="H2:I2"/>
    <mergeCell ref="J2:K2"/>
    <mergeCell ref="L2:M2"/>
    <mergeCell ref="N2:O2"/>
    <mergeCell ref="G4:L4"/>
  </mergeCells>
  <conditionalFormatting sqref="A7:O42">
    <cfRule type="expression" dxfId="0" priority="1">
      <formula>MOD(ROW(),2)=0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[1]Sheet2!#REF!</xm:f>
          </x14:formula1>
          <xm:sqref>G7:G42</xm:sqref>
        </x14:dataValidation>
        <x14:dataValidation type="list" allowBlank="1" showInputMessage="1" showErrorMessage="1">
          <x14:formula1>
            <xm:f>[1]Sheet2!#REF!</xm:f>
          </x14:formula1>
          <xm:sqref>I7:I42</xm:sqref>
        </x14:dataValidation>
        <x14:dataValidation type="list" allowBlank="1" showInputMessage="1" showErrorMessage="1">
          <x14:formula1>
            <xm:f>[1]Sheet2!#REF!</xm:f>
          </x14:formula1>
          <xm:sqref>J7:J42</xm:sqref>
        </x14:dataValidation>
        <x14:dataValidation type="list" allowBlank="1" showInputMessage="1" showErrorMessage="1">
          <x14:formula1>
            <xm:f>[1]Sheet2!#REF!</xm:f>
          </x14:formula1>
          <xm:sqref>K7:K42</xm:sqref>
        </x14:dataValidation>
        <x14:dataValidation type="list" allowBlank="1" showInputMessage="1" showErrorMessage="1">
          <x14:formula1>
            <xm:f>[1]Sheet2!#REF!</xm:f>
          </x14:formula1>
          <xm:sqref>L7:L42</xm:sqref>
        </x14:dataValidation>
        <x14:dataValidation type="list" allowBlank="1" showInputMessage="1" showErrorMessage="1">
          <x14:formula1>
            <xm:f>[1]Sheet2!#REF!</xm:f>
          </x14:formula1>
          <xm:sqref>O7:O42</xm:sqref>
        </x14:dataValidation>
        <x14:dataValidation type="list" allowBlank="1" showInputMessage="1" showErrorMessage="1">
          <x14:formula1>
            <xm:f>[1]Sheet2!#REF!</xm:f>
          </x14:formula1>
          <xm:sqref>C5 C7:C42</xm:sqref>
        </x14:dataValidation>
        <x14:dataValidation type="list" allowBlank="1" showInputMessage="1" showErrorMessage="1">
          <x14:formula1>
            <xm:f>[1]Sheet2!#REF!</xm:f>
          </x14:formula1>
          <xm:sqref>M7:M42</xm:sqref>
        </x14:dataValidation>
        <x14:dataValidation type="list" allowBlank="1" showInputMessage="1" showErrorMessage="1">
          <x14:formula1>
            <xm:f>[1]Sheet2!#REF!</xm:f>
          </x14:formula1>
          <xm:sqref>H7:H42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Sheet5</vt:lpstr>
      <vt:lpstr>Sheet1</vt:lpstr>
    </vt:vector>
  </TitlesOfParts>
  <Company>Tesla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Bella</dc:creator>
  <cp:lastModifiedBy>Frédéric Bella</cp:lastModifiedBy>
  <dcterms:created xsi:type="dcterms:W3CDTF">2016-11-27T22:56:12Z</dcterms:created>
  <dcterms:modified xsi:type="dcterms:W3CDTF">2016-11-27T23:24:21Z</dcterms:modified>
</cp:coreProperties>
</file>