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Maintenance currative" sheetId="1" r:id="rId1"/>
  </sheets>
  <definedNames>
    <definedName name="_xlnm._FilterDatabase" localSheetId="0" hidden="1">'Maintenance currative'!$C$7:$AL$127</definedName>
    <definedName name="_xlnm.Print_Area" localSheetId="0">'Maintenance currative'!$A$1:$AL$50</definedName>
  </definedNames>
  <calcPr calcId="145621"/>
  <pivotCaches>
    <pivotCache cacheId="17" r:id="rId2"/>
  </pivotCaches>
</workbook>
</file>

<file path=xl/calcChain.xml><?xml version="1.0" encoding="utf-8"?>
<calcChain xmlns="http://schemas.openxmlformats.org/spreadsheetml/2006/main">
  <c r="AP127" i="1" l="1"/>
  <c r="AK127" i="1"/>
  <c r="AG127" i="1"/>
  <c r="AB127" i="1"/>
  <c r="AJ127" i="1" s="1"/>
  <c r="AP126" i="1"/>
  <c r="AG126" i="1"/>
  <c r="AK126" i="1" s="1"/>
  <c r="AB126" i="1"/>
  <c r="AJ126" i="1" s="1"/>
  <c r="AP125" i="1"/>
  <c r="AG125" i="1"/>
  <c r="AK125" i="1" s="1"/>
  <c r="AB125" i="1"/>
  <c r="AJ125" i="1" s="1"/>
  <c r="AP124" i="1"/>
  <c r="AG124" i="1"/>
  <c r="AK124" i="1" s="1"/>
  <c r="AB124" i="1"/>
  <c r="AJ124" i="1" s="1"/>
  <c r="AP123" i="1"/>
  <c r="AG123" i="1"/>
  <c r="AK123" i="1" s="1"/>
  <c r="AB123" i="1"/>
  <c r="AJ123" i="1" s="1"/>
  <c r="AP122" i="1"/>
  <c r="AG122" i="1"/>
  <c r="AK122" i="1" s="1"/>
  <c r="AB122" i="1"/>
  <c r="AJ122" i="1" s="1"/>
  <c r="AP121" i="1"/>
  <c r="AJ121" i="1"/>
  <c r="AG121" i="1"/>
  <c r="AK121" i="1" s="1"/>
  <c r="AB121" i="1"/>
  <c r="AP120" i="1"/>
  <c r="AG120" i="1"/>
  <c r="AK120" i="1" s="1"/>
  <c r="AB120" i="1"/>
  <c r="AJ120" i="1" s="1"/>
  <c r="AP119" i="1"/>
  <c r="AG119" i="1"/>
  <c r="AK119" i="1" s="1"/>
  <c r="AB119" i="1"/>
  <c r="AJ119" i="1" s="1"/>
  <c r="AP118" i="1"/>
  <c r="AG118" i="1"/>
  <c r="AK118" i="1" s="1"/>
  <c r="AB118" i="1"/>
  <c r="AJ118" i="1" s="1"/>
  <c r="AP117" i="1"/>
  <c r="AJ117" i="1"/>
  <c r="AG117" i="1"/>
  <c r="AK117" i="1" s="1"/>
  <c r="AB117" i="1"/>
  <c r="AP116" i="1"/>
  <c r="AJ116" i="1"/>
  <c r="AL116" i="1" s="1"/>
  <c r="AQ116" i="1" s="1"/>
  <c r="AG116" i="1"/>
  <c r="AK116" i="1" s="1"/>
  <c r="AB116" i="1"/>
  <c r="AP115" i="1"/>
  <c r="AK115" i="1"/>
  <c r="AG115" i="1"/>
  <c r="AB115" i="1"/>
  <c r="AJ115" i="1" s="1"/>
  <c r="AP114" i="1"/>
  <c r="AK114" i="1"/>
  <c r="AG114" i="1"/>
  <c r="AB114" i="1"/>
  <c r="AJ114" i="1" s="1"/>
  <c r="AP113" i="1"/>
  <c r="AJ113" i="1"/>
  <c r="AG113" i="1"/>
  <c r="AK113" i="1" s="1"/>
  <c r="AB113" i="1"/>
  <c r="AP112" i="1"/>
  <c r="AJ112" i="1"/>
  <c r="AL112" i="1" s="1"/>
  <c r="AQ112" i="1" s="1"/>
  <c r="AG112" i="1"/>
  <c r="AK112" i="1" s="1"/>
  <c r="AB112" i="1"/>
  <c r="AP111" i="1"/>
  <c r="AK111" i="1"/>
  <c r="AG111" i="1"/>
  <c r="AB111" i="1"/>
  <c r="AJ111" i="1" s="1"/>
  <c r="AP110" i="1"/>
  <c r="AK110" i="1"/>
  <c r="AG110" i="1"/>
  <c r="AB110" i="1"/>
  <c r="AJ110" i="1" s="1"/>
  <c r="AP109" i="1"/>
  <c r="AG109" i="1"/>
  <c r="AK109" i="1" s="1"/>
  <c r="AB109" i="1"/>
  <c r="AJ109" i="1" s="1"/>
  <c r="AP108" i="1"/>
  <c r="AG108" i="1"/>
  <c r="AK108" i="1" s="1"/>
  <c r="AB108" i="1"/>
  <c r="AJ108" i="1" s="1"/>
  <c r="AP107" i="1"/>
  <c r="AG107" i="1"/>
  <c r="AK107" i="1" s="1"/>
  <c r="AB107" i="1"/>
  <c r="AJ107" i="1" s="1"/>
  <c r="AP106" i="1"/>
  <c r="AG106" i="1"/>
  <c r="AK106" i="1" s="1"/>
  <c r="AB106" i="1"/>
  <c r="AJ106" i="1" s="1"/>
  <c r="AP105" i="1"/>
  <c r="AG105" i="1"/>
  <c r="AK105" i="1" s="1"/>
  <c r="AB105" i="1"/>
  <c r="AJ105" i="1" s="1"/>
  <c r="AL105" i="1" s="1"/>
  <c r="AQ105" i="1" s="1"/>
  <c r="AP104" i="1"/>
  <c r="AG104" i="1"/>
  <c r="AK104" i="1" s="1"/>
  <c r="AB104" i="1"/>
  <c r="AJ104" i="1" s="1"/>
  <c r="AP103" i="1"/>
  <c r="AG103" i="1"/>
  <c r="AK103" i="1" s="1"/>
  <c r="AB103" i="1"/>
  <c r="AJ103" i="1" s="1"/>
  <c r="AP102" i="1"/>
  <c r="AG102" i="1"/>
  <c r="AK102" i="1" s="1"/>
  <c r="AB102" i="1"/>
  <c r="AJ102" i="1" s="1"/>
  <c r="AP101" i="1"/>
  <c r="AG101" i="1"/>
  <c r="AK101" i="1" s="1"/>
  <c r="AB101" i="1"/>
  <c r="AJ101" i="1" s="1"/>
  <c r="AP100" i="1"/>
  <c r="AG100" i="1"/>
  <c r="AK100" i="1" s="1"/>
  <c r="AB100" i="1"/>
  <c r="AJ100" i="1" s="1"/>
  <c r="AP99" i="1"/>
  <c r="AG99" i="1"/>
  <c r="AK99" i="1" s="1"/>
  <c r="AB99" i="1"/>
  <c r="AJ99" i="1" s="1"/>
  <c r="AP98" i="1"/>
  <c r="AG98" i="1"/>
  <c r="AK98" i="1" s="1"/>
  <c r="AB98" i="1"/>
  <c r="AJ98" i="1" s="1"/>
  <c r="AP97" i="1"/>
  <c r="AJ97" i="1"/>
  <c r="AG97" i="1"/>
  <c r="AK97" i="1" s="1"/>
  <c r="AB97" i="1"/>
  <c r="AP96" i="1"/>
  <c r="AJ96" i="1"/>
  <c r="AG96" i="1"/>
  <c r="AK96" i="1" s="1"/>
  <c r="AB96" i="1"/>
  <c r="AP95" i="1"/>
  <c r="AG95" i="1"/>
  <c r="AK95" i="1" s="1"/>
  <c r="AB95" i="1"/>
  <c r="AJ95" i="1" s="1"/>
  <c r="AP94" i="1"/>
  <c r="AG94" i="1"/>
  <c r="AK94" i="1" s="1"/>
  <c r="AB94" i="1"/>
  <c r="AJ94" i="1" s="1"/>
  <c r="AP93" i="1"/>
  <c r="AG93" i="1"/>
  <c r="AK93" i="1" s="1"/>
  <c r="AB93" i="1"/>
  <c r="AJ93" i="1" s="1"/>
  <c r="AP92" i="1"/>
  <c r="AG92" i="1"/>
  <c r="AK92" i="1" s="1"/>
  <c r="AB92" i="1"/>
  <c r="AJ92" i="1" s="1"/>
  <c r="AP91" i="1"/>
  <c r="AG91" i="1"/>
  <c r="AK91" i="1" s="1"/>
  <c r="AB91" i="1"/>
  <c r="AJ91" i="1" s="1"/>
  <c r="AL91" i="1" s="1"/>
  <c r="AQ91" i="1" s="1"/>
  <c r="AP90" i="1"/>
  <c r="AJ90" i="1"/>
  <c r="AG90" i="1"/>
  <c r="AK90" i="1" s="1"/>
  <c r="AB90" i="1"/>
  <c r="AP89" i="1"/>
  <c r="AJ89" i="1"/>
  <c r="AG89" i="1"/>
  <c r="AK89" i="1" s="1"/>
  <c r="AB89" i="1"/>
  <c r="AP88" i="1"/>
  <c r="AG88" i="1"/>
  <c r="AK88" i="1" s="1"/>
  <c r="AB88" i="1"/>
  <c r="AJ88" i="1" s="1"/>
  <c r="AP87" i="1"/>
  <c r="AG87" i="1"/>
  <c r="AK87" i="1" s="1"/>
  <c r="AB87" i="1"/>
  <c r="AJ87" i="1" s="1"/>
  <c r="AP86" i="1"/>
  <c r="AG86" i="1"/>
  <c r="AK86" i="1" s="1"/>
  <c r="AB86" i="1"/>
  <c r="AJ86" i="1" s="1"/>
  <c r="AP85" i="1"/>
  <c r="AJ85" i="1"/>
  <c r="AG85" i="1"/>
  <c r="AK85" i="1" s="1"/>
  <c r="AB85" i="1"/>
  <c r="AP84" i="1"/>
  <c r="AG84" i="1"/>
  <c r="AK84" i="1" s="1"/>
  <c r="AB84" i="1"/>
  <c r="AJ84" i="1" s="1"/>
  <c r="AL84" i="1" s="1"/>
  <c r="AQ84" i="1" s="1"/>
  <c r="AP83" i="1"/>
  <c r="AG83" i="1"/>
  <c r="AK83" i="1" s="1"/>
  <c r="AB83" i="1"/>
  <c r="AJ83" i="1" s="1"/>
  <c r="AP82" i="1"/>
  <c r="AG82" i="1"/>
  <c r="AK82" i="1" s="1"/>
  <c r="AB82" i="1"/>
  <c r="AJ82" i="1" s="1"/>
  <c r="AP81" i="1"/>
  <c r="AG81" i="1"/>
  <c r="AK81" i="1" s="1"/>
  <c r="AB81" i="1"/>
  <c r="AJ81" i="1" s="1"/>
  <c r="AP80" i="1"/>
  <c r="AG80" i="1"/>
  <c r="AK80" i="1" s="1"/>
  <c r="AB80" i="1"/>
  <c r="AJ80" i="1" s="1"/>
  <c r="AL80" i="1" s="1"/>
  <c r="AQ80" i="1" s="1"/>
  <c r="AP79" i="1"/>
  <c r="AG79" i="1"/>
  <c r="AK79" i="1" s="1"/>
  <c r="AB79" i="1"/>
  <c r="AJ79" i="1" s="1"/>
  <c r="AP78" i="1"/>
  <c r="AG78" i="1"/>
  <c r="AK78" i="1" s="1"/>
  <c r="AB78" i="1"/>
  <c r="AJ78" i="1" s="1"/>
  <c r="AP77" i="1"/>
  <c r="AG77" i="1"/>
  <c r="AK77" i="1" s="1"/>
  <c r="AB77" i="1"/>
  <c r="AJ77" i="1" s="1"/>
  <c r="AP76" i="1"/>
  <c r="AG76" i="1"/>
  <c r="AK76" i="1" s="1"/>
  <c r="AB76" i="1"/>
  <c r="AJ76" i="1" s="1"/>
  <c r="AL76" i="1" s="1"/>
  <c r="AQ76" i="1" s="1"/>
  <c r="AP75" i="1"/>
  <c r="AG75" i="1"/>
  <c r="AK75" i="1" s="1"/>
  <c r="AB75" i="1"/>
  <c r="AJ75" i="1" s="1"/>
  <c r="AL75" i="1" s="1"/>
  <c r="AQ75" i="1" s="1"/>
  <c r="AP74" i="1"/>
  <c r="AG74" i="1"/>
  <c r="AK74" i="1" s="1"/>
  <c r="AB74" i="1"/>
  <c r="AJ74" i="1" s="1"/>
  <c r="AP73" i="1"/>
  <c r="AG73" i="1"/>
  <c r="AK73" i="1" s="1"/>
  <c r="AB73" i="1"/>
  <c r="AJ73" i="1" s="1"/>
  <c r="AL73" i="1" s="1"/>
  <c r="AQ73" i="1" s="1"/>
  <c r="AP72" i="1"/>
  <c r="AG72" i="1"/>
  <c r="AK72" i="1" s="1"/>
  <c r="AB72" i="1"/>
  <c r="AJ72" i="1" s="1"/>
  <c r="AP71" i="1"/>
  <c r="AG71" i="1"/>
  <c r="AK71" i="1" s="1"/>
  <c r="AB71" i="1"/>
  <c r="AJ71" i="1" s="1"/>
  <c r="AP70" i="1"/>
  <c r="AG70" i="1"/>
  <c r="AK70" i="1" s="1"/>
  <c r="AB70" i="1"/>
  <c r="AJ70" i="1" s="1"/>
  <c r="AP69" i="1"/>
  <c r="AG69" i="1"/>
  <c r="AK69" i="1" s="1"/>
  <c r="AB69" i="1"/>
  <c r="AJ69" i="1" s="1"/>
  <c r="AL69" i="1" s="1"/>
  <c r="AQ69" i="1" s="1"/>
  <c r="AP68" i="1"/>
  <c r="AG68" i="1"/>
  <c r="AK68" i="1" s="1"/>
  <c r="AB68" i="1"/>
  <c r="AJ68" i="1" s="1"/>
  <c r="AP67" i="1"/>
  <c r="AG67" i="1"/>
  <c r="AK67" i="1" s="1"/>
  <c r="AB67" i="1"/>
  <c r="AJ67" i="1" s="1"/>
  <c r="AP66" i="1"/>
  <c r="AG66" i="1"/>
  <c r="AK66" i="1" s="1"/>
  <c r="AB66" i="1"/>
  <c r="AJ66" i="1" s="1"/>
  <c r="AP65" i="1"/>
  <c r="AJ65" i="1"/>
  <c r="AG65" i="1"/>
  <c r="AK65" i="1" s="1"/>
  <c r="AB65" i="1"/>
  <c r="AP64" i="1"/>
  <c r="AG64" i="1"/>
  <c r="AK64" i="1" s="1"/>
  <c r="AB64" i="1"/>
  <c r="AJ64" i="1" s="1"/>
  <c r="AP63" i="1"/>
  <c r="AG63" i="1"/>
  <c r="AK63" i="1" s="1"/>
  <c r="AB63" i="1"/>
  <c r="AJ63" i="1" s="1"/>
  <c r="AP62" i="1"/>
  <c r="AK62" i="1"/>
  <c r="AG62" i="1"/>
  <c r="AB62" i="1"/>
  <c r="AJ62" i="1" s="1"/>
  <c r="AL62" i="1" s="1"/>
  <c r="AQ62" i="1" s="1"/>
  <c r="AP61" i="1"/>
  <c r="AG61" i="1"/>
  <c r="AK61" i="1" s="1"/>
  <c r="AB61" i="1"/>
  <c r="AJ61" i="1" s="1"/>
  <c r="AP60" i="1"/>
  <c r="AG60" i="1"/>
  <c r="AK60" i="1" s="1"/>
  <c r="AB60" i="1"/>
  <c r="AJ60" i="1" s="1"/>
  <c r="AL60" i="1" s="1"/>
  <c r="AQ60" i="1" s="1"/>
  <c r="AP59" i="1"/>
  <c r="AG59" i="1"/>
  <c r="AK59" i="1" s="1"/>
  <c r="AB59" i="1"/>
  <c r="AJ59" i="1" s="1"/>
  <c r="AP58" i="1"/>
  <c r="AG58" i="1"/>
  <c r="AK58" i="1" s="1"/>
  <c r="AB58" i="1"/>
  <c r="AJ58" i="1" s="1"/>
  <c r="AP57" i="1"/>
  <c r="AG57" i="1"/>
  <c r="AK57" i="1" s="1"/>
  <c r="AB57" i="1"/>
  <c r="AJ57" i="1" s="1"/>
  <c r="AP56" i="1"/>
  <c r="AG56" i="1"/>
  <c r="AK56" i="1" s="1"/>
  <c r="AB56" i="1"/>
  <c r="AJ56" i="1" s="1"/>
  <c r="AL56" i="1" s="1"/>
  <c r="AQ56" i="1" s="1"/>
  <c r="AP55" i="1"/>
  <c r="AG55" i="1"/>
  <c r="AK55" i="1" s="1"/>
  <c r="AB55" i="1"/>
  <c r="AJ55" i="1" s="1"/>
  <c r="AP54" i="1"/>
  <c r="AG54" i="1"/>
  <c r="AK54" i="1" s="1"/>
  <c r="AB54" i="1"/>
  <c r="AJ54" i="1" s="1"/>
  <c r="AL54" i="1" s="1"/>
  <c r="AQ54" i="1" s="1"/>
  <c r="AP53" i="1"/>
  <c r="AJ53" i="1"/>
  <c r="AG53" i="1"/>
  <c r="AK53" i="1" s="1"/>
  <c r="AB53" i="1"/>
  <c r="AP52" i="1"/>
  <c r="AG52" i="1"/>
  <c r="AK52" i="1" s="1"/>
  <c r="AB52" i="1"/>
  <c r="AJ52" i="1" s="1"/>
  <c r="AP51" i="1"/>
  <c r="AG51" i="1"/>
  <c r="AK51" i="1" s="1"/>
  <c r="AB51" i="1"/>
  <c r="AJ51" i="1" s="1"/>
  <c r="AP50" i="1"/>
  <c r="AG50" i="1"/>
  <c r="AK50" i="1" s="1"/>
  <c r="AB50" i="1"/>
  <c r="AJ50" i="1" s="1"/>
  <c r="AL50" i="1" s="1"/>
  <c r="AQ50" i="1" s="1"/>
  <c r="AP49" i="1"/>
  <c r="AG49" i="1"/>
  <c r="AK49" i="1" s="1"/>
  <c r="AB49" i="1"/>
  <c r="AJ49" i="1" s="1"/>
  <c r="AP48" i="1"/>
  <c r="AG48" i="1"/>
  <c r="AK48" i="1" s="1"/>
  <c r="AB48" i="1"/>
  <c r="AJ48" i="1" s="1"/>
  <c r="AP47" i="1"/>
  <c r="AG47" i="1"/>
  <c r="AK47" i="1" s="1"/>
  <c r="AB47" i="1"/>
  <c r="AJ47" i="1" s="1"/>
  <c r="AP46" i="1"/>
  <c r="AG46" i="1"/>
  <c r="AK46" i="1" s="1"/>
  <c r="AB46" i="1"/>
  <c r="AJ46" i="1" s="1"/>
  <c r="AP45" i="1"/>
  <c r="AG45" i="1"/>
  <c r="AK45" i="1" s="1"/>
  <c r="AB45" i="1"/>
  <c r="AJ45" i="1" s="1"/>
  <c r="AP44" i="1"/>
  <c r="AG44" i="1"/>
  <c r="AK44" i="1" s="1"/>
  <c r="AB44" i="1"/>
  <c r="AJ44" i="1" s="1"/>
  <c r="AP43" i="1"/>
  <c r="AG43" i="1"/>
  <c r="AK43" i="1" s="1"/>
  <c r="AB43" i="1"/>
  <c r="AJ43" i="1" s="1"/>
  <c r="AP42" i="1"/>
  <c r="AG42" i="1"/>
  <c r="AK42" i="1" s="1"/>
  <c r="AB42" i="1"/>
  <c r="AJ42" i="1" s="1"/>
  <c r="AL42" i="1" s="1"/>
  <c r="AQ42" i="1" s="1"/>
  <c r="AP41" i="1"/>
  <c r="AG41" i="1"/>
  <c r="AK41" i="1" s="1"/>
  <c r="AB41" i="1"/>
  <c r="AJ41" i="1" s="1"/>
  <c r="AP40" i="1"/>
  <c r="AG40" i="1"/>
  <c r="AK40" i="1" s="1"/>
  <c r="AB40" i="1"/>
  <c r="AJ40" i="1" s="1"/>
  <c r="AP39" i="1"/>
  <c r="AG39" i="1"/>
  <c r="AK39" i="1" s="1"/>
  <c r="AB39" i="1"/>
  <c r="AJ39" i="1" s="1"/>
  <c r="AL39" i="1" s="1"/>
  <c r="AQ39" i="1" s="1"/>
  <c r="AP38" i="1"/>
  <c r="AG38" i="1"/>
  <c r="AK38" i="1" s="1"/>
  <c r="AB38" i="1"/>
  <c r="AJ38" i="1" s="1"/>
  <c r="AP37" i="1"/>
  <c r="AG37" i="1"/>
  <c r="AK37" i="1" s="1"/>
  <c r="AB37" i="1"/>
  <c r="AJ37" i="1" s="1"/>
  <c r="AP36" i="1"/>
  <c r="AG36" i="1"/>
  <c r="AK36" i="1" s="1"/>
  <c r="AB36" i="1"/>
  <c r="AJ36" i="1" s="1"/>
  <c r="AP35" i="1"/>
  <c r="AG35" i="1"/>
  <c r="AK35" i="1" s="1"/>
  <c r="AB35" i="1"/>
  <c r="AJ35" i="1" s="1"/>
  <c r="AP34" i="1"/>
  <c r="AG34" i="1"/>
  <c r="AK34" i="1" s="1"/>
  <c r="AB34" i="1"/>
  <c r="AJ34" i="1" s="1"/>
  <c r="AL34" i="1" s="1"/>
  <c r="AQ34" i="1" s="1"/>
  <c r="AP33" i="1"/>
  <c r="AG33" i="1"/>
  <c r="AK33" i="1" s="1"/>
  <c r="AB33" i="1"/>
  <c r="AJ33" i="1" s="1"/>
  <c r="AP32" i="1"/>
  <c r="AG32" i="1"/>
  <c r="AK32" i="1" s="1"/>
  <c r="AB32" i="1"/>
  <c r="AJ32" i="1" s="1"/>
  <c r="AP31" i="1"/>
  <c r="AG31" i="1"/>
  <c r="AK31" i="1" s="1"/>
  <c r="AB31" i="1"/>
  <c r="AJ31" i="1" s="1"/>
  <c r="AP30" i="1"/>
  <c r="AG30" i="1"/>
  <c r="AK30" i="1" s="1"/>
  <c r="AB30" i="1"/>
  <c r="AJ30" i="1" s="1"/>
  <c r="AP29" i="1"/>
  <c r="AG29" i="1"/>
  <c r="AK29" i="1" s="1"/>
  <c r="AB29" i="1"/>
  <c r="AJ29" i="1" s="1"/>
  <c r="AP28" i="1"/>
  <c r="AG28" i="1"/>
  <c r="AK28" i="1" s="1"/>
  <c r="AB28" i="1"/>
  <c r="AJ28" i="1" s="1"/>
  <c r="AL28" i="1" s="1"/>
  <c r="AQ28" i="1" s="1"/>
  <c r="AP27" i="1"/>
  <c r="AG27" i="1"/>
  <c r="AK27" i="1" s="1"/>
  <c r="AB27" i="1"/>
  <c r="AJ27" i="1" s="1"/>
  <c r="AP26" i="1"/>
  <c r="AG26" i="1"/>
  <c r="AK26" i="1" s="1"/>
  <c r="AB26" i="1"/>
  <c r="AJ26" i="1" s="1"/>
  <c r="AP25" i="1"/>
  <c r="AG25" i="1"/>
  <c r="AK25" i="1" s="1"/>
  <c r="AB25" i="1"/>
  <c r="AJ25" i="1" s="1"/>
  <c r="AP24" i="1"/>
  <c r="AG24" i="1"/>
  <c r="AK24" i="1" s="1"/>
  <c r="AB24" i="1"/>
  <c r="AJ24" i="1" s="1"/>
  <c r="AL24" i="1" s="1"/>
  <c r="AQ24" i="1" s="1"/>
  <c r="AP23" i="1"/>
  <c r="AG23" i="1"/>
  <c r="AK23" i="1" s="1"/>
  <c r="AB23" i="1"/>
  <c r="AJ23" i="1" s="1"/>
  <c r="AP22" i="1"/>
  <c r="AG22" i="1"/>
  <c r="AK22" i="1" s="1"/>
  <c r="AB22" i="1"/>
  <c r="AJ22" i="1" s="1"/>
  <c r="AP21" i="1"/>
  <c r="AG21" i="1"/>
  <c r="AK21" i="1" s="1"/>
  <c r="AB21" i="1"/>
  <c r="AJ21" i="1" s="1"/>
  <c r="AP20" i="1"/>
  <c r="AG20" i="1"/>
  <c r="AK20" i="1" s="1"/>
  <c r="AB20" i="1"/>
  <c r="AJ20" i="1" s="1"/>
  <c r="AP19" i="1"/>
  <c r="AG19" i="1"/>
  <c r="AK19" i="1" s="1"/>
  <c r="AB19" i="1"/>
  <c r="AJ19" i="1" s="1"/>
  <c r="AP18" i="1"/>
  <c r="AG18" i="1"/>
  <c r="AK18" i="1" s="1"/>
  <c r="AB18" i="1"/>
  <c r="AJ18" i="1" s="1"/>
  <c r="AP17" i="1"/>
  <c r="AG17" i="1"/>
  <c r="AK17" i="1" s="1"/>
  <c r="AB17" i="1"/>
  <c r="AJ17" i="1" s="1"/>
  <c r="AP16" i="1"/>
  <c r="AG16" i="1"/>
  <c r="AK16" i="1" s="1"/>
  <c r="AB16" i="1"/>
  <c r="AJ16" i="1" s="1"/>
  <c r="AP15" i="1"/>
  <c r="AG15" i="1"/>
  <c r="AK15" i="1" s="1"/>
  <c r="AB15" i="1"/>
  <c r="AJ15" i="1" s="1"/>
  <c r="AP14" i="1"/>
  <c r="AG14" i="1"/>
  <c r="AK14" i="1" s="1"/>
  <c r="AB14" i="1"/>
  <c r="AJ14" i="1" s="1"/>
  <c r="AP13" i="1"/>
  <c r="AG13" i="1"/>
  <c r="AK13" i="1" s="1"/>
  <c r="AB13" i="1"/>
  <c r="AJ13" i="1" s="1"/>
  <c r="AP12" i="1"/>
  <c r="AG12" i="1"/>
  <c r="AK12" i="1" s="1"/>
  <c r="AB12" i="1"/>
  <c r="AJ12" i="1" s="1"/>
  <c r="AL12" i="1" s="1"/>
  <c r="AQ12" i="1" s="1"/>
  <c r="AP11" i="1"/>
  <c r="AG11" i="1"/>
  <c r="AK11" i="1" s="1"/>
  <c r="AB11" i="1"/>
  <c r="AJ11" i="1" s="1"/>
  <c r="AP10" i="1"/>
  <c r="AG10" i="1"/>
  <c r="AK10" i="1" s="1"/>
  <c r="AB10" i="1"/>
  <c r="AJ10" i="1" s="1"/>
  <c r="AP9" i="1"/>
  <c r="AG9" i="1"/>
  <c r="AK9" i="1" s="1"/>
  <c r="AB9" i="1"/>
  <c r="AJ9" i="1" s="1"/>
  <c r="AP8" i="1"/>
  <c r="AG8" i="1"/>
  <c r="AK8" i="1" s="1"/>
  <c r="AB8" i="1"/>
  <c r="AJ8" i="1" s="1"/>
  <c r="E3" i="1"/>
  <c r="AL101" i="1" l="1"/>
  <c r="AQ101" i="1" s="1"/>
  <c r="AL70" i="1"/>
  <c r="AQ70" i="1" s="1"/>
  <c r="AL117" i="1"/>
  <c r="AQ117" i="1" s="1"/>
  <c r="AL9" i="1"/>
  <c r="AQ9" i="1" s="1"/>
  <c r="AL25" i="1"/>
  <c r="AQ25" i="1" s="1"/>
  <c r="AL29" i="1"/>
  <c r="AQ29" i="1" s="1"/>
  <c r="AL47" i="1"/>
  <c r="AQ47" i="1" s="1"/>
  <c r="AL52" i="1"/>
  <c r="AQ52" i="1" s="1"/>
  <c r="AL59" i="1"/>
  <c r="AQ59" i="1" s="1"/>
  <c r="AL72" i="1"/>
  <c r="AQ72" i="1" s="1"/>
  <c r="AL86" i="1"/>
  <c r="AQ86" i="1" s="1"/>
  <c r="AL92" i="1"/>
  <c r="AQ92" i="1" s="1"/>
  <c r="AL106" i="1"/>
  <c r="AQ106" i="1" s="1"/>
  <c r="AL110" i="1"/>
  <c r="AQ110" i="1" s="1"/>
  <c r="AL36" i="1"/>
  <c r="AQ36" i="1" s="1"/>
  <c r="AL37" i="1"/>
  <c r="AQ37" i="1" s="1"/>
  <c r="AL43" i="1"/>
  <c r="AQ43" i="1" s="1"/>
  <c r="AL45" i="1"/>
  <c r="AQ45" i="1" s="1"/>
  <c r="AL68" i="1"/>
  <c r="AQ68" i="1" s="1"/>
  <c r="AL74" i="1"/>
  <c r="AQ74" i="1" s="1"/>
  <c r="AL88" i="1"/>
  <c r="AQ88" i="1" s="1"/>
  <c r="AL94" i="1"/>
  <c r="AQ94" i="1" s="1"/>
  <c r="AL119" i="1"/>
  <c r="AQ119" i="1" s="1"/>
  <c r="AL120" i="1"/>
  <c r="AQ120" i="1" s="1"/>
  <c r="AL125" i="1"/>
  <c r="AQ125" i="1" s="1"/>
  <c r="AL31" i="1"/>
  <c r="AQ31" i="1" s="1"/>
  <c r="AL22" i="1"/>
  <c r="AQ22" i="1" s="1"/>
  <c r="AL26" i="1"/>
  <c r="AQ26" i="1" s="1"/>
  <c r="AL30" i="1"/>
  <c r="AQ30" i="1" s="1"/>
  <c r="AL32" i="1"/>
  <c r="AQ32" i="1" s="1"/>
  <c r="AL35" i="1"/>
  <c r="AQ35" i="1" s="1"/>
  <c r="AL46" i="1"/>
  <c r="AQ46" i="1" s="1"/>
  <c r="AL48" i="1"/>
  <c r="AQ48" i="1" s="1"/>
  <c r="AL51" i="1"/>
  <c r="AQ51" i="1" s="1"/>
  <c r="AL53" i="1"/>
  <c r="AQ53" i="1" s="1"/>
  <c r="AL55" i="1"/>
  <c r="AQ55" i="1" s="1"/>
  <c r="AL57" i="1"/>
  <c r="AQ57" i="1" s="1"/>
  <c r="AL58" i="1"/>
  <c r="AQ58" i="1" s="1"/>
  <c r="AL63" i="1"/>
  <c r="AQ63" i="1" s="1"/>
  <c r="AL64" i="1"/>
  <c r="AQ64" i="1" s="1"/>
  <c r="AL82" i="1"/>
  <c r="AQ82" i="1" s="1"/>
  <c r="AL83" i="1"/>
  <c r="AQ83" i="1" s="1"/>
  <c r="AL85" i="1"/>
  <c r="AQ85" i="1" s="1"/>
  <c r="AL87" i="1"/>
  <c r="AQ87" i="1" s="1"/>
  <c r="AL89" i="1"/>
  <c r="AQ89" i="1" s="1"/>
  <c r="AL90" i="1"/>
  <c r="AQ90" i="1" s="1"/>
  <c r="AL95" i="1"/>
  <c r="AQ95" i="1" s="1"/>
  <c r="AL96" i="1"/>
  <c r="AQ96" i="1" s="1"/>
  <c r="AL102" i="1"/>
  <c r="AQ102" i="1" s="1"/>
  <c r="AL103" i="1"/>
  <c r="AQ103" i="1" s="1"/>
  <c r="AL104" i="1"/>
  <c r="AQ104" i="1" s="1"/>
  <c r="AL118" i="1"/>
  <c r="AQ118" i="1" s="1"/>
  <c r="AL121" i="1"/>
  <c r="AQ121" i="1" s="1"/>
  <c r="AL126" i="1"/>
  <c r="AQ126" i="1" s="1"/>
  <c r="AL44" i="1"/>
  <c r="AQ44" i="1" s="1"/>
  <c r="AL78" i="1"/>
  <c r="AQ78" i="1" s="1"/>
  <c r="AL114" i="1"/>
  <c r="AQ114" i="1" s="1"/>
  <c r="AL38" i="1"/>
  <c r="AQ38" i="1" s="1"/>
  <c r="AL40" i="1"/>
  <c r="AQ40" i="1" s="1"/>
  <c r="AL66" i="1"/>
  <c r="AQ66" i="1" s="1"/>
  <c r="AL67" i="1"/>
  <c r="AQ67" i="1" s="1"/>
  <c r="AL71" i="1"/>
  <c r="AQ71" i="1" s="1"/>
  <c r="AL79" i="1"/>
  <c r="AQ79" i="1" s="1"/>
  <c r="AL98" i="1"/>
  <c r="AQ98" i="1" s="1"/>
  <c r="AL99" i="1"/>
  <c r="AQ99" i="1" s="1"/>
  <c r="AL100" i="1"/>
  <c r="AQ100" i="1" s="1"/>
  <c r="AL122" i="1"/>
  <c r="AQ122" i="1" s="1"/>
  <c r="AL123" i="1"/>
  <c r="AQ123" i="1" s="1"/>
  <c r="AL124" i="1"/>
  <c r="AQ124" i="1" s="1"/>
  <c r="AL14" i="1"/>
  <c r="AQ14" i="1" s="1"/>
  <c r="AL20" i="1"/>
  <c r="AQ20" i="1" s="1"/>
  <c r="AL13" i="1"/>
  <c r="AQ13" i="1" s="1"/>
  <c r="AL10" i="1"/>
  <c r="AQ10" i="1" s="1"/>
  <c r="AL17" i="1"/>
  <c r="AQ17" i="1" s="1"/>
  <c r="AL18" i="1"/>
  <c r="AQ18" i="1" s="1"/>
  <c r="AL21" i="1"/>
  <c r="AQ21" i="1" s="1"/>
  <c r="AL16" i="1"/>
  <c r="AQ16" i="1" s="1"/>
  <c r="D135" i="1"/>
  <c r="E139" i="1"/>
  <c r="E135" i="1"/>
  <c r="E131" i="1"/>
  <c r="E141" i="1"/>
  <c r="E137" i="1"/>
  <c r="E133" i="1"/>
  <c r="E138" i="1"/>
  <c r="E142" i="1"/>
  <c r="E134" i="1"/>
  <c r="E136" i="1"/>
  <c r="E132" i="1"/>
  <c r="E140" i="1"/>
  <c r="AL11" i="1"/>
  <c r="AQ11" i="1" s="1"/>
  <c r="AL15" i="1"/>
  <c r="AQ15" i="1" s="1"/>
  <c r="AL19" i="1"/>
  <c r="AQ19" i="1" s="1"/>
  <c r="AL23" i="1"/>
  <c r="AQ23" i="1" s="1"/>
  <c r="AL27" i="1"/>
  <c r="AQ27" i="1" s="1"/>
  <c r="AL33" i="1"/>
  <c r="AQ33" i="1" s="1"/>
  <c r="AL49" i="1"/>
  <c r="AQ49" i="1" s="1"/>
  <c r="AL41" i="1"/>
  <c r="AQ41" i="1" s="1"/>
  <c r="AL61" i="1"/>
  <c r="AQ61" i="1" s="1"/>
  <c r="AL77" i="1"/>
  <c r="AQ77" i="1" s="1"/>
  <c r="AL93" i="1"/>
  <c r="AQ93" i="1" s="1"/>
  <c r="AL108" i="1"/>
  <c r="AQ108" i="1" s="1"/>
  <c r="AL113" i="1"/>
  <c r="AQ113" i="1" s="1"/>
  <c r="D139" i="1"/>
  <c r="AL65" i="1"/>
  <c r="AQ65" i="1" s="1"/>
  <c r="AL81" i="1"/>
  <c r="AQ81" i="1" s="1"/>
  <c r="AL97" i="1"/>
  <c r="AQ97" i="1" s="1"/>
  <c r="AL109" i="1"/>
  <c r="AQ109" i="1" s="1"/>
  <c r="D142" i="1"/>
  <c r="D138" i="1"/>
  <c r="D134" i="1"/>
  <c r="D140" i="1"/>
  <c r="D136" i="1"/>
  <c r="D132" i="1"/>
  <c r="D141" i="1"/>
  <c r="D133" i="1"/>
  <c r="D137" i="1"/>
  <c r="AL8" i="1"/>
  <c r="AL107" i="1"/>
  <c r="AQ107" i="1" s="1"/>
  <c r="AL111" i="1"/>
  <c r="AQ111" i="1" s="1"/>
  <c r="AL115" i="1"/>
  <c r="AQ115" i="1" s="1"/>
  <c r="AL127" i="1"/>
  <c r="AQ127" i="1" s="1"/>
  <c r="D131" i="1"/>
  <c r="D144" i="1" l="1"/>
  <c r="F140" i="1"/>
  <c r="F136" i="1"/>
  <c r="F132" i="1"/>
  <c r="F142" i="1"/>
  <c r="F138" i="1"/>
  <c r="F134" i="1"/>
  <c r="F135" i="1"/>
  <c r="F139" i="1"/>
  <c r="F131" i="1"/>
  <c r="F141" i="1"/>
  <c r="F133" i="1"/>
  <c r="AQ8" i="1"/>
  <c r="F137" i="1"/>
  <c r="E144" i="1"/>
  <c r="F144" i="1" l="1"/>
  <c r="I3" i="1" s="1"/>
</calcChain>
</file>

<file path=xl/sharedStrings.xml><?xml version="1.0" encoding="utf-8"?>
<sst xmlns="http://schemas.openxmlformats.org/spreadsheetml/2006/main" count="240" uniqueCount="92">
  <si>
    <t>Maintenance Currative</t>
  </si>
  <si>
    <t>Nombre d'interventions :</t>
  </si>
  <si>
    <t>Coût par intervention :</t>
  </si>
  <si>
    <t>Production</t>
  </si>
  <si>
    <t>Maintenance</t>
  </si>
  <si>
    <t>Impression</t>
  </si>
  <si>
    <t>Date de début</t>
  </si>
  <si>
    <t>Date de fin</t>
  </si>
  <si>
    <t>Machines</t>
  </si>
  <si>
    <t>Intervenant(s)</t>
  </si>
  <si>
    <t>Pannes</t>
  </si>
  <si>
    <t>Achats</t>
  </si>
  <si>
    <t>Impact de la panne sur la production</t>
  </si>
  <si>
    <t>Indisponibilité de la machine</t>
  </si>
  <si>
    <t>Taux horaires</t>
  </si>
  <si>
    <t>Coût indirect</t>
  </si>
  <si>
    <t>Temps d'intervention</t>
  </si>
  <si>
    <t>Taux horaire</t>
  </si>
  <si>
    <t>Coût direct</t>
  </si>
  <si>
    <t>Coût sur la production</t>
  </si>
  <si>
    <t>Coût sur la maintenance</t>
  </si>
  <si>
    <t>Coût de la défaillance</t>
  </si>
  <si>
    <t>Jour</t>
  </si>
  <si>
    <t>Mois</t>
  </si>
  <si>
    <t>Année</t>
  </si>
  <si>
    <t>N°</t>
  </si>
  <si>
    <t>Désignation</t>
  </si>
  <si>
    <t>Effet de la panne</t>
  </si>
  <si>
    <t>Organes touchés</t>
  </si>
  <si>
    <t>Cause de la panne / commentaires</t>
  </si>
  <si>
    <t>Actions réalisés</t>
  </si>
  <si>
    <t>Désignation pièces</t>
  </si>
  <si>
    <t>Référence pièces</t>
  </si>
  <si>
    <t>Marques</t>
  </si>
  <si>
    <t>Quantité</t>
  </si>
  <si>
    <t>Fournisseurs</t>
  </si>
  <si>
    <t>Sous traitants</t>
  </si>
  <si>
    <t>Personnel</t>
  </si>
  <si>
    <t>Nombres de personnes</t>
  </si>
  <si>
    <t>Non productivité</t>
  </si>
  <si>
    <t>Nombre de personnes</t>
  </si>
  <si>
    <t>Pièces</t>
  </si>
  <si>
    <t>Sous traitance</t>
  </si>
  <si>
    <t>Coûts des défaillances</t>
  </si>
  <si>
    <t>Janvier</t>
  </si>
  <si>
    <t>Correa</t>
  </si>
  <si>
    <t>arrêt machine</t>
  </si>
  <si>
    <t>Vis a bille morte</t>
  </si>
  <si>
    <t>Erreur de manipulation</t>
  </si>
  <si>
    <t>Changement de la vis à bille</t>
  </si>
  <si>
    <t>Non</t>
  </si>
  <si>
    <t>Février</t>
  </si>
  <si>
    <t>Chiron</t>
  </si>
  <si>
    <t>Mars</t>
  </si>
  <si>
    <t>Mori seiki</t>
  </si>
  <si>
    <t>Avril</t>
  </si>
  <si>
    <t>Axa</t>
  </si>
  <si>
    <t>Mai</t>
  </si>
  <si>
    <t>Axa xl</t>
  </si>
  <si>
    <t>Juin</t>
  </si>
  <si>
    <t>Robofil</t>
  </si>
  <si>
    <t>Juillet</t>
  </si>
  <si>
    <t>Août</t>
  </si>
  <si>
    <t>hedelius</t>
  </si>
  <si>
    <t>Septembre</t>
  </si>
  <si>
    <t>Huron</t>
  </si>
  <si>
    <t>Octobre</t>
  </si>
  <si>
    <t>Novembre</t>
  </si>
  <si>
    <t>Somab 300</t>
  </si>
  <si>
    <t>Décembre</t>
  </si>
  <si>
    <t>Somab 700</t>
  </si>
  <si>
    <t>Somab 500</t>
  </si>
  <si>
    <t>puma</t>
  </si>
  <si>
    <t>Coût total</t>
  </si>
  <si>
    <t>Total</t>
  </si>
  <si>
    <t>Somme de Coûts des défaillances</t>
  </si>
  <si>
    <t>Total général</t>
  </si>
  <si>
    <t>1.4</t>
  </si>
  <si>
    <t>1.6</t>
  </si>
  <si>
    <t>LAURENT</t>
  </si>
  <si>
    <t>Bélier trop rapide</t>
  </si>
  <si>
    <t>Contrôle commande</t>
  </si>
  <si>
    <t>RF0002
RF0005</t>
  </si>
  <si>
    <t>RF0009
RF00045
RF65123</t>
  </si>
  <si>
    <t>Tête
Pignions</t>
  </si>
  <si>
    <t>Bouton
Ecran
Levier</t>
  </si>
  <si>
    <t>ZA
DA
FDB</t>
  </si>
  <si>
    <t>AZE
FS</t>
  </si>
  <si>
    <t>2
5</t>
  </si>
  <si>
    <t>4
8</t>
  </si>
  <si>
    <t>CHRON</t>
  </si>
  <si>
    <t>Editer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</si>
</sst>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5" formatCode="[$-40C]d\-mmm\-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EB8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64" fontId="6" fillId="4" borderId="3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6" borderId="10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0" fontId="7" fillId="7" borderId="11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7" borderId="11" xfId="0" applyFont="1" applyFill="1" applyBorder="1" applyAlignment="1">
      <alignment horizontal="center" vertical="center"/>
    </xf>
    <xf numFmtId="0" fontId="9" fillId="8" borderId="11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6" borderId="11" xfId="0" applyFont="1" applyFill="1" applyBorder="1" applyAlignment="1">
      <alignment horizontal="center" vertical="center"/>
    </xf>
    <xf numFmtId="0" fontId="8" fillId="9" borderId="4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9" fillId="9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9" fontId="0" fillId="0" borderId="11" xfId="0" applyNumberFormat="1" applyFont="1" applyBorder="1" applyAlignment="1">
      <alignment horizontal="center" vertical="center"/>
    </xf>
    <xf numFmtId="164" fontId="0" fillId="0" borderId="11" xfId="0" applyNumberFormat="1" applyFont="1" applyBorder="1" applyAlignment="1">
      <alignment horizontal="center" vertical="center"/>
    </xf>
    <xf numFmtId="164" fontId="0" fillId="10" borderId="11" xfId="0" applyNumberFormat="1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164" fontId="12" fillId="10" borderId="11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9" fontId="0" fillId="0" borderId="4" xfId="0" applyNumberFormat="1" applyFont="1" applyBorder="1" applyAlignment="1">
      <alignment horizontal="center" vertical="center"/>
    </xf>
    <xf numFmtId="164" fontId="0" fillId="0" borderId="4" xfId="0" applyNumberFormat="1" applyFont="1" applyBorder="1" applyAlignment="1">
      <alignment horizontal="center" vertical="center"/>
    </xf>
    <xf numFmtId="164" fontId="0" fillId="10" borderId="4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64" fontId="12" fillId="10" borderId="4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165" fontId="0" fillId="0" borderId="0" xfId="0" applyNumberFormat="1" applyFont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7" borderId="12" xfId="0" applyFont="1" applyFill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14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164" fontId="15" fillId="0" borderId="4" xfId="0" applyNumberFormat="1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15" fillId="0" borderId="4" xfId="0" pivotButton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29">
    <dxf>
      <alignment vertical="center" readingOrder="0"/>
    </dxf>
    <dxf>
      <alignment horizontal="center" readingOrder="0"/>
    </dxf>
    <dxf>
      <numFmt numFmtId="164" formatCode="#,##0\ &quot;€&quot;"/>
    </dxf>
    <dxf>
      <font>
        <sz val="12"/>
      </font>
    </dxf>
    <dxf>
      <numFmt numFmtId="164" formatCode="#,##0\ &quot;€&quot;"/>
    </dxf>
    <dxf>
      <font>
        <sz val="1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 tint="-0.24994659260841701"/>
        </patternFill>
      </fill>
    </dxf>
    <dxf>
      <alignment vertical="center" readingOrder="0"/>
    </dxf>
    <dxf>
      <alignment horizontal="center" readingOrder="0"/>
    </dxf>
    <dxf>
      <numFmt numFmtId="164" formatCode="#,##0\ &quot;€&quot;"/>
    </dxf>
    <dxf>
      <font>
        <sz val="12"/>
      </font>
    </dxf>
    <dxf>
      <numFmt numFmtId="164" formatCode="#,##0\ &quot;€&quot;"/>
    </dxf>
    <dxf>
      <font>
        <sz val="1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horizontal="center" readingOrder="0"/>
    </dxf>
    <dxf>
      <numFmt numFmtId="164" formatCode="#,##0\ &quot;€&quot;"/>
    </dxf>
    <dxf>
      <font>
        <sz val="12"/>
      </font>
    </dxf>
    <dxf>
      <numFmt numFmtId="164" formatCode="#,##0\ &quot;€&quot;"/>
    </dxf>
    <dxf>
      <font>
        <sz val="1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horizontal="center" readingOrder="0"/>
    </dxf>
    <dxf>
      <numFmt numFmtId="164" formatCode="#,##0\ &quot;€&quot;"/>
    </dxf>
    <dxf>
      <font>
        <sz val="12"/>
      </font>
    </dxf>
    <dxf>
      <numFmt numFmtId="164" formatCode="#,##0\ &quot;€&quot;"/>
    </dxf>
    <dxf>
      <font>
        <sz val="1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Suivi%20Maintenance/2016/Maitrise%20des%20co&#251;ts%20et%20historique%20d'interventions/Gestion%20des%20co&#251;ts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GUILLEMARD Florentin (BE/RE)" refreshedDate="42537.486460069442" createdVersion="4" refreshedVersion="4" minRefreshableVersion="3" recordCount="120">
  <cacheSource type="worksheet">
    <worksheetSource ref="AP7:AQ127" sheet="Maintenance currative" r:id="rId2"/>
  </cacheSource>
  <cacheFields count="2">
    <cacheField name="Machines" numFmtId="0">
      <sharedItems count="13">
        <s v="Correa"/>
        <s v="Chiron"/>
        <s v="Mori seiki"/>
        <s v="Axa"/>
        <s v="Axa xl"/>
        <s v="Robofil"/>
        <s v="hedelius"/>
        <s v="Huron"/>
        <s v="Somab 300"/>
        <s v="Somab 700"/>
        <s v="Somab 500"/>
        <s v="puma"/>
        <s v=""/>
      </sharedItems>
    </cacheField>
    <cacheField name="Coûts des défaillances" numFmtId="0">
      <sharedItems containsMixedTypes="1" containsNumber="1" containsInteger="1" minValue="960" maxValue="13140" count="14">
        <n v="5780"/>
        <n v="8280"/>
        <n v="4440"/>
        <n v="6140"/>
        <n v="4780"/>
        <n v="4330"/>
        <n v="8640"/>
        <n v="7280"/>
        <n v="8780"/>
        <n v="4880"/>
        <n v="13140"/>
        <n v="9280"/>
        <n v="960"/>
        <s v="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0">
  <r>
    <x v="0"/>
    <x v="0"/>
  </r>
  <r>
    <x v="1"/>
    <x v="1"/>
  </r>
  <r>
    <x v="2"/>
    <x v="2"/>
  </r>
  <r>
    <x v="3"/>
    <x v="0"/>
  </r>
  <r>
    <x v="4"/>
    <x v="3"/>
  </r>
  <r>
    <x v="5"/>
    <x v="4"/>
  </r>
  <r>
    <x v="1"/>
    <x v="5"/>
  </r>
  <r>
    <x v="6"/>
    <x v="6"/>
  </r>
  <r>
    <x v="7"/>
    <x v="7"/>
  </r>
  <r>
    <x v="0"/>
    <x v="8"/>
  </r>
  <r>
    <x v="8"/>
    <x v="9"/>
  </r>
  <r>
    <x v="9"/>
    <x v="10"/>
  </r>
  <r>
    <x v="10"/>
    <x v="11"/>
  </r>
  <r>
    <x v="11"/>
    <x v="12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  <r>
    <x v="12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17" applyNumberFormats="0" applyBorderFormats="0" applyFontFormats="0" applyPatternFormats="0" applyAlignmentFormats="0" applyWidthHeightFormats="1" dataCaption="Valeurs" updatedVersion="4" minRefreshableVersion="3" useAutoFormatting="1" itemPrintTitles="1" mergeItem="1" createdVersion="4" indent="0" compact="0" compactData="0" multipleFieldFilters="0">
  <location ref="C146:D159" firstHeaderRow="1" firstDataRow="1" firstDataCol="1"/>
  <pivotFields count="2">
    <pivotField axis="axisRow" compact="0" outline="0" showAll="0" sortType="descending">
      <items count="14">
        <item h="1" x="12"/>
        <item x="3"/>
        <item x="4"/>
        <item x="1"/>
        <item x="0"/>
        <item x="6"/>
        <item x="7"/>
        <item x="2"/>
        <item x="5"/>
        <item x="8"/>
        <item x="10"/>
        <item x="9"/>
        <item x="1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outline="0" showAll="0" defaultSubtotal="0"/>
  </pivotFields>
  <rowFields count="1">
    <field x="0"/>
  </rowFields>
  <rowItems count="13">
    <i>
      <x v="4"/>
    </i>
    <i>
      <x v="11"/>
    </i>
    <i>
      <x v="3"/>
    </i>
    <i>
      <x v="10"/>
    </i>
    <i>
      <x v="5"/>
    </i>
    <i>
      <x v="6"/>
    </i>
    <i>
      <x v="2"/>
    </i>
    <i>
      <x v="1"/>
    </i>
    <i>
      <x v="9"/>
    </i>
    <i>
      <x v="8"/>
    </i>
    <i>
      <x v="7"/>
    </i>
    <i>
      <x v="12"/>
    </i>
    <i t="grand">
      <x/>
    </i>
  </rowItems>
  <colItems count="1">
    <i/>
  </colItems>
  <dataFields count="1">
    <dataField name="Somme de Coûts des défaillances" fld="1" baseField="0" baseItem="0"/>
  </dataFields>
  <formats count="7">
    <format dxfId="22">
      <pivotArea type="all" dataOnly="0" outline="0" fieldPosition="0"/>
    </format>
    <format dxfId="23">
      <pivotArea type="all" dataOnly="0" outline="0" fieldPosition="0"/>
    </format>
    <format dxfId="24">
      <pivotArea outline="0" collapsedLevelsAreSubtotals="1" fieldPosition="0">
        <references count="1">
          <reference field="0" count="0" selected="0"/>
        </references>
      </pivotArea>
    </format>
    <format dxfId="25">
      <pivotArea outline="0" collapsedLevelsAreSubtotals="1" fieldPosition="0">
        <references count="1">
          <reference field="0" count="0" selected="0"/>
        </references>
      </pivotArea>
    </format>
    <format dxfId="26">
      <pivotArea grandRow="1" outline="0" collapsedLevelsAreSubtotals="1" fieldPosition="0"/>
    </format>
    <format dxfId="27">
      <pivotArea type="all" dataOnly="0" outline="0" fieldPosition="0"/>
    </format>
    <format dxfId="28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481"/>
  <sheetViews>
    <sheetView tabSelected="1" zoomScale="55" zoomScaleNormal="55" workbookViewId="0">
      <selection activeCell="D123" sqref="D123"/>
    </sheetView>
  </sheetViews>
  <sheetFormatPr baseColWidth="10" defaultRowHeight="15" x14ac:dyDescent="0.25"/>
  <cols>
    <col min="1" max="1" width="9.5703125" style="4" customWidth="1"/>
    <col min="2" max="2" width="20.140625" style="4" customWidth="1"/>
    <col min="3" max="3" width="23.28515625" style="4" customWidth="1"/>
    <col min="4" max="4" width="50" style="4" customWidth="1"/>
    <col min="5" max="5" width="40.85546875" style="4" customWidth="1"/>
    <col min="6" max="6" width="38.28515625" style="4" customWidth="1"/>
    <col min="7" max="7" width="36" style="4" customWidth="1"/>
    <col min="8" max="9" width="23.28515625" style="4" customWidth="1"/>
    <col min="10" max="11" width="48.7109375" style="4" customWidth="1"/>
    <col min="12" max="15" width="45.140625" style="4" customWidth="1"/>
    <col min="16" max="22" width="43.28515625" style="4" customWidth="1"/>
    <col min="23" max="24" width="50.7109375" style="4" customWidth="1"/>
    <col min="25" max="25" width="17.140625" style="4" customWidth="1"/>
    <col min="26" max="26" width="30.5703125" style="4" customWidth="1"/>
    <col min="27" max="27" width="23.85546875" style="4" customWidth="1"/>
    <col min="28" max="28" width="17.5703125" style="4" customWidth="1"/>
    <col min="29" max="29" width="19.140625" style="4" customWidth="1"/>
    <col min="30" max="30" width="47.7109375" style="4" customWidth="1"/>
    <col min="31" max="31" width="18.5703125" style="4" customWidth="1"/>
    <col min="32" max="32" width="29.85546875" style="4" customWidth="1"/>
    <col min="33" max="33" width="20.85546875" style="4" customWidth="1"/>
    <col min="34" max="34" width="20.140625" style="4" customWidth="1"/>
    <col min="35" max="35" width="18.28515625" style="4" customWidth="1"/>
    <col min="36" max="36" width="34.42578125" style="4" customWidth="1"/>
    <col min="37" max="37" width="37" style="4" customWidth="1"/>
    <col min="38" max="38" width="34.85546875" style="4" customWidth="1"/>
    <col min="39" max="42" width="11.42578125" style="4"/>
    <col min="43" max="43" width="35.28515625" style="4" customWidth="1"/>
    <col min="44" max="16384" width="11.42578125" style="4"/>
  </cols>
  <sheetData>
    <row r="1" spans="1:43" ht="91.5" customHeight="1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3"/>
    </row>
    <row r="2" spans="1:43" ht="30" customHeight="1" thickBot="1" x14ac:dyDescent="0.3">
      <c r="AQ2" s="5"/>
    </row>
    <row r="3" spans="1:43" ht="77.25" customHeight="1" thickBot="1" x14ac:dyDescent="0.3">
      <c r="C3" s="6" t="s">
        <v>1</v>
      </c>
      <c r="D3" s="7"/>
      <c r="E3" s="8">
        <f>COUNTA(D8:D127)</f>
        <v>2</v>
      </c>
      <c r="F3" s="9" t="s">
        <v>2</v>
      </c>
      <c r="G3" s="10"/>
      <c r="H3" s="74"/>
      <c r="I3" s="11">
        <f>F144/COUNTA(D8:D127)</f>
        <v>6431</v>
      </c>
      <c r="AQ3" s="5"/>
    </row>
    <row r="4" spans="1:43" ht="63" customHeight="1" x14ac:dyDescent="0.25">
      <c r="O4" s="12"/>
      <c r="W4" s="13" t="s">
        <v>3</v>
      </c>
      <c r="X4" s="13"/>
      <c r="Y4" s="13"/>
      <c r="Z4" s="13"/>
      <c r="AA4" s="13"/>
      <c r="AB4" s="13"/>
      <c r="AC4" s="13"/>
      <c r="AD4" s="14" t="s">
        <v>4</v>
      </c>
      <c r="AE4" s="15"/>
      <c r="AF4" s="15"/>
      <c r="AG4" s="15"/>
      <c r="AH4" s="15"/>
      <c r="AI4" s="16"/>
      <c r="AQ4" s="5"/>
    </row>
    <row r="5" spans="1:43" s="17" customFormat="1" ht="45.75" customHeight="1" x14ac:dyDescent="0.25">
      <c r="B5" s="18" t="s">
        <v>5</v>
      </c>
      <c r="C5" s="19" t="s">
        <v>6</v>
      </c>
      <c r="D5" s="20"/>
      <c r="E5" s="21"/>
      <c r="F5" s="19" t="s">
        <v>7</v>
      </c>
      <c r="G5" s="20"/>
      <c r="H5" s="21"/>
      <c r="I5" s="22" t="s">
        <v>8</v>
      </c>
      <c r="J5" s="22"/>
      <c r="K5" s="23" t="s">
        <v>9</v>
      </c>
      <c r="L5" s="19" t="s">
        <v>10</v>
      </c>
      <c r="M5" s="20"/>
      <c r="N5" s="20"/>
      <c r="O5" s="20"/>
      <c r="P5" s="21"/>
      <c r="Q5" s="19" t="s">
        <v>11</v>
      </c>
      <c r="R5" s="20"/>
      <c r="S5" s="20"/>
      <c r="T5" s="20"/>
      <c r="U5" s="20"/>
      <c r="V5" s="21"/>
      <c r="W5" s="24" t="s">
        <v>12</v>
      </c>
      <c r="X5" s="25" t="s">
        <v>13</v>
      </c>
      <c r="Y5" s="19" t="s">
        <v>14</v>
      </c>
      <c r="Z5" s="20"/>
      <c r="AA5" s="21"/>
      <c r="AB5" s="19" t="s">
        <v>15</v>
      </c>
      <c r="AC5" s="21"/>
      <c r="AD5" s="25" t="s">
        <v>16</v>
      </c>
      <c r="AE5" s="19" t="s">
        <v>17</v>
      </c>
      <c r="AF5" s="21"/>
      <c r="AG5" s="26" t="s">
        <v>15</v>
      </c>
      <c r="AH5" s="19" t="s">
        <v>18</v>
      </c>
      <c r="AI5" s="21"/>
      <c r="AJ5" s="27" t="s">
        <v>19</v>
      </c>
      <c r="AK5" s="27" t="s">
        <v>20</v>
      </c>
      <c r="AL5" s="27" t="s">
        <v>21</v>
      </c>
      <c r="AM5" s="28"/>
      <c r="AP5" s="4"/>
      <c r="AQ5" s="5"/>
    </row>
    <row r="6" spans="1:43" s="29" customFormat="1" ht="32.25" customHeight="1" x14ac:dyDescent="0.25">
      <c r="B6" s="30"/>
      <c r="C6" s="31" t="s">
        <v>22</v>
      </c>
      <c r="D6" s="31" t="s">
        <v>23</v>
      </c>
      <c r="E6" s="31" t="s">
        <v>24</v>
      </c>
      <c r="F6" s="31" t="s">
        <v>22</v>
      </c>
      <c r="G6" s="31" t="s">
        <v>23</v>
      </c>
      <c r="H6" s="31" t="s">
        <v>24</v>
      </c>
      <c r="I6" s="31" t="s">
        <v>25</v>
      </c>
      <c r="J6" s="32" t="s">
        <v>26</v>
      </c>
      <c r="K6" s="33"/>
      <c r="L6" s="34" t="s">
        <v>27</v>
      </c>
      <c r="M6" s="31" t="s">
        <v>28</v>
      </c>
      <c r="N6" s="35" t="s">
        <v>29</v>
      </c>
      <c r="O6" s="24"/>
      <c r="P6" s="31" t="s">
        <v>30</v>
      </c>
      <c r="Q6" s="31" t="s">
        <v>31</v>
      </c>
      <c r="R6" s="31" t="s">
        <v>32</v>
      </c>
      <c r="S6" s="31" t="s">
        <v>33</v>
      </c>
      <c r="T6" s="31" t="s">
        <v>34</v>
      </c>
      <c r="U6" s="31" t="s">
        <v>35</v>
      </c>
      <c r="V6" s="31" t="s">
        <v>36</v>
      </c>
      <c r="W6" s="36"/>
      <c r="X6" s="37"/>
      <c r="Y6" s="31" t="s">
        <v>37</v>
      </c>
      <c r="Z6" s="31" t="s">
        <v>38</v>
      </c>
      <c r="AA6" s="31" t="s">
        <v>39</v>
      </c>
      <c r="AB6" s="31" t="s">
        <v>37</v>
      </c>
      <c r="AC6" s="31" t="s">
        <v>39</v>
      </c>
      <c r="AD6" s="37"/>
      <c r="AE6" s="31" t="s">
        <v>37</v>
      </c>
      <c r="AF6" s="31" t="s">
        <v>40</v>
      </c>
      <c r="AG6" s="31" t="s">
        <v>37</v>
      </c>
      <c r="AH6" s="31" t="s">
        <v>41</v>
      </c>
      <c r="AI6" s="31" t="s">
        <v>42</v>
      </c>
      <c r="AJ6" s="38"/>
      <c r="AK6" s="38"/>
      <c r="AL6" s="38"/>
      <c r="AM6" s="39"/>
      <c r="AP6" s="4"/>
      <c r="AQ6" s="5"/>
    </row>
    <row r="7" spans="1:43" s="29" customFormat="1" ht="32.25" customHeight="1" x14ac:dyDescent="0.25">
      <c r="B7" s="40"/>
      <c r="C7" s="41"/>
      <c r="D7" s="41"/>
      <c r="E7" s="41"/>
      <c r="F7" s="41"/>
      <c r="G7" s="41"/>
      <c r="H7" s="41"/>
      <c r="I7" s="41"/>
      <c r="J7" s="42"/>
      <c r="K7" s="42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3"/>
      <c r="AK7" s="43"/>
      <c r="AL7" s="43"/>
      <c r="AM7" s="39"/>
      <c r="AP7" s="4" t="s">
        <v>8</v>
      </c>
      <c r="AQ7" s="5" t="s">
        <v>43</v>
      </c>
    </row>
    <row r="8" spans="1:43" ht="50.1" customHeight="1" x14ac:dyDescent="0.25">
      <c r="B8" s="44" t="s">
        <v>91</v>
      </c>
      <c r="C8" s="45">
        <v>1</v>
      </c>
      <c r="D8" s="45" t="s">
        <v>44</v>
      </c>
      <c r="E8" s="45">
        <v>2016</v>
      </c>
      <c r="F8" s="45">
        <v>2</v>
      </c>
      <c r="G8" s="45" t="s">
        <v>44</v>
      </c>
      <c r="H8" s="45">
        <v>2016</v>
      </c>
      <c r="I8" s="45" t="s">
        <v>77</v>
      </c>
      <c r="J8" s="46" t="s">
        <v>45</v>
      </c>
      <c r="K8" s="46" t="s">
        <v>79</v>
      </c>
      <c r="L8" s="47" t="s">
        <v>46</v>
      </c>
      <c r="M8" s="47" t="s">
        <v>47</v>
      </c>
      <c r="N8" s="47" t="s">
        <v>48</v>
      </c>
      <c r="O8" s="47" t="s">
        <v>80</v>
      </c>
      <c r="P8" s="47" t="s">
        <v>49</v>
      </c>
      <c r="Q8" s="76" t="s">
        <v>84</v>
      </c>
      <c r="R8" s="76" t="s">
        <v>82</v>
      </c>
      <c r="S8" s="76" t="s">
        <v>87</v>
      </c>
      <c r="T8" s="76" t="s">
        <v>88</v>
      </c>
      <c r="U8" s="76" t="s">
        <v>87</v>
      </c>
      <c r="V8" s="47" t="s">
        <v>90</v>
      </c>
      <c r="W8" s="47" t="s">
        <v>50</v>
      </c>
      <c r="X8" s="48"/>
      <c r="Y8" s="49"/>
      <c r="Z8" s="47"/>
      <c r="AA8" s="49"/>
      <c r="AB8" s="50">
        <f>Y8*Z8*AA8</f>
        <v>0</v>
      </c>
      <c r="AC8" s="50"/>
      <c r="AD8" s="51">
        <v>7</v>
      </c>
      <c r="AE8" s="49">
        <v>53</v>
      </c>
      <c r="AF8" s="4">
        <v>2</v>
      </c>
      <c r="AG8" s="50">
        <f>AD8*AE8*AF8</f>
        <v>742</v>
      </c>
      <c r="AH8" s="49">
        <v>1500</v>
      </c>
      <c r="AI8" s="49">
        <v>4500</v>
      </c>
      <c r="AJ8" s="52">
        <f>AB8+AC8</f>
        <v>0</v>
      </c>
      <c r="AK8" s="52">
        <f>AG8+AH8+AI8</f>
        <v>6742</v>
      </c>
      <c r="AL8" s="52">
        <f>AJ8+AK8</f>
        <v>6742</v>
      </c>
      <c r="AM8" s="53"/>
      <c r="AP8" s="4" t="str">
        <f>IF(J8=0,"",J8)</f>
        <v>Correa</v>
      </c>
      <c r="AQ8" s="4">
        <f>IF(AL8=0,"",AL8)</f>
        <v>6742</v>
      </c>
    </row>
    <row r="9" spans="1:43" ht="50.1" customHeight="1" x14ac:dyDescent="0.25">
      <c r="B9" s="44" t="s">
        <v>91</v>
      </c>
      <c r="C9" s="54">
        <v>2</v>
      </c>
      <c r="D9" s="54" t="s">
        <v>51</v>
      </c>
      <c r="E9" s="54">
        <v>2016</v>
      </c>
      <c r="F9" s="54">
        <v>3</v>
      </c>
      <c r="G9" s="54" t="s">
        <v>51</v>
      </c>
      <c r="H9" s="54">
        <v>2016</v>
      </c>
      <c r="I9" s="54" t="s">
        <v>78</v>
      </c>
      <c r="J9" s="55" t="s">
        <v>52</v>
      </c>
      <c r="K9" s="55" t="s">
        <v>79</v>
      </c>
      <c r="L9" s="56" t="s">
        <v>46</v>
      </c>
      <c r="M9" s="56" t="s">
        <v>47</v>
      </c>
      <c r="N9" s="56" t="s">
        <v>48</v>
      </c>
      <c r="O9" s="56" t="s">
        <v>81</v>
      </c>
      <c r="P9" s="56" t="s">
        <v>49</v>
      </c>
      <c r="Q9" s="77" t="s">
        <v>85</v>
      </c>
      <c r="R9" s="77" t="s">
        <v>83</v>
      </c>
      <c r="S9" s="77" t="s">
        <v>86</v>
      </c>
      <c r="T9" s="77" t="s">
        <v>89</v>
      </c>
      <c r="U9" s="77" t="s">
        <v>86</v>
      </c>
      <c r="V9" s="56"/>
      <c r="W9" s="56" t="s">
        <v>50</v>
      </c>
      <c r="X9" s="57"/>
      <c r="Y9" s="58"/>
      <c r="Z9" s="56"/>
      <c r="AA9" s="58"/>
      <c r="AB9" s="59">
        <f t="shared" ref="AB9:AB72" si="0">Y9*Z9*AA9</f>
        <v>0</v>
      </c>
      <c r="AC9" s="59"/>
      <c r="AD9" s="60">
        <v>20</v>
      </c>
      <c r="AE9" s="58">
        <v>53</v>
      </c>
      <c r="AF9" s="56">
        <v>2</v>
      </c>
      <c r="AG9" s="59">
        <f t="shared" ref="AG9:AG72" si="1">AD9*AE9*AF9</f>
        <v>2120</v>
      </c>
      <c r="AH9" s="58">
        <v>4000</v>
      </c>
      <c r="AI9" s="58">
        <v>0</v>
      </c>
      <c r="AJ9" s="61">
        <f t="shared" ref="AJ9:AJ127" si="2">AB9+AC9</f>
        <v>0</v>
      </c>
      <c r="AK9" s="61">
        <f t="shared" ref="AK9:AK127" si="3">AG9+AH9+AI9</f>
        <v>6120</v>
      </c>
      <c r="AL9" s="61">
        <f t="shared" ref="AL9:AL127" si="4">AJ9+AK9</f>
        <v>6120</v>
      </c>
      <c r="AM9" s="53"/>
      <c r="AP9" s="4" t="str">
        <f>IF(J9=0,"",J9)</f>
        <v>Chiron</v>
      </c>
      <c r="AQ9" s="4">
        <f t="shared" ref="AQ9:AQ72" si="5">IF(AL9=0,"",AL9)</f>
        <v>6120</v>
      </c>
    </row>
    <row r="10" spans="1:43" ht="50.1" customHeight="1" x14ac:dyDescent="0.25">
      <c r="B10" s="44" t="s">
        <v>91</v>
      </c>
      <c r="C10" s="54"/>
      <c r="D10" s="54"/>
      <c r="E10" s="54"/>
      <c r="F10" s="54"/>
      <c r="G10" s="54"/>
      <c r="H10" s="54"/>
      <c r="I10" s="54"/>
      <c r="J10" s="55"/>
      <c r="K10" s="55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7"/>
      <c r="Y10" s="58"/>
      <c r="Z10" s="56"/>
      <c r="AA10" s="58"/>
      <c r="AB10" s="59">
        <f t="shared" si="0"/>
        <v>0</v>
      </c>
      <c r="AC10" s="59"/>
      <c r="AD10" s="60"/>
      <c r="AE10" s="58"/>
      <c r="AF10" s="56"/>
      <c r="AG10" s="59">
        <f t="shared" si="1"/>
        <v>0</v>
      </c>
      <c r="AH10" s="58"/>
      <c r="AI10" s="58"/>
      <c r="AJ10" s="61">
        <f t="shared" si="2"/>
        <v>0</v>
      </c>
      <c r="AK10" s="61">
        <f t="shared" si="3"/>
        <v>0</v>
      </c>
      <c r="AL10" s="61">
        <f t="shared" si="4"/>
        <v>0</v>
      </c>
      <c r="AM10" s="53"/>
      <c r="AP10" s="4" t="str">
        <f>IF(J10=0,"",J10)</f>
        <v/>
      </c>
      <c r="AQ10" s="4" t="str">
        <f t="shared" si="5"/>
        <v/>
      </c>
    </row>
    <row r="11" spans="1:43" ht="50.1" customHeight="1" x14ac:dyDescent="0.25">
      <c r="B11" s="44" t="s">
        <v>91</v>
      </c>
      <c r="C11" s="54"/>
      <c r="D11" s="54"/>
      <c r="E11" s="54"/>
      <c r="F11" s="54"/>
      <c r="G11" s="54"/>
      <c r="H11" s="54"/>
      <c r="I11" s="54"/>
      <c r="J11" s="55"/>
      <c r="K11" s="55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7"/>
      <c r="Y11" s="58"/>
      <c r="Z11" s="56"/>
      <c r="AA11" s="58"/>
      <c r="AB11" s="59">
        <f t="shared" si="0"/>
        <v>0</v>
      </c>
      <c r="AC11" s="59"/>
      <c r="AD11" s="60"/>
      <c r="AE11" s="58"/>
      <c r="AF11" s="56"/>
      <c r="AG11" s="59">
        <f t="shared" si="1"/>
        <v>0</v>
      </c>
      <c r="AH11" s="58"/>
      <c r="AI11" s="58"/>
      <c r="AJ11" s="61">
        <f t="shared" si="2"/>
        <v>0</v>
      </c>
      <c r="AK11" s="61">
        <f t="shared" si="3"/>
        <v>0</v>
      </c>
      <c r="AL11" s="61">
        <f t="shared" si="4"/>
        <v>0</v>
      </c>
      <c r="AM11" s="53"/>
      <c r="AP11" s="4" t="str">
        <f>IF(J11=0,"",J11)</f>
        <v/>
      </c>
      <c r="AQ11" s="4" t="str">
        <f t="shared" si="5"/>
        <v/>
      </c>
    </row>
    <row r="12" spans="1:43" ht="50.1" customHeight="1" x14ac:dyDescent="0.25">
      <c r="B12" s="44" t="s">
        <v>91</v>
      </c>
      <c r="C12" s="54"/>
      <c r="D12" s="54"/>
      <c r="E12" s="54"/>
      <c r="F12" s="54"/>
      <c r="G12" s="54"/>
      <c r="H12" s="54"/>
      <c r="I12" s="54"/>
      <c r="J12" s="55"/>
      <c r="K12" s="55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7"/>
      <c r="Y12" s="58"/>
      <c r="Z12" s="56"/>
      <c r="AA12" s="58"/>
      <c r="AB12" s="59">
        <f t="shared" si="0"/>
        <v>0</v>
      </c>
      <c r="AC12" s="59"/>
      <c r="AD12" s="60"/>
      <c r="AE12" s="58"/>
      <c r="AF12" s="56"/>
      <c r="AG12" s="59">
        <f t="shared" si="1"/>
        <v>0</v>
      </c>
      <c r="AH12" s="58"/>
      <c r="AI12" s="58"/>
      <c r="AJ12" s="61">
        <f t="shared" si="2"/>
        <v>0</v>
      </c>
      <c r="AK12" s="61">
        <f t="shared" si="3"/>
        <v>0</v>
      </c>
      <c r="AL12" s="61">
        <f t="shared" si="4"/>
        <v>0</v>
      </c>
      <c r="AM12" s="53"/>
      <c r="AP12" s="4" t="str">
        <f>IF(J12=0,"",J12)</f>
        <v/>
      </c>
      <c r="AQ12" s="4" t="str">
        <f t="shared" si="5"/>
        <v/>
      </c>
    </row>
    <row r="13" spans="1:43" ht="50.1" customHeight="1" x14ac:dyDescent="0.25">
      <c r="B13" s="44" t="s">
        <v>91</v>
      </c>
      <c r="C13" s="54"/>
      <c r="D13" s="54"/>
      <c r="E13" s="54"/>
      <c r="F13" s="54"/>
      <c r="G13" s="54"/>
      <c r="H13" s="54"/>
      <c r="I13" s="54"/>
      <c r="J13" s="55"/>
      <c r="K13" s="55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7"/>
      <c r="Y13" s="58"/>
      <c r="Z13" s="56"/>
      <c r="AA13" s="58"/>
      <c r="AB13" s="59">
        <f t="shared" si="0"/>
        <v>0</v>
      </c>
      <c r="AC13" s="59"/>
      <c r="AD13" s="60"/>
      <c r="AE13" s="58"/>
      <c r="AF13" s="56"/>
      <c r="AG13" s="59">
        <f t="shared" si="1"/>
        <v>0</v>
      </c>
      <c r="AH13" s="58"/>
      <c r="AI13" s="58"/>
      <c r="AJ13" s="61">
        <f t="shared" si="2"/>
        <v>0</v>
      </c>
      <c r="AK13" s="61">
        <f t="shared" si="3"/>
        <v>0</v>
      </c>
      <c r="AL13" s="61">
        <f t="shared" si="4"/>
        <v>0</v>
      </c>
      <c r="AM13" s="53"/>
      <c r="AP13" s="4" t="str">
        <f>IF(J13=0,"",J13)</f>
        <v/>
      </c>
      <c r="AQ13" s="4" t="str">
        <f t="shared" si="5"/>
        <v/>
      </c>
    </row>
    <row r="14" spans="1:43" ht="50.1" customHeight="1" x14ac:dyDescent="0.25">
      <c r="B14" s="44" t="s">
        <v>91</v>
      </c>
      <c r="C14" s="54"/>
      <c r="D14" s="54"/>
      <c r="E14" s="54"/>
      <c r="F14" s="54"/>
      <c r="G14" s="54"/>
      <c r="H14" s="54"/>
      <c r="I14" s="54"/>
      <c r="J14" s="55"/>
      <c r="K14" s="55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7"/>
      <c r="Y14" s="58"/>
      <c r="Z14" s="56"/>
      <c r="AA14" s="58"/>
      <c r="AB14" s="59">
        <f t="shared" si="0"/>
        <v>0</v>
      </c>
      <c r="AC14" s="59"/>
      <c r="AD14" s="60"/>
      <c r="AE14" s="58"/>
      <c r="AF14" s="56"/>
      <c r="AG14" s="59">
        <f t="shared" si="1"/>
        <v>0</v>
      </c>
      <c r="AH14" s="58"/>
      <c r="AI14" s="58"/>
      <c r="AJ14" s="61">
        <f t="shared" si="2"/>
        <v>0</v>
      </c>
      <c r="AK14" s="61">
        <f t="shared" si="3"/>
        <v>0</v>
      </c>
      <c r="AL14" s="61">
        <f t="shared" si="4"/>
        <v>0</v>
      </c>
      <c r="AM14" s="53"/>
      <c r="AP14" s="4" t="str">
        <f>IF(J14=0,"",J14)</f>
        <v/>
      </c>
      <c r="AQ14" s="4" t="str">
        <f t="shared" si="5"/>
        <v/>
      </c>
    </row>
    <row r="15" spans="1:43" ht="50.1" customHeight="1" x14ac:dyDescent="0.25">
      <c r="B15" s="44" t="s">
        <v>91</v>
      </c>
      <c r="C15" s="54"/>
      <c r="D15" s="54"/>
      <c r="E15" s="54"/>
      <c r="F15" s="54"/>
      <c r="G15" s="54"/>
      <c r="H15" s="54"/>
      <c r="I15" s="54"/>
      <c r="J15" s="55"/>
      <c r="K15" s="55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7"/>
      <c r="Y15" s="58"/>
      <c r="Z15" s="56"/>
      <c r="AA15" s="58"/>
      <c r="AB15" s="59">
        <f t="shared" si="0"/>
        <v>0</v>
      </c>
      <c r="AC15" s="59"/>
      <c r="AD15" s="60"/>
      <c r="AE15" s="58"/>
      <c r="AF15" s="56"/>
      <c r="AG15" s="59">
        <f t="shared" si="1"/>
        <v>0</v>
      </c>
      <c r="AH15" s="58"/>
      <c r="AI15" s="58"/>
      <c r="AJ15" s="61">
        <f t="shared" si="2"/>
        <v>0</v>
      </c>
      <c r="AK15" s="61">
        <f t="shared" si="3"/>
        <v>0</v>
      </c>
      <c r="AL15" s="61">
        <f t="shared" si="4"/>
        <v>0</v>
      </c>
      <c r="AM15" s="53"/>
      <c r="AP15" s="4" t="str">
        <f>IF(J15=0,"",J15)</f>
        <v/>
      </c>
      <c r="AQ15" s="4" t="str">
        <f t="shared" si="5"/>
        <v/>
      </c>
    </row>
    <row r="16" spans="1:43" ht="50.1" customHeight="1" x14ac:dyDescent="0.25">
      <c r="B16" s="44" t="s">
        <v>91</v>
      </c>
      <c r="C16" s="54"/>
      <c r="D16" s="54"/>
      <c r="E16" s="54"/>
      <c r="F16" s="54"/>
      <c r="G16" s="54"/>
      <c r="H16" s="54"/>
      <c r="I16" s="54"/>
      <c r="J16" s="55"/>
      <c r="K16" s="55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7"/>
      <c r="Y16" s="58"/>
      <c r="Z16" s="56"/>
      <c r="AA16" s="58"/>
      <c r="AB16" s="59">
        <f t="shared" si="0"/>
        <v>0</v>
      </c>
      <c r="AC16" s="59"/>
      <c r="AD16" s="60"/>
      <c r="AE16" s="58"/>
      <c r="AF16" s="56"/>
      <c r="AG16" s="59">
        <f t="shared" si="1"/>
        <v>0</v>
      </c>
      <c r="AH16" s="58"/>
      <c r="AI16" s="58"/>
      <c r="AJ16" s="61">
        <f t="shared" si="2"/>
        <v>0</v>
      </c>
      <c r="AK16" s="61">
        <f t="shared" si="3"/>
        <v>0</v>
      </c>
      <c r="AL16" s="61">
        <f t="shared" si="4"/>
        <v>0</v>
      </c>
      <c r="AM16" s="53"/>
      <c r="AP16" s="4" t="str">
        <f>IF(J16=0,"",J16)</f>
        <v/>
      </c>
      <c r="AQ16" s="4" t="str">
        <f t="shared" si="5"/>
        <v/>
      </c>
    </row>
    <row r="17" spans="2:43" ht="50.1" customHeight="1" x14ac:dyDescent="0.25">
      <c r="B17" s="44" t="s">
        <v>91</v>
      </c>
      <c r="C17" s="54"/>
      <c r="D17" s="54"/>
      <c r="E17" s="54"/>
      <c r="F17" s="54"/>
      <c r="G17" s="54"/>
      <c r="H17" s="54"/>
      <c r="I17" s="54"/>
      <c r="J17" s="55"/>
      <c r="K17" s="55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7"/>
      <c r="Y17" s="58"/>
      <c r="Z17" s="56"/>
      <c r="AA17" s="58"/>
      <c r="AB17" s="59">
        <f t="shared" si="0"/>
        <v>0</v>
      </c>
      <c r="AC17" s="59"/>
      <c r="AD17" s="60"/>
      <c r="AE17" s="58"/>
      <c r="AF17" s="56"/>
      <c r="AG17" s="59">
        <f t="shared" si="1"/>
        <v>0</v>
      </c>
      <c r="AH17" s="58"/>
      <c r="AI17" s="58"/>
      <c r="AJ17" s="61">
        <f t="shared" si="2"/>
        <v>0</v>
      </c>
      <c r="AK17" s="61">
        <f t="shared" si="3"/>
        <v>0</v>
      </c>
      <c r="AL17" s="61">
        <f t="shared" si="4"/>
        <v>0</v>
      </c>
      <c r="AM17" s="53"/>
      <c r="AP17" s="4" t="str">
        <f>IF(J17=0,"",J17)</f>
        <v/>
      </c>
      <c r="AQ17" s="4" t="str">
        <f t="shared" si="5"/>
        <v/>
      </c>
    </row>
    <row r="18" spans="2:43" ht="50.1" customHeight="1" x14ac:dyDescent="0.25">
      <c r="B18" s="44" t="s">
        <v>91</v>
      </c>
      <c r="C18" s="54"/>
      <c r="D18" s="54"/>
      <c r="E18" s="54"/>
      <c r="F18" s="54"/>
      <c r="G18" s="54"/>
      <c r="H18" s="54"/>
      <c r="I18" s="54"/>
      <c r="J18" s="55"/>
      <c r="K18" s="55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7"/>
      <c r="Y18" s="58"/>
      <c r="Z18" s="56"/>
      <c r="AA18" s="58"/>
      <c r="AB18" s="59">
        <f t="shared" si="0"/>
        <v>0</v>
      </c>
      <c r="AC18" s="59"/>
      <c r="AD18" s="60"/>
      <c r="AE18" s="58"/>
      <c r="AF18" s="56"/>
      <c r="AG18" s="59">
        <f t="shared" si="1"/>
        <v>0</v>
      </c>
      <c r="AH18" s="58"/>
      <c r="AI18" s="58"/>
      <c r="AJ18" s="61">
        <f t="shared" si="2"/>
        <v>0</v>
      </c>
      <c r="AK18" s="61">
        <f t="shared" si="3"/>
        <v>0</v>
      </c>
      <c r="AL18" s="61">
        <f t="shared" si="4"/>
        <v>0</v>
      </c>
      <c r="AM18" s="53"/>
      <c r="AP18" s="4" t="str">
        <f>IF(J18=0,"",J18)</f>
        <v/>
      </c>
      <c r="AQ18" s="4" t="str">
        <f t="shared" si="5"/>
        <v/>
      </c>
    </row>
    <row r="19" spans="2:43" ht="50.1" customHeight="1" x14ac:dyDescent="0.25">
      <c r="B19" s="44" t="s">
        <v>91</v>
      </c>
      <c r="C19" s="54"/>
      <c r="D19" s="54"/>
      <c r="E19" s="54"/>
      <c r="F19" s="54"/>
      <c r="G19" s="54"/>
      <c r="H19" s="54"/>
      <c r="I19" s="54"/>
      <c r="J19" s="55"/>
      <c r="K19" s="55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7"/>
      <c r="Y19" s="58"/>
      <c r="Z19" s="56"/>
      <c r="AA19" s="58"/>
      <c r="AB19" s="59">
        <f t="shared" si="0"/>
        <v>0</v>
      </c>
      <c r="AC19" s="59"/>
      <c r="AD19" s="60"/>
      <c r="AE19" s="58"/>
      <c r="AF19" s="56"/>
      <c r="AG19" s="59">
        <f t="shared" si="1"/>
        <v>0</v>
      </c>
      <c r="AH19" s="58"/>
      <c r="AI19" s="58"/>
      <c r="AJ19" s="61">
        <f t="shared" si="2"/>
        <v>0</v>
      </c>
      <c r="AK19" s="61">
        <f t="shared" si="3"/>
        <v>0</v>
      </c>
      <c r="AL19" s="61">
        <f t="shared" si="4"/>
        <v>0</v>
      </c>
      <c r="AM19" s="53"/>
      <c r="AP19" s="4" t="str">
        <f>IF(J19=0,"",J19)</f>
        <v/>
      </c>
      <c r="AQ19" s="4" t="str">
        <f t="shared" si="5"/>
        <v/>
      </c>
    </row>
    <row r="20" spans="2:43" ht="50.1" customHeight="1" x14ac:dyDescent="0.25">
      <c r="B20" s="44" t="s">
        <v>91</v>
      </c>
      <c r="C20" s="54"/>
      <c r="D20" s="54"/>
      <c r="E20" s="54"/>
      <c r="F20" s="54"/>
      <c r="G20" s="54"/>
      <c r="H20" s="54"/>
      <c r="I20" s="54"/>
      <c r="J20" s="55"/>
      <c r="K20" s="55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7"/>
      <c r="Y20" s="58"/>
      <c r="Z20" s="56"/>
      <c r="AA20" s="58"/>
      <c r="AB20" s="59">
        <f t="shared" si="0"/>
        <v>0</v>
      </c>
      <c r="AC20" s="59"/>
      <c r="AD20" s="60"/>
      <c r="AE20" s="58"/>
      <c r="AF20" s="56"/>
      <c r="AG20" s="59">
        <f t="shared" si="1"/>
        <v>0</v>
      </c>
      <c r="AH20" s="58"/>
      <c r="AI20" s="58"/>
      <c r="AJ20" s="61">
        <f t="shared" si="2"/>
        <v>0</v>
      </c>
      <c r="AK20" s="61">
        <f t="shared" si="3"/>
        <v>0</v>
      </c>
      <c r="AL20" s="61">
        <f t="shared" si="4"/>
        <v>0</v>
      </c>
      <c r="AM20" s="53"/>
      <c r="AP20" s="4" t="str">
        <f>IF(J20=0,"",J20)</f>
        <v/>
      </c>
      <c r="AQ20" s="4" t="str">
        <f t="shared" si="5"/>
        <v/>
      </c>
    </row>
    <row r="21" spans="2:43" ht="50.1" customHeight="1" x14ac:dyDescent="0.25">
      <c r="B21" s="44" t="s">
        <v>91</v>
      </c>
      <c r="C21" s="54"/>
      <c r="D21" s="54"/>
      <c r="E21" s="54"/>
      <c r="F21" s="54"/>
      <c r="G21" s="54"/>
      <c r="H21" s="54"/>
      <c r="I21" s="54"/>
      <c r="J21" s="55"/>
      <c r="K21" s="55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7"/>
      <c r="Y21" s="58"/>
      <c r="Z21" s="56"/>
      <c r="AA21" s="58"/>
      <c r="AB21" s="59">
        <f t="shared" si="0"/>
        <v>0</v>
      </c>
      <c r="AC21" s="59"/>
      <c r="AD21" s="60"/>
      <c r="AE21" s="58"/>
      <c r="AF21" s="56"/>
      <c r="AG21" s="59">
        <f t="shared" si="1"/>
        <v>0</v>
      </c>
      <c r="AH21" s="58"/>
      <c r="AI21" s="58"/>
      <c r="AJ21" s="61">
        <f t="shared" si="2"/>
        <v>0</v>
      </c>
      <c r="AK21" s="61">
        <f t="shared" si="3"/>
        <v>0</v>
      </c>
      <c r="AL21" s="61">
        <f t="shared" si="4"/>
        <v>0</v>
      </c>
      <c r="AM21" s="53"/>
      <c r="AP21" s="4" t="str">
        <f>IF(J21=0,"",J21)</f>
        <v/>
      </c>
      <c r="AQ21" s="4" t="str">
        <f t="shared" si="5"/>
        <v/>
      </c>
    </row>
    <row r="22" spans="2:43" ht="50.1" customHeight="1" x14ac:dyDescent="0.25">
      <c r="B22" s="44" t="s">
        <v>91</v>
      </c>
      <c r="C22" s="54"/>
      <c r="D22" s="54"/>
      <c r="E22" s="54"/>
      <c r="F22" s="54"/>
      <c r="G22" s="54"/>
      <c r="H22" s="54"/>
      <c r="I22" s="54"/>
      <c r="J22" s="55"/>
      <c r="K22" s="55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7"/>
      <c r="Y22" s="58"/>
      <c r="Z22" s="56"/>
      <c r="AA22" s="58"/>
      <c r="AB22" s="59">
        <f t="shared" si="0"/>
        <v>0</v>
      </c>
      <c r="AC22" s="59"/>
      <c r="AD22" s="60"/>
      <c r="AE22" s="58"/>
      <c r="AF22" s="56"/>
      <c r="AG22" s="59">
        <f t="shared" si="1"/>
        <v>0</v>
      </c>
      <c r="AH22" s="58"/>
      <c r="AI22" s="58"/>
      <c r="AJ22" s="61">
        <f t="shared" si="2"/>
        <v>0</v>
      </c>
      <c r="AK22" s="61">
        <f t="shared" si="3"/>
        <v>0</v>
      </c>
      <c r="AL22" s="61">
        <f t="shared" si="4"/>
        <v>0</v>
      </c>
      <c r="AM22" s="53"/>
      <c r="AP22" s="4" t="str">
        <f>IF(J22=0,"",J22)</f>
        <v/>
      </c>
      <c r="AQ22" s="4" t="str">
        <f t="shared" si="5"/>
        <v/>
      </c>
    </row>
    <row r="23" spans="2:43" ht="50.1" customHeight="1" x14ac:dyDescent="0.25">
      <c r="B23" s="44" t="s">
        <v>91</v>
      </c>
      <c r="C23" s="54"/>
      <c r="D23" s="54"/>
      <c r="E23" s="54"/>
      <c r="F23" s="54"/>
      <c r="G23" s="54"/>
      <c r="H23" s="54"/>
      <c r="I23" s="54"/>
      <c r="J23" s="55"/>
      <c r="K23" s="55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7"/>
      <c r="Y23" s="58"/>
      <c r="Z23" s="56"/>
      <c r="AA23" s="58"/>
      <c r="AB23" s="59">
        <f t="shared" si="0"/>
        <v>0</v>
      </c>
      <c r="AC23" s="59"/>
      <c r="AD23" s="60"/>
      <c r="AE23" s="58"/>
      <c r="AF23" s="56"/>
      <c r="AG23" s="59">
        <f t="shared" si="1"/>
        <v>0</v>
      </c>
      <c r="AH23" s="58"/>
      <c r="AI23" s="58"/>
      <c r="AJ23" s="61">
        <f t="shared" si="2"/>
        <v>0</v>
      </c>
      <c r="AK23" s="61">
        <f t="shared" si="3"/>
        <v>0</v>
      </c>
      <c r="AL23" s="61">
        <f t="shared" si="4"/>
        <v>0</v>
      </c>
      <c r="AM23" s="53"/>
      <c r="AP23" s="4" t="str">
        <f>IF(J23=0,"",J23)</f>
        <v/>
      </c>
      <c r="AQ23" s="4" t="str">
        <f t="shared" si="5"/>
        <v/>
      </c>
    </row>
    <row r="24" spans="2:43" ht="50.1" customHeight="1" x14ac:dyDescent="0.25">
      <c r="B24" s="44" t="s">
        <v>91</v>
      </c>
      <c r="C24" s="54"/>
      <c r="D24" s="54"/>
      <c r="E24" s="54"/>
      <c r="F24" s="54"/>
      <c r="G24" s="54"/>
      <c r="H24" s="54"/>
      <c r="I24" s="54"/>
      <c r="J24" s="55"/>
      <c r="K24" s="55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7"/>
      <c r="Y24" s="58"/>
      <c r="Z24" s="56"/>
      <c r="AA24" s="58"/>
      <c r="AB24" s="59">
        <f t="shared" si="0"/>
        <v>0</v>
      </c>
      <c r="AC24" s="59"/>
      <c r="AD24" s="60"/>
      <c r="AE24" s="58"/>
      <c r="AF24" s="56"/>
      <c r="AG24" s="59">
        <f t="shared" si="1"/>
        <v>0</v>
      </c>
      <c r="AH24" s="58"/>
      <c r="AI24" s="58"/>
      <c r="AJ24" s="61">
        <f t="shared" si="2"/>
        <v>0</v>
      </c>
      <c r="AK24" s="61">
        <f t="shared" si="3"/>
        <v>0</v>
      </c>
      <c r="AL24" s="61">
        <f t="shared" si="4"/>
        <v>0</v>
      </c>
      <c r="AM24" s="53"/>
      <c r="AP24" s="4" t="str">
        <f>IF(J24=0,"",J24)</f>
        <v/>
      </c>
      <c r="AQ24" s="4" t="str">
        <f t="shared" si="5"/>
        <v/>
      </c>
    </row>
    <row r="25" spans="2:43" ht="50.1" customHeight="1" x14ac:dyDescent="0.25">
      <c r="B25" s="44" t="s">
        <v>91</v>
      </c>
      <c r="C25" s="54"/>
      <c r="D25" s="54"/>
      <c r="E25" s="54"/>
      <c r="F25" s="54"/>
      <c r="G25" s="54"/>
      <c r="H25" s="54"/>
      <c r="I25" s="54"/>
      <c r="J25" s="55"/>
      <c r="K25" s="55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7"/>
      <c r="Y25" s="58"/>
      <c r="Z25" s="56"/>
      <c r="AA25" s="58"/>
      <c r="AB25" s="59">
        <f t="shared" si="0"/>
        <v>0</v>
      </c>
      <c r="AC25" s="59"/>
      <c r="AD25" s="60"/>
      <c r="AE25" s="58"/>
      <c r="AF25" s="56"/>
      <c r="AG25" s="59">
        <f t="shared" si="1"/>
        <v>0</v>
      </c>
      <c r="AH25" s="58"/>
      <c r="AI25" s="58"/>
      <c r="AJ25" s="61">
        <f t="shared" si="2"/>
        <v>0</v>
      </c>
      <c r="AK25" s="61">
        <f t="shared" si="3"/>
        <v>0</v>
      </c>
      <c r="AL25" s="61">
        <f t="shared" si="4"/>
        <v>0</v>
      </c>
      <c r="AM25" s="53"/>
      <c r="AP25" s="4" t="str">
        <f>IF(J25=0,"",J25)</f>
        <v/>
      </c>
      <c r="AQ25" s="4" t="str">
        <f t="shared" si="5"/>
        <v/>
      </c>
    </row>
    <row r="26" spans="2:43" ht="50.1" customHeight="1" x14ac:dyDescent="0.25">
      <c r="B26" s="44" t="s">
        <v>91</v>
      </c>
      <c r="C26" s="54"/>
      <c r="D26" s="54"/>
      <c r="E26" s="54"/>
      <c r="F26" s="54"/>
      <c r="G26" s="54"/>
      <c r="H26" s="54"/>
      <c r="I26" s="54"/>
      <c r="J26" s="55"/>
      <c r="K26" s="55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7"/>
      <c r="Y26" s="58"/>
      <c r="Z26" s="56"/>
      <c r="AA26" s="58"/>
      <c r="AB26" s="59">
        <f t="shared" si="0"/>
        <v>0</v>
      </c>
      <c r="AC26" s="59"/>
      <c r="AD26" s="60"/>
      <c r="AE26" s="58"/>
      <c r="AF26" s="56"/>
      <c r="AG26" s="59">
        <f t="shared" si="1"/>
        <v>0</v>
      </c>
      <c r="AH26" s="58"/>
      <c r="AI26" s="58"/>
      <c r="AJ26" s="61">
        <f t="shared" si="2"/>
        <v>0</v>
      </c>
      <c r="AK26" s="61">
        <f t="shared" si="3"/>
        <v>0</v>
      </c>
      <c r="AL26" s="61">
        <f t="shared" si="4"/>
        <v>0</v>
      </c>
      <c r="AM26" s="53"/>
      <c r="AP26" s="4" t="str">
        <f>IF(J26=0,"",J26)</f>
        <v/>
      </c>
      <c r="AQ26" s="4" t="str">
        <f t="shared" si="5"/>
        <v/>
      </c>
    </row>
    <row r="27" spans="2:43" ht="50.1" customHeight="1" x14ac:dyDescent="0.25">
      <c r="B27" s="44" t="s">
        <v>91</v>
      </c>
      <c r="C27" s="54"/>
      <c r="D27" s="54"/>
      <c r="E27" s="54"/>
      <c r="F27" s="54"/>
      <c r="G27" s="54"/>
      <c r="H27" s="54"/>
      <c r="I27" s="54"/>
      <c r="J27" s="55"/>
      <c r="K27" s="55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7"/>
      <c r="Y27" s="58"/>
      <c r="Z27" s="56"/>
      <c r="AA27" s="58"/>
      <c r="AB27" s="59">
        <f t="shared" si="0"/>
        <v>0</v>
      </c>
      <c r="AC27" s="59"/>
      <c r="AD27" s="60"/>
      <c r="AE27" s="58"/>
      <c r="AF27" s="56"/>
      <c r="AG27" s="59">
        <f t="shared" si="1"/>
        <v>0</v>
      </c>
      <c r="AH27" s="58"/>
      <c r="AI27" s="58"/>
      <c r="AJ27" s="61">
        <f t="shared" si="2"/>
        <v>0</v>
      </c>
      <c r="AK27" s="61">
        <f t="shared" si="3"/>
        <v>0</v>
      </c>
      <c r="AL27" s="61">
        <f t="shared" si="4"/>
        <v>0</v>
      </c>
      <c r="AM27" s="53"/>
      <c r="AP27" s="4" t="str">
        <f>IF(J27=0,"",J27)</f>
        <v/>
      </c>
      <c r="AQ27" s="4" t="str">
        <f t="shared" si="5"/>
        <v/>
      </c>
    </row>
    <row r="28" spans="2:43" ht="50.1" customHeight="1" x14ac:dyDescent="0.25">
      <c r="B28" s="44" t="s">
        <v>91</v>
      </c>
      <c r="C28" s="54"/>
      <c r="D28" s="54"/>
      <c r="E28" s="54"/>
      <c r="F28" s="54"/>
      <c r="G28" s="54"/>
      <c r="H28" s="54"/>
      <c r="I28" s="54"/>
      <c r="J28" s="55"/>
      <c r="K28" s="55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7"/>
      <c r="Y28" s="58"/>
      <c r="Z28" s="56"/>
      <c r="AA28" s="58"/>
      <c r="AB28" s="59">
        <f t="shared" si="0"/>
        <v>0</v>
      </c>
      <c r="AC28" s="59"/>
      <c r="AD28" s="60"/>
      <c r="AE28" s="58"/>
      <c r="AF28" s="56"/>
      <c r="AG28" s="59">
        <f t="shared" si="1"/>
        <v>0</v>
      </c>
      <c r="AH28" s="58"/>
      <c r="AI28" s="58"/>
      <c r="AJ28" s="61">
        <f t="shared" si="2"/>
        <v>0</v>
      </c>
      <c r="AK28" s="61">
        <f t="shared" si="3"/>
        <v>0</v>
      </c>
      <c r="AL28" s="61">
        <f t="shared" si="4"/>
        <v>0</v>
      </c>
      <c r="AM28" s="53"/>
      <c r="AP28" s="4" t="str">
        <f>IF(J28=0,"",J28)</f>
        <v/>
      </c>
      <c r="AQ28" s="4" t="str">
        <f t="shared" si="5"/>
        <v/>
      </c>
    </row>
    <row r="29" spans="2:43" ht="50.1" customHeight="1" x14ac:dyDescent="0.25">
      <c r="B29" s="44" t="s">
        <v>91</v>
      </c>
      <c r="C29" s="54"/>
      <c r="D29" s="54"/>
      <c r="E29" s="54"/>
      <c r="F29" s="54"/>
      <c r="G29" s="54"/>
      <c r="H29" s="54"/>
      <c r="I29" s="54"/>
      <c r="J29" s="55"/>
      <c r="K29" s="55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7"/>
      <c r="Y29" s="58"/>
      <c r="Z29" s="56"/>
      <c r="AA29" s="58"/>
      <c r="AB29" s="59">
        <f t="shared" si="0"/>
        <v>0</v>
      </c>
      <c r="AC29" s="59"/>
      <c r="AD29" s="60"/>
      <c r="AE29" s="58"/>
      <c r="AF29" s="56"/>
      <c r="AG29" s="59">
        <f t="shared" si="1"/>
        <v>0</v>
      </c>
      <c r="AH29" s="58"/>
      <c r="AI29" s="58"/>
      <c r="AJ29" s="61">
        <f t="shared" si="2"/>
        <v>0</v>
      </c>
      <c r="AK29" s="61">
        <f t="shared" si="3"/>
        <v>0</v>
      </c>
      <c r="AL29" s="61">
        <f t="shared" si="4"/>
        <v>0</v>
      </c>
      <c r="AM29" s="53"/>
      <c r="AP29" s="4" t="str">
        <f>IF(J29=0,"",J29)</f>
        <v/>
      </c>
      <c r="AQ29" s="4" t="str">
        <f t="shared" si="5"/>
        <v/>
      </c>
    </row>
    <row r="30" spans="2:43" ht="50.1" customHeight="1" x14ac:dyDescent="0.25">
      <c r="B30" s="44" t="s">
        <v>91</v>
      </c>
      <c r="C30" s="54"/>
      <c r="D30" s="54"/>
      <c r="E30" s="54"/>
      <c r="F30" s="54"/>
      <c r="G30" s="54"/>
      <c r="H30" s="54"/>
      <c r="I30" s="54"/>
      <c r="J30" s="55"/>
      <c r="K30" s="55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7"/>
      <c r="Y30" s="58"/>
      <c r="Z30" s="56"/>
      <c r="AA30" s="58"/>
      <c r="AB30" s="59">
        <f t="shared" si="0"/>
        <v>0</v>
      </c>
      <c r="AC30" s="59"/>
      <c r="AD30" s="60"/>
      <c r="AE30" s="58"/>
      <c r="AF30" s="56"/>
      <c r="AG30" s="59">
        <f t="shared" si="1"/>
        <v>0</v>
      </c>
      <c r="AH30" s="58"/>
      <c r="AI30" s="58"/>
      <c r="AJ30" s="61">
        <f t="shared" si="2"/>
        <v>0</v>
      </c>
      <c r="AK30" s="61">
        <f t="shared" si="3"/>
        <v>0</v>
      </c>
      <c r="AL30" s="61">
        <f t="shared" si="4"/>
        <v>0</v>
      </c>
      <c r="AM30" s="53"/>
      <c r="AP30" s="4" t="str">
        <f>IF(J30=0,"",J30)</f>
        <v/>
      </c>
      <c r="AQ30" s="4" t="str">
        <f t="shared" si="5"/>
        <v/>
      </c>
    </row>
    <row r="31" spans="2:43" ht="50.1" customHeight="1" x14ac:dyDescent="0.25">
      <c r="B31" s="44" t="s">
        <v>91</v>
      </c>
      <c r="C31" s="54"/>
      <c r="D31" s="54"/>
      <c r="E31" s="54"/>
      <c r="F31" s="54"/>
      <c r="G31" s="54"/>
      <c r="H31" s="54"/>
      <c r="I31" s="54"/>
      <c r="J31" s="55"/>
      <c r="K31" s="55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7"/>
      <c r="Y31" s="58"/>
      <c r="Z31" s="56"/>
      <c r="AA31" s="58"/>
      <c r="AB31" s="59">
        <f t="shared" si="0"/>
        <v>0</v>
      </c>
      <c r="AC31" s="59"/>
      <c r="AD31" s="60"/>
      <c r="AE31" s="58"/>
      <c r="AF31" s="56"/>
      <c r="AG31" s="59">
        <f t="shared" si="1"/>
        <v>0</v>
      </c>
      <c r="AH31" s="58"/>
      <c r="AI31" s="58"/>
      <c r="AJ31" s="61">
        <f t="shared" si="2"/>
        <v>0</v>
      </c>
      <c r="AK31" s="61">
        <f t="shared" si="3"/>
        <v>0</v>
      </c>
      <c r="AL31" s="61">
        <f t="shared" si="4"/>
        <v>0</v>
      </c>
      <c r="AM31" s="53"/>
      <c r="AP31" s="4" t="str">
        <f>IF(J31=0,"",J31)</f>
        <v/>
      </c>
      <c r="AQ31" s="4" t="str">
        <f t="shared" si="5"/>
        <v/>
      </c>
    </row>
    <row r="32" spans="2:43" ht="50.1" customHeight="1" x14ac:dyDescent="0.25">
      <c r="B32" s="44" t="s">
        <v>91</v>
      </c>
      <c r="C32" s="54"/>
      <c r="D32" s="54"/>
      <c r="E32" s="54"/>
      <c r="F32" s="54"/>
      <c r="G32" s="54"/>
      <c r="H32" s="54"/>
      <c r="I32" s="54"/>
      <c r="J32" s="55"/>
      <c r="K32" s="55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7"/>
      <c r="Y32" s="58"/>
      <c r="Z32" s="56"/>
      <c r="AA32" s="58"/>
      <c r="AB32" s="59">
        <f t="shared" si="0"/>
        <v>0</v>
      </c>
      <c r="AC32" s="59"/>
      <c r="AD32" s="60"/>
      <c r="AE32" s="58"/>
      <c r="AF32" s="56"/>
      <c r="AG32" s="59">
        <f t="shared" si="1"/>
        <v>0</v>
      </c>
      <c r="AH32" s="58"/>
      <c r="AI32" s="58"/>
      <c r="AJ32" s="61">
        <f t="shared" si="2"/>
        <v>0</v>
      </c>
      <c r="AK32" s="61">
        <f t="shared" si="3"/>
        <v>0</v>
      </c>
      <c r="AL32" s="61">
        <f t="shared" si="4"/>
        <v>0</v>
      </c>
      <c r="AM32" s="53"/>
      <c r="AP32" s="4" t="str">
        <f>IF(J32=0,"",J32)</f>
        <v/>
      </c>
      <c r="AQ32" s="4" t="str">
        <f t="shared" si="5"/>
        <v/>
      </c>
    </row>
    <row r="33" spans="2:43" ht="50.1" customHeight="1" x14ac:dyDescent="0.25">
      <c r="B33" s="44" t="s">
        <v>91</v>
      </c>
      <c r="C33" s="54"/>
      <c r="D33" s="54"/>
      <c r="E33" s="54"/>
      <c r="F33" s="54"/>
      <c r="G33" s="54"/>
      <c r="H33" s="54"/>
      <c r="I33" s="54"/>
      <c r="J33" s="55"/>
      <c r="K33" s="55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7"/>
      <c r="Y33" s="58"/>
      <c r="Z33" s="56"/>
      <c r="AA33" s="58"/>
      <c r="AB33" s="59">
        <f t="shared" si="0"/>
        <v>0</v>
      </c>
      <c r="AC33" s="59"/>
      <c r="AD33" s="60"/>
      <c r="AE33" s="58"/>
      <c r="AF33" s="56"/>
      <c r="AG33" s="59">
        <f t="shared" si="1"/>
        <v>0</v>
      </c>
      <c r="AH33" s="58"/>
      <c r="AI33" s="58"/>
      <c r="AJ33" s="61">
        <f t="shared" si="2"/>
        <v>0</v>
      </c>
      <c r="AK33" s="61">
        <f t="shared" si="3"/>
        <v>0</v>
      </c>
      <c r="AL33" s="61">
        <f t="shared" si="4"/>
        <v>0</v>
      </c>
      <c r="AM33" s="53"/>
      <c r="AP33" s="4" t="str">
        <f>IF(J33=0,"",J33)</f>
        <v/>
      </c>
      <c r="AQ33" s="4" t="str">
        <f t="shared" si="5"/>
        <v/>
      </c>
    </row>
    <row r="34" spans="2:43" ht="50.1" customHeight="1" x14ac:dyDescent="0.25">
      <c r="B34" s="44" t="s">
        <v>91</v>
      </c>
      <c r="C34" s="54"/>
      <c r="D34" s="54"/>
      <c r="E34" s="54"/>
      <c r="F34" s="54"/>
      <c r="G34" s="54"/>
      <c r="H34" s="54"/>
      <c r="I34" s="54"/>
      <c r="J34" s="55"/>
      <c r="K34" s="55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7"/>
      <c r="Y34" s="58"/>
      <c r="Z34" s="56"/>
      <c r="AA34" s="58"/>
      <c r="AB34" s="59">
        <f t="shared" si="0"/>
        <v>0</v>
      </c>
      <c r="AC34" s="59"/>
      <c r="AD34" s="60"/>
      <c r="AE34" s="58"/>
      <c r="AF34" s="56"/>
      <c r="AG34" s="59">
        <f t="shared" si="1"/>
        <v>0</v>
      </c>
      <c r="AH34" s="58"/>
      <c r="AI34" s="58"/>
      <c r="AJ34" s="61">
        <f t="shared" si="2"/>
        <v>0</v>
      </c>
      <c r="AK34" s="61">
        <f t="shared" si="3"/>
        <v>0</v>
      </c>
      <c r="AL34" s="61">
        <f t="shared" si="4"/>
        <v>0</v>
      </c>
      <c r="AM34" s="53"/>
      <c r="AP34" s="4" t="str">
        <f>IF(J34=0,"",J34)</f>
        <v/>
      </c>
      <c r="AQ34" s="4" t="str">
        <f t="shared" si="5"/>
        <v/>
      </c>
    </row>
    <row r="35" spans="2:43" ht="50.1" customHeight="1" x14ac:dyDescent="0.25">
      <c r="B35" s="44" t="s">
        <v>91</v>
      </c>
      <c r="C35" s="54"/>
      <c r="D35" s="54"/>
      <c r="E35" s="54"/>
      <c r="F35" s="54"/>
      <c r="G35" s="54"/>
      <c r="H35" s="54"/>
      <c r="I35" s="54"/>
      <c r="J35" s="55"/>
      <c r="K35" s="55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7"/>
      <c r="Y35" s="58"/>
      <c r="Z35" s="56"/>
      <c r="AA35" s="58"/>
      <c r="AB35" s="59">
        <f t="shared" si="0"/>
        <v>0</v>
      </c>
      <c r="AC35" s="59"/>
      <c r="AD35" s="60"/>
      <c r="AE35" s="58"/>
      <c r="AF35" s="56"/>
      <c r="AG35" s="59">
        <f t="shared" si="1"/>
        <v>0</v>
      </c>
      <c r="AH35" s="58"/>
      <c r="AI35" s="58"/>
      <c r="AJ35" s="61">
        <f t="shared" si="2"/>
        <v>0</v>
      </c>
      <c r="AK35" s="61">
        <f t="shared" si="3"/>
        <v>0</v>
      </c>
      <c r="AL35" s="61">
        <f t="shared" si="4"/>
        <v>0</v>
      </c>
      <c r="AM35" s="53"/>
      <c r="AP35" s="4" t="str">
        <f>IF(J35=0,"",J35)</f>
        <v/>
      </c>
      <c r="AQ35" s="4" t="str">
        <f t="shared" si="5"/>
        <v/>
      </c>
    </row>
    <row r="36" spans="2:43" ht="50.1" customHeight="1" x14ac:dyDescent="0.25">
      <c r="B36" s="44" t="s">
        <v>91</v>
      </c>
      <c r="C36" s="54"/>
      <c r="D36" s="54"/>
      <c r="E36" s="54"/>
      <c r="F36" s="54"/>
      <c r="G36" s="54"/>
      <c r="H36" s="54"/>
      <c r="I36" s="54"/>
      <c r="J36" s="55"/>
      <c r="K36" s="55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7"/>
      <c r="Y36" s="58"/>
      <c r="Z36" s="56"/>
      <c r="AA36" s="58"/>
      <c r="AB36" s="59">
        <f t="shared" si="0"/>
        <v>0</v>
      </c>
      <c r="AC36" s="59"/>
      <c r="AD36" s="60"/>
      <c r="AE36" s="58"/>
      <c r="AF36" s="56"/>
      <c r="AG36" s="59">
        <f t="shared" si="1"/>
        <v>0</v>
      </c>
      <c r="AH36" s="58"/>
      <c r="AI36" s="58"/>
      <c r="AJ36" s="61">
        <f t="shared" si="2"/>
        <v>0</v>
      </c>
      <c r="AK36" s="61">
        <f t="shared" si="3"/>
        <v>0</v>
      </c>
      <c r="AL36" s="61">
        <f t="shared" si="4"/>
        <v>0</v>
      </c>
      <c r="AM36" s="53"/>
      <c r="AP36" s="4" t="str">
        <f>IF(J36=0,"",J36)</f>
        <v/>
      </c>
      <c r="AQ36" s="4" t="str">
        <f t="shared" si="5"/>
        <v/>
      </c>
    </row>
    <row r="37" spans="2:43" ht="50.1" customHeight="1" x14ac:dyDescent="0.25">
      <c r="B37" s="44" t="s">
        <v>91</v>
      </c>
      <c r="C37" s="54"/>
      <c r="D37" s="54"/>
      <c r="E37" s="54"/>
      <c r="F37" s="54"/>
      <c r="G37" s="54"/>
      <c r="H37" s="54"/>
      <c r="I37" s="54"/>
      <c r="J37" s="55"/>
      <c r="K37" s="55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7"/>
      <c r="Y37" s="58"/>
      <c r="Z37" s="56"/>
      <c r="AA37" s="58"/>
      <c r="AB37" s="59">
        <f t="shared" si="0"/>
        <v>0</v>
      </c>
      <c r="AC37" s="59"/>
      <c r="AD37" s="60"/>
      <c r="AE37" s="58"/>
      <c r="AF37" s="56"/>
      <c r="AG37" s="59">
        <f t="shared" si="1"/>
        <v>0</v>
      </c>
      <c r="AH37" s="58"/>
      <c r="AI37" s="58"/>
      <c r="AJ37" s="61">
        <f t="shared" si="2"/>
        <v>0</v>
      </c>
      <c r="AK37" s="61">
        <f t="shared" si="3"/>
        <v>0</v>
      </c>
      <c r="AL37" s="61">
        <f t="shared" si="4"/>
        <v>0</v>
      </c>
      <c r="AM37" s="53"/>
      <c r="AP37" s="4" t="str">
        <f>IF(J37=0,"",J37)</f>
        <v/>
      </c>
      <c r="AQ37" s="4" t="str">
        <f t="shared" si="5"/>
        <v/>
      </c>
    </row>
    <row r="38" spans="2:43" ht="50.1" customHeight="1" x14ac:dyDescent="0.25">
      <c r="B38" s="44" t="s">
        <v>91</v>
      </c>
      <c r="C38" s="54"/>
      <c r="D38" s="54"/>
      <c r="E38" s="54"/>
      <c r="F38" s="54"/>
      <c r="G38" s="54"/>
      <c r="H38" s="54"/>
      <c r="I38" s="54"/>
      <c r="J38" s="55"/>
      <c r="K38" s="55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7"/>
      <c r="Y38" s="58"/>
      <c r="Z38" s="56"/>
      <c r="AA38" s="58"/>
      <c r="AB38" s="59">
        <f t="shared" si="0"/>
        <v>0</v>
      </c>
      <c r="AC38" s="59"/>
      <c r="AD38" s="60"/>
      <c r="AE38" s="58"/>
      <c r="AF38" s="56"/>
      <c r="AG38" s="59">
        <f t="shared" si="1"/>
        <v>0</v>
      </c>
      <c r="AH38" s="58"/>
      <c r="AI38" s="58"/>
      <c r="AJ38" s="61">
        <f t="shared" si="2"/>
        <v>0</v>
      </c>
      <c r="AK38" s="61">
        <f t="shared" si="3"/>
        <v>0</v>
      </c>
      <c r="AL38" s="61">
        <f t="shared" si="4"/>
        <v>0</v>
      </c>
      <c r="AM38" s="53"/>
      <c r="AP38" s="4" t="str">
        <f>IF(J38=0,"",J38)</f>
        <v/>
      </c>
      <c r="AQ38" s="4" t="str">
        <f t="shared" si="5"/>
        <v/>
      </c>
    </row>
    <row r="39" spans="2:43" ht="50.1" customHeight="1" x14ac:dyDescent="0.25">
      <c r="B39" s="44" t="s">
        <v>91</v>
      </c>
      <c r="C39" s="54"/>
      <c r="D39" s="54"/>
      <c r="E39" s="54"/>
      <c r="F39" s="54"/>
      <c r="G39" s="54"/>
      <c r="H39" s="54"/>
      <c r="I39" s="54"/>
      <c r="J39" s="55"/>
      <c r="K39" s="55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7"/>
      <c r="Y39" s="58"/>
      <c r="Z39" s="56"/>
      <c r="AA39" s="58"/>
      <c r="AB39" s="59">
        <f t="shared" si="0"/>
        <v>0</v>
      </c>
      <c r="AC39" s="59"/>
      <c r="AD39" s="60"/>
      <c r="AE39" s="58"/>
      <c r="AF39" s="56"/>
      <c r="AG39" s="59">
        <f t="shared" si="1"/>
        <v>0</v>
      </c>
      <c r="AH39" s="58"/>
      <c r="AI39" s="58"/>
      <c r="AJ39" s="61">
        <f t="shared" si="2"/>
        <v>0</v>
      </c>
      <c r="AK39" s="61">
        <f t="shared" si="3"/>
        <v>0</v>
      </c>
      <c r="AL39" s="61">
        <f t="shared" si="4"/>
        <v>0</v>
      </c>
      <c r="AM39" s="53"/>
      <c r="AP39" s="4" t="str">
        <f>IF(J39=0,"",J39)</f>
        <v/>
      </c>
      <c r="AQ39" s="4" t="str">
        <f t="shared" si="5"/>
        <v/>
      </c>
    </row>
    <row r="40" spans="2:43" ht="50.1" customHeight="1" x14ac:dyDescent="0.25">
      <c r="B40" s="44" t="s">
        <v>91</v>
      </c>
      <c r="C40" s="54"/>
      <c r="D40" s="54"/>
      <c r="E40" s="54"/>
      <c r="F40" s="54"/>
      <c r="G40" s="54"/>
      <c r="H40" s="54"/>
      <c r="I40" s="54"/>
      <c r="J40" s="55"/>
      <c r="K40" s="55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7"/>
      <c r="Y40" s="58"/>
      <c r="Z40" s="56"/>
      <c r="AA40" s="58"/>
      <c r="AB40" s="59">
        <f t="shared" si="0"/>
        <v>0</v>
      </c>
      <c r="AC40" s="59"/>
      <c r="AD40" s="60"/>
      <c r="AE40" s="58"/>
      <c r="AF40" s="56"/>
      <c r="AG40" s="59">
        <f t="shared" si="1"/>
        <v>0</v>
      </c>
      <c r="AH40" s="58"/>
      <c r="AI40" s="58"/>
      <c r="AJ40" s="61">
        <f t="shared" si="2"/>
        <v>0</v>
      </c>
      <c r="AK40" s="61">
        <f t="shared" si="3"/>
        <v>0</v>
      </c>
      <c r="AL40" s="61">
        <f t="shared" si="4"/>
        <v>0</v>
      </c>
      <c r="AM40" s="53"/>
      <c r="AP40" s="4" t="str">
        <f>IF(J40=0,"",J40)</f>
        <v/>
      </c>
      <c r="AQ40" s="4" t="str">
        <f t="shared" si="5"/>
        <v/>
      </c>
    </row>
    <row r="41" spans="2:43" ht="50.1" customHeight="1" x14ac:dyDescent="0.25">
      <c r="B41" s="44" t="s">
        <v>91</v>
      </c>
      <c r="C41" s="54"/>
      <c r="D41" s="54"/>
      <c r="E41" s="54"/>
      <c r="F41" s="54"/>
      <c r="G41" s="54"/>
      <c r="H41" s="54"/>
      <c r="I41" s="54"/>
      <c r="J41" s="55"/>
      <c r="K41" s="55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7"/>
      <c r="Y41" s="58"/>
      <c r="Z41" s="56"/>
      <c r="AA41" s="58"/>
      <c r="AB41" s="59">
        <f t="shared" si="0"/>
        <v>0</v>
      </c>
      <c r="AC41" s="59"/>
      <c r="AD41" s="60"/>
      <c r="AE41" s="58"/>
      <c r="AF41" s="56"/>
      <c r="AG41" s="59">
        <f t="shared" si="1"/>
        <v>0</v>
      </c>
      <c r="AH41" s="58"/>
      <c r="AI41" s="58"/>
      <c r="AJ41" s="61">
        <f t="shared" si="2"/>
        <v>0</v>
      </c>
      <c r="AK41" s="61">
        <f t="shared" si="3"/>
        <v>0</v>
      </c>
      <c r="AL41" s="61">
        <f t="shared" si="4"/>
        <v>0</v>
      </c>
      <c r="AM41" s="53"/>
      <c r="AP41" s="4" t="str">
        <f>IF(J41=0,"",J41)</f>
        <v/>
      </c>
      <c r="AQ41" s="4" t="str">
        <f t="shared" si="5"/>
        <v/>
      </c>
    </row>
    <row r="42" spans="2:43" ht="50.1" customHeight="1" x14ac:dyDescent="0.25">
      <c r="B42" s="44" t="s">
        <v>91</v>
      </c>
      <c r="C42" s="54"/>
      <c r="D42" s="54"/>
      <c r="E42" s="54"/>
      <c r="F42" s="54"/>
      <c r="G42" s="54"/>
      <c r="H42" s="54"/>
      <c r="I42" s="54"/>
      <c r="J42" s="55"/>
      <c r="K42" s="55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7"/>
      <c r="Y42" s="58"/>
      <c r="Z42" s="56"/>
      <c r="AA42" s="58"/>
      <c r="AB42" s="59">
        <f t="shared" si="0"/>
        <v>0</v>
      </c>
      <c r="AC42" s="59"/>
      <c r="AD42" s="60"/>
      <c r="AE42" s="58"/>
      <c r="AF42" s="56"/>
      <c r="AG42" s="59">
        <f t="shared" si="1"/>
        <v>0</v>
      </c>
      <c r="AH42" s="58"/>
      <c r="AI42" s="58"/>
      <c r="AJ42" s="61">
        <f t="shared" si="2"/>
        <v>0</v>
      </c>
      <c r="AK42" s="61">
        <f t="shared" si="3"/>
        <v>0</v>
      </c>
      <c r="AL42" s="61">
        <f t="shared" si="4"/>
        <v>0</v>
      </c>
      <c r="AM42" s="53"/>
      <c r="AP42" s="4" t="str">
        <f>IF(J42=0,"",J42)</f>
        <v/>
      </c>
      <c r="AQ42" s="4" t="str">
        <f t="shared" si="5"/>
        <v/>
      </c>
    </row>
    <row r="43" spans="2:43" ht="50.1" customHeight="1" x14ac:dyDescent="0.25">
      <c r="B43" s="44" t="s">
        <v>91</v>
      </c>
      <c r="C43" s="54"/>
      <c r="D43" s="54"/>
      <c r="E43" s="54"/>
      <c r="F43" s="54"/>
      <c r="G43" s="54"/>
      <c r="H43" s="54"/>
      <c r="I43" s="54"/>
      <c r="J43" s="55"/>
      <c r="K43" s="55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7"/>
      <c r="Y43" s="58"/>
      <c r="Z43" s="56"/>
      <c r="AA43" s="58"/>
      <c r="AB43" s="59">
        <f t="shared" si="0"/>
        <v>0</v>
      </c>
      <c r="AC43" s="59"/>
      <c r="AD43" s="60"/>
      <c r="AE43" s="58"/>
      <c r="AF43" s="56"/>
      <c r="AG43" s="59">
        <f t="shared" si="1"/>
        <v>0</v>
      </c>
      <c r="AH43" s="58"/>
      <c r="AI43" s="58"/>
      <c r="AJ43" s="61">
        <f t="shared" si="2"/>
        <v>0</v>
      </c>
      <c r="AK43" s="61">
        <f t="shared" si="3"/>
        <v>0</v>
      </c>
      <c r="AL43" s="61">
        <f t="shared" si="4"/>
        <v>0</v>
      </c>
      <c r="AM43" s="53"/>
      <c r="AP43" s="4" t="str">
        <f>IF(J43=0,"",J43)</f>
        <v/>
      </c>
      <c r="AQ43" s="4" t="str">
        <f t="shared" si="5"/>
        <v/>
      </c>
    </row>
    <row r="44" spans="2:43" ht="50.1" customHeight="1" x14ac:dyDescent="0.25">
      <c r="B44" s="44" t="s">
        <v>91</v>
      </c>
      <c r="C44" s="54"/>
      <c r="D44" s="54"/>
      <c r="E44" s="54"/>
      <c r="F44" s="54"/>
      <c r="G44" s="54"/>
      <c r="H44" s="54"/>
      <c r="I44" s="54"/>
      <c r="J44" s="55"/>
      <c r="K44" s="55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7"/>
      <c r="Y44" s="58"/>
      <c r="Z44" s="56"/>
      <c r="AA44" s="58"/>
      <c r="AB44" s="59">
        <f t="shared" si="0"/>
        <v>0</v>
      </c>
      <c r="AC44" s="59"/>
      <c r="AD44" s="60"/>
      <c r="AE44" s="58"/>
      <c r="AF44" s="56"/>
      <c r="AG44" s="59">
        <f t="shared" si="1"/>
        <v>0</v>
      </c>
      <c r="AH44" s="58"/>
      <c r="AI44" s="58"/>
      <c r="AJ44" s="61">
        <f t="shared" si="2"/>
        <v>0</v>
      </c>
      <c r="AK44" s="61">
        <f t="shared" si="3"/>
        <v>0</v>
      </c>
      <c r="AL44" s="61">
        <f t="shared" si="4"/>
        <v>0</v>
      </c>
      <c r="AM44" s="53"/>
      <c r="AP44" s="4" t="str">
        <f>IF(J44=0,"",J44)</f>
        <v/>
      </c>
      <c r="AQ44" s="4" t="str">
        <f t="shared" si="5"/>
        <v/>
      </c>
    </row>
    <row r="45" spans="2:43" ht="50.1" customHeight="1" x14ac:dyDescent="0.25">
      <c r="B45" s="44" t="s">
        <v>91</v>
      </c>
      <c r="C45" s="54"/>
      <c r="D45" s="54"/>
      <c r="E45" s="54"/>
      <c r="F45" s="54"/>
      <c r="G45" s="54"/>
      <c r="H45" s="54"/>
      <c r="I45" s="54"/>
      <c r="J45" s="55"/>
      <c r="K45" s="55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7"/>
      <c r="Y45" s="58"/>
      <c r="Z45" s="56"/>
      <c r="AA45" s="58"/>
      <c r="AB45" s="59">
        <f t="shared" si="0"/>
        <v>0</v>
      </c>
      <c r="AC45" s="59"/>
      <c r="AD45" s="60"/>
      <c r="AE45" s="58"/>
      <c r="AF45" s="56"/>
      <c r="AG45" s="59">
        <f t="shared" si="1"/>
        <v>0</v>
      </c>
      <c r="AH45" s="58"/>
      <c r="AI45" s="58"/>
      <c r="AJ45" s="61">
        <f t="shared" si="2"/>
        <v>0</v>
      </c>
      <c r="AK45" s="61">
        <f t="shared" si="3"/>
        <v>0</v>
      </c>
      <c r="AL45" s="61">
        <f t="shared" si="4"/>
        <v>0</v>
      </c>
      <c r="AM45" s="53"/>
      <c r="AP45" s="4" t="str">
        <f>IF(J45=0,"",J45)</f>
        <v/>
      </c>
      <c r="AQ45" s="4" t="str">
        <f t="shared" si="5"/>
        <v/>
      </c>
    </row>
    <row r="46" spans="2:43" ht="50.1" customHeight="1" x14ac:dyDescent="0.25">
      <c r="B46" s="44" t="s">
        <v>91</v>
      </c>
      <c r="C46" s="54"/>
      <c r="D46" s="54"/>
      <c r="E46" s="54"/>
      <c r="F46" s="54"/>
      <c r="G46" s="54"/>
      <c r="H46" s="54"/>
      <c r="I46" s="54"/>
      <c r="J46" s="55"/>
      <c r="K46" s="55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7"/>
      <c r="Y46" s="58"/>
      <c r="Z46" s="56"/>
      <c r="AA46" s="58"/>
      <c r="AB46" s="59">
        <f t="shared" si="0"/>
        <v>0</v>
      </c>
      <c r="AC46" s="59"/>
      <c r="AD46" s="60"/>
      <c r="AE46" s="58"/>
      <c r="AF46" s="56"/>
      <c r="AG46" s="59">
        <f t="shared" si="1"/>
        <v>0</v>
      </c>
      <c r="AH46" s="58"/>
      <c r="AI46" s="58"/>
      <c r="AJ46" s="61">
        <f t="shared" si="2"/>
        <v>0</v>
      </c>
      <c r="AK46" s="61">
        <f t="shared" si="3"/>
        <v>0</v>
      </c>
      <c r="AL46" s="61">
        <f t="shared" si="4"/>
        <v>0</v>
      </c>
      <c r="AM46" s="53"/>
      <c r="AP46" s="4" t="str">
        <f>IF(J46=0,"",J46)</f>
        <v/>
      </c>
      <c r="AQ46" s="4" t="str">
        <f t="shared" si="5"/>
        <v/>
      </c>
    </row>
    <row r="47" spans="2:43" ht="50.1" customHeight="1" x14ac:dyDescent="0.25">
      <c r="B47" s="44" t="s">
        <v>91</v>
      </c>
      <c r="C47" s="54"/>
      <c r="D47" s="54"/>
      <c r="E47" s="54"/>
      <c r="F47" s="54"/>
      <c r="G47" s="54"/>
      <c r="H47" s="54"/>
      <c r="I47" s="54"/>
      <c r="J47" s="55"/>
      <c r="K47" s="55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7"/>
      <c r="Y47" s="58"/>
      <c r="Z47" s="56"/>
      <c r="AA47" s="58"/>
      <c r="AB47" s="59">
        <f t="shared" si="0"/>
        <v>0</v>
      </c>
      <c r="AC47" s="59"/>
      <c r="AD47" s="60"/>
      <c r="AE47" s="58"/>
      <c r="AF47" s="56"/>
      <c r="AG47" s="59">
        <f t="shared" si="1"/>
        <v>0</v>
      </c>
      <c r="AH47" s="58"/>
      <c r="AI47" s="58"/>
      <c r="AJ47" s="61">
        <f t="shared" si="2"/>
        <v>0</v>
      </c>
      <c r="AK47" s="61">
        <f t="shared" si="3"/>
        <v>0</v>
      </c>
      <c r="AL47" s="61">
        <f t="shared" si="4"/>
        <v>0</v>
      </c>
      <c r="AM47" s="53"/>
      <c r="AP47" s="4" t="str">
        <f>IF(J47=0,"",J47)</f>
        <v/>
      </c>
      <c r="AQ47" s="4" t="str">
        <f t="shared" si="5"/>
        <v/>
      </c>
    </row>
    <row r="48" spans="2:43" ht="50.1" customHeight="1" x14ac:dyDescent="0.25">
      <c r="B48" s="44" t="s">
        <v>91</v>
      </c>
      <c r="C48" s="54"/>
      <c r="D48" s="54"/>
      <c r="E48" s="54"/>
      <c r="F48" s="54"/>
      <c r="G48" s="54"/>
      <c r="H48" s="54"/>
      <c r="I48" s="54"/>
      <c r="J48" s="55"/>
      <c r="K48" s="55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7"/>
      <c r="Y48" s="58"/>
      <c r="Z48" s="56"/>
      <c r="AA48" s="58"/>
      <c r="AB48" s="59">
        <f t="shared" si="0"/>
        <v>0</v>
      </c>
      <c r="AC48" s="59"/>
      <c r="AD48" s="60"/>
      <c r="AE48" s="58"/>
      <c r="AF48" s="56"/>
      <c r="AG48" s="59">
        <f t="shared" si="1"/>
        <v>0</v>
      </c>
      <c r="AH48" s="58"/>
      <c r="AI48" s="58"/>
      <c r="AJ48" s="61">
        <f t="shared" si="2"/>
        <v>0</v>
      </c>
      <c r="AK48" s="61">
        <f t="shared" si="3"/>
        <v>0</v>
      </c>
      <c r="AL48" s="61">
        <f t="shared" si="4"/>
        <v>0</v>
      </c>
      <c r="AM48" s="53"/>
      <c r="AP48" s="4" t="str">
        <f>IF(J48=0,"",J48)</f>
        <v/>
      </c>
      <c r="AQ48" s="4" t="str">
        <f t="shared" si="5"/>
        <v/>
      </c>
    </row>
    <row r="49" spans="2:43" ht="50.1" customHeight="1" x14ac:dyDescent="0.25">
      <c r="B49" s="44" t="s">
        <v>91</v>
      </c>
      <c r="C49" s="54"/>
      <c r="D49" s="54"/>
      <c r="E49" s="54"/>
      <c r="F49" s="54"/>
      <c r="G49" s="54"/>
      <c r="H49" s="54"/>
      <c r="I49" s="54"/>
      <c r="J49" s="55"/>
      <c r="K49" s="55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7"/>
      <c r="Y49" s="58"/>
      <c r="Z49" s="56"/>
      <c r="AA49" s="58"/>
      <c r="AB49" s="59">
        <f t="shared" si="0"/>
        <v>0</v>
      </c>
      <c r="AC49" s="59"/>
      <c r="AD49" s="60"/>
      <c r="AE49" s="58"/>
      <c r="AF49" s="56"/>
      <c r="AG49" s="59">
        <f t="shared" si="1"/>
        <v>0</v>
      </c>
      <c r="AH49" s="58"/>
      <c r="AI49" s="58"/>
      <c r="AJ49" s="61">
        <f t="shared" si="2"/>
        <v>0</v>
      </c>
      <c r="AK49" s="61">
        <f t="shared" si="3"/>
        <v>0</v>
      </c>
      <c r="AL49" s="61">
        <f t="shared" si="4"/>
        <v>0</v>
      </c>
      <c r="AM49" s="53"/>
      <c r="AP49" s="4" t="str">
        <f>IF(J49=0,"",J49)</f>
        <v/>
      </c>
      <c r="AQ49" s="4" t="str">
        <f t="shared" si="5"/>
        <v/>
      </c>
    </row>
    <row r="50" spans="2:43" ht="50.1" customHeight="1" x14ac:dyDescent="0.25">
      <c r="B50" s="44" t="s">
        <v>91</v>
      </c>
      <c r="C50" s="54"/>
      <c r="D50" s="54"/>
      <c r="E50" s="54"/>
      <c r="F50" s="54"/>
      <c r="G50" s="54"/>
      <c r="H50" s="54"/>
      <c r="I50" s="54"/>
      <c r="J50" s="55"/>
      <c r="K50" s="55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7"/>
      <c r="Y50" s="58"/>
      <c r="Z50" s="56"/>
      <c r="AA50" s="58"/>
      <c r="AB50" s="59">
        <f t="shared" si="0"/>
        <v>0</v>
      </c>
      <c r="AC50" s="59"/>
      <c r="AD50" s="60"/>
      <c r="AE50" s="58"/>
      <c r="AF50" s="56"/>
      <c r="AG50" s="59">
        <f t="shared" si="1"/>
        <v>0</v>
      </c>
      <c r="AH50" s="58"/>
      <c r="AI50" s="58"/>
      <c r="AJ50" s="61">
        <f t="shared" si="2"/>
        <v>0</v>
      </c>
      <c r="AK50" s="61">
        <f t="shared" si="3"/>
        <v>0</v>
      </c>
      <c r="AL50" s="61">
        <f t="shared" si="4"/>
        <v>0</v>
      </c>
      <c r="AM50" s="53"/>
      <c r="AP50" s="4" t="str">
        <f>IF(J50=0,"",J50)</f>
        <v/>
      </c>
      <c r="AQ50" s="4" t="str">
        <f t="shared" si="5"/>
        <v/>
      </c>
    </row>
    <row r="51" spans="2:43" ht="50.1" customHeight="1" x14ac:dyDescent="0.25">
      <c r="B51" s="44" t="s">
        <v>91</v>
      </c>
      <c r="C51" s="54"/>
      <c r="D51" s="54"/>
      <c r="E51" s="54"/>
      <c r="F51" s="54"/>
      <c r="G51" s="54"/>
      <c r="H51" s="54"/>
      <c r="I51" s="54"/>
      <c r="J51" s="55"/>
      <c r="K51" s="55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7"/>
      <c r="Y51" s="58"/>
      <c r="Z51" s="56"/>
      <c r="AA51" s="58"/>
      <c r="AB51" s="59">
        <f t="shared" si="0"/>
        <v>0</v>
      </c>
      <c r="AC51" s="59"/>
      <c r="AD51" s="60"/>
      <c r="AE51" s="58"/>
      <c r="AF51" s="56"/>
      <c r="AG51" s="59">
        <f t="shared" si="1"/>
        <v>0</v>
      </c>
      <c r="AH51" s="58"/>
      <c r="AI51" s="58"/>
      <c r="AJ51" s="61">
        <f t="shared" si="2"/>
        <v>0</v>
      </c>
      <c r="AK51" s="61">
        <f t="shared" si="3"/>
        <v>0</v>
      </c>
      <c r="AL51" s="61">
        <f t="shared" si="4"/>
        <v>0</v>
      </c>
      <c r="AM51" s="53"/>
      <c r="AP51" s="4" t="str">
        <f>IF(J51=0,"",J51)</f>
        <v/>
      </c>
      <c r="AQ51" s="4" t="str">
        <f t="shared" si="5"/>
        <v/>
      </c>
    </row>
    <row r="52" spans="2:43" ht="50.1" customHeight="1" x14ac:dyDescent="0.25">
      <c r="B52" s="44" t="s">
        <v>91</v>
      </c>
      <c r="C52" s="54"/>
      <c r="D52" s="54"/>
      <c r="E52" s="54"/>
      <c r="F52" s="54"/>
      <c r="G52" s="54"/>
      <c r="H52" s="54"/>
      <c r="I52" s="54"/>
      <c r="J52" s="55"/>
      <c r="K52" s="55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7"/>
      <c r="Y52" s="58"/>
      <c r="Z52" s="56"/>
      <c r="AA52" s="58"/>
      <c r="AB52" s="59">
        <f t="shared" si="0"/>
        <v>0</v>
      </c>
      <c r="AC52" s="59"/>
      <c r="AD52" s="60"/>
      <c r="AE52" s="58"/>
      <c r="AF52" s="56"/>
      <c r="AG52" s="59">
        <f t="shared" si="1"/>
        <v>0</v>
      </c>
      <c r="AH52" s="58"/>
      <c r="AI52" s="58"/>
      <c r="AJ52" s="61">
        <f t="shared" si="2"/>
        <v>0</v>
      </c>
      <c r="AK52" s="61">
        <f t="shared" si="3"/>
        <v>0</v>
      </c>
      <c r="AL52" s="61">
        <f t="shared" si="4"/>
        <v>0</v>
      </c>
      <c r="AM52" s="53"/>
      <c r="AP52" s="4" t="str">
        <f>IF(J52=0,"",J52)</f>
        <v/>
      </c>
      <c r="AQ52" s="4" t="str">
        <f t="shared" si="5"/>
        <v/>
      </c>
    </row>
    <row r="53" spans="2:43" ht="50.1" customHeight="1" x14ac:dyDescent="0.25">
      <c r="B53" s="44" t="s">
        <v>91</v>
      </c>
      <c r="C53" s="54"/>
      <c r="D53" s="54"/>
      <c r="E53" s="54"/>
      <c r="F53" s="54"/>
      <c r="G53" s="54"/>
      <c r="H53" s="54"/>
      <c r="I53" s="54"/>
      <c r="J53" s="55"/>
      <c r="K53" s="55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7"/>
      <c r="Y53" s="58"/>
      <c r="Z53" s="56"/>
      <c r="AA53" s="58"/>
      <c r="AB53" s="59">
        <f t="shared" si="0"/>
        <v>0</v>
      </c>
      <c r="AC53" s="59"/>
      <c r="AD53" s="60"/>
      <c r="AE53" s="58"/>
      <c r="AF53" s="56"/>
      <c r="AG53" s="59">
        <f t="shared" si="1"/>
        <v>0</v>
      </c>
      <c r="AH53" s="58"/>
      <c r="AI53" s="58"/>
      <c r="AJ53" s="61">
        <f t="shared" si="2"/>
        <v>0</v>
      </c>
      <c r="AK53" s="61">
        <f t="shared" si="3"/>
        <v>0</v>
      </c>
      <c r="AL53" s="61">
        <f t="shared" si="4"/>
        <v>0</v>
      </c>
      <c r="AM53" s="53"/>
      <c r="AP53" s="4" t="str">
        <f>IF(J53=0,"",J53)</f>
        <v/>
      </c>
      <c r="AQ53" s="4" t="str">
        <f t="shared" si="5"/>
        <v/>
      </c>
    </row>
    <row r="54" spans="2:43" ht="50.1" customHeight="1" x14ac:dyDescent="0.25">
      <c r="B54" s="44" t="s">
        <v>91</v>
      </c>
      <c r="C54" s="54"/>
      <c r="D54" s="54"/>
      <c r="E54" s="54"/>
      <c r="F54" s="54"/>
      <c r="G54" s="54"/>
      <c r="H54" s="54"/>
      <c r="I54" s="54"/>
      <c r="J54" s="55"/>
      <c r="K54" s="55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7"/>
      <c r="Y54" s="58"/>
      <c r="Z54" s="56"/>
      <c r="AA54" s="58"/>
      <c r="AB54" s="59">
        <f t="shared" si="0"/>
        <v>0</v>
      </c>
      <c r="AC54" s="59"/>
      <c r="AD54" s="60"/>
      <c r="AE54" s="58"/>
      <c r="AF54" s="56"/>
      <c r="AG54" s="59">
        <f t="shared" si="1"/>
        <v>0</v>
      </c>
      <c r="AH54" s="58"/>
      <c r="AI54" s="58"/>
      <c r="AJ54" s="61">
        <f t="shared" si="2"/>
        <v>0</v>
      </c>
      <c r="AK54" s="61">
        <f t="shared" si="3"/>
        <v>0</v>
      </c>
      <c r="AL54" s="61">
        <f t="shared" si="4"/>
        <v>0</v>
      </c>
      <c r="AM54" s="53"/>
      <c r="AP54" s="4" t="str">
        <f>IF(J54=0,"",J54)</f>
        <v/>
      </c>
      <c r="AQ54" s="4" t="str">
        <f t="shared" si="5"/>
        <v/>
      </c>
    </row>
    <row r="55" spans="2:43" ht="50.1" customHeight="1" x14ac:dyDescent="0.25">
      <c r="B55" s="44" t="s">
        <v>91</v>
      </c>
      <c r="C55" s="54"/>
      <c r="D55" s="54"/>
      <c r="E55" s="54"/>
      <c r="F55" s="54"/>
      <c r="G55" s="54"/>
      <c r="H55" s="54"/>
      <c r="I55" s="54"/>
      <c r="J55" s="55"/>
      <c r="K55" s="55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7"/>
      <c r="Y55" s="58"/>
      <c r="Z55" s="56"/>
      <c r="AA55" s="58"/>
      <c r="AB55" s="59">
        <f t="shared" si="0"/>
        <v>0</v>
      </c>
      <c r="AC55" s="59"/>
      <c r="AD55" s="60"/>
      <c r="AE55" s="58"/>
      <c r="AF55" s="56"/>
      <c r="AG55" s="59">
        <f t="shared" si="1"/>
        <v>0</v>
      </c>
      <c r="AH55" s="58"/>
      <c r="AI55" s="58"/>
      <c r="AJ55" s="61">
        <f t="shared" si="2"/>
        <v>0</v>
      </c>
      <c r="AK55" s="61">
        <f t="shared" si="3"/>
        <v>0</v>
      </c>
      <c r="AL55" s="61">
        <f t="shared" si="4"/>
        <v>0</v>
      </c>
      <c r="AM55" s="53"/>
      <c r="AP55" s="4" t="str">
        <f>IF(J55=0,"",J55)</f>
        <v/>
      </c>
      <c r="AQ55" s="4" t="str">
        <f t="shared" si="5"/>
        <v/>
      </c>
    </row>
    <row r="56" spans="2:43" ht="50.1" customHeight="1" x14ac:dyDescent="0.25">
      <c r="B56" s="44" t="s">
        <v>91</v>
      </c>
      <c r="C56" s="54"/>
      <c r="D56" s="54"/>
      <c r="E56" s="54"/>
      <c r="F56" s="54"/>
      <c r="G56" s="54"/>
      <c r="H56" s="54"/>
      <c r="I56" s="54"/>
      <c r="J56" s="55"/>
      <c r="K56" s="55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7"/>
      <c r="Y56" s="58"/>
      <c r="Z56" s="56"/>
      <c r="AA56" s="58"/>
      <c r="AB56" s="59">
        <f t="shared" si="0"/>
        <v>0</v>
      </c>
      <c r="AC56" s="59"/>
      <c r="AD56" s="60"/>
      <c r="AE56" s="58"/>
      <c r="AF56" s="56"/>
      <c r="AG56" s="59">
        <f t="shared" si="1"/>
        <v>0</v>
      </c>
      <c r="AH56" s="58"/>
      <c r="AI56" s="58"/>
      <c r="AJ56" s="61">
        <f t="shared" si="2"/>
        <v>0</v>
      </c>
      <c r="AK56" s="61">
        <f t="shared" si="3"/>
        <v>0</v>
      </c>
      <c r="AL56" s="61">
        <f t="shared" si="4"/>
        <v>0</v>
      </c>
      <c r="AM56" s="53"/>
      <c r="AP56" s="4" t="str">
        <f>IF(J56=0,"",J56)</f>
        <v/>
      </c>
      <c r="AQ56" s="4" t="str">
        <f t="shared" si="5"/>
        <v/>
      </c>
    </row>
    <row r="57" spans="2:43" ht="50.1" customHeight="1" x14ac:dyDescent="0.25">
      <c r="B57" s="44" t="s">
        <v>91</v>
      </c>
      <c r="C57" s="54"/>
      <c r="D57" s="54"/>
      <c r="E57" s="54"/>
      <c r="F57" s="54"/>
      <c r="G57" s="54"/>
      <c r="H57" s="54"/>
      <c r="I57" s="54"/>
      <c r="J57" s="55"/>
      <c r="K57" s="55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7"/>
      <c r="Y57" s="58"/>
      <c r="Z57" s="56"/>
      <c r="AA57" s="58"/>
      <c r="AB57" s="59">
        <f t="shared" si="0"/>
        <v>0</v>
      </c>
      <c r="AC57" s="59"/>
      <c r="AD57" s="60"/>
      <c r="AE57" s="58"/>
      <c r="AF57" s="56"/>
      <c r="AG57" s="59">
        <f t="shared" si="1"/>
        <v>0</v>
      </c>
      <c r="AH57" s="58"/>
      <c r="AI57" s="58"/>
      <c r="AJ57" s="61">
        <f t="shared" si="2"/>
        <v>0</v>
      </c>
      <c r="AK57" s="61">
        <f t="shared" si="3"/>
        <v>0</v>
      </c>
      <c r="AL57" s="61">
        <f t="shared" si="4"/>
        <v>0</v>
      </c>
      <c r="AM57" s="53"/>
      <c r="AP57" s="4" t="str">
        <f>IF(J57=0,"",J57)</f>
        <v/>
      </c>
      <c r="AQ57" s="4" t="str">
        <f t="shared" si="5"/>
        <v/>
      </c>
    </row>
    <row r="58" spans="2:43" ht="50.1" customHeight="1" x14ac:dyDescent="0.25">
      <c r="B58" s="44" t="s">
        <v>91</v>
      </c>
      <c r="C58" s="54"/>
      <c r="D58" s="54"/>
      <c r="E58" s="54"/>
      <c r="F58" s="54"/>
      <c r="G58" s="54"/>
      <c r="H58" s="54"/>
      <c r="I58" s="54"/>
      <c r="J58" s="55"/>
      <c r="K58" s="55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7"/>
      <c r="Y58" s="58"/>
      <c r="Z58" s="56"/>
      <c r="AA58" s="58"/>
      <c r="AB58" s="59">
        <f t="shared" si="0"/>
        <v>0</v>
      </c>
      <c r="AC58" s="59"/>
      <c r="AD58" s="60"/>
      <c r="AE58" s="58"/>
      <c r="AF58" s="56"/>
      <c r="AG58" s="59">
        <f t="shared" si="1"/>
        <v>0</v>
      </c>
      <c r="AH58" s="58"/>
      <c r="AI58" s="58"/>
      <c r="AJ58" s="61">
        <f t="shared" si="2"/>
        <v>0</v>
      </c>
      <c r="AK58" s="61">
        <f t="shared" si="3"/>
        <v>0</v>
      </c>
      <c r="AL58" s="61">
        <f t="shared" si="4"/>
        <v>0</v>
      </c>
      <c r="AM58" s="53"/>
      <c r="AP58" s="4" t="str">
        <f>IF(J58=0,"",J58)</f>
        <v/>
      </c>
      <c r="AQ58" s="4" t="str">
        <f t="shared" si="5"/>
        <v/>
      </c>
    </row>
    <row r="59" spans="2:43" ht="50.1" customHeight="1" x14ac:dyDescent="0.25">
      <c r="B59" s="44" t="s">
        <v>91</v>
      </c>
      <c r="C59" s="54"/>
      <c r="D59" s="54"/>
      <c r="E59" s="54"/>
      <c r="F59" s="54"/>
      <c r="G59" s="54"/>
      <c r="H59" s="54"/>
      <c r="I59" s="54"/>
      <c r="J59" s="55"/>
      <c r="K59" s="55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7"/>
      <c r="Y59" s="58"/>
      <c r="Z59" s="56"/>
      <c r="AA59" s="58"/>
      <c r="AB59" s="59">
        <f t="shared" si="0"/>
        <v>0</v>
      </c>
      <c r="AC59" s="59"/>
      <c r="AD59" s="60"/>
      <c r="AE59" s="58"/>
      <c r="AF59" s="56"/>
      <c r="AG59" s="59">
        <f t="shared" si="1"/>
        <v>0</v>
      </c>
      <c r="AH59" s="58"/>
      <c r="AI59" s="58"/>
      <c r="AJ59" s="61">
        <f t="shared" si="2"/>
        <v>0</v>
      </c>
      <c r="AK59" s="61">
        <f t="shared" si="3"/>
        <v>0</v>
      </c>
      <c r="AL59" s="61">
        <f t="shared" si="4"/>
        <v>0</v>
      </c>
      <c r="AM59" s="53"/>
      <c r="AP59" s="4" t="str">
        <f>IF(J59=0,"",J59)</f>
        <v/>
      </c>
      <c r="AQ59" s="4" t="str">
        <f t="shared" si="5"/>
        <v/>
      </c>
    </row>
    <row r="60" spans="2:43" ht="50.1" customHeight="1" x14ac:dyDescent="0.25">
      <c r="B60" s="44" t="s">
        <v>91</v>
      </c>
      <c r="C60" s="54"/>
      <c r="D60" s="54"/>
      <c r="E60" s="54"/>
      <c r="F60" s="54"/>
      <c r="G60" s="54"/>
      <c r="H60" s="54"/>
      <c r="I60" s="54"/>
      <c r="J60" s="55"/>
      <c r="K60" s="55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7"/>
      <c r="Y60" s="58"/>
      <c r="Z60" s="56"/>
      <c r="AA60" s="58"/>
      <c r="AB60" s="59">
        <f t="shared" si="0"/>
        <v>0</v>
      </c>
      <c r="AC60" s="59"/>
      <c r="AD60" s="60"/>
      <c r="AE60" s="58"/>
      <c r="AF60" s="56"/>
      <c r="AG60" s="59">
        <f t="shared" si="1"/>
        <v>0</v>
      </c>
      <c r="AH60" s="58"/>
      <c r="AI60" s="58"/>
      <c r="AJ60" s="61">
        <f t="shared" si="2"/>
        <v>0</v>
      </c>
      <c r="AK60" s="61">
        <f t="shared" si="3"/>
        <v>0</v>
      </c>
      <c r="AL60" s="61">
        <f t="shared" si="4"/>
        <v>0</v>
      </c>
      <c r="AM60" s="53"/>
      <c r="AP60" s="4" t="str">
        <f>IF(J60=0,"",J60)</f>
        <v/>
      </c>
      <c r="AQ60" s="4" t="str">
        <f t="shared" si="5"/>
        <v/>
      </c>
    </row>
    <row r="61" spans="2:43" ht="50.1" customHeight="1" x14ac:dyDescent="0.25">
      <c r="B61" s="44" t="s">
        <v>91</v>
      </c>
      <c r="C61" s="54"/>
      <c r="D61" s="54"/>
      <c r="E61" s="54"/>
      <c r="F61" s="54"/>
      <c r="G61" s="54"/>
      <c r="H61" s="54"/>
      <c r="I61" s="54"/>
      <c r="J61" s="55"/>
      <c r="K61" s="55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7"/>
      <c r="Y61" s="58"/>
      <c r="Z61" s="56"/>
      <c r="AA61" s="58"/>
      <c r="AB61" s="59">
        <f t="shared" si="0"/>
        <v>0</v>
      </c>
      <c r="AC61" s="59"/>
      <c r="AD61" s="60"/>
      <c r="AE61" s="58"/>
      <c r="AF61" s="56"/>
      <c r="AG61" s="59">
        <f t="shared" si="1"/>
        <v>0</v>
      </c>
      <c r="AH61" s="58"/>
      <c r="AI61" s="58"/>
      <c r="AJ61" s="61">
        <f t="shared" si="2"/>
        <v>0</v>
      </c>
      <c r="AK61" s="61">
        <f t="shared" si="3"/>
        <v>0</v>
      </c>
      <c r="AL61" s="61">
        <f t="shared" si="4"/>
        <v>0</v>
      </c>
      <c r="AM61" s="53"/>
      <c r="AP61" s="4" t="str">
        <f>IF(J61=0,"",J61)</f>
        <v/>
      </c>
      <c r="AQ61" s="4" t="str">
        <f t="shared" si="5"/>
        <v/>
      </c>
    </row>
    <row r="62" spans="2:43" ht="50.1" customHeight="1" x14ac:dyDescent="0.25">
      <c r="B62" s="44" t="s">
        <v>91</v>
      </c>
      <c r="C62" s="54"/>
      <c r="D62" s="54"/>
      <c r="E62" s="54"/>
      <c r="F62" s="54"/>
      <c r="G62" s="54"/>
      <c r="H62" s="54"/>
      <c r="I62" s="54"/>
      <c r="J62" s="55"/>
      <c r="K62" s="55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7"/>
      <c r="Y62" s="58"/>
      <c r="Z62" s="56"/>
      <c r="AA62" s="58"/>
      <c r="AB62" s="59">
        <f t="shared" si="0"/>
        <v>0</v>
      </c>
      <c r="AC62" s="59"/>
      <c r="AD62" s="60"/>
      <c r="AE62" s="58"/>
      <c r="AF62" s="56"/>
      <c r="AG62" s="59">
        <f t="shared" si="1"/>
        <v>0</v>
      </c>
      <c r="AH62" s="58"/>
      <c r="AI62" s="58"/>
      <c r="AJ62" s="61">
        <f t="shared" si="2"/>
        <v>0</v>
      </c>
      <c r="AK62" s="61">
        <f t="shared" si="3"/>
        <v>0</v>
      </c>
      <c r="AL62" s="61">
        <f t="shared" si="4"/>
        <v>0</v>
      </c>
      <c r="AM62" s="53"/>
      <c r="AP62" s="4" t="str">
        <f>IF(J62=0,"",J62)</f>
        <v/>
      </c>
      <c r="AQ62" s="4" t="str">
        <f t="shared" si="5"/>
        <v/>
      </c>
    </row>
    <row r="63" spans="2:43" ht="50.1" customHeight="1" x14ac:dyDescent="0.25">
      <c r="B63" s="44" t="s">
        <v>91</v>
      </c>
      <c r="C63" s="54"/>
      <c r="D63" s="54"/>
      <c r="E63" s="54"/>
      <c r="F63" s="54"/>
      <c r="G63" s="54"/>
      <c r="H63" s="54"/>
      <c r="I63" s="54"/>
      <c r="J63" s="55"/>
      <c r="K63" s="55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7"/>
      <c r="Y63" s="58"/>
      <c r="Z63" s="56"/>
      <c r="AA63" s="58"/>
      <c r="AB63" s="59">
        <f t="shared" si="0"/>
        <v>0</v>
      </c>
      <c r="AC63" s="59"/>
      <c r="AD63" s="60"/>
      <c r="AE63" s="58"/>
      <c r="AF63" s="56"/>
      <c r="AG63" s="59">
        <f t="shared" si="1"/>
        <v>0</v>
      </c>
      <c r="AH63" s="58"/>
      <c r="AI63" s="58"/>
      <c r="AJ63" s="61">
        <f t="shared" si="2"/>
        <v>0</v>
      </c>
      <c r="AK63" s="61">
        <f t="shared" si="3"/>
        <v>0</v>
      </c>
      <c r="AL63" s="61">
        <f t="shared" si="4"/>
        <v>0</v>
      </c>
      <c r="AM63" s="53"/>
      <c r="AP63" s="4" t="str">
        <f>IF(J63=0,"",J63)</f>
        <v/>
      </c>
      <c r="AQ63" s="4" t="str">
        <f t="shared" si="5"/>
        <v/>
      </c>
    </row>
    <row r="64" spans="2:43" ht="50.1" customHeight="1" x14ac:dyDescent="0.25">
      <c r="B64" s="44" t="s">
        <v>91</v>
      </c>
      <c r="C64" s="54"/>
      <c r="D64" s="54"/>
      <c r="E64" s="54"/>
      <c r="F64" s="54"/>
      <c r="G64" s="54"/>
      <c r="H64" s="54"/>
      <c r="I64" s="54"/>
      <c r="J64" s="55"/>
      <c r="K64" s="55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7"/>
      <c r="Y64" s="58"/>
      <c r="Z64" s="56"/>
      <c r="AA64" s="58"/>
      <c r="AB64" s="59">
        <f t="shared" si="0"/>
        <v>0</v>
      </c>
      <c r="AC64" s="59"/>
      <c r="AD64" s="60"/>
      <c r="AE64" s="58"/>
      <c r="AF64" s="56"/>
      <c r="AG64" s="59">
        <f t="shared" si="1"/>
        <v>0</v>
      </c>
      <c r="AH64" s="58"/>
      <c r="AI64" s="58"/>
      <c r="AJ64" s="61">
        <f t="shared" si="2"/>
        <v>0</v>
      </c>
      <c r="AK64" s="61">
        <f t="shared" si="3"/>
        <v>0</v>
      </c>
      <c r="AL64" s="61">
        <f t="shared" si="4"/>
        <v>0</v>
      </c>
      <c r="AM64" s="53"/>
      <c r="AP64" s="4" t="str">
        <f>IF(J64=0,"",J64)</f>
        <v/>
      </c>
      <c r="AQ64" s="4" t="str">
        <f t="shared" si="5"/>
        <v/>
      </c>
    </row>
    <row r="65" spans="2:43" ht="50.1" customHeight="1" x14ac:dyDescent="0.25">
      <c r="B65" s="44" t="s">
        <v>91</v>
      </c>
      <c r="C65" s="54"/>
      <c r="D65" s="54"/>
      <c r="E65" s="54"/>
      <c r="F65" s="54"/>
      <c r="G65" s="54"/>
      <c r="H65" s="54"/>
      <c r="I65" s="54"/>
      <c r="J65" s="55"/>
      <c r="K65" s="55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7"/>
      <c r="Y65" s="58"/>
      <c r="Z65" s="56"/>
      <c r="AA65" s="58"/>
      <c r="AB65" s="59">
        <f t="shared" si="0"/>
        <v>0</v>
      </c>
      <c r="AC65" s="59"/>
      <c r="AD65" s="60"/>
      <c r="AE65" s="58"/>
      <c r="AF65" s="56"/>
      <c r="AG65" s="59">
        <f t="shared" si="1"/>
        <v>0</v>
      </c>
      <c r="AH65" s="58"/>
      <c r="AI65" s="58"/>
      <c r="AJ65" s="61">
        <f t="shared" si="2"/>
        <v>0</v>
      </c>
      <c r="AK65" s="61">
        <f t="shared" si="3"/>
        <v>0</v>
      </c>
      <c r="AL65" s="61">
        <f t="shared" si="4"/>
        <v>0</v>
      </c>
      <c r="AM65" s="53"/>
      <c r="AP65" s="4" t="str">
        <f>IF(J65=0,"",J65)</f>
        <v/>
      </c>
      <c r="AQ65" s="4" t="str">
        <f t="shared" si="5"/>
        <v/>
      </c>
    </row>
    <row r="66" spans="2:43" ht="50.1" customHeight="1" x14ac:dyDescent="0.25">
      <c r="B66" s="44" t="s">
        <v>91</v>
      </c>
      <c r="C66" s="54"/>
      <c r="D66" s="54"/>
      <c r="E66" s="54"/>
      <c r="F66" s="54"/>
      <c r="G66" s="54"/>
      <c r="H66" s="54"/>
      <c r="I66" s="54"/>
      <c r="J66" s="55"/>
      <c r="K66" s="55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7"/>
      <c r="Y66" s="58"/>
      <c r="Z66" s="56"/>
      <c r="AA66" s="58"/>
      <c r="AB66" s="59">
        <f t="shared" si="0"/>
        <v>0</v>
      </c>
      <c r="AC66" s="59"/>
      <c r="AD66" s="60"/>
      <c r="AE66" s="58"/>
      <c r="AF66" s="56"/>
      <c r="AG66" s="59">
        <f t="shared" si="1"/>
        <v>0</v>
      </c>
      <c r="AH66" s="58"/>
      <c r="AI66" s="58"/>
      <c r="AJ66" s="61">
        <f t="shared" si="2"/>
        <v>0</v>
      </c>
      <c r="AK66" s="61">
        <f t="shared" si="3"/>
        <v>0</v>
      </c>
      <c r="AL66" s="61">
        <f t="shared" si="4"/>
        <v>0</v>
      </c>
      <c r="AM66" s="53"/>
      <c r="AP66" s="4" t="str">
        <f>IF(J66=0,"",J66)</f>
        <v/>
      </c>
      <c r="AQ66" s="4" t="str">
        <f t="shared" si="5"/>
        <v/>
      </c>
    </row>
    <row r="67" spans="2:43" ht="50.1" customHeight="1" x14ac:dyDescent="0.25">
      <c r="B67" s="44" t="s">
        <v>91</v>
      </c>
      <c r="C67" s="54"/>
      <c r="D67" s="54"/>
      <c r="E67" s="54"/>
      <c r="F67" s="54"/>
      <c r="G67" s="54"/>
      <c r="H67" s="54"/>
      <c r="I67" s="54"/>
      <c r="J67" s="55"/>
      <c r="K67" s="55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7"/>
      <c r="Y67" s="58"/>
      <c r="Z67" s="56"/>
      <c r="AA67" s="58"/>
      <c r="AB67" s="59">
        <f t="shared" si="0"/>
        <v>0</v>
      </c>
      <c r="AC67" s="59"/>
      <c r="AD67" s="60"/>
      <c r="AE67" s="58"/>
      <c r="AF67" s="56"/>
      <c r="AG67" s="59">
        <f t="shared" si="1"/>
        <v>0</v>
      </c>
      <c r="AH67" s="58"/>
      <c r="AI67" s="58"/>
      <c r="AJ67" s="61">
        <f t="shared" si="2"/>
        <v>0</v>
      </c>
      <c r="AK67" s="61">
        <f t="shared" si="3"/>
        <v>0</v>
      </c>
      <c r="AL67" s="61">
        <f t="shared" si="4"/>
        <v>0</v>
      </c>
      <c r="AM67" s="53"/>
      <c r="AP67" s="4" t="str">
        <f>IF(J67=0,"",J67)</f>
        <v/>
      </c>
      <c r="AQ67" s="4" t="str">
        <f t="shared" si="5"/>
        <v/>
      </c>
    </row>
    <row r="68" spans="2:43" ht="50.1" customHeight="1" x14ac:dyDescent="0.25">
      <c r="B68" s="44" t="s">
        <v>91</v>
      </c>
      <c r="C68" s="54"/>
      <c r="D68" s="54"/>
      <c r="E68" s="54"/>
      <c r="F68" s="54"/>
      <c r="G68" s="54"/>
      <c r="H68" s="54"/>
      <c r="I68" s="54"/>
      <c r="J68" s="55"/>
      <c r="K68" s="55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7"/>
      <c r="Y68" s="58"/>
      <c r="Z68" s="56"/>
      <c r="AA68" s="58"/>
      <c r="AB68" s="59">
        <f t="shared" si="0"/>
        <v>0</v>
      </c>
      <c r="AC68" s="59"/>
      <c r="AD68" s="60"/>
      <c r="AE68" s="58"/>
      <c r="AF68" s="56"/>
      <c r="AG68" s="59">
        <f t="shared" si="1"/>
        <v>0</v>
      </c>
      <c r="AH68" s="58"/>
      <c r="AI68" s="58"/>
      <c r="AJ68" s="61">
        <f t="shared" si="2"/>
        <v>0</v>
      </c>
      <c r="AK68" s="61">
        <f t="shared" si="3"/>
        <v>0</v>
      </c>
      <c r="AL68" s="61">
        <f t="shared" si="4"/>
        <v>0</v>
      </c>
      <c r="AM68" s="53"/>
      <c r="AP68" s="4" t="str">
        <f>IF(J68=0,"",J68)</f>
        <v/>
      </c>
      <c r="AQ68" s="4" t="str">
        <f t="shared" si="5"/>
        <v/>
      </c>
    </row>
    <row r="69" spans="2:43" ht="50.1" customHeight="1" x14ac:dyDescent="0.25">
      <c r="B69" s="44" t="s">
        <v>91</v>
      </c>
      <c r="C69" s="54"/>
      <c r="D69" s="54"/>
      <c r="E69" s="54"/>
      <c r="F69" s="54"/>
      <c r="G69" s="54"/>
      <c r="H69" s="54"/>
      <c r="I69" s="54"/>
      <c r="J69" s="55"/>
      <c r="K69" s="55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7"/>
      <c r="Y69" s="58"/>
      <c r="Z69" s="56"/>
      <c r="AA69" s="58"/>
      <c r="AB69" s="59">
        <f t="shared" si="0"/>
        <v>0</v>
      </c>
      <c r="AC69" s="59"/>
      <c r="AD69" s="60"/>
      <c r="AE69" s="58"/>
      <c r="AF69" s="56"/>
      <c r="AG69" s="59">
        <f t="shared" si="1"/>
        <v>0</v>
      </c>
      <c r="AH69" s="58"/>
      <c r="AI69" s="58"/>
      <c r="AJ69" s="61">
        <f t="shared" si="2"/>
        <v>0</v>
      </c>
      <c r="AK69" s="61">
        <f t="shared" si="3"/>
        <v>0</v>
      </c>
      <c r="AL69" s="61">
        <f t="shared" si="4"/>
        <v>0</v>
      </c>
      <c r="AM69" s="53"/>
      <c r="AP69" s="4" t="str">
        <f>IF(J69=0,"",J69)</f>
        <v/>
      </c>
      <c r="AQ69" s="4" t="str">
        <f t="shared" si="5"/>
        <v/>
      </c>
    </row>
    <row r="70" spans="2:43" ht="50.1" customHeight="1" x14ac:dyDescent="0.25">
      <c r="B70" s="44" t="s">
        <v>91</v>
      </c>
      <c r="C70" s="54"/>
      <c r="D70" s="54"/>
      <c r="E70" s="54"/>
      <c r="F70" s="54"/>
      <c r="G70" s="54"/>
      <c r="H70" s="54"/>
      <c r="I70" s="54"/>
      <c r="J70" s="55"/>
      <c r="K70" s="55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7"/>
      <c r="Y70" s="58"/>
      <c r="Z70" s="56"/>
      <c r="AA70" s="58"/>
      <c r="AB70" s="59">
        <f t="shared" si="0"/>
        <v>0</v>
      </c>
      <c r="AC70" s="59"/>
      <c r="AD70" s="60"/>
      <c r="AE70" s="58"/>
      <c r="AF70" s="56"/>
      <c r="AG70" s="59">
        <f t="shared" si="1"/>
        <v>0</v>
      </c>
      <c r="AH70" s="58"/>
      <c r="AI70" s="58"/>
      <c r="AJ70" s="61">
        <f t="shared" si="2"/>
        <v>0</v>
      </c>
      <c r="AK70" s="61">
        <f t="shared" si="3"/>
        <v>0</v>
      </c>
      <c r="AL70" s="61">
        <f t="shared" si="4"/>
        <v>0</v>
      </c>
      <c r="AM70" s="53"/>
      <c r="AP70" s="4" t="str">
        <f>IF(J70=0,"",J70)</f>
        <v/>
      </c>
      <c r="AQ70" s="4" t="str">
        <f t="shared" si="5"/>
        <v/>
      </c>
    </row>
    <row r="71" spans="2:43" ht="50.1" customHeight="1" x14ac:dyDescent="0.25">
      <c r="B71" s="44" t="s">
        <v>91</v>
      </c>
      <c r="C71" s="54"/>
      <c r="D71" s="54"/>
      <c r="E71" s="54"/>
      <c r="F71" s="54"/>
      <c r="G71" s="54"/>
      <c r="H71" s="54"/>
      <c r="I71" s="54"/>
      <c r="J71" s="55"/>
      <c r="K71" s="55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7"/>
      <c r="Y71" s="58"/>
      <c r="Z71" s="56"/>
      <c r="AA71" s="58"/>
      <c r="AB71" s="59">
        <f t="shared" si="0"/>
        <v>0</v>
      </c>
      <c r="AC71" s="59"/>
      <c r="AD71" s="60"/>
      <c r="AE71" s="58"/>
      <c r="AF71" s="56"/>
      <c r="AG71" s="59">
        <f t="shared" si="1"/>
        <v>0</v>
      </c>
      <c r="AH71" s="58"/>
      <c r="AI71" s="58"/>
      <c r="AJ71" s="61">
        <f t="shared" si="2"/>
        <v>0</v>
      </c>
      <c r="AK71" s="61">
        <f t="shared" si="3"/>
        <v>0</v>
      </c>
      <c r="AL71" s="61">
        <f t="shared" si="4"/>
        <v>0</v>
      </c>
      <c r="AM71" s="53"/>
      <c r="AP71" s="4" t="str">
        <f>IF(J71=0,"",J71)</f>
        <v/>
      </c>
      <c r="AQ71" s="4" t="str">
        <f t="shared" si="5"/>
        <v/>
      </c>
    </row>
    <row r="72" spans="2:43" ht="50.1" customHeight="1" x14ac:dyDescent="0.25">
      <c r="B72" s="44" t="s">
        <v>91</v>
      </c>
      <c r="C72" s="54"/>
      <c r="D72" s="54"/>
      <c r="E72" s="54"/>
      <c r="F72" s="54"/>
      <c r="G72" s="54"/>
      <c r="H72" s="54"/>
      <c r="I72" s="54"/>
      <c r="J72" s="55"/>
      <c r="K72" s="55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7"/>
      <c r="Y72" s="58"/>
      <c r="Z72" s="56"/>
      <c r="AA72" s="58"/>
      <c r="AB72" s="59">
        <f t="shared" si="0"/>
        <v>0</v>
      </c>
      <c r="AC72" s="59"/>
      <c r="AD72" s="60"/>
      <c r="AE72" s="58"/>
      <c r="AF72" s="56"/>
      <c r="AG72" s="59">
        <f t="shared" si="1"/>
        <v>0</v>
      </c>
      <c r="AH72" s="58"/>
      <c r="AI72" s="58"/>
      <c r="AJ72" s="61">
        <f t="shared" si="2"/>
        <v>0</v>
      </c>
      <c r="AK72" s="61">
        <f t="shared" si="3"/>
        <v>0</v>
      </c>
      <c r="AL72" s="61">
        <f t="shared" si="4"/>
        <v>0</v>
      </c>
      <c r="AM72" s="53"/>
      <c r="AP72" s="4" t="str">
        <f>IF(J72=0,"",J72)</f>
        <v/>
      </c>
      <c r="AQ72" s="4" t="str">
        <f t="shared" si="5"/>
        <v/>
      </c>
    </row>
    <row r="73" spans="2:43" ht="50.1" customHeight="1" x14ac:dyDescent="0.25">
      <c r="B73" s="44" t="s">
        <v>91</v>
      </c>
      <c r="C73" s="54"/>
      <c r="D73" s="54"/>
      <c r="E73" s="54"/>
      <c r="F73" s="54"/>
      <c r="G73" s="54"/>
      <c r="H73" s="54"/>
      <c r="I73" s="54"/>
      <c r="J73" s="55"/>
      <c r="K73" s="55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7"/>
      <c r="Y73" s="58"/>
      <c r="Z73" s="56"/>
      <c r="AA73" s="58"/>
      <c r="AB73" s="59">
        <f t="shared" ref="AB73:AB127" si="6">Y73*Z73*AA73</f>
        <v>0</v>
      </c>
      <c r="AC73" s="59"/>
      <c r="AD73" s="60"/>
      <c r="AE73" s="58"/>
      <c r="AF73" s="56"/>
      <c r="AG73" s="59">
        <f t="shared" ref="AG73:AG127" si="7">AD73*AE73*AF73</f>
        <v>0</v>
      </c>
      <c r="AH73" s="58"/>
      <c r="AI73" s="58"/>
      <c r="AJ73" s="61">
        <f t="shared" si="2"/>
        <v>0</v>
      </c>
      <c r="AK73" s="61">
        <f t="shared" si="3"/>
        <v>0</v>
      </c>
      <c r="AL73" s="61">
        <f t="shared" si="4"/>
        <v>0</v>
      </c>
      <c r="AM73" s="53"/>
      <c r="AP73" s="4" t="str">
        <f>IF(J73=0,"",J73)</f>
        <v/>
      </c>
      <c r="AQ73" s="4" t="str">
        <f t="shared" ref="AQ73:AQ127" si="8">IF(AL73=0,"",AL73)</f>
        <v/>
      </c>
    </row>
    <row r="74" spans="2:43" ht="50.1" customHeight="1" x14ac:dyDescent="0.25">
      <c r="B74" s="44" t="s">
        <v>91</v>
      </c>
      <c r="C74" s="54"/>
      <c r="D74" s="54"/>
      <c r="E74" s="54"/>
      <c r="F74" s="54"/>
      <c r="G74" s="54"/>
      <c r="H74" s="54"/>
      <c r="I74" s="54"/>
      <c r="J74" s="55"/>
      <c r="K74" s="55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7"/>
      <c r="Y74" s="58"/>
      <c r="Z74" s="56"/>
      <c r="AA74" s="58"/>
      <c r="AB74" s="59">
        <f t="shared" si="6"/>
        <v>0</v>
      </c>
      <c r="AC74" s="59"/>
      <c r="AD74" s="60"/>
      <c r="AE74" s="58"/>
      <c r="AF74" s="56"/>
      <c r="AG74" s="59">
        <f t="shared" si="7"/>
        <v>0</v>
      </c>
      <c r="AH74" s="58"/>
      <c r="AI74" s="58"/>
      <c r="AJ74" s="61">
        <f t="shared" si="2"/>
        <v>0</v>
      </c>
      <c r="AK74" s="61">
        <f t="shared" si="3"/>
        <v>0</v>
      </c>
      <c r="AL74" s="61">
        <f t="shared" si="4"/>
        <v>0</v>
      </c>
      <c r="AM74" s="53"/>
      <c r="AP74" s="4" t="str">
        <f>IF(J74=0,"",J74)</f>
        <v/>
      </c>
      <c r="AQ74" s="4" t="str">
        <f t="shared" si="8"/>
        <v/>
      </c>
    </row>
    <row r="75" spans="2:43" ht="50.1" customHeight="1" x14ac:dyDescent="0.25">
      <c r="B75" s="44" t="s">
        <v>91</v>
      </c>
      <c r="C75" s="54"/>
      <c r="D75" s="54"/>
      <c r="E75" s="54"/>
      <c r="F75" s="54"/>
      <c r="G75" s="54"/>
      <c r="H75" s="54"/>
      <c r="I75" s="54"/>
      <c r="J75" s="55"/>
      <c r="K75" s="55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7"/>
      <c r="Y75" s="58"/>
      <c r="Z75" s="56"/>
      <c r="AA75" s="58"/>
      <c r="AB75" s="59">
        <f t="shared" si="6"/>
        <v>0</v>
      </c>
      <c r="AC75" s="59"/>
      <c r="AD75" s="60"/>
      <c r="AE75" s="58"/>
      <c r="AF75" s="56"/>
      <c r="AG75" s="59">
        <f t="shared" si="7"/>
        <v>0</v>
      </c>
      <c r="AH75" s="58"/>
      <c r="AI75" s="58"/>
      <c r="AJ75" s="61">
        <f t="shared" si="2"/>
        <v>0</v>
      </c>
      <c r="AK75" s="61">
        <f t="shared" si="3"/>
        <v>0</v>
      </c>
      <c r="AL75" s="61">
        <f t="shared" si="4"/>
        <v>0</v>
      </c>
      <c r="AM75" s="53"/>
      <c r="AP75" s="4" t="str">
        <f>IF(J75=0,"",J75)</f>
        <v/>
      </c>
      <c r="AQ75" s="4" t="str">
        <f t="shared" si="8"/>
        <v/>
      </c>
    </row>
    <row r="76" spans="2:43" ht="50.1" customHeight="1" x14ac:dyDescent="0.25">
      <c r="B76" s="44" t="s">
        <v>91</v>
      </c>
      <c r="C76" s="54"/>
      <c r="D76" s="54"/>
      <c r="E76" s="54"/>
      <c r="F76" s="54"/>
      <c r="G76" s="54"/>
      <c r="H76" s="54"/>
      <c r="I76" s="54"/>
      <c r="J76" s="55"/>
      <c r="K76" s="55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7"/>
      <c r="Y76" s="58"/>
      <c r="Z76" s="56"/>
      <c r="AA76" s="58"/>
      <c r="AB76" s="59">
        <f t="shared" si="6"/>
        <v>0</v>
      </c>
      <c r="AC76" s="59"/>
      <c r="AD76" s="60"/>
      <c r="AE76" s="58"/>
      <c r="AF76" s="56"/>
      <c r="AG76" s="59">
        <f t="shared" si="7"/>
        <v>0</v>
      </c>
      <c r="AH76" s="58"/>
      <c r="AI76" s="58"/>
      <c r="AJ76" s="61">
        <f t="shared" si="2"/>
        <v>0</v>
      </c>
      <c r="AK76" s="61">
        <f t="shared" si="3"/>
        <v>0</v>
      </c>
      <c r="AL76" s="61">
        <f t="shared" si="4"/>
        <v>0</v>
      </c>
      <c r="AM76" s="53"/>
      <c r="AP76" s="4" t="str">
        <f>IF(J76=0,"",J76)</f>
        <v/>
      </c>
      <c r="AQ76" s="4" t="str">
        <f t="shared" si="8"/>
        <v/>
      </c>
    </row>
    <row r="77" spans="2:43" ht="50.1" customHeight="1" x14ac:dyDescent="0.25">
      <c r="B77" s="44" t="s">
        <v>91</v>
      </c>
      <c r="C77" s="54"/>
      <c r="D77" s="54"/>
      <c r="E77" s="54"/>
      <c r="F77" s="54"/>
      <c r="G77" s="54"/>
      <c r="H77" s="54"/>
      <c r="I77" s="54"/>
      <c r="J77" s="55"/>
      <c r="K77" s="55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7"/>
      <c r="Y77" s="58"/>
      <c r="Z77" s="56"/>
      <c r="AA77" s="58"/>
      <c r="AB77" s="59">
        <f t="shared" si="6"/>
        <v>0</v>
      </c>
      <c r="AC77" s="59"/>
      <c r="AD77" s="60"/>
      <c r="AE77" s="58"/>
      <c r="AF77" s="56"/>
      <c r="AG77" s="59">
        <f t="shared" si="7"/>
        <v>0</v>
      </c>
      <c r="AH77" s="58"/>
      <c r="AI77" s="58"/>
      <c r="AJ77" s="61">
        <f t="shared" si="2"/>
        <v>0</v>
      </c>
      <c r="AK77" s="61">
        <f t="shared" si="3"/>
        <v>0</v>
      </c>
      <c r="AL77" s="61">
        <f t="shared" si="4"/>
        <v>0</v>
      </c>
      <c r="AM77" s="53"/>
      <c r="AP77" s="4" t="str">
        <f>IF(J77=0,"",J77)</f>
        <v/>
      </c>
      <c r="AQ77" s="4" t="str">
        <f t="shared" si="8"/>
        <v/>
      </c>
    </row>
    <row r="78" spans="2:43" ht="50.1" customHeight="1" x14ac:dyDescent="0.25">
      <c r="B78" s="44" t="s">
        <v>91</v>
      </c>
      <c r="C78" s="54"/>
      <c r="D78" s="54"/>
      <c r="E78" s="54"/>
      <c r="F78" s="54"/>
      <c r="G78" s="54"/>
      <c r="H78" s="54"/>
      <c r="I78" s="54"/>
      <c r="J78" s="55"/>
      <c r="K78" s="55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7"/>
      <c r="Y78" s="58"/>
      <c r="Z78" s="56"/>
      <c r="AA78" s="58"/>
      <c r="AB78" s="59">
        <f t="shared" si="6"/>
        <v>0</v>
      </c>
      <c r="AC78" s="59"/>
      <c r="AD78" s="60"/>
      <c r="AE78" s="58"/>
      <c r="AF78" s="56"/>
      <c r="AG78" s="59">
        <f t="shared" si="7"/>
        <v>0</v>
      </c>
      <c r="AH78" s="58"/>
      <c r="AI78" s="58"/>
      <c r="AJ78" s="61">
        <f t="shared" si="2"/>
        <v>0</v>
      </c>
      <c r="AK78" s="61">
        <f t="shared" si="3"/>
        <v>0</v>
      </c>
      <c r="AL78" s="61">
        <f t="shared" si="4"/>
        <v>0</v>
      </c>
      <c r="AM78" s="53"/>
      <c r="AP78" s="4" t="str">
        <f>IF(J78=0,"",J78)</f>
        <v/>
      </c>
      <c r="AQ78" s="4" t="str">
        <f t="shared" si="8"/>
        <v/>
      </c>
    </row>
    <row r="79" spans="2:43" ht="50.1" customHeight="1" x14ac:dyDescent="0.25">
      <c r="B79" s="44" t="s">
        <v>91</v>
      </c>
      <c r="C79" s="54"/>
      <c r="D79" s="54"/>
      <c r="E79" s="54"/>
      <c r="F79" s="54"/>
      <c r="G79" s="54"/>
      <c r="H79" s="54"/>
      <c r="I79" s="54"/>
      <c r="J79" s="55"/>
      <c r="K79" s="55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7"/>
      <c r="Y79" s="58"/>
      <c r="Z79" s="56"/>
      <c r="AA79" s="58"/>
      <c r="AB79" s="59">
        <f t="shared" si="6"/>
        <v>0</v>
      </c>
      <c r="AC79" s="59"/>
      <c r="AD79" s="60"/>
      <c r="AE79" s="58"/>
      <c r="AF79" s="56"/>
      <c r="AG79" s="59">
        <f t="shared" si="7"/>
        <v>0</v>
      </c>
      <c r="AH79" s="58"/>
      <c r="AI79" s="58"/>
      <c r="AJ79" s="61">
        <f t="shared" si="2"/>
        <v>0</v>
      </c>
      <c r="AK79" s="61">
        <f t="shared" si="3"/>
        <v>0</v>
      </c>
      <c r="AL79" s="61">
        <f t="shared" si="4"/>
        <v>0</v>
      </c>
      <c r="AM79" s="53"/>
      <c r="AP79" s="4" t="str">
        <f>IF(J79=0,"",J79)</f>
        <v/>
      </c>
      <c r="AQ79" s="4" t="str">
        <f t="shared" si="8"/>
        <v/>
      </c>
    </row>
    <row r="80" spans="2:43" ht="50.1" customHeight="1" x14ac:dyDescent="0.25">
      <c r="B80" s="44" t="s">
        <v>91</v>
      </c>
      <c r="C80" s="54"/>
      <c r="D80" s="54"/>
      <c r="E80" s="54"/>
      <c r="F80" s="54"/>
      <c r="G80" s="54"/>
      <c r="H80" s="54"/>
      <c r="I80" s="54"/>
      <c r="J80" s="55"/>
      <c r="K80" s="55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7"/>
      <c r="Y80" s="58"/>
      <c r="Z80" s="56"/>
      <c r="AA80" s="58"/>
      <c r="AB80" s="59">
        <f t="shared" si="6"/>
        <v>0</v>
      </c>
      <c r="AC80" s="59"/>
      <c r="AD80" s="60"/>
      <c r="AE80" s="58"/>
      <c r="AF80" s="56"/>
      <c r="AG80" s="59">
        <f t="shared" si="7"/>
        <v>0</v>
      </c>
      <c r="AH80" s="58"/>
      <c r="AI80" s="58"/>
      <c r="AJ80" s="61">
        <f t="shared" si="2"/>
        <v>0</v>
      </c>
      <c r="AK80" s="61">
        <f t="shared" si="3"/>
        <v>0</v>
      </c>
      <c r="AL80" s="61">
        <f t="shared" si="4"/>
        <v>0</v>
      </c>
      <c r="AM80" s="53"/>
      <c r="AP80" s="4" t="str">
        <f>IF(J80=0,"",J80)</f>
        <v/>
      </c>
      <c r="AQ80" s="4" t="str">
        <f t="shared" si="8"/>
        <v/>
      </c>
    </row>
    <row r="81" spans="2:43" ht="50.1" customHeight="1" x14ac:dyDescent="0.25">
      <c r="B81" s="44" t="s">
        <v>91</v>
      </c>
      <c r="C81" s="54"/>
      <c r="D81" s="54"/>
      <c r="E81" s="54"/>
      <c r="F81" s="54"/>
      <c r="G81" s="54"/>
      <c r="H81" s="54"/>
      <c r="I81" s="54"/>
      <c r="J81" s="55"/>
      <c r="K81" s="55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7"/>
      <c r="Y81" s="58"/>
      <c r="Z81" s="56"/>
      <c r="AA81" s="58"/>
      <c r="AB81" s="59">
        <f t="shared" si="6"/>
        <v>0</v>
      </c>
      <c r="AC81" s="59"/>
      <c r="AD81" s="60"/>
      <c r="AE81" s="58"/>
      <c r="AF81" s="56"/>
      <c r="AG81" s="59">
        <f t="shared" si="7"/>
        <v>0</v>
      </c>
      <c r="AH81" s="58"/>
      <c r="AI81" s="58"/>
      <c r="AJ81" s="61">
        <f t="shared" si="2"/>
        <v>0</v>
      </c>
      <c r="AK81" s="61">
        <f t="shared" si="3"/>
        <v>0</v>
      </c>
      <c r="AL81" s="61">
        <f t="shared" si="4"/>
        <v>0</v>
      </c>
      <c r="AM81" s="53"/>
      <c r="AP81" s="4" t="str">
        <f>IF(J81=0,"",J81)</f>
        <v/>
      </c>
      <c r="AQ81" s="4" t="str">
        <f t="shared" si="8"/>
        <v/>
      </c>
    </row>
    <row r="82" spans="2:43" ht="50.1" customHeight="1" x14ac:dyDescent="0.25">
      <c r="B82" s="44" t="s">
        <v>91</v>
      </c>
      <c r="C82" s="54"/>
      <c r="D82" s="54"/>
      <c r="E82" s="54"/>
      <c r="F82" s="54"/>
      <c r="G82" s="54"/>
      <c r="H82" s="54"/>
      <c r="I82" s="54"/>
      <c r="J82" s="55"/>
      <c r="K82" s="55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7"/>
      <c r="Y82" s="58"/>
      <c r="Z82" s="56"/>
      <c r="AA82" s="58"/>
      <c r="AB82" s="59">
        <f t="shared" si="6"/>
        <v>0</v>
      </c>
      <c r="AC82" s="59"/>
      <c r="AD82" s="60"/>
      <c r="AE82" s="58"/>
      <c r="AF82" s="56"/>
      <c r="AG82" s="59">
        <f t="shared" si="7"/>
        <v>0</v>
      </c>
      <c r="AH82" s="58"/>
      <c r="AI82" s="58"/>
      <c r="AJ82" s="61">
        <f t="shared" si="2"/>
        <v>0</v>
      </c>
      <c r="AK82" s="61">
        <f t="shared" si="3"/>
        <v>0</v>
      </c>
      <c r="AL82" s="61">
        <f t="shared" si="4"/>
        <v>0</v>
      </c>
      <c r="AM82" s="53"/>
      <c r="AP82" s="4" t="str">
        <f>IF(J82=0,"",J82)</f>
        <v/>
      </c>
      <c r="AQ82" s="4" t="str">
        <f t="shared" si="8"/>
        <v/>
      </c>
    </row>
    <row r="83" spans="2:43" ht="50.1" customHeight="1" x14ac:dyDescent="0.25">
      <c r="B83" s="44" t="s">
        <v>91</v>
      </c>
      <c r="C83" s="54"/>
      <c r="D83" s="54"/>
      <c r="E83" s="54"/>
      <c r="F83" s="54"/>
      <c r="G83" s="54"/>
      <c r="H83" s="54"/>
      <c r="I83" s="54"/>
      <c r="J83" s="55"/>
      <c r="K83" s="55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7"/>
      <c r="Y83" s="58"/>
      <c r="Z83" s="56"/>
      <c r="AA83" s="58"/>
      <c r="AB83" s="59">
        <f t="shared" si="6"/>
        <v>0</v>
      </c>
      <c r="AC83" s="59"/>
      <c r="AD83" s="60"/>
      <c r="AE83" s="58"/>
      <c r="AF83" s="56"/>
      <c r="AG83" s="59">
        <f t="shared" si="7"/>
        <v>0</v>
      </c>
      <c r="AH83" s="58"/>
      <c r="AI83" s="58"/>
      <c r="AJ83" s="61">
        <f t="shared" si="2"/>
        <v>0</v>
      </c>
      <c r="AK83" s="61">
        <f t="shared" si="3"/>
        <v>0</v>
      </c>
      <c r="AL83" s="61">
        <f t="shared" si="4"/>
        <v>0</v>
      </c>
      <c r="AM83" s="53"/>
      <c r="AP83" s="4" t="str">
        <f>IF(J83=0,"",J83)</f>
        <v/>
      </c>
      <c r="AQ83" s="4" t="str">
        <f t="shared" si="8"/>
        <v/>
      </c>
    </row>
    <row r="84" spans="2:43" ht="50.1" customHeight="1" x14ac:dyDescent="0.25">
      <c r="B84" s="44" t="s">
        <v>91</v>
      </c>
      <c r="C84" s="54"/>
      <c r="D84" s="54"/>
      <c r="E84" s="54"/>
      <c r="F84" s="54"/>
      <c r="G84" s="54"/>
      <c r="H84" s="54"/>
      <c r="I84" s="54"/>
      <c r="J84" s="55"/>
      <c r="K84" s="55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7"/>
      <c r="Y84" s="58"/>
      <c r="Z84" s="56"/>
      <c r="AA84" s="58"/>
      <c r="AB84" s="59">
        <f t="shared" si="6"/>
        <v>0</v>
      </c>
      <c r="AC84" s="59"/>
      <c r="AD84" s="60"/>
      <c r="AE84" s="58"/>
      <c r="AF84" s="56"/>
      <c r="AG84" s="59">
        <f t="shared" si="7"/>
        <v>0</v>
      </c>
      <c r="AH84" s="58"/>
      <c r="AI84" s="58"/>
      <c r="AJ84" s="61">
        <f t="shared" si="2"/>
        <v>0</v>
      </c>
      <c r="AK84" s="61">
        <f t="shared" si="3"/>
        <v>0</v>
      </c>
      <c r="AL84" s="61">
        <f t="shared" si="4"/>
        <v>0</v>
      </c>
      <c r="AM84" s="53"/>
      <c r="AP84" s="4" t="str">
        <f>IF(J84=0,"",J84)</f>
        <v/>
      </c>
      <c r="AQ84" s="4" t="str">
        <f t="shared" si="8"/>
        <v/>
      </c>
    </row>
    <row r="85" spans="2:43" ht="50.1" customHeight="1" x14ac:dyDescent="0.25">
      <c r="B85" s="44" t="s">
        <v>91</v>
      </c>
      <c r="C85" s="54"/>
      <c r="D85" s="54"/>
      <c r="E85" s="54"/>
      <c r="F85" s="54"/>
      <c r="G85" s="54"/>
      <c r="H85" s="54"/>
      <c r="I85" s="54"/>
      <c r="J85" s="55"/>
      <c r="K85" s="55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7"/>
      <c r="Y85" s="58"/>
      <c r="Z85" s="56"/>
      <c r="AA85" s="58"/>
      <c r="AB85" s="59">
        <f t="shared" si="6"/>
        <v>0</v>
      </c>
      <c r="AC85" s="59"/>
      <c r="AD85" s="60"/>
      <c r="AE85" s="58"/>
      <c r="AF85" s="56"/>
      <c r="AG85" s="59">
        <f t="shared" si="7"/>
        <v>0</v>
      </c>
      <c r="AH85" s="58"/>
      <c r="AI85" s="58"/>
      <c r="AJ85" s="61">
        <f t="shared" si="2"/>
        <v>0</v>
      </c>
      <c r="AK85" s="61">
        <f t="shared" si="3"/>
        <v>0</v>
      </c>
      <c r="AL85" s="61">
        <f t="shared" si="4"/>
        <v>0</v>
      </c>
      <c r="AM85" s="53"/>
      <c r="AP85" s="4" t="str">
        <f>IF(J85=0,"",J85)</f>
        <v/>
      </c>
      <c r="AQ85" s="4" t="str">
        <f t="shared" si="8"/>
        <v/>
      </c>
    </row>
    <row r="86" spans="2:43" ht="50.1" customHeight="1" x14ac:dyDescent="0.25">
      <c r="B86" s="44" t="s">
        <v>91</v>
      </c>
      <c r="C86" s="54"/>
      <c r="D86" s="54"/>
      <c r="E86" s="54"/>
      <c r="F86" s="54"/>
      <c r="G86" s="54"/>
      <c r="H86" s="54"/>
      <c r="I86" s="54"/>
      <c r="J86" s="55"/>
      <c r="K86" s="55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7"/>
      <c r="Y86" s="58"/>
      <c r="Z86" s="56"/>
      <c r="AA86" s="58"/>
      <c r="AB86" s="59">
        <f t="shared" si="6"/>
        <v>0</v>
      </c>
      <c r="AC86" s="59"/>
      <c r="AD86" s="60"/>
      <c r="AE86" s="58"/>
      <c r="AF86" s="56"/>
      <c r="AG86" s="59">
        <f t="shared" si="7"/>
        <v>0</v>
      </c>
      <c r="AH86" s="58"/>
      <c r="AI86" s="58"/>
      <c r="AJ86" s="61">
        <f t="shared" si="2"/>
        <v>0</v>
      </c>
      <c r="AK86" s="61">
        <f t="shared" si="3"/>
        <v>0</v>
      </c>
      <c r="AL86" s="61">
        <f t="shared" si="4"/>
        <v>0</v>
      </c>
      <c r="AM86" s="53"/>
      <c r="AP86" s="4" t="str">
        <f>IF(J86=0,"",J86)</f>
        <v/>
      </c>
      <c r="AQ86" s="4" t="str">
        <f t="shared" si="8"/>
        <v/>
      </c>
    </row>
    <row r="87" spans="2:43" ht="50.1" customHeight="1" x14ac:dyDescent="0.25">
      <c r="B87" s="44" t="s">
        <v>91</v>
      </c>
      <c r="C87" s="54"/>
      <c r="D87" s="54"/>
      <c r="E87" s="54"/>
      <c r="F87" s="54"/>
      <c r="G87" s="54"/>
      <c r="H87" s="54"/>
      <c r="I87" s="54"/>
      <c r="J87" s="55"/>
      <c r="K87" s="55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7"/>
      <c r="Y87" s="58"/>
      <c r="Z87" s="56"/>
      <c r="AA87" s="58"/>
      <c r="AB87" s="59">
        <f t="shared" si="6"/>
        <v>0</v>
      </c>
      <c r="AC87" s="59"/>
      <c r="AD87" s="60"/>
      <c r="AE87" s="58"/>
      <c r="AF87" s="56"/>
      <c r="AG87" s="59">
        <f t="shared" si="7"/>
        <v>0</v>
      </c>
      <c r="AH87" s="58"/>
      <c r="AI87" s="58"/>
      <c r="AJ87" s="61">
        <f t="shared" si="2"/>
        <v>0</v>
      </c>
      <c r="AK87" s="61">
        <f t="shared" si="3"/>
        <v>0</v>
      </c>
      <c r="AL87" s="61">
        <f t="shared" si="4"/>
        <v>0</v>
      </c>
      <c r="AM87" s="53"/>
      <c r="AP87" s="4" t="str">
        <f>IF(J87=0,"",J87)</f>
        <v/>
      </c>
      <c r="AQ87" s="4" t="str">
        <f t="shared" si="8"/>
        <v/>
      </c>
    </row>
    <row r="88" spans="2:43" ht="50.1" customHeight="1" x14ac:dyDescent="0.25">
      <c r="B88" s="44" t="s">
        <v>91</v>
      </c>
      <c r="C88" s="54"/>
      <c r="D88" s="54"/>
      <c r="E88" s="54"/>
      <c r="F88" s="54"/>
      <c r="G88" s="54"/>
      <c r="H88" s="54"/>
      <c r="I88" s="54"/>
      <c r="J88" s="55"/>
      <c r="K88" s="55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7"/>
      <c r="Y88" s="58"/>
      <c r="Z88" s="56"/>
      <c r="AA88" s="58"/>
      <c r="AB88" s="59">
        <f t="shared" si="6"/>
        <v>0</v>
      </c>
      <c r="AC88" s="59"/>
      <c r="AD88" s="60"/>
      <c r="AE88" s="58"/>
      <c r="AF88" s="56"/>
      <c r="AG88" s="59">
        <f t="shared" si="7"/>
        <v>0</v>
      </c>
      <c r="AH88" s="58"/>
      <c r="AI88" s="58"/>
      <c r="AJ88" s="61">
        <f t="shared" si="2"/>
        <v>0</v>
      </c>
      <c r="AK88" s="61">
        <f t="shared" si="3"/>
        <v>0</v>
      </c>
      <c r="AL88" s="61">
        <f t="shared" si="4"/>
        <v>0</v>
      </c>
      <c r="AM88" s="53"/>
      <c r="AP88" s="4" t="str">
        <f>IF(J88=0,"",J88)</f>
        <v/>
      </c>
      <c r="AQ88" s="4" t="str">
        <f t="shared" si="8"/>
        <v/>
      </c>
    </row>
    <row r="89" spans="2:43" ht="50.1" customHeight="1" x14ac:dyDescent="0.25">
      <c r="B89" s="44" t="s">
        <v>91</v>
      </c>
      <c r="C89" s="54"/>
      <c r="D89" s="54"/>
      <c r="E89" s="54"/>
      <c r="F89" s="54"/>
      <c r="G89" s="54"/>
      <c r="H89" s="54"/>
      <c r="I89" s="54"/>
      <c r="J89" s="55"/>
      <c r="K89" s="55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7"/>
      <c r="Y89" s="58"/>
      <c r="Z89" s="56"/>
      <c r="AA89" s="58"/>
      <c r="AB89" s="59">
        <f t="shared" si="6"/>
        <v>0</v>
      </c>
      <c r="AC89" s="59"/>
      <c r="AD89" s="60"/>
      <c r="AE89" s="58"/>
      <c r="AF89" s="56"/>
      <c r="AG89" s="59">
        <f t="shared" si="7"/>
        <v>0</v>
      </c>
      <c r="AH89" s="58"/>
      <c r="AI89" s="58"/>
      <c r="AJ89" s="61">
        <f t="shared" si="2"/>
        <v>0</v>
      </c>
      <c r="AK89" s="61">
        <f t="shared" si="3"/>
        <v>0</v>
      </c>
      <c r="AL89" s="61">
        <f t="shared" si="4"/>
        <v>0</v>
      </c>
      <c r="AM89" s="53"/>
      <c r="AP89" s="4" t="str">
        <f>IF(J89=0,"",J89)</f>
        <v/>
      </c>
      <c r="AQ89" s="4" t="str">
        <f t="shared" si="8"/>
        <v/>
      </c>
    </row>
    <row r="90" spans="2:43" ht="50.1" customHeight="1" x14ac:dyDescent="0.25">
      <c r="B90" s="44" t="s">
        <v>91</v>
      </c>
      <c r="C90" s="54"/>
      <c r="D90" s="54"/>
      <c r="E90" s="54"/>
      <c r="F90" s="54"/>
      <c r="G90" s="54"/>
      <c r="H90" s="54"/>
      <c r="I90" s="54"/>
      <c r="J90" s="55"/>
      <c r="K90" s="55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7"/>
      <c r="Y90" s="58"/>
      <c r="Z90" s="56"/>
      <c r="AA90" s="58"/>
      <c r="AB90" s="59">
        <f t="shared" si="6"/>
        <v>0</v>
      </c>
      <c r="AC90" s="59"/>
      <c r="AD90" s="60"/>
      <c r="AE90" s="58"/>
      <c r="AF90" s="56"/>
      <c r="AG90" s="59">
        <f t="shared" si="7"/>
        <v>0</v>
      </c>
      <c r="AH90" s="58"/>
      <c r="AI90" s="58"/>
      <c r="AJ90" s="61">
        <f t="shared" si="2"/>
        <v>0</v>
      </c>
      <c r="AK90" s="61">
        <f t="shared" si="3"/>
        <v>0</v>
      </c>
      <c r="AL90" s="61">
        <f t="shared" si="4"/>
        <v>0</v>
      </c>
      <c r="AM90" s="53"/>
      <c r="AP90" s="4" t="str">
        <f>IF(J90=0,"",J90)</f>
        <v/>
      </c>
      <c r="AQ90" s="4" t="str">
        <f t="shared" si="8"/>
        <v/>
      </c>
    </row>
    <row r="91" spans="2:43" ht="50.1" customHeight="1" x14ac:dyDescent="0.25">
      <c r="B91" s="44" t="s">
        <v>91</v>
      </c>
      <c r="C91" s="54"/>
      <c r="D91" s="54"/>
      <c r="E91" s="54"/>
      <c r="F91" s="54"/>
      <c r="G91" s="54"/>
      <c r="H91" s="54"/>
      <c r="I91" s="54"/>
      <c r="J91" s="55"/>
      <c r="K91" s="55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7"/>
      <c r="Y91" s="58"/>
      <c r="Z91" s="56"/>
      <c r="AA91" s="58"/>
      <c r="AB91" s="59">
        <f t="shared" si="6"/>
        <v>0</v>
      </c>
      <c r="AC91" s="59"/>
      <c r="AD91" s="60"/>
      <c r="AE91" s="58"/>
      <c r="AF91" s="56"/>
      <c r="AG91" s="59">
        <f t="shared" si="7"/>
        <v>0</v>
      </c>
      <c r="AH91" s="58"/>
      <c r="AI91" s="58"/>
      <c r="AJ91" s="61">
        <f t="shared" si="2"/>
        <v>0</v>
      </c>
      <c r="AK91" s="61">
        <f t="shared" si="3"/>
        <v>0</v>
      </c>
      <c r="AL91" s="61">
        <f t="shared" si="4"/>
        <v>0</v>
      </c>
      <c r="AM91" s="53"/>
      <c r="AP91" s="4" t="str">
        <f>IF(J91=0,"",J91)</f>
        <v/>
      </c>
      <c r="AQ91" s="4" t="str">
        <f t="shared" si="8"/>
        <v/>
      </c>
    </row>
    <row r="92" spans="2:43" ht="50.1" customHeight="1" x14ac:dyDescent="0.25">
      <c r="B92" s="44" t="s">
        <v>91</v>
      </c>
      <c r="C92" s="54"/>
      <c r="D92" s="54"/>
      <c r="E92" s="54"/>
      <c r="F92" s="54"/>
      <c r="G92" s="54"/>
      <c r="H92" s="54"/>
      <c r="I92" s="54"/>
      <c r="J92" s="55"/>
      <c r="K92" s="55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7"/>
      <c r="Y92" s="58"/>
      <c r="Z92" s="56"/>
      <c r="AA92" s="58"/>
      <c r="AB92" s="59">
        <f t="shared" si="6"/>
        <v>0</v>
      </c>
      <c r="AC92" s="59"/>
      <c r="AD92" s="60"/>
      <c r="AE92" s="58"/>
      <c r="AF92" s="56"/>
      <c r="AG92" s="59">
        <f t="shared" si="7"/>
        <v>0</v>
      </c>
      <c r="AH92" s="58"/>
      <c r="AI92" s="58"/>
      <c r="AJ92" s="61">
        <f t="shared" si="2"/>
        <v>0</v>
      </c>
      <c r="AK92" s="61">
        <f t="shared" si="3"/>
        <v>0</v>
      </c>
      <c r="AL92" s="61">
        <f t="shared" si="4"/>
        <v>0</v>
      </c>
      <c r="AM92" s="53"/>
      <c r="AP92" s="4" t="str">
        <f>IF(J92=0,"",J92)</f>
        <v/>
      </c>
      <c r="AQ92" s="4" t="str">
        <f t="shared" si="8"/>
        <v/>
      </c>
    </row>
    <row r="93" spans="2:43" ht="50.1" customHeight="1" x14ac:dyDescent="0.25">
      <c r="B93" s="44" t="s">
        <v>91</v>
      </c>
      <c r="C93" s="54"/>
      <c r="D93" s="54"/>
      <c r="E93" s="54"/>
      <c r="F93" s="54"/>
      <c r="G93" s="54"/>
      <c r="H93" s="54"/>
      <c r="I93" s="54"/>
      <c r="J93" s="55"/>
      <c r="K93" s="55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7"/>
      <c r="Y93" s="58"/>
      <c r="Z93" s="56"/>
      <c r="AA93" s="58"/>
      <c r="AB93" s="59">
        <f t="shared" si="6"/>
        <v>0</v>
      </c>
      <c r="AC93" s="59"/>
      <c r="AD93" s="60"/>
      <c r="AE93" s="58"/>
      <c r="AF93" s="56"/>
      <c r="AG93" s="59">
        <f t="shared" si="7"/>
        <v>0</v>
      </c>
      <c r="AH93" s="58"/>
      <c r="AI93" s="58"/>
      <c r="AJ93" s="61">
        <f t="shared" si="2"/>
        <v>0</v>
      </c>
      <c r="AK93" s="61">
        <f t="shared" si="3"/>
        <v>0</v>
      </c>
      <c r="AL93" s="61">
        <f t="shared" si="4"/>
        <v>0</v>
      </c>
      <c r="AM93" s="53"/>
      <c r="AP93" s="4" t="str">
        <f>IF(J93=0,"",J93)</f>
        <v/>
      </c>
      <c r="AQ93" s="4" t="str">
        <f t="shared" si="8"/>
        <v/>
      </c>
    </row>
    <row r="94" spans="2:43" ht="50.1" customHeight="1" x14ac:dyDescent="0.25">
      <c r="B94" s="44" t="s">
        <v>91</v>
      </c>
      <c r="C94" s="54"/>
      <c r="D94" s="54"/>
      <c r="E94" s="54"/>
      <c r="F94" s="54"/>
      <c r="G94" s="54"/>
      <c r="H94" s="54"/>
      <c r="I94" s="54"/>
      <c r="J94" s="55"/>
      <c r="K94" s="55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7"/>
      <c r="Y94" s="58"/>
      <c r="Z94" s="56"/>
      <c r="AA94" s="58"/>
      <c r="AB94" s="59">
        <f t="shared" si="6"/>
        <v>0</v>
      </c>
      <c r="AC94" s="59"/>
      <c r="AD94" s="60"/>
      <c r="AE94" s="58"/>
      <c r="AF94" s="56"/>
      <c r="AG94" s="59">
        <f t="shared" si="7"/>
        <v>0</v>
      </c>
      <c r="AH94" s="58"/>
      <c r="AI94" s="58"/>
      <c r="AJ94" s="61">
        <f t="shared" si="2"/>
        <v>0</v>
      </c>
      <c r="AK94" s="61">
        <f t="shared" si="3"/>
        <v>0</v>
      </c>
      <c r="AL94" s="61">
        <f t="shared" si="4"/>
        <v>0</v>
      </c>
      <c r="AM94" s="53"/>
      <c r="AP94" s="4" t="str">
        <f>IF(J94=0,"",J94)</f>
        <v/>
      </c>
      <c r="AQ94" s="4" t="str">
        <f t="shared" si="8"/>
        <v/>
      </c>
    </row>
    <row r="95" spans="2:43" ht="50.1" customHeight="1" x14ac:dyDescent="0.25">
      <c r="B95" s="44" t="s">
        <v>91</v>
      </c>
      <c r="C95" s="54"/>
      <c r="D95" s="54"/>
      <c r="E95" s="54"/>
      <c r="F95" s="54"/>
      <c r="G95" s="54"/>
      <c r="H95" s="54"/>
      <c r="I95" s="54"/>
      <c r="J95" s="55"/>
      <c r="K95" s="55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7"/>
      <c r="Y95" s="58"/>
      <c r="Z95" s="56"/>
      <c r="AA95" s="58"/>
      <c r="AB95" s="59">
        <f t="shared" si="6"/>
        <v>0</v>
      </c>
      <c r="AC95" s="59"/>
      <c r="AD95" s="60"/>
      <c r="AE95" s="58"/>
      <c r="AF95" s="56"/>
      <c r="AG95" s="59">
        <f t="shared" si="7"/>
        <v>0</v>
      </c>
      <c r="AH95" s="58"/>
      <c r="AI95" s="58"/>
      <c r="AJ95" s="61">
        <f t="shared" si="2"/>
        <v>0</v>
      </c>
      <c r="AK95" s="61">
        <f t="shared" si="3"/>
        <v>0</v>
      </c>
      <c r="AL95" s="61">
        <f t="shared" si="4"/>
        <v>0</v>
      </c>
      <c r="AM95" s="53"/>
      <c r="AP95" s="4" t="str">
        <f>IF(J95=0,"",J95)</f>
        <v/>
      </c>
      <c r="AQ95" s="4" t="str">
        <f t="shared" si="8"/>
        <v/>
      </c>
    </row>
    <row r="96" spans="2:43" ht="50.1" customHeight="1" x14ac:dyDescent="0.25">
      <c r="B96" s="44" t="s">
        <v>91</v>
      </c>
      <c r="C96" s="54"/>
      <c r="D96" s="54"/>
      <c r="E96" s="54"/>
      <c r="F96" s="54"/>
      <c r="G96" s="54"/>
      <c r="H96" s="54"/>
      <c r="I96" s="54"/>
      <c r="J96" s="55"/>
      <c r="K96" s="55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7"/>
      <c r="Y96" s="58"/>
      <c r="Z96" s="56"/>
      <c r="AA96" s="58"/>
      <c r="AB96" s="59">
        <f t="shared" si="6"/>
        <v>0</v>
      </c>
      <c r="AC96" s="59"/>
      <c r="AD96" s="60"/>
      <c r="AE96" s="58"/>
      <c r="AF96" s="56"/>
      <c r="AG96" s="59">
        <f t="shared" si="7"/>
        <v>0</v>
      </c>
      <c r="AH96" s="58"/>
      <c r="AI96" s="58"/>
      <c r="AJ96" s="61">
        <f t="shared" si="2"/>
        <v>0</v>
      </c>
      <c r="AK96" s="61">
        <f t="shared" si="3"/>
        <v>0</v>
      </c>
      <c r="AL96" s="61">
        <f t="shared" si="4"/>
        <v>0</v>
      </c>
      <c r="AM96" s="53"/>
      <c r="AP96" s="4" t="str">
        <f>IF(J96=0,"",J96)</f>
        <v/>
      </c>
      <c r="AQ96" s="4" t="str">
        <f t="shared" si="8"/>
        <v/>
      </c>
    </row>
    <row r="97" spans="2:44" ht="50.1" customHeight="1" x14ac:dyDescent="0.25">
      <c r="B97" s="44" t="s">
        <v>91</v>
      </c>
      <c r="C97" s="54"/>
      <c r="D97" s="54"/>
      <c r="E97" s="54"/>
      <c r="F97" s="54"/>
      <c r="G97" s="54"/>
      <c r="H97" s="54"/>
      <c r="I97" s="54"/>
      <c r="J97" s="55"/>
      <c r="K97" s="55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7"/>
      <c r="Y97" s="58"/>
      <c r="Z97" s="56"/>
      <c r="AA97" s="58"/>
      <c r="AB97" s="59">
        <f t="shared" si="6"/>
        <v>0</v>
      </c>
      <c r="AC97" s="59"/>
      <c r="AD97" s="60"/>
      <c r="AE97" s="58"/>
      <c r="AF97" s="56"/>
      <c r="AG97" s="59">
        <f t="shared" si="7"/>
        <v>0</v>
      </c>
      <c r="AH97" s="58"/>
      <c r="AI97" s="58"/>
      <c r="AJ97" s="61">
        <f t="shared" si="2"/>
        <v>0</v>
      </c>
      <c r="AK97" s="61">
        <f t="shared" si="3"/>
        <v>0</v>
      </c>
      <c r="AL97" s="61">
        <f t="shared" si="4"/>
        <v>0</v>
      </c>
      <c r="AM97" s="53"/>
      <c r="AP97" s="4" t="str">
        <f>IF(J97=0,"",J97)</f>
        <v/>
      </c>
      <c r="AQ97" s="4" t="str">
        <f t="shared" si="8"/>
        <v/>
      </c>
    </row>
    <row r="98" spans="2:44" ht="50.1" customHeight="1" x14ac:dyDescent="0.25">
      <c r="B98" s="44" t="s">
        <v>91</v>
      </c>
      <c r="C98" s="54"/>
      <c r="D98" s="54"/>
      <c r="E98" s="54"/>
      <c r="F98" s="54"/>
      <c r="G98" s="54"/>
      <c r="H98" s="54"/>
      <c r="I98" s="54"/>
      <c r="J98" s="55"/>
      <c r="K98" s="55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7"/>
      <c r="Y98" s="58"/>
      <c r="Z98" s="56"/>
      <c r="AA98" s="58"/>
      <c r="AB98" s="59">
        <f t="shared" si="6"/>
        <v>0</v>
      </c>
      <c r="AC98" s="59"/>
      <c r="AD98" s="60"/>
      <c r="AE98" s="58"/>
      <c r="AF98" s="56"/>
      <c r="AG98" s="59">
        <f t="shared" si="7"/>
        <v>0</v>
      </c>
      <c r="AH98" s="58"/>
      <c r="AI98" s="58"/>
      <c r="AJ98" s="61">
        <f t="shared" si="2"/>
        <v>0</v>
      </c>
      <c r="AK98" s="61">
        <f t="shared" si="3"/>
        <v>0</v>
      </c>
      <c r="AL98" s="61">
        <f t="shared" si="4"/>
        <v>0</v>
      </c>
      <c r="AM98" s="53"/>
      <c r="AP98" s="4" t="str">
        <f>IF(J98=0,"",J98)</f>
        <v/>
      </c>
      <c r="AQ98" s="4" t="str">
        <f t="shared" si="8"/>
        <v/>
      </c>
    </row>
    <row r="99" spans="2:44" ht="50.1" customHeight="1" x14ac:dyDescent="0.25">
      <c r="B99" s="44" t="s">
        <v>91</v>
      </c>
      <c r="C99" s="54"/>
      <c r="D99" s="54"/>
      <c r="E99" s="54"/>
      <c r="F99" s="54"/>
      <c r="G99" s="54"/>
      <c r="H99" s="54"/>
      <c r="I99" s="54"/>
      <c r="J99" s="55"/>
      <c r="K99" s="55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7"/>
      <c r="Y99" s="58"/>
      <c r="Z99" s="56"/>
      <c r="AA99" s="58"/>
      <c r="AB99" s="59">
        <f t="shared" si="6"/>
        <v>0</v>
      </c>
      <c r="AC99" s="59"/>
      <c r="AD99" s="60"/>
      <c r="AE99" s="58"/>
      <c r="AF99" s="56"/>
      <c r="AG99" s="59">
        <f t="shared" si="7"/>
        <v>0</v>
      </c>
      <c r="AH99" s="58"/>
      <c r="AI99" s="58"/>
      <c r="AJ99" s="61">
        <f t="shared" si="2"/>
        <v>0</v>
      </c>
      <c r="AK99" s="61">
        <f t="shared" si="3"/>
        <v>0</v>
      </c>
      <c r="AL99" s="61">
        <f t="shared" si="4"/>
        <v>0</v>
      </c>
      <c r="AM99" s="53"/>
      <c r="AP99" s="4" t="str">
        <f>IF(J99=0,"",J99)</f>
        <v/>
      </c>
      <c r="AQ99" s="4" t="str">
        <f t="shared" si="8"/>
        <v/>
      </c>
    </row>
    <row r="100" spans="2:44" ht="50.1" customHeight="1" x14ac:dyDescent="0.25">
      <c r="B100" s="44" t="s">
        <v>91</v>
      </c>
      <c r="C100" s="54"/>
      <c r="D100" s="54"/>
      <c r="E100" s="54"/>
      <c r="F100" s="54"/>
      <c r="G100" s="54"/>
      <c r="H100" s="54"/>
      <c r="I100" s="54"/>
      <c r="J100" s="55"/>
      <c r="K100" s="55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7"/>
      <c r="Y100" s="58"/>
      <c r="Z100" s="56"/>
      <c r="AA100" s="58"/>
      <c r="AB100" s="59">
        <f t="shared" si="6"/>
        <v>0</v>
      </c>
      <c r="AC100" s="59"/>
      <c r="AD100" s="60"/>
      <c r="AE100" s="58"/>
      <c r="AF100" s="56"/>
      <c r="AG100" s="59">
        <f t="shared" si="7"/>
        <v>0</v>
      </c>
      <c r="AH100" s="58"/>
      <c r="AI100" s="58"/>
      <c r="AJ100" s="61">
        <f t="shared" si="2"/>
        <v>0</v>
      </c>
      <c r="AK100" s="61">
        <f t="shared" si="3"/>
        <v>0</v>
      </c>
      <c r="AL100" s="61">
        <f t="shared" si="4"/>
        <v>0</v>
      </c>
      <c r="AM100" s="53"/>
      <c r="AP100" s="4" t="str">
        <f>IF(J100=0,"",J100)</f>
        <v/>
      </c>
      <c r="AQ100" s="4" t="str">
        <f t="shared" si="8"/>
        <v/>
      </c>
    </row>
    <row r="101" spans="2:44" ht="50.1" customHeight="1" x14ac:dyDescent="0.25">
      <c r="B101" s="44" t="s">
        <v>91</v>
      </c>
      <c r="C101" s="54"/>
      <c r="D101" s="54"/>
      <c r="E101" s="54"/>
      <c r="F101" s="54"/>
      <c r="G101" s="54"/>
      <c r="H101" s="54"/>
      <c r="I101" s="54"/>
      <c r="J101" s="55"/>
      <c r="K101" s="55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7"/>
      <c r="Y101" s="58"/>
      <c r="Z101" s="56"/>
      <c r="AA101" s="58"/>
      <c r="AB101" s="59">
        <f t="shared" si="6"/>
        <v>0</v>
      </c>
      <c r="AC101" s="59"/>
      <c r="AD101" s="60"/>
      <c r="AE101" s="58"/>
      <c r="AF101" s="56"/>
      <c r="AG101" s="59">
        <f t="shared" si="7"/>
        <v>0</v>
      </c>
      <c r="AH101" s="58"/>
      <c r="AI101" s="58"/>
      <c r="AJ101" s="61">
        <f t="shared" si="2"/>
        <v>0</v>
      </c>
      <c r="AK101" s="61">
        <f t="shared" si="3"/>
        <v>0</v>
      </c>
      <c r="AL101" s="61">
        <f t="shared" si="4"/>
        <v>0</v>
      </c>
      <c r="AM101" s="53"/>
      <c r="AP101" s="4" t="str">
        <f>IF(J101=0,"",J101)</f>
        <v/>
      </c>
      <c r="AQ101" s="4" t="str">
        <f t="shared" si="8"/>
        <v/>
      </c>
    </row>
    <row r="102" spans="2:44" ht="50.1" customHeight="1" x14ac:dyDescent="0.25">
      <c r="B102" s="44" t="s">
        <v>91</v>
      </c>
      <c r="C102" s="54"/>
      <c r="D102" s="54"/>
      <c r="E102" s="54"/>
      <c r="F102" s="54"/>
      <c r="G102" s="54"/>
      <c r="H102" s="54"/>
      <c r="I102" s="54"/>
      <c r="J102" s="55"/>
      <c r="K102" s="55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7"/>
      <c r="Y102" s="58"/>
      <c r="Z102" s="56"/>
      <c r="AA102" s="58"/>
      <c r="AB102" s="59">
        <f t="shared" si="6"/>
        <v>0</v>
      </c>
      <c r="AC102" s="59"/>
      <c r="AD102" s="60"/>
      <c r="AE102" s="58"/>
      <c r="AF102" s="56"/>
      <c r="AG102" s="59">
        <f t="shared" si="7"/>
        <v>0</v>
      </c>
      <c r="AH102" s="58"/>
      <c r="AI102" s="58"/>
      <c r="AJ102" s="61">
        <f t="shared" si="2"/>
        <v>0</v>
      </c>
      <c r="AK102" s="61">
        <f t="shared" si="3"/>
        <v>0</v>
      </c>
      <c r="AL102" s="61">
        <f t="shared" si="4"/>
        <v>0</v>
      </c>
      <c r="AM102" s="53"/>
      <c r="AP102" s="4" t="str">
        <f>IF(J102=0,"",J102)</f>
        <v/>
      </c>
      <c r="AQ102" s="4" t="str">
        <f t="shared" si="8"/>
        <v/>
      </c>
    </row>
    <row r="103" spans="2:44" ht="50.1" customHeight="1" x14ac:dyDescent="0.25">
      <c r="B103" s="44" t="s">
        <v>91</v>
      </c>
      <c r="C103" s="54"/>
      <c r="D103" s="54"/>
      <c r="E103" s="54"/>
      <c r="F103" s="54"/>
      <c r="G103" s="54"/>
      <c r="H103" s="54"/>
      <c r="I103" s="54"/>
      <c r="J103" s="55"/>
      <c r="K103" s="55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7"/>
      <c r="Y103" s="58"/>
      <c r="Z103" s="56"/>
      <c r="AA103" s="58"/>
      <c r="AB103" s="59">
        <f t="shared" si="6"/>
        <v>0</v>
      </c>
      <c r="AC103" s="59"/>
      <c r="AD103" s="60"/>
      <c r="AE103" s="58"/>
      <c r="AF103" s="56"/>
      <c r="AG103" s="59">
        <f t="shared" si="7"/>
        <v>0</v>
      </c>
      <c r="AH103" s="58"/>
      <c r="AI103" s="58"/>
      <c r="AJ103" s="61">
        <f t="shared" si="2"/>
        <v>0</v>
      </c>
      <c r="AK103" s="61">
        <f t="shared" si="3"/>
        <v>0</v>
      </c>
      <c r="AL103" s="61">
        <f t="shared" si="4"/>
        <v>0</v>
      </c>
      <c r="AM103" s="53"/>
      <c r="AP103" s="4" t="str">
        <f>IF(J103=0,"",J103)</f>
        <v/>
      </c>
      <c r="AQ103" s="4" t="str">
        <f t="shared" si="8"/>
        <v/>
      </c>
    </row>
    <row r="104" spans="2:44" ht="50.1" customHeight="1" x14ac:dyDescent="0.25">
      <c r="B104" s="44" t="s">
        <v>91</v>
      </c>
      <c r="C104" s="54"/>
      <c r="D104" s="54"/>
      <c r="E104" s="54"/>
      <c r="F104" s="54"/>
      <c r="G104" s="54"/>
      <c r="H104" s="54"/>
      <c r="I104" s="54"/>
      <c r="J104" s="55"/>
      <c r="K104" s="55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7"/>
      <c r="Y104" s="58"/>
      <c r="Z104" s="56"/>
      <c r="AA104" s="58"/>
      <c r="AB104" s="59">
        <f t="shared" si="6"/>
        <v>0</v>
      </c>
      <c r="AC104" s="59"/>
      <c r="AD104" s="60"/>
      <c r="AE104" s="58"/>
      <c r="AF104" s="56"/>
      <c r="AG104" s="59">
        <f t="shared" si="7"/>
        <v>0</v>
      </c>
      <c r="AH104" s="58"/>
      <c r="AI104" s="58"/>
      <c r="AJ104" s="61">
        <f t="shared" si="2"/>
        <v>0</v>
      </c>
      <c r="AK104" s="61">
        <f t="shared" si="3"/>
        <v>0</v>
      </c>
      <c r="AL104" s="61">
        <f t="shared" si="4"/>
        <v>0</v>
      </c>
      <c r="AM104" s="53"/>
      <c r="AP104" s="4" t="str">
        <f>IF(J104=0,"",J104)</f>
        <v/>
      </c>
      <c r="AQ104" s="4" t="str">
        <f t="shared" si="8"/>
        <v/>
      </c>
    </row>
    <row r="105" spans="2:44" ht="50.1" customHeight="1" x14ac:dyDescent="0.25">
      <c r="B105" s="44" t="s">
        <v>91</v>
      </c>
      <c r="C105" s="54"/>
      <c r="D105" s="54"/>
      <c r="E105" s="54"/>
      <c r="F105" s="54"/>
      <c r="G105" s="54"/>
      <c r="H105" s="54"/>
      <c r="I105" s="54"/>
      <c r="J105" s="55"/>
      <c r="K105" s="55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7"/>
      <c r="Y105" s="58"/>
      <c r="Z105" s="56"/>
      <c r="AA105" s="58"/>
      <c r="AB105" s="59">
        <f t="shared" si="6"/>
        <v>0</v>
      </c>
      <c r="AC105" s="59"/>
      <c r="AD105" s="60"/>
      <c r="AE105" s="58"/>
      <c r="AF105" s="56"/>
      <c r="AG105" s="59">
        <f t="shared" si="7"/>
        <v>0</v>
      </c>
      <c r="AH105" s="58"/>
      <c r="AI105" s="58"/>
      <c r="AJ105" s="61">
        <f t="shared" si="2"/>
        <v>0</v>
      </c>
      <c r="AK105" s="61">
        <f t="shared" si="3"/>
        <v>0</v>
      </c>
      <c r="AL105" s="61">
        <f t="shared" si="4"/>
        <v>0</v>
      </c>
      <c r="AM105" s="53"/>
      <c r="AP105" s="4" t="str">
        <f>IF(J105=0,"",J105)</f>
        <v/>
      </c>
      <c r="AQ105" s="4" t="str">
        <f t="shared" si="8"/>
        <v/>
      </c>
    </row>
    <row r="106" spans="2:44" ht="50.1" customHeight="1" x14ac:dyDescent="0.25">
      <c r="B106" s="44" t="s">
        <v>91</v>
      </c>
      <c r="C106" s="54"/>
      <c r="D106" s="54"/>
      <c r="E106" s="54"/>
      <c r="F106" s="54"/>
      <c r="G106" s="54"/>
      <c r="H106" s="54"/>
      <c r="I106" s="54"/>
      <c r="J106" s="55"/>
      <c r="K106" s="55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7"/>
      <c r="Y106" s="58"/>
      <c r="Z106" s="56"/>
      <c r="AA106" s="58"/>
      <c r="AB106" s="59">
        <f t="shared" si="6"/>
        <v>0</v>
      </c>
      <c r="AC106" s="59"/>
      <c r="AD106" s="60"/>
      <c r="AE106" s="58"/>
      <c r="AF106" s="56"/>
      <c r="AG106" s="59">
        <f t="shared" si="7"/>
        <v>0</v>
      </c>
      <c r="AH106" s="58"/>
      <c r="AI106" s="58"/>
      <c r="AJ106" s="61">
        <f t="shared" si="2"/>
        <v>0</v>
      </c>
      <c r="AK106" s="61">
        <f t="shared" si="3"/>
        <v>0</v>
      </c>
      <c r="AL106" s="61">
        <f t="shared" si="4"/>
        <v>0</v>
      </c>
      <c r="AM106" s="53"/>
      <c r="AP106" s="4" t="str">
        <f>IF(J106=0,"",J106)</f>
        <v/>
      </c>
      <c r="AQ106" s="4" t="str">
        <f t="shared" si="8"/>
        <v/>
      </c>
    </row>
    <row r="107" spans="2:44" ht="50.1" customHeight="1" x14ac:dyDescent="0.25">
      <c r="B107" s="44" t="s">
        <v>91</v>
      </c>
      <c r="C107" s="54"/>
      <c r="D107" s="54"/>
      <c r="E107" s="54"/>
      <c r="F107" s="54"/>
      <c r="G107" s="54"/>
      <c r="H107" s="54"/>
      <c r="I107" s="54"/>
      <c r="J107" s="55"/>
      <c r="K107" s="55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7"/>
      <c r="Y107" s="58"/>
      <c r="Z107" s="56"/>
      <c r="AA107" s="58"/>
      <c r="AB107" s="59">
        <f t="shared" si="6"/>
        <v>0</v>
      </c>
      <c r="AC107" s="59"/>
      <c r="AD107" s="60"/>
      <c r="AE107" s="58"/>
      <c r="AF107" s="56"/>
      <c r="AG107" s="59">
        <f t="shared" si="7"/>
        <v>0</v>
      </c>
      <c r="AH107" s="58"/>
      <c r="AI107" s="58"/>
      <c r="AJ107" s="61">
        <f t="shared" si="2"/>
        <v>0</v>
      </c>
      <c r="AK107" s="61">
        <f t="shared" si="3"/>
        <v>0</v>
      </c>
      <c r="AL107" s="61">
        <f t="shared" si="4"/>
        <v>0</v>
      </c>
      <c r="AM107" s="53"/>
      <c r="AP107" s="4" t="str">
        <f>IF(J107=0,"",J107)</f>
        <v/>
      </c>
      <c r="AQ107" s="4" t="str">
        <f t="shared" si="8"/>
        <v/>
      </c>
    </row>
    <row r="108" spans="2:44" ht="50.1" customHeight="1" x14ac:dyDescent="0.25">
      <c r="B108" s="44" t="s">
        <v>91</v>
      </c>
      <c r="C108" s="54"/>
      <c r="D108" s="54"/>
      <c r="E108" s="54"/>
      <c r="F108" s="54"/>
      <c r="G108" s="54"/>
      <c r="H108" s="54"/>
      <c r="I108" s="54"/>
      <c r="J108" s="55"/>
      <c r="K108" s="55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7"/>
      <c r="Y108" s="58"/>
      <c r="Z108" s="56"/>
      <c r="AA108" s="58"/>
      <c r="AB108" s="59">
        <f t="shared" si="6"/>
        <v>0</v>
      </c>
      <c r="AC108" s="59"/>
      <c r="AD108" s="60"/>
      <c r="AE108" s="58"/>
      <c r="AF108" s="56"/>
      <c r="AG108" s="59">
        <f t="shared" si="7"/>
        <v>0</v>
      </c>
      <c r="AH108" s="58"/>
      <c r="AI108" s="58"/>
      <c r="AJ108" s="61">
        <f t="shared" si="2"/>
        <v>0</v>
      </c>
      <c r="AK108" s="61">
        <f t="shared" si="3"/>
        <v>0</v>
      </c>
      <c r="AL108" s="61">
        <f t="shared" si="4"/>
        <v>0</v>
      </c>
      <c r="AM108" s="53"/>
      <c r="AP108" s="4" t="str">
        <f>IF(J108=0,"",J108)</f>
        <v/>
      </c>
      <c r="AQ108" s="4" t="str">
        <f t="shared" si="8"/>
        <v/>
      </c>
    </row>
    <row r="109" spans="2:44" ht="50.1" customHeight="1" x14ac:dyDescent="0.25">
      <c r="B109" s="44" t="s">
        <v>91</v>
      </c>
      <c r="C109" s="54"/>
      <c r="D109" s="54"/>
      <c r="E109" s="54"/>
      <c r="F109" s="54"/>
      <c r="G109" s="54"/>
      <c r="H109" s="54"/>
      <c r="I109" s="54"/>
      <c r="J109" s="55"/>
      <c r="K109" s="55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7"/>
      <c r="Y109" s="58"/>
      <c r="Z109" s="56"/>
      <c r="AA109" s="58"/>
      <c r="AB109" s="59">
        <f t="shared" si="6"/>
        <v>0</v>
      </c>
      <c r="AC109" s="59"/>
      <c r="AD109" s="60"/>
      <c r="AE109" s="58"/>
      <c r="AF109" s="56"/>
      <c r="AG109" s="59">
        <f t="shared" si="7"/>
        <v>0</v>
      </c>
      <c r="AH109" s="58"/>
      <c r="AI109" s="58"/>
      <c r="AJ109" s="61">
        <f t="shared" si="2"/>
        <v>0</v>
      </c>
      <c r="AK109" s="61">
        <f t="shared" si="3"/>
        <v>0</v>
      </c>
      <c r="AL109" s="61">
        <f t="shared" si="4"/>
        <v>0</v>
      </c>
      <c r="AM109" s="53"/>
      <c r="AP109" s="4" t="str">
        <f>IF(J109=0,"",J109)</f>
        <v/>
      </c>
      <c r="AQ109" s="4" t="str">
        <f t="shared" si="8"/>
        <v/>
      </c>
      <c r="AR109" s="62"/>
    </row>
    <row r="110" spans="2:44" ht="50.1" customHeight="1" x14ac:dyDescent="0.25">
      <c r="B110" s="44" t="s">
        <v>91</v>
      </c>
      <c r="C110" s="54"/>
      <c r="D110" s="54"/>
      <c r="E110" s="54"/>
      <c r="F110" s="54"/>
      <c r="G110" s="54"/>
      <c r="H110" s="54"/>
      <c r="I110" s="54"/>
      <c r="J110" s="55"/>
      <c r="K110" s="55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7"/>
      <c r="Y110" s="58"/>
      <c r="Z110" s="56"/>
      <c r="AA110" s="58"/>
      <c r="AB110" s="59">
        <f t="shared" si="6"/>
        <v>0</v>
      </c>
      <c r="AC110" s="59"/>
      <c r="AD110" s="60"/>
      <c r="AE110" s="58"/>
      <c r="AF110" s="56"/>
      <c r="AG110" s="59">
        <f t="shared" si="7"/>
        <v>0</v>
      </c>
      <c r="AH110" s="58"/>
      <c r="AI110" s="58"/>
      <c r="AJ110" s="61">
        <f t="shared" si="2"/>
        <v>0</v>
      </c>
      <c r="AK110" s="61">
        <f t="shared" si="3"/>
        <v>0</v>
      </c>
      <c r="AL110" s="61">
        <f t="shared" si="4"/>
        <v>0</v>
      </c>
      <c r="AM110" s="53"/>
      <c r="AP110" s="4" t="str">
        <f>IF(J110=0,"",J110)</f>
        <v/>
      </c>
      <c r="AQ110" s="4" t="str">
        <f t="shared" si="8"/>
        <v/>
      </c>
    </row>
    <row r="111" spans="2:44" ht="50.1" customHeight="1" x14ac:dyDescent="0.25">
      <c r="B111" s="44" t="s">
        <v>91</v>
      </c>
      <c r="C111" s="54"/>
      <c r="D111" s="54"/>
      <c r="E111" s="54"/>
      <c r="F111" s="54"/>
      <c r="G111" s="54"/>
      <c r="H111" s="54"/>
      <c r="I111" s="54"/>
      <c r="J111" s="55"/>
      <c r="K111" s="55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7"/>
      <c r="Y111" s="58"/>
      <c r="Z111" s="56"/>
      <c r="AA111" s="58"/>
      <c r="AB111" s="59">
        <f t="shared" si="6"/>
        <v>0</v>
      </c>
      <c r="AC111" s="59"/>
      <c r="AD111" s="60"/>
      <c r="AE111" s="58"/>
      <c r="AF111" s="56"/>
      <c r="AG111" s="59">
        <f t="shared" si="7"/>
        <v>0</v>
      </c>
      <c r="AH111" s="58"/>
      <c r="AI111" s="58"/>
      <c r="AJ111" s="61">
        <f t="shared" si="2"/>
        <v>0</v>
      </c>
      <c r="AK111" s="61">
        <f t="shared" si="3"/>
        <v>0</v>
      </c>
      <c r="AL111" s="61">
        <f t="shared" si="4"/>
        <v>0</v>
      </c>
      <c r="AM111" s="53"/>
      <c r="AP111" s="4" t="str">
        <f>IF(J111=0,"",J111)</f>
        <v/>
      </c>
      <c r="AQ111" s="4" t="str">
        <f t="shared" si="8"/>
        <v/>
      </c>
    </row>
    <row r="112" spans="2:44" ht="50.1" customHeight="1" x14ac:dyDescent="0.25">
      <c r="B112" s="44" t="s">
        <v>91</v>
      </c>
      <c r="C112" s="54"/>
      <c r="D112" s="54"/>
      <c r="E112" s="54"/>
      <c r="F112" s="54"/>
      <c r="G112" s="54"/>
      <c r="H112" s="54"/>
      <c r="I112" s="54"/>
      <c r="J112" s="55"/>
      <c r="K112" s="55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7"/>
      <c r="Y112" s="58"/>
      <c r="Z112" s="56"/>
      <c r="AA112" s="58"/>
      <c r="AB112" s="59">
        <f t="shared" si="6"/>
        <v>0</v>
      </c>
      <c r="AC112" s="59"/>
      <c r="AD112" s="60"/>
      <c r="AE112" s="58"/>
      <c r="AF112" s="56"/>
      <c r="AG112" s="59">
        <f t="shared" si="7"/>
        <v>0</v>
      </c>
      <c r="AH112" s="58"/>
      <c r="AI112" s="58"/>
      <c r="AJ112" s="61">
        <f t="shared" si="2"/>
        <v>0</v>
      </c>
      <c r="AK112" s="61">
        <f t="shared" si="3"/>
        <v>0</v>
      </c>
      <c r="AL112" s="61">
        <f t="shared" si="4"/>
        <v>0</v>
      </c>
      <c r="AM112" s="53"/>
      <c r="AP112" s="4" t="str">
        <f>IF(J112=0,"",J112)</f>
        <v/>
      </c>
      <c r="AQ112" s="4" t="str">
        <f t="shared" si="8"/>
        <v/>
      </c>
    </row>
    <row r="113" spans="2:43" ht="50.1" customHeight="1" x14ac:dyDescent="0.25">
      <c r="B113" s="44" t="s">
        <v>91</v>
      </c>
      <c r="C113" s="54"/>
      <c r="D113" s="54"/>
      <c r="E113" s="54"/>
      <c r="F113" s="54"/>
      <c r="G113" s="54"/>
      <c r="H113" s="54"/>
      <c r="I113" s="54"/>
      <c r="J113" s="55"/>
      <c r="K113" s="55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7"/>
      <c r="Y113" s="58"/>
      <c r="Z113" s="56"/>
      <c r="AA113" s="58"/>
      <c r="AB113" s="59">
        <f t="shared" si="6"/>
        <v>0</v>
      </c>
      <c r="AC113" s="59"/>
      <c r="AD113" s="60"/>
      <c r="AE113" s="58"/>
      <c r="AF113" s="56"/>
      <c r="AG113" s="59">
        <f t="shared" si="7"/>
        <v>0</v>
      </c>
      <c r="AH113" s="58"/>
      <c r="AI113" s="58"/>
      <c r="AJ113" s="61">
        <f t="shared" si="2"/>
        <v>0</v>
      </c>
      <c r="AK113" s="61">
        <f t="shared" si="3"/>
        <v>0</v>
      </c>
      <c r="AL113" s="61">
        <f t="shared" si="4"/>
        <v>0</v>
      </c>
      <c r="AM113" s="53"/>
      <c r="AP113" s="4" t="str">
        <f>IF(J113=0,"",J113)</f>
        <v/>
      </c>
      <c r="AQ113" s="4" t="str">
        <f t="shared" si="8"/>
        <v/>
      </c>
    </row>
    <row r="114" spans="2:43" ht="50.1" customHeight="1" x14ac:dyDescent="0.25">
      <c r="B114" s="44" t="s">
        <v>91</v>
      </c>
      <c r="C114" s="54"/>
      <c r="D114" s="54"/>
      <c r="E114" s="54"/>
      <c r="F114" s="54"/>
      <c r="G114" s="54"/>
      <c r="H114" s="54"/>
      <c r="I114" s="54"/>
      <c r="J114" s="55"/>
      <c r="K114" s="55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7"/>
      <c r="Y114" s="58"/>
      <c r="Z114" s="56"/>
      <c r="AA114" s="58"/>
      <c r="AB114" s="59">
        <f t="shared" si="6"/>
        <v>0</v>
      </c>
      <c r="AC114" s="59"/>
      <c r="AD114" s="60"/>
      <c r="AE114" s="58"/>
      <c r="AF114" s="56"/>
      <c r="AG114" s="59">
        <f t="shared" si="7"/>
        <v>0</v>
      </c>
      <c r="AH114" s="58"/>
      <c r="AI114" s="58"/>
      <c r="AJ114" s="61">
        <f t="shared" si="2"/>
        <v>0</v>
      </c>
      <c r="AK114" s="61">
        <f t="shared" si="3"/>
        <v>0</v>
      </c>
      <c r="AL114" s="61">
        <f t="shared" si="4"/>
        <v>0</v>
      </c>
      <c r="AM114" s="53"/>
      <c r="AP114" s="4" t="str">
        <f>IF(J114=0,"",J114)</f>
        <v/>
      </c>
      <c r="AQ114" s="4" t="str">
        <f t="shared" si="8"/>
        <v/>
      </c>
    </row>
    <row r="115" spans="2:43" ht="50.1" customHeight="1" x14ac:dyDescent="0.25">
      <c r="B115" s="44" t="s">
        <v>91</v>
      </c>
      <c r="C115" s="54"/>
      <c r="D115" s="54"/>
      <c r="E115" s="54"/>
      <c r="F115" s="54"/>
      <c r="G115" s="54"/>
      <c r="H115" s="54"/>
      <c r="I115" s="54"/>
      <c r="J115" s="55"/>
      <c r="K115" s="55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7"/>
      <c r="Y115" s="58"/>
      <c r="Z115" s="56"/>
      <c r="AA115" s="58"/>
      <c r="AB115" s="59">
        <f t="shared" si="6"/>
        <v>0</v>
      </c>
      <c r="AC115" s="59"/>
      <c r="AD115" s="60"/>
      <c r="AE115" s="58"/>
      <c r="AF115" s="56"/>
      <c r="AG115" s="59">
        <f t="shared" si="7"/>
        <v>0</v>
      </c>
      <c r="AH115" s="58"/>
      <c r="AI115" s="58"/>
      <c r="AJ115" s="61">
        <f t="shared" si="2"/>
        <v>0</v>
      </c>
      <c r="AK115" s="61">
        <f t="shared" si="3"/>
        <v>0</v>
      </c>
      <c r="AL115" s="61">
        <f t="shared" si="4"/>
        <v>0</v>
      </c>
      <c r="AM115" s="53"/>
      <c r="AP115" s="4" t="str">
        <f>IF(J115=0,"",J115)</f>
        <v/>
      </c>
      <c r="AQ115" s="4" t="str">
        <f t="shared" si="8"/>
        <v/>
      </c>
    </row>
    <row r="116" spans="2:43" ht="50.1" customHeight="1" x14ac:dyDescent="0.25">
      <c r="B116" s="44" t="s">
        <v>91</v>
      </c>
      <c r="C116" s="54"/>
      <c r="D116" s="54"/>
      <c r="E116" s="54"/>
      <c r="F116" s="54"/>
      <c r="G116" s="54"/>
      <c r="H116" s="54"/>
      <c r="I116" s="54"/>
      <c r="J116" s="55"/>
      <c r="K116" s="55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7"/>
      <c r="Y116" s="58"/>
      <c r="Z116" s="56"/>
      <c r="AA116" s="58"/>
      <c r="AB116" s="59">
        <f t="shared" si="6"/>
        <v>0</v>
      </c>
      <c r="AC116" s="59"/>
      <c r="AD116" s="60"/>
      <c r="AE116" s="58"/>
      <c r="AF116" s="56"/>
      <c r="AG116" s="59">
        <f t="shared" si="7"/>
        <v>0</v>
      </c>
      <c r="AH116" s="58"/>
      <c r="AI116" s="58"/>
      <c r="AJ116" s="61">
        <f t="shared" si="2"/>
        <v>0</v>
      </c>
      <c r="AK116" s="61">
        <f t="shared" si="3"/>
        <v>0</v>
      </c>
      <c r="AL116" s="61">
        <f t="shared" si="4"/>
        <v>0</v>
      </c>
      <c r="AM116" s="53"/>
      <c r="AP116" s="4" t="str">
        <f>IF(J116=0,"",J116)</f>
        <v/>
      </c>
      <c r="AQ116" s="4" t="str">
        <f t="shared" si="8"/>
        <v/>
      </c>
    </row>
    <row r="117" spans="2:43" ht="50.1" customHeight="1" x14ac:dyDescent="0.25">
      <c r="B117" s="44" t="s">
        <v>91</v>
      </c>
      <c r="C117" s="54"/>
      <c r="D117" s="54"/>
      <c r="E117" s="54"/>
      <c r="F117" s="54"/>
      <c r="G117" s="54"/>
      <c r="H117" s="54"/>
      <c r="I117" s="54"/>
      <c r="J117" s="55"/>
      <c r="K117" s="55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7"/>
      <c r="Y117" s="58"/>
      <c r="Z117" s="56"/>
      <c r="AA117" s="58"/>
      <c r="AB117" s="59">
        <f t="shared" si="6"/>
        <v>0</v>
      </c>
      <c r="AC117" s="59"/>
      <c r="AD117" s="60"/>
      <c r="AE117" s="58"/>
      <c r="AF117" s="56"/>
      <c r="AG117" s="59">
        <f t="shared" si="7"/>
        <v>0</v>
      </c>
      <c r="AH117" s="58"/>
      <c r="AI117" s="58"/>
      <c r="AJ117" s="61">
        <f t="shared" si="2"/>
        <v>0</v>
      </c>
      <c r="AK117" s="61">
        <f t="shared" si="3"/>
        <v>0</v>
      </c>
      <c r="AL117" s="61">
        <f t="shared" si="4"/>
        <v>0</v>
      </c>
      <c r="AM117" s="53"/>
      <c r="AP117" s="4" t="str">
        <f>IF(J117=0,"",J117)</f>
        <v/>
      </c>
      <c r="AQ117" s="4" t="str">
        <f t="shared" si="8"/>
        <v/>
      </c>
    </row>
    <row r="118" spans="2:43" ht="50.1" customHeight="1" x14ac:dyDescent="0.25">
      <c r="B118" s="44" t="s">
        <v>91</v>
      </c>
      <c r="C118" s="54"/>
      <c r="D118" s="54"/>
      <c r="E118" s="54"/>
      <c r="F118" s="54"/>
      <c r="G118" s="54"/>
      <c r="H118" s="54"/>
      <c r="I118" s="54"/>
      <c r="J118" s="55"/>
      <c r="K118" s="55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7"/>
      <c r="Y118" s="58"/>
      <c r="Z118" s="56"/>
      <c r="AA118" s="58"/>
      <c r="AB118" s="59">
        <f t="shared" si="6"/>
        <v>0</v>
      </c>
      <c r="AC118" s="59"/>
      <c r="AD118" s="60"/>
      <c r="AE118" s="58"/>
      <c r="AF118" s="56"/>
      <c r="AG118" s="59">
        <f t="shared" si="7"/>
        <v>0</v>
      </c>
      <c r="AH118" s="58"/>
      <c r="AI118" s="58"/>
      <c r="AJ118" s="61">
        <f t="shared" si="2"/>
        <v>0</v>
      </c>
      <c r="AK118" s="61">
        <f t="shared" si="3"/>
        <v>0</v>
      </c>
      <c r="AL118" s="61">
        <f t="shared" si="4"/>
        <v>0</v>
      </c>
      <c r="AM118" s="53"/>
      <c r="AP118" s="4" t="str">
        <f>IF(J118=0,"",J118)</f>
        <v/>
      </c>
      <c r="AQ118" s="4" t="str">
        <f t="shared" si="8"/>
        <v/>
      </c>
    </row>
    <row r="119" spans="2:43" ht="50.1" customHeight="1" x14ac:dyDescent="0.25">
      <c r="B119" s="44" t="s">
        <v>91</v>
      </c>
      <c r="C119" s="54"/>
      <c r="D119" s="54"/>
      <c r="E119" s="54"/>
      <c r="F119" s="54"/>
      <c r="G119" s="54"/>
      <c r="H119" s="54"/>
      <c r="I119" s="54"/>
      <c r="J119" s="55"/>
      <c r="K119" s="55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7"/>
      <c r="Y119" s="58"/>
      <c r="Z119" s="56"/>
      <c r="AA119" s="58"/>
      <c r="AB119" s="59">
        <f t="shared" si="6"/>
        <v>0</v>
      </c>
      <c r="AC119" s="59"/>
      <c r="AD119" s="60"/>
      <c r="AE119" s="58"/>
      <c r="AF119" s="56"/>
      <c r="AG119" s="59">
        <f t="shared" si="7"/>
        <v>0</v>
      </c>
      <c r="AH119" s="58"/>
      <c r="AI119" s="58"/>
      <c r="AJ119" s="61">
        <f t="shared" si="2"/>
        <v>0</v>
      </c>
      <c r="AK119" s="61">
        <f t="shared" si="3"/>
        <v>0</v>
      </c>
      <c r="AL119" s="61">
        <f t="shared" si="4"/>
        <v>0</v>
      </c>
      <c r="AM119" s="53"/>
      <c r="AP119" s="4" t="str">
        <f>IF(J119=0,"",J119)</f>
        <v/>
      </c>
      <c r="AQ119" s="4" t="str">
        <f t="shared" si="8"/>
        <v/>
      </c>
    </row>
    <row r="120" spans="2:43" ht="50.1" customHeight="1" x14ac:dyDescent="0.25">
      <c r="B120" s="44" t="s">
        <v>91</v>
      </c>
      <c r="C120" s="54"/>
      <c r="D120" s="54"/>
      <c r="E120" s="54"/>
      <c r="F120" s="54"/>
      <c r="G120" s="54"/>
      <c r="H120" s="54"/>
      <c r="I120" s="54"/>
      <c r="J120" s="55"/>
      <c r="K120" s="55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7"/>
      <c r="Y120" s="58"/>
      <c r="Z120" s="56"/>
      <c r="AA120" s="58"/>
      <c r="AB120" s="59">
        <f t="shared" si="6"/>
        <v>0</v>
      </c>
      <c r="AC120" s="59"/>
      <c r="AD120" s="60"/>
      <c r="AE120" s="58"/>
      <c r="AF120" s="56"/>
      <c r="AG120" s="59">
        <f t="shared" si="7"/>
        <v>0</v>
      </c>
      <c r="AH120" s="58"/>
      <c r="AI120" s="58"/>
      <c r="AJ120" s="61">
        <f t="shared" si="2"/>
        <v>0</v>
      </c>
      <c r="AK120" s="61">
        <f t="shared" si="3"/>
        <v>0</v>
      </c>
      <c r="AL120" s="61">
        <f t="shared" si="4"/>
        <v>0</v>
      </c>
      <c r="AM120" s="53"/>
      <c r="AP120" s="4" t="str">
        <f>IF(J120=0,"",J120)</f>
        <v/>
      </c>
      <c r="AQ120" s="4" t="str">
        <f t="shared" si="8"/>
        <v/>
      </c>
    </row>
    <row r="121" spans="2:43" ht="50.1" customHeight="1" x14ac:dyDescent="0.25">
      <c r="B121" s="44" t="s">
        <v>91</v>
      </c>
      <c r="C121" s="54"/>
      <c r="D121" s="54"/>
      <c r="E121" s="54"/>
      <c r="F121" s="54"/>
      <c r="G121" s="54"/>
      <c r="H121" s="54"/>
      <c r="I121" s="54"/>
      <c r="J121" s="55"/>
      <c r="K121" s="55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7"/>
      <c r="Y121" s="58"/>
      <c r="Z121" s="56"/>
      <c r="AA121" s="58"/>
      <c r="AB121" s="59">
        <f t="shared" si="6"/>
        <v>0</v>
      </c>
      <c r="AC121" s="59"/>
      <c r="AD121" s="60"/>
      <c r="AE121" s="58"/>
      <c r="AF121" s="56"/>
      <c r="AG121" s="59">
        <f t="shared" si="7"/>
        <v>0</v>
      </c>
      <c r="AH121" s="58"/>
      <c r="AI121" s="58"/>
      <c r="AJ121" s="61">
        <f t="shared" si="2"/>
        <v>0</v>
      </c>
      <c r="AK121" s="61">
        <f t="shared" si="3"/>
        <v>0</v>
      </c>
      <c r="AL121" s="61">
        <f t="shared" si="4"/>
        <v>0</v>
      </c>
      <c r="AM121" s="53"/>
      <c r="AP121" s="4" t="str">
        <f>IF(J121=0,"",J121)</f>
        <v/>
      </c>
      <c r="AQ121" s="4" t="str">
        <f t="shared" si="8"/>
        <v/>
      </c>
    </row>
    <row r="122" spans="2:43" ht="50.1" customHeight="1" x14ac:dyDescent="0.25">
      <c r="B122" s="44" t="s">
        <v>91</v>
      </c>
      <c r="C122" s="54"/>
      <c r="D122" s="54"/>
      <c r="E122" s="54"/>
      <c r="F122" s="54"/>
      <c r="G122" s="54"/>
      <c r="H122" s="54"/>
      <c r="I122" s="54"/>
      <c r="J122" s="55"/>
      <c r="K122" s="55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7"/>
      <c r="Y122" s="58"/>
      <c r="Z122" s="56"/>
      <c r="AA122" s="58"/>
      <c r="AB122" s="59">
        <f t="shared" si="6"/>
        <v>0</v>
      </c>
      <c r="AC122" s="59"/>
      <c r="AD122" s="60"/>
      <c r="AE122" s="58"/>
      <c r="AF122" s="56"/>
      <c r="AG122" s="59">
        <f t="shared" si="7"/>
        <v>0</v>
      </c>
      <c r="AH122" s="58"/>
      <c r="AI122" s="58"/>
      <c r="AJ122" s="61">
        <f t="shared" si="2"/>
        <v>0</v>
      </c>
      <c r="AK122" s="61">
        <f t="shared" si="3"/>
        <v>0</v>
      </c>
      <c r="AL122" s="61">
        <f t="shared" si="4"/>
        <v>0</v>
      </c>
      <c r="AM122" s="53"/>
      <c r="AP122" s="4" t="str">
        <f>IF(J122=0,"",J122)</f>
        <v/>
      </c>
      <c r="AQ122" s="4" t="str">
        <f t="shared" si="8"/>
        <v/>
      </c>
    </row>
    <row r="123" spans="2:43" ht="50.1" customHeight="1" x14ac:dyDescent="0.25">
      <c r="B123" s="44" t="s">
        <v>91</v>
      </c>
      <c r="C123" s="54"/>
      <c r="D123" s="54"/>
      <c r="E123" s="54"/>
      <c r="F123" s="54"/>
      <c r="G123" s="54"/>
      <c r="H123" s="54"/>
      <c r="I123" s="54"/>
      <c r="J123" s="55"/>
      <c r="K123" s="55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7"/>
      <c r="Y123" s="58"/>
      <c r="Z123" s="56"/>
      <c r="AA123" s="58"/>
      <c r="AB123" s="59">
        <f t="shared" si="6"/>
        <v>0</v>
      </c>
      <c r="AC123" s="59"/>
      <c r="AD123" s="60"/>
      <c r="AE123" s="58"/>
      <c r="AF123" s="56"/>
      <c r="AG123" s="59">
        <f t="shared" si="7"/>
        <v>0</v>
      </c>
      <c r="AH123" s="58"/>
      <c r="AI123" s="58"/>
      <c r="AJ123" s="61">
        <f t="shared" si="2"/>
        <v>0</v>
      </c>
      <c r="AK123" s="61">
        <f t="shared" si="3"/>
        <v>0</v>
      </c>
      <c r="AL123" s="61">
        <f t="shared" si="4"/>
        <v>0</v>
      </c>
      <c r="AM123" s="53"/>
      <c r="AP123" s="4" t="str">
        <f>IF(J123=0,"",J123)</f>
        <v/>
      </c>
      <c r="AQ123" s="4" t="str">
        <f t="shared" si="8"/>
        <v/>
      </c>
    </row>
    <row r="124" spans="2:43" ht="50.1" customHeight="1" x14ac:dyDescent="0.25">
      <c r="B124" s="44" t="s">
        <v>91</v>
      </c>
      <c r="C124" s="54"/>
      <c r="D124" s="54"/>
      <c r="E124" s="54"/>
      <c r="F124" s="54"/>
      <c r="G124" s="54"/>
      <c r="H124" s="54"/>
      <c r="I124" s="54"/>
      <c r="J124" s="55"/>
      <c r="K124" s="55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7"/>
      <c r="Y124" s="58"/>
      <c r="Z124" s="56"/>
      <c r="AA124" s="58"/>
      <c r="AB124" s="59">
        <f t="shared" si="6"/>
        <v>0</v>
      </c>
      <c r="AC124" s="59"/>
      <c r="AD124" s="60"/>
      <c r="AE124" s="58"/>
      <c r="AF124" s="56"/>
      <c r="AG124" s="59">
        <f t="shared" si="7"/>
        <v>0</v>
      </c>
      <c r="AH124" s="58"/>
      <c r="AI124" s="58"/>
      <c r="AJ124" s="61">
        <f t="shared" si="2"/>
        <v>0</v>
      </c>
      <c r="AK124" s="61">
        <f t="shared" si="3"/>
        <v>0</v>
      </c>
      <c r="AL124" s="61">
        <f t="shared" si="4"/>
        <v>0</v>
      </c>
      <c r="AM124" s="53"/>
      <c r="AP124" s="4" t="str">
        <f>IF(J124=0,"",J124)</f>
        <v/>
      </c>
      <c r="AQ124" s="4" t="str">
        <f t="shared" si="8"/>
        <v/>
      </c>
    </row>
    <row r="125" spans="2:43" ht="50.1" customHeight="1" x14ac:dyDescent="0.25">
      <c r="B125" s="44" t="s">
        <v>91</v>
      </c>
      <c r="C125" s="54"/>
      <c r="D125" s="54"/>
      <c r="E125" s="54"/>
      <c r="F125" s="54"/>
      <c r="G125" s="54"/>
      <c r="H125" s="54"/>
      <c r="I125" s="54"/>
      <c r="J125" s="55"/>
      <c r="K125" s="55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7"/>
      <c r="Y125" s="58"/>
      <c r="Z125" s="56"/>
      <c r="AA125" s="58"/>
      <c r="AB125" s="59">
        <f t="shared" si="6"/>
        <v>0</v>
      </c>
      <c r="AC125" s="59"/>
      <c r="AD125" s="60"/>
      <c r="AE125" s="58"/>
      <c r="AF125" s="56"/>
      <c r="AG125" s="59">
        <f t="shared" si="7"/>
        <v>0</v>
      </c>
      <c r="AH125" s="58"/>
      <c r="AI125" s="58"/>
      <c r="AJ125" s="61">
        <f t="shared" si="2"/>
        <v>0</v>
      </c>
      <c r="AK125" s="61">
        <f t="shared" si="3"/>
        <v>0</v>
      </c>
      <c r="AL125" s="61">
        <f t="shared" si="4"/>
        <v>0</v>
      </c>
      <c r="AM125" s="53"/>
      <c r="AP125" s="4" t="str">
        <f>IF(J125=0,"",J125)</f>
        <v/>
      </c>
      <c r="AQ125" s="4" t="str">
        <f t="shared" si="8"/>
        <v/>
      </c>
    </row>
    <row r="126" spans="2:43" ht="50.1" customHeight="1" x14ac:dyDescent="0.25">
      <c r="B126" s="44" t="s">
        <v>91</v>
      </c>
      <c r="C126" s="54"/>
      <c r="D126" s="54"/>
      <c r="E126" s="54"/>
      <c r="F126" s="54"/>
      <c r="G126" s="54"/>
      <c r="H126" s="54"/>
      <c r="I126" s="54"/>
      <c r="J126" s="55"/>
      <c r="K126" s="55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7"/>
      <c r="Y126" s="58"/>
      <c r="Z126" s="56"/>
      <c r="AA126" s="58"/>
      <c r="AB126" s="59">
        <f t="shared" si="6"/>
        <v>0</v>
      </c>
      <c r="AC126" s="59"/>
      <c r="AD126" s="60"/>
      <c r="AE126" s="58"/>
      <c r="AF126" s="56"/>
      <c r="AG126" s="59">
        <f t="shared" si="7"/>
        <v>0</v>
      </c>
      <c r="AH126" s="58"/>
      <c r="AI126" s="58"/>
      <c r="AJ126" s="61">
        <f t="shared" si="2"/>
        <v>0</v>
      </c>
      <c r="AK126" s="61">
        <f t="shared" si="3"/>
        <v>0</v>
      </c>
      <c r="AL126" s="61">
        <f t="shared" si="4"/>
        <v>0</v>
      </c>
      <c r="AM126" s="53"/>
      <c r="AP126" s="4" t="str">
        <f>IF(J126=0,"",J126)</f>
        <v/>
      </c>
      <c r="AQ126" s="4" t="str">
        <f t="shared" si="8"/>
        <v/>
      </c>
    </row>
    <row r="127" spans="2:43" ht="50.1" customHeight="1" x14ac:dyDescent="0.25">
      <c r="B127" s="44" t="s">
        <v>91</v>
      </c>
      <c r="C127" s="54"/>
      <c r="D127" s="54"/>
      <c r="E127" s="54"/>
      <c r="F127" s="54"/>
      <c r="G127" s="54"/>
      <c r="H127" s="54"/>
      <c r="I127" s="54"/>
      <c r="J127" s="55"/>
      <c r="K127" s="55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7"/>
      <c r="Y127" s="58"/>
      <c r="Z127" s="56"/>
      <c r="AA127" s="58"/>
      <c r="AB127" s="59">
        <f t="shared" si="6"/>
        <v>0</v>
      </c>
      <c r="AC127" s="59"/>
      <c r="AD127" s="60"/>
      <c r="AE127" s="58"/>
      <c r="AF127" s="56"/>
      <c r="AG127" s="59">
        <f t="shared" si="7"/>
        <v>0</v>
      </c>
      <c r="AH127" s="58"/>
      <c r="AI127" s="58"/>
      <c r="AJ127" s="61">
        <f t="shared" si="2"/>
        <v>0</v>
      </c>
      <c r="AK127" s="61">
        <f t="shared" si="3"/>
        <v>0</v>
      </c>
      <c r="AL127" s="61">
        <f t="shared" si="4"/>
        <v>0</v>
      </c>
      <c r="AM127" s="53"/>
      <c r="AP127" s="4" t="str">
        <f>IF(J127=0,"",J127)</f>
        <v/>
      </c>
      <c r="AQ127" s="4" t="str">
        <f t="shared" si="8"/>
        <v/>
      </c>
    </row>
    <row r="128" spans="2:43" ht="50.1" customHeight="1" x14ac:dyDescent="0.25">
      <c r="C128" s="63"/>
      <c r="D128" s="63"/>
      <c r="E128" s="63"/>
      <c r="F128" s="63"/>
      <c r="G128" s="63"/>
      <c r="H128" s="63"/>
      <c r="I128" s="63"/>
      <c r="AQ128" s="5"/>
    </row>
    <row r="129" spans="3:43" ht="44.25" customHeight="1" x14ac:dyDescent="0.25">
      <c r="G129" s="63"/>
      <c r="H129" s="63"/>
      <c r="I129" s="63"/>
      <c r="AQ129" s="5"/>
    </row>
    <row r="130" spans="3:43" ht="50.1" customHeight="1" x14ac:dyDescent="0.25">
      <c r="D130" s="64" t="s">
        <v>19</v>
      </c>
      <c r="E130" s="64" t="s">
        <v>20</v>
      </c>
      <c r="F130" s="64" t="s">
        <v>21</v>
      </c>
      <c r="G130" s="63"/>
      <c r="AQ130" s="5"/>
    </row>
    <row r="131" spans="3:43" ht="50.1" customHeight="1" x14ac:dyDescent="0.25">
      <c r="C131" s="65" t="s">
        <v>44</v>
      </c>
      <c r="D131" s="66">
        <f>SUMPRODUCT((ISNUMBER(SEARCH("Janvier",D8:D127))*AJ8:AJ127))</f>
        <v>0</v>
      </c>
      <c r="E131" s="66">
        <f>SUMPRODUCT((ISNUMBER(SEARCH("Janvier",D8:D127))*AK8:AK127))</f>
        <v>6742</v>
      </c>
      <c r="F131" s="66">
        <f>SUMPRODUCT((ISNUMBER(SEARCH("Janvier",D8:D127))*AL8:AL127))</f>
        <v>6742</v>
      </c>
      <c r="G131" s="63"/>
      <c r="L131"/>
      <c r="AQ131" s="5"/>
    </row>
    <row r="132" spans="3:43" ht="50.1" customHeight="1" x14ac:dyDescent="0.25">
      <c r="C132" s="65" t="s">
        <v>51</v>
      </c>
      <c r="D132" s="66">
        <f>SUMPRODUCT((ISNUMBER(SEARCH("Février",D8:D127))*AJ8:AJ127))</f>
        <v>0</v>
      </c>
      <c r="E132" s="66">
        <f>SUMPRODUCT((ISNUMBER(SEARCH("Février",D8:D127))*AK8:AK127))</f>
        <v>6120</v>
      </c>
      <c r="F132" s="66">
        <f>SUMPRODUCT((ISNUMBER(SEARCH("Février",D8:D127))*AL8:AL127))</f>
        <v>6120</v>
      </c>
      <c r="G132" s="63"/>
      <c r="L132"/>
      <c r="AQ132" s="5"/>
    </row>
    <row r="133" spans="3:43" ht="50.1" customHeight="1" x14ac:dyDescent="0.25">
      <c r="C133" s="65" t="s">
        <v>53</v>
      </c>
      <c r="D133" s="66">
        <f>SUMPRODUCT((ISNUMBER(SEARCH("Mars",D8:D127))*AJ8:AJ127))</f>
        <v>0</v>
      </c>
      <c r="E133" s="66">
        <f>SUMPRODUCT((ISNUMBER(SEARCH("Mars",D8:D127))*AK8:AK127))</f>
        <v>0</v>
      </c>
      <c r="F133" s="66">
        <f>SUMPRODUCT((ISNUMBER(SEARCH("Mars",D8:D127))*AL8:AL127))</f>
        <v>0</v>
      </c>
      <c r="G133" s="63"/>
      <c r="L133"/>
      <c r="AQ133" s="5"/>
    </row>
    <row r="134" spans="3:43" ht="50.1" customHeight="1" x14ac:dyDescent="0.25">
      <c r="C134" s="65" t="s">
        <v>55</v>
      </c>
      <c r="D134" s="66">
        <f>SUMPRODUCT((ISNUMBER(SEARCH("Avril",D8:D127))*AJ8:AJ127))</f>
        <v>0</v>
      </c>
      <c r="E134" s="66">
        <f>SUMPRODUCT((ISNUMBER(SEARCH("Avril",D8:D127))*AK8:AK127))</f>
        <v>0</v>
      </c>
      <c r="F134" s="66">
        <f>SUMPRODUCT((ISNUMBER(SEARCH("Avril",D8:D127))*AL8:AL127))</f>
        <v>0</v>
      </c>
      <c r="G134" s="63"/>
      <c r="L134"/>
      <c r="AQ134" s="5"/>
    </row>
    <row r="135" spans="3:43" ht="50.1" customHeight="1" x14ac:dyDescent="0.25">
      <c r="C135" s="65" t="s">
        <v>57</v>
      </c>
      <c r="D135" s="66">
        <f>SUMPRODUCT((ISNUMBER(SEARCH("Mai",D8:D127))*AJ8:AJ127))</f>
        <v>0</v>
      </c>
      <c r="E135" s="66">
        <f>SUMPRODUCT((ISNUMBER(SEARCH("Mai",D8:D127))*AK8:AK127))</f>
        <v>0</v>
      </c>
      <c r="F135" s="66">
        <f>SUMPRODUCT((ISNUMBER(SEARCH("Mai",D8:D127))*AL8:AL127))</f>
        <v>0</v>
      </c>
      <c r="G135" s="63"/>
      <c r="L135"/>
      <c r="AQ135" s="5"/>
    </row>
    <row r="136" spans="3:43" ht="50.1" customHeight="1" x14ac:dyDescent="0.25">
      <c r="C136" s="65" t="s">
        <v>59</v>
      </c>
      <c r="D136" s="66">
        <f>SUMPRODUCT((ISNUMBER(SEARCH("Juin",D8:D127))*AJ8:AJ127))</f>
        <v>0</v>
      </c>
      <c r="E136" s="66">
        <f>SUMPRODUCT((ISNUMBER(SEARCH("Juin",D8:D127))*AK8:AK127))</f>
        <v>0</v>
      </c>
      <c r="F136" s="66">
        <f>SUMPRODUCT((ISNUMBER(SEARCH("Juin",D8:D127))*AL8:AL127))</f>
        <v>0</v>
      </c>
      <c r="G136" s="63"/>
      <c r="L136"/>
      <c r="AQ136" s="5"/>
    </row>
    <row r="137" spans="3:43" ht="50.1" customHeight="1" x14ac:dyDescent="0.25">
      <c r="C137" s="65" t="s">
        <v>61</v>
      </c>
      <c r="D137" s="66">
        <f>SUMPRODUCT((ISNUMBER(SEARCH("Juillet",D8:D127))*AJ8:AJ127))</f>
        <v>0</v>
      </c>
      <c r="E137" s="66">
        <f>SUMPRODUCT((ISNUMBER(SEARCH("Juillet",D8:D127))*AK8:AK127))</f>
        <v>0</v>
      </c>
      <c r="F137" s="66">
        <f>SUMPRODUCT((ISNUMBER(SEARCH("Juillet",D8:D127))*AL8:AL127))</f>
        <v>0</v>
      </c>
      <c r="G137" s="63"/>
      <c r="L137"/>
      <c r="AQ137" s="5"/>
    </row>
    <row r="138" spans="3:43" ht="50.1" customHeight="1" x14ac:dyDescent="0.25">
      <c r="C138" s="65" t="s">
        <v>62</v>
      </c>
      <c r="D138" s="66">
        <f>SUMPRODUCT((ISNUMBER(SEARCH("Août",D8:D127))*AJ8:AJ127))</f>
        <v>0</v>
      </c>
      <c r="E138" s="66">
        <f>SUMPRODUCT((ISNUMBER(SEARCH("Août",D8:D127))*AK8:AK127))</f>
        <v>0</v>
      </c>
      <c r="F138" s="66">
        <f>SUMPRODUCT((ISNUMBER(SEARCH("Août",D8:D127))*AL8:AL127))</f>
        <v>0</v>
      </c>
      <c r="G138" s="63"/>
      <c r="L138"/>
      <c r="AQ138" s="5"/>
    </row>
    <row r="139" spans="3:43" ht="50.1" customHeight="1" x14ac:dyDescent="0.25">
      <c r="C139" s="65" t="s">
        <v>64</v>
      </c>
      <c r="D139" s="66">
        <f>SUMPRODUCT((ISNUMBER(SEARCH("Septembre",D8:D127))*AJ8:AJ127))</f>
        <v>0</v>
      </c>
      <c r="E139" s="66">
        <f>SUMPRODUCT((ISNUMBER(SEARCH("Septembre",D8:D127))*AK8:AK127))</f>
        <v>0</v>
      </c>
      <c r="F139" s="66">
        <f>SUMPRODUCT((ISNUMBER(SEARCH("Septembre",D8:D127))*AL8:AL127))</f>
        <v>0</v>
      </c>
      <c r="G139" s="63"/>
      <c r="L139"/>
      <c r="AQ139" s="5"/>
    </row>
    <row r="140" spans="3:43" ht="50.1" customHeight="1" x14ac:dyDescent="0.25">
      <c r="C140" s="65" t="s">
        <v>66</v>
      </c>
      <c r="D140" s="66">
        <f>SUMPRODUCT((ISNUMBER(SEARCH("Octobre",D8:D127))*AJ8:AJ127))</f>
        <v>0</v>
      </c>
      <c r="E140" s="66">
        <f>SUMPRODUCT((ISNUMBER(SEARCH("Octobre",D8:D127))*AK8:AK127))</f>
        <v>0</v>
      </c>
      <c r="F140" s="66">
        <f>SUMPRODUCT((ISNUMBER(SEARCH("Octobre",D8:D127))*AL8:AL127))</f>
        <v>0</v>
      </c>
      <c r="G140" s="63"/>
      <c r="L140"/>
      <c r="AQ140" s="5"/>
    </row>
    <row r="141" spans="3:43" ht="50.1" customHeight="1" x14ac:dyDescent="0.25">
      <c r="C141" s="65" t="s">
        <v>67</v>
      </c>
      <c r="D141" s="66">
        <f>SUMPRODUCT((ISNUMBER(SEARCH("Novembre",D8:D127))*AJ8:AJ127))</f>
        <v>0</v>
      </c>
      <c r="E141" s="66">
        <f>SUMPRODUCT((ISNUMBER(SEARCH("Novembre",D8:D127))*AK8:AK127))</f>
        <v>0</v>
      </c>
      <c r="F141" s="66">
        <f>SUMPRODUCT((ISNUMBER(SEARCH("Novembre",D8:D127))*AL8:AL127))</f>
        <v>0</v>
      </c>
      <c r="G141" s="63"/>
      <c r="L141"/>
      <c r="AQ141" s="5"/>
    </row>
    <row r="142" spans="3:43" ht="50.1" customHeight="1" x14ac:dyDescent="0.25">
      <c r="C142" s="65" t="s">
        <v>69</v>
      </c>
      <c r="D142" s="66">
        <f>SUMPRODUCT((ISNUMBER(SEARCH("Décembre",D8:D127))*AJ8:AJ127))</f>
        <v>0</v>
      </c>
      <c r="E142" s="66">
        <f>SUMPRODUCT((ISNUMBER(SEARCH("Décembre",D8:D127))*AK8:AK127))</f>
        <v>0</v>
      </c>
      <c r="F142" s="66">
        <f>SUMPRODUCT((ISNUMBER(SEARCH("Décembre",D8:D127))*AL8:AL127))</f>
        <v>0</v>
      </c>
      <c r="G142" s="63"/>
      <c r="L142"/>
      <c r="AJ142" s="67" t="s">
        <v>19</v>
      </c>
      <c r="AK142" s="67" t="s">
        <v>20</v>
      </c>
      <c r="AL142" s="67" t="s">
        <v>73</v>
      </c>
      <c r="AQ142" s="5"/>
    </row>
    <row r="143" spans="3:43" ht="50.1" customHeight="1" thickBot="1" x14ac:dyDescent="0.3">
      <c r="G143" s="63"/>
      <c r="L143"/>
      <c r="AJ143" s="67"/>
      <c r="AK143" s="67"/>
      <c r="AL143" s="67"/>
      <c r="AQ143" s="5"/>
    </row>
    <row r="144" spans="3:43" ht="50.1" customHeight="1" thickBot="1" x14ac:dyDescent="0.3">
      <c r="C144" s="68" t="s">
        <v>74</v>
      </c>
      <c r="D144" s="69">
        <f>SUM(D131:D142)</f>
        <v>0</v>
      </c>
      <c r="E144" s="69">
        <f t="shared" ref="E144:F144" si="9">SUM(E131:E142)</f>
        <v>12862</v>
      </c>
      <c r="F144" s="70">
        <f t="shared" si="9"/>
        <v>12862</v>
      </c>
      <c r="G144" s="63"/>
      <c r="H144"/>
      <c r="I144"/>
      <c r="J144"/>
      <c r="K144"/>
      <c r="L144"/>
      <c r="AQ144" s="5"/>
    </row>
    <row r="145" spans="3:43" ht="50.1" customHeight="1" x14ac:dyDescent="0.25">
      <c r="C145" s="63"/>
      <c r="D145" s="63"/>
      <c r="E145" s="63"/>
      <c r="F145" s="63"/>
      <c r="G145" s="63"/>
      <c r="H145"/>
      <c r="I145"/>
      <c r="J145"/>
      <c r="K145"/>
      <c r="L145"/>
      <c r="AQ145" s="5"/>
    </row>
    <row r="146" spans="3:43" ht="23.25" x14ac:dyDescent="0.25">
      <c r="C146" s="75" t="s">
        <v>8</v>
      </c>
      <c r="D146" s="71" t="s">
        <v>75</v>
      </c>
      <c r="E146" s="63"/>
      <c r="F146" s="63"/>
      <c r="G146" s="63"/>
      <c r="H146"/>
      <c r="I146"/>
      <c r="J146"/>
      <c r="K146"/>
      <c r="L146"/>
      <c r="AQ146" s="5"/>
    </row>
    <row r="147" spans="3:43" ht="23.25" x14ac:dyDescent="0.25">
      <c r="C147" s="72" t="s">
        <v>45</v>
      </c>
      <c r="D147" s="73">
        <v>14560</v>
      </c>
      <c r="E147" s="63"/>
      <c r="F147" s="63"/>
      <c r="G147" s="63"/>
      <c r="H147"/>
      <c r="I147"/>
      <c r="J147"/>
      <c r="K147"/>
      <c r="L147"/>
      <c r="AQ147" s="5"/>
    </row>
    <row r="148" spans="3:43" ht="23.25" x14ac:dyDescent="0.25">
      <c r="C148" s="72" t="s">
        <v>70</v>
      </c>
      <c r="D148" s="73">
        <v>13140</v>
      </c>
      <c r="E148" s="63"/>
      <c r="F148" s="63"/>
      <c r="G148" s="63"/>
      <c r="H148"/>
      <c r="I148"/>
      <c r="J148"/>
      <c r="K148"/>
      <c r="L148"/>
      <c r="AQ148" s="5"/>
    </row>
    <row r="149" spans="3:43" ht="23.25" x14ac:dyDescent="0.25">
      <c r="C149" s="72" t="s">
        <v>52</v>
      </c>
      <c r="D149" s="73">
        <v>12610</v>
      </c>
      <c r="E149" s="63"/>
      <c r="F149" s="63"/>
      <c r="G149" s="63"/>
      <c r="H149" s="63"/>
      <c r="I149" s="63"/>
      <c r="AQ149" s="5"/>
    </row>
    <row r="150" spans="3:43" ht="23.25" x14ac:dyDescent="0.25">
      <c r="C150" s="72" t="s">
        <v>71</v>
      </c>
      <c r="D150" s="73">
        <v>9280</v>
      </c>
      <c r="E150" s="63"/>
      <c r="F150" s="63"/>
      <c r="G150" s="63"/>
      <c r="H150" s="63"/>
      <c r="I150" s="63"/>
      <c r="AQ150" s="5"/>
    </row>
    <row r="151" spans="3:43" ht="23.25" x14ac:dyDescent="0.25">
      <c r="C151" s="72" t="s">
        <v>63</v>
      </c>
      <c r="D151" s="73">
        <v>8640</v>
      </c>
      <c r="E151" s="63"/>
      <c r="F151" s="63"/>
      <c r="G151" s="63"/>
      <c r="H151" s="63"/>
      <c r="I151" s="63"/>
      <c r="AQ151" s="5"/>
    </row>
    <row r="152" spans="3:43" ht="23.25" x14ac:dyDescent="0.25">
      <c r="C152" s="72" t="s">
        <v>65</v>
      </c>
      <c r="D152" s="73">
        <v>7280</v>
      </c>
      <c r="E152" s="63"/>
      <c r="F152" s="63"/>
      <c r="G152" s="63"/>
      <c r="H152" s="63"/>
      <c r="I152" s="63"/>
      <c r="AQ152" s="5"/>
    </row>
    <row r="153" spans="3:43" ht="23.25" x14ac:dyDescent="0.25">
      <c r="C153" s="72" t="s">
        <v>58</v>
      </c>
      <c r="D153" s="73">
        <v>6140</v>
      </c>
      <c r="E153" s="63"/>
      <c r="F153" s="63"/>
      <c r="G153" s="63"/>
      <c r="H153" s="63"/>
      <c r="I153" s="63"/>
      <c r="AQ153" s="5"/>
    </row>
    <row r="154" spans="3:43" ht="23.25" x14ac:dyDescent="0.25">
      <c r="C154" s="72" t="s">
        <v>56</v>
      </c>
      <c r="D154" s="73">
        <v>5780</v>
      </c>
      <c r="E154" s="63"/>
      <c r="F154" s="63"/>
      <c r="G154" s="63"/>
      <c r="H154" s="63"/>
      <c r="I154" s="63"/>
      <c r="AQ154" s="5"/>
    </row>
    <row r="155" spans="3:43" ht="23.25" x14ac:dyDescent="0.25">
      <c r="C155" s="72" t="s">
        <v>68</v>
      </c>
      <c r="D155" s="73">
        <v>4880</v>
      </c>
      <c r="E155" s="63"/>
      <c r="F155" s="63"/>
      <c r="G155" s="63"/>
      <c r="H155" s="63"/>
      <c r="I155" s="63"/>
      <c r="AQ155" s="5"/>
    </row>
    <row r="156" spans="3:43" ht="23.25" x14ac:dyDescent="0.25">
      <c r="C156" s="72" t="s">
        <v>60</v>
      </c>
      <c r="D156" s="73">
        <v>4780</v>
      </c>
      <c r="E156" s="63"/>
      <c r="F156" s="63"/>
      <c r="G156" s="63"/>
      <c r="H156" s="63"/>
      <c r="I156" s="63"/>
      <c r="AQ156" s="5"/>
    </row>
    <row r="157" spans="3:43" ht="23.25" x14ac:dyDescent="0.25">
      <c r="C157" s="72" t="s">
        <v>54</v>
      </c>
      <c r="D157" s="73">
        <v>4440</v>
      </c>
      <c r="E157" s="63"/>
      <c r="F157" s="63"/>
      <c r="G157" s="63"/>
      <c r="H157" s="63"/>
      <c r="I157" s="63"/>
      <c r="AQ157" s="5"/>
    </row>
    <row r="158" spans="3:43" ht="23.25" x14ac:dyDescent="0.25">
      <c r="C158" s="72" t="s">
        <v>72</v>
      </c>
      <c r="D158" s="73">
        <v>960</v>
      </c>
      <c r="E158" s="63"/>
      <c r="F158" s="63"/>
      <c r="G158" s="63"/>
      <c r="H158" s="63"/>
      <c r="I158" s="63"/>
      <c r="AQ158" s="5"/>
    </row>
    <row r="159" spans="3:43" ht="23.25" x14ac:dyDescent="0.25">
      <c r="C159" s="72" t="s">
        <v>76</v>
      </c>
      <c r="D159" s="73">
        <v>92490</v>
      </c>
      <c r="E159" s="63"/>
      <c r="F159" s="63"/>
      <c r="G159" s="63"/>
      <c r="H159" s="63"/>
      <c r="I159" s="63"/>
      <c r="AQ159" s="5"/>
    </row>
    <row r="160" spans="3:43" x14ac:dyDescent="0.25">
      <c r="C160"/>
      <c r="D160"/>
      <c r="E160" s="63"/>
      <c r="F160" s="63"/>
      <c r="G160" s="63"/>
      <c r="H160" s="63"/>
      <c r="I160" s="63"/>
      <c r="AQ160" s="5"/>
    </row>
    <row r="161" spans="3:43" ht="50.1" customHeight="1" x14ac:dyDescent="0.25">
      <c r="C161" s="63"/>
      <c r="D161" s="63"/>
      <c r="E161" s="63"/>
      <c r="F161" s="63"/>
      <c r="G161" s="63"/>
      <c r="H161" s="63"/>
      <c r="I161" s="63"/>
      <c r="AQ161" s="5"/>
    </row>
    <row r="162" spans="3:43" ht="50.1" customHeight="1" x14ac:dyDescent="0.25">
      <c r="C162" s="63"/>
      <c r="D162" s="63"/>
      <c r="E162" s="63"/>
      <c r="F162" s="63"/>
      <c r="G162" s="63"/>
      <c r="H162" s="63"/>
      <c r="I162" s="63"/>
      <c r="AQ162" s="5"/>
    </row>
    <row r="163" spans="3:43" ht="50.1" customHeight="1" x14ac:dyDescent="0.25">
      <c r="C163" s="63"/>
      <c r="D163" s="63"/>
      <c r="E163" s="63"/>
      <c r="F163" s="63"/>
      <c r="G163" s="63"/>
      <c r="H163" s="63"/>
      <c r="I163" s="63"/>
      <c r="AQ163" s="5"/>
    </row>
    <row r="164" spans="3:43" ht="50.1" customHeight="1" x14ac:dyDescent="0.25">
      <c r="C164" s="63"/>
      <c r="D164" s="63"/>
      <c r="E164" s="63"/>
      <c r="F164" s="63"/>
      <c r="G164" s="63"/>
      <c r="H164" s="63"/>
      <c r="I164" s="63"/>
      <c r="AQ164" s="5"/>
    </row>
    <row r="165" spans="3:43" ht="50.1" customHeight="1" x14ac:dyDescent="0.25">
      <c r="C165" s="63"/>
      <c r="D165" s="63"/>
      <c r="E165" s="63"/>
      <c r="F165" s="63"/>
      <c r="G165" s="63"/>
      <c r="H165" s="63"/>
      <c r="I165" s="63"/>
      <c r="AQ165" s="5"/>
    </row>
    <row r="166" spans="3:43" ht="50.1" customHeight="1" x14ac:dyDescent="0.25">
      <c r="C166" s="63"/>
      <c r="D166" s="63"/>
      <c r="E166" s="63"/>
      <c r="F166" s="63"/>
      <c r="G166" s="63"/>
      <c r="H166" s="63"/>
      <c r="I166" s="63"/>
      <c r="AQ166" s="5"/>
    </row>
    <row r="167" spans="3:43" ht="50.1" customHeight="1" x14ac:dyDescent="0.25">
      <c r="C167" s="63"/>
      <c r="D167" s="63"/>
      <c r="E167" s="63"/>
      <c r="F167" s="63"/>
      <c r="G167" s="63"/>
      <c r="H167" s="63"/>
      <c r="I167" s="63"/>
      <c r="AQ167" s="5"/>
    </row>
    <row r="168" spans="3:43" ht="50.1" customHeight="1" x14ac:dyDescent="0.25">
      <c r="C168" s="63"/>
      <c r="D168" s="63"/>
      <c r="E168" s="63"/>
      <c r="F168" s="63"/>
      <c r="G168" s="63"/>
      <c r="H168" s="63"/>
      <c r="I168" s="63"/>
      <c r="AQ168" s="5"/>
    </row>
    <row r="169" spans="3:43" ht="50.1" customHeight="1" x14ac:dyDescent="0.25">
      <c r="C169" s="63"/>
      <c r="D169" s="63"/>
      <c r="E169" s="63"/>
      <c r="F169" s="63"/>
      <c r="G169" s="63"/>
      <c r="H169" s="63"/>
      <c r="I169" s="63"/>
      <c r="AQ169" s="5"/>
    </row>
    <row r="170" spans="3:43" ht="50.1" customHeight="1" x14ac:dyDescent="0.25">
      <c r="C170" s="63"/>
      <c r="D170" s="63"/>
      <c r="E170" s="63"/>
      <c r="F170" s="63"/>
      <c r="G170" s="63"/>
      <c r="H170" s="63"/>
      <c r="I170" s="63"/>
      <c r="AQ170" s="5"/>
    </row>
    <row r="171" spans="3:43" ht="50.1" customHeight="1" x14ac:dyDescent="0.25">
      <c r="C171" s="63"/>
      <c r="D171" s="63"/>
      <c r="E171" s="63"/>
      <c r="F171" s="63"/>
      <c r="G171" s="63"/>
      <c r="H171" s="63"/>
      <c r="I171" s="63"/>
      <c r="AQ171" s="5"/>
    </row>
    <row r="172" spans="3:43" ht="50.1" customHeight="1" x14ac:dyDescent="0.25">
      <c r="C172" s="63"/>
      <c r="D172" s="63"/>
      <c r="E172" s="63"/>
      <c r="F172" s="63"/>
      <c r="G172" s="63"/>
      <c r="H172" s="63"/>
      <c r="I172" s="63"/>
      <c r="AQ172" s="5"/>
    </row>
    <row r="173" spans="3:43" ht="50.1" customHeight="1" x14ac:dyDescent="0.25">
      <c r="C173" s="63"/>
      <c r="D173" s="63"/>
      <c r="E173" s="63"/>
      <c r="F173" s="63"/>
      <c r="G173" s="63"/>
      <c r="H173" s="63"/>
      <c r="I173" s="63"/>
      <c r="AQ173" s="5"/>
    </row>
    <row r="174" spans="3:43" ht="50.1" customHeight="1" x14ac:dyDescent="0.25">
      <c r="C174" s="63"/>
      <c r="D174" s="63"/>
      <c r="E174" s="63"/>
      <c r="F174" s="63"/>
      <c r="G174" s="63"/>
      <c r="H174" s="63"/>
      <c r="I174" s="63"/>
      <c r="AQ174" s="5"/>
    </row>
    <row r="175" spans="3:43" ht="50.1" customHeight="1" x14ac:dyDescent="0.25">
      <c r="C175" s="63"/>
      <c r="D175" s="63"/>
      <c r="E175" s="63"/>
      <c r="F175" s="63"/>
      <c r="G175" s="63"/>
      <c r="H175" s="63"/>
      <c r="I175" s="63"/>
      <c r="AQ175" s="5"/>
    </row>
    <row r="176" spans="3:43" ht="50.1" customHeight="1" x14ac:dyDescent="0.25">
      <c r="C176" s="63"/>
      <c r="D176" s="63"/>
      <c r="E176" s="63"/>
      <c r="F176" s="63"/>
      <c r="G176" s="63"/>
      <c r="H176" s="63"/>
      <c r="I176" s="63"/>
      <c r="AQ176" s="5"/>
    </row>
    <row r="177" spans="3:43" ht="50.1" customHeight="1" x14ac:dyDescent="0.25">
      <c r="C177" s="63"/>
      <c r="D177" s="63"/>
      <c r="E177" s="63"/>
      <c r="F177" s="63"/>
      <c r="G177" s="63"/>
      <c r="H177" s="63"/>
      <c r="I177" s="63"/>
      <c r="AQ177" s="5"/>
    </row>
    <row r="178" spans="3:43" ht="50.1" customHeight="1" x14ac:dyDescent="0.25">
      <c r="C178" s="63"/>
      <c r="D178" s="63"/>
      <c r="E178" s="63"/>
      <c r="F178" s="63"/>
      <c r="G178" s="63"/>
      <c r="H178" s="63"/>
      <c r="I178" s="63"/>
      <c r="AQ178" s="5"/>
    </row>
    <row r="179" spans="3:43" ht="50.1" customHeight="1" x14ac:dyDescent="0.25">
      <c r="C179" s="63"/>
      <c r="D179" s="63"/>
      <c r="E179" s="63"/>
      <c r="F179" s="63"/>
      <c r="G179" s="63"/>
      <c r="H179" s="63"/>
      <c r="I179" s="63"/>
      <c r="AQ179" s="5"/>
    </row>
    <row r="180" spans="3:43" ht="50.1" customHeight="1" x14ac:dyDescent="0.25">
      <c r="C180" s="63"/>
      <c r="D180" s="63"/>
      <c r="E180" s="63"/>
      <c r="F180" s="63"/>
      <c r="G180" s="63"/>
      <c r="H180" s="63"/>
      <c r="I180" s="63"/>
      <c r="AQ180" s="5"/>
    </row>
    <row r="181" spans="3:43" ht="50.1" customHeight="1" x14ac:dyDescent="0.25">
      <c r="C181" s="63"/>
      <c r="D181" s="63"/>
      <c r="E181" s="63"/>
      <c r="F181" s="63"/>
      <c r="G181" s="63"/>
      <c r="H181" s="63"/>
      <c r="I181" s="63"/>
      <c r="AQ181" s="5"/>
    </row>
    <row r="182" spans="3:43" ht="50.1" customHeight="1" x14ac:dyDescent="0.25">
      <c r="C182" s="63"/>
      <c r="D182" s="63"/>
      <c r="E182" s="63"/>
      <c r="F182" s="63"/>
      <c r="G182" s="63"/>
      <c r="H182" s="63"/>
      <c r="I182" s="63"/>
      <c r="AQ182" s="5"/>
    </row>
    <row r="183" spans="3:43" ht="50.1" customHeight="1" x14ac:dyDescent="0.25">
      <c r="C183" s="63"/>
      <c r="D183" s="63"/>
      <c r="E183" s="63"/>
      <c r="F183" s="63"/>
      <c r="G183" s="63"/>
      <c r="H183" s="63"/>
      <c r="I183" s="63"/>
      <c r="AQ183" s="5"/>
    </row>
    <row r="184" spans="3:43" ht="50.1" customHeight="1" x14ac:dyDescent="0.25">
      <c r="C184" s="63"/>
      <c r="D184" s="63"/>
      <c r="E184" s="63"/>
      <c r="F184" s="63"/>
      <c r="G184" s="63"/>
      <c r="H184" s="63"/>
      <c r="I184" s="63"/>
      <c r="AQ184" s="5"/>
    </row>
    <row r="185" spans="3:43" ht="50.1" customHeight="1" x14ac:dyDescent="0.25">
      <c r="C185" s="63"/>
      <c r="D185" s="63"/>
      <c r="E185" s="63"/>
      <c r="F185" s="63"/>
      <c r="G185" s="63"/>
      <c r="H185" s="63"/>
      <c r="I185" s="63"/>
      <c r="AQ185" s="5"/>
    </row>
    <row r="186" spans="3:43" ht="50.1" customHeight="1" x14ac:dyDescent="0.25">
      <c r="C186" s="63"/>
      <c r="D186" s="63"/>
      <c r="E186" s="63"/>
      <c r="F186" s="63"/>
      <c r="G186" s="63"/>
      <c r="H186" s="63"/>
      <c r="I186" s="63"/>
      <c r="AQ186" s="5"/>
    </row>
    <row r="187" spans="3:43" ht="50.1" customHeight="1" x14ac:dyDescent="0.25">
      <c r="C187" s="63"/>
      <c r="D187" s="63"/>
      <c r="E187" s="63"/>
      <c r="F187" s="63"/>
      <c r="G187" s="63"/>
      <c r="H187" s="63"/>
      <c r="I187" s="63"/>
      <c r="AQ187" s="5"/>
    </row>
    <row r="188" spans="3:43" ht="50.1" customHeight="1" x14ac:dyDescent="0.25">
      <c r="C188" s="63"/>
      <c r="D188" s="63"/>
      <c r="E188" s="63"/>
      <c r="F188" s="63"/>
      <c r="G188" s="63"/>
      <c r="H188" s="63"/>
      <c r="I188" s="63"/>
      <c r="AQ188" s="5"/>
    </row>
    <row r="189" spans="3:43" ht="50.1" customHeight="1" x14ac:dyDescent="0.25">
      <c r="C189" s="63"/>
      <c r="D189" s="63"/>
      <c r="E189" s="63"/>
      <c r="F189" s="63"/>
      <c r="G189" s="63"/>
      <c r="H189" s="63"/>
      <c r="I189" s="63"/>
      <c r="AQ189" s="5"/>
    </row>
    <row r="190" spans="3:43" ht="50.1" customHeight="1" x14ac:dyDescent="0.25">
      <c r="C190" s="63"/>
      <c r="D190" s="63"/>
      <c r="E190" s="63"/>
      <c r="F190" s="63"/>
      <c r="G190" s="63"/>
      <c r="H190" s="63"/>
      <c r="I190" s="63"/>
      <c r="AQ190" s="5"/>
    </row>
    <row r="191" spans="3:43" ht="50.1" customHeight="1" x14ac:dyDescent="0.25">
      <c r="C191" s="63"/>
      <c r="D191" s="63"/>
      <c r="E191" s="63"/>
      <c r="F191" s="63"/>
      <c r="G191" s="63"/>
      <c r="H191" s="63"/>
      <c r="I191" s="63"/>
      <c r="AQ191" s="5"/>
    </row>
    <row r="192" spans="3:43" ht="50.1" customHeight="1" x14ac:dyDescent="0.25">
      <c r="C192" s="63"/>
      <c r="D192" s="63"/>
      <c r="E192" s="63"/>
      <c r="F192" s="63"/>
      <c r="G192" s="63"/>
      <c r="H192" s="63"/>
      <c r="I192" s="63"/>
      <c r="AQ192" s="5"/>
    </row>
    <row r="193" spans="3:43" ht="50.1" customHeight="1" x14ac:dyDescent="0.25">
      <c r="C193" s="63"/>
      <c r="D193" s="63"/>
      <c r="E193" s="63"/>
      <c r="F193" s="63"/>
      <c r="G193" s="63"/>
      <c r="H193" s="63"/>
      <c r="I193" s="63"/>
      <c r="AQ193" s="5"/>
    </row>
    <row r="194" spans="3:43" ht="50.1" customHeight="1" x14ac:dyDescent="0.25">
      <c r="C194" s="63"/>
      <c r="D194" s="63"/>
      <c r="E194" s="63"/>
      <c r="F194" s="63"/>
      <c r="G194" s="63"/>
      <c r="H194" s="63"/>
      <c r="I194" s="63"/>
      <c r="AQ194" s="5"/>
    </row>
    <row r="195" spans="3:43" ht="50.1" customHeight="1" x14ac:dyDescent="0.25">
      <c r="C195" s="63"/>
      <c r="D195" s="63"/>
      <c r="E195" s="63"/>
      <c r="F195" s="63"/>
      <c r="G195" s="63"/>
      <c r="H195" s="63"/>
      <c r="I195" s="63"/>
      <c r="AQ195" s="5"/>
    </row>
    <row r="196" spans="3:43" ht="50.1" customHeight="1" x14ac:dyDescent="0.25">
      <c r="C196" s="63"/>
      <c r="D196" s="63"/>
      <c r="E196" s="63"/>
      <c r="F196" s="63"/>
      <c r="G196" s="63"/>
      <c r="H196" s="63"/>
      <c r="I196" s="63"/>
      <c r="AQ196" s="5"/>
    </row>
    <row r="197" spans="3:43" ht="50.1" customHeight="1" x14ac:dyDescent="0.25">
      <c r="C197" s="63"/>
      <c r="D197" s="63"/>
      <c r="E197" s="63"/>
      <c r="F197" s="63"/>
      <c r="G197" s="63"/>
      <c r="H197" s="63"/>
      <c r="I197" s="63"/>
      <c r="AQ197" s="5"/>
    </row>
    <row r="198" spans="3:43" ht="50.1" customHeight="1" x14ac:dyDescent="0.25">
      <c r="C198" s="63"/>
      <c r="D198" s="63"/>
      <c r="E198" s="63"/>
      <c r="F198" s="63"/>
      <c r="G198" s="63"/>
      <c r="H198" s="63"/>
      <c r="I198" s="63"/>
      <c r="AQ198" s="5"/>
    </row>
    <row r="199" spans="3:43" ht="50.1" customHeight="1" x14ac:dyDescent="0.25">
      <c r="C199" s="63"/>
      <c r="D199" s="63"/>
      <c r="E199" s="63"/>
      <c r="F199" s="63"/>
      <c r="G199" s="63"/>
      <c r="H199" s="63"/>
      <c r="I199" s="63"/>
      <c r="AQ199" s="5"/>
    </row>
    <row r="200" spans="3:43" ht="50.1" customHeight="1" x14ac:dyDescent="0.25">
      <c r="C200" s="63"/>
      <c r="D200" s="63"/>
      <c r="E200" s="63"/>
      <c r="F200" s="63"/>
      <c r="G200" s="63"/>
      <c r="H200" s="63"/>
      <c r="I200" s="63"/>
      <c r="AQ200" s="5"/>
    </row>
    <row r="201" spans="3:43" ht="50.1" customHeight="1" x14ac:dyDescent="0.25">
      <c r="C201" s="63"/>
      <c r="D201" s="63"/>
      <c r="E201" s="63"/>
      <c r="F201" s="63"/>
      <c r="G201" s="63"/>
      <c r="H201" s="63"/>
      <c r="I201" s="63"/>
      <c r="AQ201" s="5"/>
    </row>
    <row r="202" spans="3:43" ht="50.1" customHeight="1" x14ac:dyDescent="0.25">
      <c r="C202" s="63"/>
      <c r="D202" s="63"/>
      <c r="E202" s="63"/>
      <c r="F202" s="63"/>
      <c r="G202" s="63"/>
      <c r="H202" s="63"/>
      <c r="I202" s="63"/>
      <c r="AQ202" s="5"/>
    </row>
    <row r="203" spans="3:43" ht="50.1" customHeight="1" x14ac:dyDescent="0.25">
      <c r="C203" s="63"/>
      <c r="D203" s="63"/>
      <c r="E203" s="63"/>
      <c r="F203" s="63"/>
      <c r="G203" s="63"/>
      <c r="H203" s="63"/>
      <c r="I203" s="63"/>
      <c r="AQ203" s="5"/>
    </row>
    <row r="204" spans="3:43" ht="50.1" customHeight="1" x14ac:dyDescent="0.25">
      <c r="C204" s="63"/>
      <c r="D204" s="63"/>
      <c r="E204" s="63"/>
      <c r="F204" s="63"/>
      <c r="G204" s="63"/>
      <c r="H204" s="63"/>
      <c r="I204" s="63"/>
      <c r="AQ204" s="5"/>
    </row>
    <row r="205" spans="3:43" ht="50.1" customHeight="1" x14ac:dyDescent="0.25">
      <c r="C205" s="63"/>
      <c r="D205" s="63"/>
      <c r="E205" s="63"/>
      <c r="F205" s="63"/>
      <c r="G205" s="63"/>
      <c r="H205" s="63"/>
      <c r="I205" s="63"/>
      <c r="AQ205" s="5"/>
    </row>
    <row r="206" spans="3:43" ht="50.1" customHeight="1" x14ac:dyDescent="0.25">
      <c r="C206" s="63"/>
      <c r="D206" s="63"/>
      <c r="E206" s="63"/>
      <c r="F206" s="63"/>
      <c r="G206" s="63"/>
      <c r="H206" s="63"/>
      <c r="I206" s="63"/>
      <c r="AQ206" s="5"/>
    </row>
    <row r="207" spans="3:43" ht="50.1" customHeight="1" x14ac:dyDescent="0.25">
      <c r="C207" s="63"/>
      <c r="D207" s="63"/>
      <c r="E207" s="63"/>
      <c r="F207" s="63"/>
      <c r="G207" s="63"/>
      <c r="H207" s="63"/>
      <c r="I207" s="63"/>
      <c r="AQ207" s="5"/>
    </row>
    <row r="208" spans="3:43" ht="50.1" customHeight="1" x14ac:dyDescent="0.25">
      <c r="C208" s="63"/>
      <c r="D208" s="63"/>
      <c r="E208" s="63"/>
      <c r="F208" s="63"/>
      <c r="G208" s="63"/>
      <c r="H208" s="63"/>
      <c r="I208" s="63"/>
      <c r="AQ208" s="5"/>
    </row>
    <row r="209" spans="3:43" ht="50.1" customHeight="1" x14ac:dyDescent="0.25">
      <c r="C209" s="63"/>
      <c r="D209" s="63"/>
      <c r="E209" s="63"/>
      <c r="F209" s="63"/>
      <c r="G209" s="63"/>
      <c r="H209" s="63"/>
      <c r="I209" s="63"/>
      <c r="AQ209" s="5"/>
    </row>
    <row r="210" spans="3:43" ht="50.1" customHeight="1" x14ac:dyDescent="0.25">
      <c r="C210" s="63"/>
      <c r="D210" s="63"/>
      <c r="E210" s="63"/>
      <c r="F210" s="63"/>
      <c r="G210" s="63"/>
      <c r="H210" s="63"/>
      <c r="I210" s="63"/>
      <c r="AQ210" s="5"/>
    </row>
    <row r="211" spans="3:43" ht="50.1" customHeight="1" x14ac:dyDescent="0.25">
      <c r="C211" s="63"/>
      <c r="D211" s="63"/>
      <c r="E211" s="63"/>
      <c r="F211" s="63"/>
      <c r="G211" s="63"/>
      <c r="H211" s="63"/>
      <c r="I211" s="63"/>
      <c r="AQ211" s="5"/>
    </row>
    <row r="212" spans="3:43" ht="50.1" customHeight="1" x14ac:dyDescent="0.25">
      <c r="C212" s="63"/>
      <c r="D212" s="63"/>
      <c r="E212" s="63"/>
      <c r="F212" s="63"/>
      <c r="G212" s="63"/>
      <c r="H212" s="63"/>
      <c r="I212" s="63"/>
      <c r="AQ212" s="5"/>
    </row>
    <row r="213" spans="3:43" ht="50.1" customHeight="1" x14ac:dyDescent="0.25">
      <c r="C213" s="63"/>
      <c r="D213" s="63"/>
      <c r="E213" s="63"/>
      <c r="F213" s="63"/>
      <c r="G213" s="63"/>
      <c r="H213" s="63"/>
      <c r="I213" s="63"/>
      <c r="AQ213" s="5"/>
    </row>
    <row r="214" spans="3:43" ht="50.1" customHeight="1" x14ac:dyDescent="0.25">
      <c r="C214" s="63"/>
      <c r="D214" s="63"/>
      <c r="E214" s="63"/>
      <c r="F214" s="63"/>
      <c r="G214" s="63"/>
      <c r="H214" s="63"/>
      <c r="I214" s="63"/>
      <c r="AQ214" s="5"/>
    </row>
    <row r="215" spans="3:43" ht="50.1" customHeight="1" x14ac:dyDescent="0.25">
      <c r="C215" s="63"/>
      <c r="D215" s="63"/>
      <c r="E215" s="63"/>
      <c r="F215" s="63"/>
      <c r="G215" s="63"/>
      <c r="H215" s="63"/>
      <c r="I215" s="63"/>
      <c r="AQ215" s="5"/>
    </row>
    <row r="216" spans="3:43" ht="50.1" customHeight="1" x14ac:dyDescent="0.25">
      <c r="C216" s="63"/>
      <c r="D216" s="63"/>
      <c r="E216" s="63"/>
      <c r="F216" s="63"/>
      <c r="G216" s="63"/>
      <c r="H216" s="63"/>
      <c r="I216" s="63"/>
      <c r="AQ216" s="5"/>
    </row>
    <row r="217" spans="3:43" ht="50.1" customHeight="1" x14ac:dyDescent="0.25">
      <c r="C217" s="63"/>
      <c r="D217" s="63"/>
      <c r="E217" s="63"/>
      <c r="F217" s="63"/>
      <c r="G217" s="63"/>
      <c r="H217" s="63"/>
      <c r="I217" s="63"/>
      <c r="AQ217" s="5"/>
    </row>
    <row r="218" spans="3:43" ht="50.1" customHeight="1" x14ac:dyDescent="0.25">
      <c r="C218" s="63"/>
      <c r="D218" s="63"/>
      <c r="E218" s="63"/>
      <c r="F218" s="63"/>
      <c r="G218" s="63"/>
      <c r="H218" s="63"/>
      <c r="I218" s="63"/>
      <c r="AQ218" s="5"/>
    </row>
    <row r="219" spans="3:43" ht="50.1" customHeight="1" x14ac:dyDescent="0.25">
      <c r="C219" s="63"/>
      <c r="D219" s="63"/>
      <c r="E219" s="63"/>
      <c r="F219" s="63"/>
      <c r="G219" s="63"/>
      <c r="H219" s="63"/>
      <c r="I219" s="63"/>
      <c r="AQ219" s="5"/>
    </row>
    <row r="220" spans="3:43" ht="50.1" customHeight="1" x14ac:dyDescent="0.25">
      <c r="C220" s="63"/>
      <c r="D220" s="63"/>
      <c r="E220" s="63"/>
      <c r="F220" s="63"/>
      <c r="G220" s="63"/>
      <c r="H220" s="63"/>
      <c r="I220" s="63"/>
      <c r="AQ220" s="5"/>
    </row>
    <row r="221" spans="3:43" ht="50.1" customHeight="1" x14ac:dyDescent="0.25">
      <c r="C221" s="63"/>
      <c r="D221" s="63"/>
      <c r="E221" s="63"/>
      <c r="F221" s="63"/>
      <c r="G221" s="63"/>
      <c r="H221" s="63"/>
      <c r="I221" s="63"/>
      <c r="AQ221" s="5"/>
    </row>
    <row r="222" spans="3:43" ht="50.1" customHeight="1" x14ac:dyDescent="0.25">
      <c r="C222" s="63"/>
      <c r="D222" s="63"/>
      <c r="E222" s="63"/>
      <c r="F222" s="63"/>
      <c r="G222" s="63"/>
      <c r="H222" s="63"/>
      <c r="I222" s="63"/>
      <c r="AQ222" s="5"/>
    </row>
    <row r="223" spans="3:43" ht="50.1" customHeight="1" x14ac:dyDescent="0.25">
      <c r="C223" s="63"/>
      <c r="D223" s="63"/>
      <c r="E223" s="63"/>
      <c r="F223" s="63"/>
      <c r="G223" s="63"/>
      <c r="H223" s="63"/>
      <c r="I223" s="63"/>
      <c r="AQ223" s="5"/>
    </row>
    <row r="224" spans="3:43" ht="50.1" customHeight="1" x14ac:dyDescent="0.25">
      <c r="C224" s="63"/>
      <c r="D224" s="63"/>
      <c r="E224" s="63"/>
      <c r="F224" s="63"/>
      <c r="G224" s="63"/>
      <c r="H224" s="63"/>
      <c r="I224" s="63"/>
      <c r="AQ224" s="5"/>
    </row>
    <row r="225" spans="3:43" ht="50.1" customHeight="1" x14ac:dyDescent="0.25">
      <c r="C225" s="63"/>
      <c r="D225" s="63"/>
      <c r="E225" s="63"/>
      <c r="F225" s="63"/>
      <c r="G225" s="63"/>
      <c r="H225" s="63"/>
      <c r="I225" s="63"/>
      <c r="AQ225" s="5"/>
    </row>
    <row r="226" spans="3:43" ht="50.1" customHeight="1" x14ac:dyDescent="0.25">
      <c r="C226" s="63"/>
      <c r="D226" s="63"/>
      <c r="E226" s="63"/>
      <c r="F226" s="63"/>
      <c r="G226" s="63"/>
      <c r="H226" s="63"/>
      <c r="I226" s="63"/>
      <c r="AQ226" s="5"/>
    </row>
    <row r="227" spans="3:43" ht="50.1" customHeight="1" x14ac:dyDescent="0.25">
      <c r="C227" s="63"/>
      <c r="D227" s="63"/>
      <c r="E227" s="63"/>
      <c r="F227" s="63"/>
      <c r="G227" s="63"/>
      <c r="H227" s="63"/>
      <c r="I227" s="63"/>
      <c r="AQ227" s="5"/>
    </row>
    <row r="228" spans="3:43" ht="50.1" customHeight="1" x14ac:dyDescent="0.25">
      <c r="C228" s="63"/>
      <c r="D228" s="63"/>
      <c r="E228" s="63"/>
      <c r="F228" s="63"/>
      <c r="G228" s="63"/>
      <c r="H228" s="63"/>
      <c r="I228" s="63"/>
      <c r="AQ228" s="5"/>
    </row>
    <row r="229" spans="3:43" ht="50.1" customHeight="1" x14ac:dyDescent="0.25">
      <c r="C229" s="63"/>
      <c r="D229" s="63"/>
      <c r="E229" s="63"/>
      <c r="F229" s="63"/>
      <c r="G229" s="63"/>
      <c r="H229" s="63"/>
      <c r="I229" s="63"/>
      <c r="AQ229" s="5"/>
    </row>
    <row r="230" spans="3:43" ht="50.1" customHeight="1" x14ac:dyDescent="0.25">
      <c r="C230" s="63"/>
      <c r="D230" s="63"/>
      <c r="E230" s="63"/>
      <c r="F230" s="63"/>
      <c r="G230" s="63"/>
      <c r="H230" s="63"/>
      <c r="I230" s="63"/>
      <c r="AQ230" s="5"/>
    </row>
    <row r="231" spans="3:43" ht="50.1" customHeight="1" x14ac:dyDescent="0.25">
      <c r="C231" s="63"/>
      <c r="D231" s="63"/>
      <c r="E231" s="63"/>
      <c r="F231" s="63"/>
      <c r="G231" s="63"/>
      <c r="H231" s="63"/>
      <c r="I231" s="63"/>
      <c r="AQ231" s="5"/>
    </row>
    <row r="232" spans="3:43" ht="50.1" customHeight="1" x14ac:dyDescent="0.25">
      <c r="C232" s="63"/>
      <c r="D232" s="63"/>
      <c r="E232" s="63"/>
      <c r="F232" s="63"/>
      <c r="G232" s="63"/>
      <c r="H232" s="63"/>
      <c r="I232" s="63"/>
      <c r="AQ232" s="5"/>
    </row>
    <row r="233" spans="3:43" x14ac:dyDescent="0.25">
      <c r="C233" s="63"/>
      <c r="D233" s="63"/>
      <c r="E233" s="63"/>
      <c r="F233" s="63"/>
      <c r="G233" s="63"/>
      <c r="H233" s="63"/>
      <c r="I233" s="63"/>
      <c r="AQ233" s="5"/>
    </row>
    <row r="234" spans="3:43" x14ac:dyDescent="0.25">
      <c r="C234" s="63"/>
      <c r="D234" s="63"/>
      <c r="E234" s="63"/>
      <c r="F234" s="63"/>
      <c r="G234" s="63"/>
      <c r="H234" s="63"/>
      <c r="I234" s="63"/>
      <c r="AQ234" s="5"/>
    </row>
    <row r="235" spans="3:43" x14ac:dyDescent="0.25">
      <c r="C235" s="63"/>
      <c r="D235" s="63"/>
      <c r="E235" s="63"/>
      <c r="F235" s="63"/>
      <c r="G235" s="63"/>
      <c r="H235" s="63"/>
      <c r="I235" s="63"/>
      <c r="AQ235" s="5"/>
    </row>
    <row r="236" spans="3:43" x14ac:dyDescent="0.25">
      <c r="C236" s="63"/>
      <c r="D236" s="63"/>
      <c r="E236" s="63"/>
      <c r="F236" s="63"/>
      <c r="G236" s="63"/>
      <c r="H236" s="63"/>
      <c r="I236" s="63"/>
      <c r="AQ236" s="5"/>
    </row>
    <row r="237" spans="3:43" x14ac:dyDescent="0.25">
      <c r="C237" s="63"/>
      <c r="D237" s="63"/>
      <c r="E237" s="63"/>
      <c r="F237" s="63"/>
      <c r="G237" s="63"/>
      <c r="H237" s="63"/>
      <c r="I237" s="63"/>
      <c r="AQ237" s="5"/>
    </row>
    <row r="238" spans="3:43" x14ac:dyDescent="0.25">
      <c r="C238" s="63"/>
      <c r="D238" s="63"/>
      <c r="E238" s="63"/>
      <c r="F238" s="63"/>
      <c r="G238" s="63"/>
      <c r="H238" s="63"/>
      <c r="I238" s="63"/>
      <c r="AQ238" s="5"/>
    </row>
    <row r="239" spans="3:43" x14ac:dyDescent="0.25">
      <c r="C239" s="63"/>
      <c r="D239" s="63"/>
      <c r="E239" s="63"/>
      <c r="F239" s="63"/>
      <c r="G239" s="63"/>
      <c r="H239" s="63"/>
      <c r="I239" s="63"/>
      <c r="AQ239" s="5"/>
    </row>
    <row r="240" spans="3:43" x14ac:dyDescent="0.25">
      <c r="C240" s="63"/>
      <c r="D240" s="63"/>
      <c r="E240" s="63"/>
      <c r="F240" s="63"/>
      <c r="G240" s="63"/>
      <c r="H240" s="63"/>
      <c r="I240" s="63"/>
      <c r="AQ240" s="5"/>
    </row>
    <row r="241" spans="3:43" x14ac:dyDescent="0.25">
      <c r="C241" s="63"/>
      <c r="D241" s="63"/>
      <c r="E241" s="63"/>
      <c r="F241" s="63"/>
      <c r="G241" s="63"/>
      <c r="H241" s="63"/>
      <c r="I241" s="63"/>
      <c r="AQ241" s="5"/>
    </row>
    <row r="242" spans="3:43" x14ac:dyDescent="0.25">
      <c r="C242" s="63"/>
      <c r="D242" s="63"/>
      <c r="E242" s="63"/>
      <c r="F242" s="63"/>
      <c r="G242" s="63"/>
      <c r="H242" s="63"/>
      <c r="I242" s="63"/>
      <c r="AQ242" s="5"/>
    </row>
    <row r="243" spans="3:43" x14ac:dyDescent="0.25">
      <c r="C243" s="63"/>
      <c r="D243" s="63"/>
      <c r="E243" s="63"/>
      <c r="F243" s="63"/>
      <c r="G243" s="63"/>
      <c r="H243" s="63"/>
      <c r="I243" s="63"/>
      <c r="AQ243" s="5"/>
    </row>
    <row r="244" spans="3:43" x14ac:dyDescent="0.25">
      <c r="C244" s="63"/>
      <c r="D244" s="63"/>
      <c r="E244" s="63"/>
      <c r="F244" s="63"/>
      <c r="G244" s="63"/>
      <c r="H244" s="63"/>
      <c r="I244" s="63"/>
      <c r="AQ244" s="5"/>
    </row>
    <row r="245" spans="3:43" x14ac:dyDescent="0.25">
      <c r="C245" s="63"/>
      <c r="D245" s="63"/>
      <c r="E245" s="63"/>
      <c r="F245" s="63"/>
      <c r="G245" s="63"/>
      <c r="H245" s="63"/>
      <c r="I245" s="63"/>
      <c r="AQ245" s="5"/>
    </row>
    <row r="246" spans="3:43" x14ac:dyDescent="0.25">
      <c r="C246" s="63"/>
      <c r="D246" s="63"/>
      <c r="E246" s="63"/>
      <c r="F246" s="63"/>
      <c r="G246" s="63"/>
      <c r="H246" s="63"/>
      <c r="I246" s="63"/>
      <c r="AQ246" s="5"/>
    </row>
    <row r="247" spans="3:43" x14ac:dyDescent="0.25">
      <c r="C247" s="63"/>
      <c r="D247" s="63"/>
      <c r="E247" s="63"/>
      <c r="F247" s="63"/>
      <c r="G247" s="63"/>
      <c r="H247" s="63"/>
      <c r="I247" s="63"/>
      <c r="AQ247" s="5"/>
    </row>
    <row r="248" spans="3:43" x14ac:dyDescent="0.25">
      <c r="C248" s="63"/>
      <c r="D248" s="63"/>
      <c r="E248" s="63"/>
      <c r="F248" s="63"/>
      <c r="G248" s="63"/>
      <c r="H248" s="63"/>
      <c r="I248" s="63"/>
      <c r="AQ248" s="5"/>
    </row>
    <row r="249" spans="3:43" x14ac:dyDescent="0.25">
      <c r="C249" s="63"/>
      <c r="D249" s="63"/>
      <c r="E249" s="63"/>
      <c r="F249" s="63"/>
      <c r="G249" s="63"/>
      <c r="H249" s="63"/>
      <c r="I249" s="63"/>
      <c r="AQ249" s="5"/>
    </row>
    <row r="250" spans="3:43" x14ac:dyDescent="0.25">
      <c r="C250" s="63"/>
      <c r="D250" s="63"/>
      <c r="E250" s="63"/>
      <c r="F250" s="63"/>
      <c r="G250" s="63"/>
      <c r="H250" s="63"/>
      <c r="I250" s="63"/>
      <c r="AQ250" s="5"/>
    </row>
    <row r="251" spans="3:43" x14ac:dyDescent="0.25">
      <c r="C251" s="63"/>
      <c r="D251" s="63"/>
      <c r="E251" s="63"/>
      <c r="F251" s="63"/>
      <c r="G251" s="63"/>
      <c r="H251" s="63"/>
      <c r="I251" s="63"/>
      <c r="AQ251" s="5"/>
    </row>
    <row r="252" spans="3:43" x14ac:dyDescent="0.25">
      <c r="C252" s="63"/>
      <c r="D252" s="63"/>
      <c r="E252" s="63"/>
      <c r="F252" s="63"/>
      <c r="G252" s="63"/>
      <c r="H252" s="63"/>
      <c r="I252" s="63"/>
      <c r="AQ252" s="5"/>
    </row>
    <row r="253" spans="3:43" x14ac:dyDescent="0.25">
      <c r="C253" s="63"/>
      <c r="D253" s="63"/>
      <c r="E253" s="63"/>
      <c r="F253" s="63"/>
      <c r="G253" s="63"/>
      <c r="H253" s="63"/>
      <c r="I253" s="63"/>
      <c r="AQ253" s="5"/>
    </row>
    <row r="254" spans="3:43" x14ac:dyDescent="0.25">
      <c r="C254" s="63"/>
      <c r="D254" s="63"/>
      <c r="E254" s="63"/>
      <c r="F254" s="63"/>
      <c r="G254" s="63"/>
      <c r="H254" s="63"/>
      <c r="I254" s="63"/>
      <c r="AQ254" s="5"/>
    </row>
    <row r="255" spans="3:43" x14ac:dyDescent="0.25">
      <c r="C255" s="63"/>
      <c r="D255" s="63"/>
      <c r="E255" s="63"/>
      <c r="F255" s="63"/>
      <c r="G255" s="63"/>
      <c r="H255" s="63"/>
      <c r="I255" s="63"/>
      <c r="AQ255" s="5"/>
    </row>
    <row r="256" spans="3:43" x14ac:dyDescent="0.25">
      <c r="C256" s="63"/>
      <c r="D256" s="63"/>
      <c r="E256" s="63"/>
      <c r="F256" s="63"/>
      <c r="G256" s="63"/>
      <c r="H256" s="63"/>
      <c r="I256" s="63"/>
      <c r="AQ256" s="5"/>
    </row>
    <row r="257" spans="3:43" x14ac:dyDescent="0.25">
      <c r="C257" s="63"/>
      <c r="D257" s="63"/>
      <c r="E257" s="63"/>
      <c r="F257" s="63"/>
      <c r="G257" s="63"/>
      <c r="H257" s="63"/>
      <c r="I257" s="63"/>
      <c r="AQ257" s="5"/>
    </row>
    <row r="258" spans="3:43" x14ac:dyDescent="0.25">
      <c r="C258" s="63"/>
      <c r="D258" s="63"/>
      <c r="E258" s="63"/>
      <c r="F258" s="63"/>
      <c r="G258" s="63"/>
      <c r="H258" s="63"/>
      <c r="I258" s="63"/>
      <c r="AQ258" s="5"/>
    </row>
    <row r="259" spans="3:43" x14ac:dyDescent="0.25">
      <c r="C259" s="63"/>
      <c r="D259" s="63"/>
      <c r="E259" s="63"/>
      <c r="F259" s="63"/>
      <c r="G259" s="63"/>
      <c r="H259" s="63"/>
      <c r="I259" s="63"/>
      <c r="AQ259" s="5"/>
    </row>
    <row r="260" spans="3:43" x14ac:dyDescent="0.25">
      <c r="C260" s="63"/>
      <c r="D260" s="63"/>
      <c r="E260" s="63"/>
      <c r="F260" s="63"/>
      <c r="G260" s="63"/>
      <c r="H260" s="63"/>
      <c r="I260" s="63"/>
      <c r="AQ260" s="5"/>
    </row>
    <row r="261" spans="3:43" x14ac:dyDescent="0.25">
      <c r="C261" s="63"/>
      <c r="D261" s="63"/>
      <c r="E261" s="63"/>
      <c r="F261" s="63"/>
      <c r="G261" s="63"/>
      <c r="H261" s="63"/>
      <c r="I261" s="63"/>
      <c r="AQ261" s="5"/>
    </row>
    <row r="262" spans="3:43" x14ac:dyDescent="0.25">
      <c r="C262" s="63"/>
      <c r="D262" s="63"/>
      <c r="E262" s="63"/>
      <c r="F262" s="63"/>
      <c r="G262" s="63"/>
      <c r="H262" s="63"/>
      <c r="I262" s="63"/>
      <c r="AQ262" s="5"/>
    </row>
    <row r="263" spans="3:43" x14ac:dyDescent="0.25">
      <c r="C263" s="63"/>
      <c r="D263" s="63"/>
      <c r="E263" s="63"/>
      <c r="F263" s="63"/>
      <c r="G263" s="63"/>
      <c r="H263" s="63"/>
      <c r="I263" s="63"/>
      <c r="AQ263" s="5"/>
    </row>
    <row r="264" spans="3:43" x14ac:dyDescent="0.25">
      <c r="C264" s="63"/>
      <c r="D264" s="63"/>
      <c r="E264" s="63"/>
      <c r="F264" s="63"/>
      <c r="G264" s="63"/>
      <c r="H264" s="63"/>
      <c r="I264" s="63"/>
      <c r="AQ264" s="5"/>
    </row>
    <row r="265" spans="3:43" x14ac:dyDescent="0.25">
      <c r="C265" s="63"/>
      <c r="D265" s="63"/>
      <c r="E265" s="63"/>
      <c r="F265" s="63"/>
      <c r="G265" s="63"/>
      <c r="H265" s="63"/>
      <c r="I265" s="63"/>
      <c r="AQ265" s="5"/>
    </row>
    <row r="266" spans="3:43" x14ac:dyDescent="0.25">
      <c r="C266" s="63"/>
      <c r="D266" s="63"/>
      <c r="E266" s="63"/>
      <c r="F266" s="63"/>
      <c r="G266" s="63"/>
      <c r="H266" s="63"/>
      <c r="I266" s="63"/>
      <c r="AQ266" s="5"/>
    </row>
    <row r="267" spans="3:43" x14ac:dyDescent="0.25">
      <c r="C267" s="63"/>
      <c r="D267" s="63"/>
      <c r="E267" s="63"/>
      <c r="F267" s="63"/>
      <c r="G267" s="63"/>
      <c r="H267" s="63"/>
      <c r="I267" s="63"/>
    </row>
    <row r="268" spans="3:43" x14ac:dyDescent="0.25">
      <c r="C268" s="63"/>
      <c r="D268" s="63"/>
      <c r="E268" s="63"/>
      <c r="F268" s="63"/>
      <c r="G268" s="63"/>
      <c r="H268" s="63"/>
      <c r="I268" s="63"/>
    </row>
    <row r="269" spans="3:43" x14ac:dyDescent="0.25">
      <c r="C269" s="63"/>
      <c r="D269" s="63"/>
      <c r="E269" s="63"/>
      <c r="F269" s="63"/>
      <c r="G269" s="63"/>
      <c r="H269" s="63"/>
      <c r="I269" s="63"/>
    </row>
    <row r="270" spans="3:43" x14ac:dyDescent="0.25">
      <c r="C270" s="63"/>
      <c r="D270" s="63"/>
      <c r="E270" s="63"/>
      <c r="F270" s="63"/>
      <c r="G270" s="63"/>
      <c r="H270" s="63"/>
      <c r="I270" s="63"/>
    </row>
    <row r="271" spans="3:43" x14ac:dyDescent="0.25">
      <c r="C271" s="63"/>
      <c r="D271" s="63"/>
      <c r="E271" s="63"/>
      <c r="F271" s="63"/>
      <c r="G271" s="63"/>
      <c r="H271" s="63"/>
      <c r="I271" s="63"/>
    </row>
    <row r="272" spans="3:43" x14ac:dyDescent="0.25">
      <c r="C272" s="63"/>
      <c r="D272" s="63"/>
      <c r="E272" s="63"/>
      <c r="F272" s="63"/>
      <c r="G272" s="63"/>
      <c r="H272" s="63"/>
      <c r="I272" s="63"/>
    </row>
    <row r="273" spans="3:9" x14ac:dyDescent="0.25">
      <c r="C273" s="63"/>
      <c r="D273" s="63"/>
      <c r="E273" s="63"/>
      <c r="F273" s="63"/>
      <c r="G273" s="63"/>
      <c r="H273" s="63"/>
      <c r="I273" s="63"/>
    </row>
    <row r="274" spans="3:9" x14ac:dyDescent="0.25">
      <c r="C274" s="63"/>
      <c r="D274" s="63"/>
      <c r="E274" s="63"/>
      <c r="F274" s="63"/>
      <c r="G274" s="63"/>
      <c r="H274" s="63"/>
      <c r="I274" s="63"/>
    </row>
    <row r="275" spans="3:9" x14ac:dyDescent="0.25">
      <c r="C275" s="63"/>
      <c r="D275" s="63"/>
      <c r="E275" s="63"/>
      <c r="F275" s="63"/>
      <c r="G275" s="63"/>
      <c r="H275" s="63"/>
      <c r="I275" s="63"/>
    </row>
    <row r="276" spans="3:9" x14ac:dyDescent="0.25">
      <c r="C276" s="63"/>
      <c r="D276" s="63"/>
      <c r="E276" s="63"/>
      <c r="F276" s="63"/>
      <c r="G276" s="63"/>
      <c r="H276" s="63"/>
      <c r="I276" s="63"/>
    </row>
    <row r="277" spans="3:9" x14ac:dyDescent="0.25">
      <c r="C277" s="63"/>
      <c r="D277" s="63"/>
      <c r="E277" s="63"/>
      <c r="F277" s="63"/>
      <c r="G277" s="63"/>
      <c r="H277" s="63"/>
      <c r="I277" s="63"/>
    </row>
    <row r="278" spans="3:9" x14ac:dyDescent="0.25">
      <c r="C278" s="63"/>
      <c r="D278" s="63"/>
      <c r="E278" s="63"/>
      <c r="F278" s="63"/>
      <c r="G278" s="63"/>
      <c r="H278" s="63"/>
      <c r="I278" s="63"/>
    </row>
    <row r="279" spans="3:9" x14ac:dyDescent="0.25">
      <c r="C279" s="63"/>
      <c r="D279" s="63"/>
      <c r="E279" s="63"/>
      <c r="F279" s="63"/>
      <c r="G279" s="63"/>
      <c r="H279" s="63"/>
      <c r="I279" s="63"/>
    </row>
    <row r="280" spans="3:9" x14ac:dyDescent="0.25">
      <c r="C280" s="63"/>
      <c r="D280" s="63"/>
      <c r="E280" s="63"/>
      <c r="F280" s="63"/>
      <c r="G280" s="63"/>
      <c r="H280" s="63"/>
      <c r="I280" s="63"/>
    </row>
    <row r="281" spans="3:9" x14ac:dyDescent="0.25">
      <c r="C281" s="63"/>
      <c r="D281" s="63"/>
      <c r="E281" s="63"/>
      <c r="F281" s="63"/>
      <c r="G281" s="63"/>
      <c r="H281" s="63"/>
      <c r="I281" s="63"/>
    </row>
    <row r="282" spans="3:9" x14ac:dyDescent="0.25">
      <c r="C282" s="63"/>
      <c r="D282" s="63"/>
      <c r="E282" s="63"/>
      <c r="F282" s="63"/>
      <c r="G282" s="63"/>
      <c r="H282" s="63"/>
      <c r="I282" s="63"/>
    </row>
    <row r="283" spans="3:9" x14ac:dyDescent="0.25">
      <c r="C283" s="63"/>
      <c r="D283" s="63"/>
      <c r="E283" s="63"/>
      <c r="F283" s="63"/>
      <c r="G283" s="63"/>
      <c r="H283" s="63"/>
      <c r="I283" s="63"/>
    </row>
    <row r="284" spans="3:9" x14ac:dyDescent="0.25">
      <c r="C284" s="63"/>
      <c r="D284" s="63"/>
      <c r="E284" s="63"/>
      <c r="F284" s="63"/>
      <c r="G284" s="63"/>
      <c r="H284" s="63"/>
      <c r="I284" s="63"/>
    </row>
    <row r="285" spans="3:9" x14ac:dyDescent="0.25">
      <c r="C285" s="63"/>
      <c r="D285" s="63"/>
      <c r="E285" s="63"/>
      <c r="F285" s="63"/>
      <c r="G285" s="63"/>
      <c r="H285" s="63"/>
      <c r="I285" s="63"/>
    </row>
    <row r="286" spans="3:9" x14ac:dyDescent="0.25">
      <c r="C286" s="63"/>
      <c r="D286" s="63"/>
      <c r="E286" s="63"/>
      <c r="F286" s="63"/>
      <c r="G286" s="63"/>
      <c r="H286" s="63"/>
      <c r="I286" s="63"/>
    </row>
    <row r="287" spans="3:9" x14ac:dyDescent="0.25">
      <c r="C287" s="63"/>
      <c r="D287" s="63"/>
      <c r="E287" s="63"/>
      <c r="F287" s="63"/>
      <c r="G287" s="63"/>
      <c r="H287" s="63"/>
      <c r="I287" s="63"/>
    </row>
    <row r="288" spans="3:9" x14ac:dyDescent="0.25">
      <c r="C288" s="63"/>
      <c r="D288" s="63"/>
      <c r="E288" s="63"/>
      <c r="F288" s="63"/>
      <c r="G288" s="63"/>
      <c r="H288" s="63"/>
      <c r="I288" s="63"/>
    </row>
    <row r="289" spans="3:9" x14ac:dyDescent="0.25">
      <c r="C289" s="63"/>
      <c r="D289" s="63"/>
      <c r="E289" s="63"/>
      <c r="F289" s="63"/>
      <c r="G289" s="63"/>
      <c r="H289" s="63"/>
      <c r="I289" s="63"/>
    </row>
    <row r="290" spans="3:9" x14ac:dyDescent="0.25">
      <c r="C290" s="63"/>
      <c r="D290" s="63"/>
      <c r="E290" s="63"/>
      <c r="F290" s="63"/>
      <c r="G290" s="63"/>
      <c r="H290" s="63"/>
      <c r="I290" s="63"/>
    </row>
    <row r="291" spans="3:9" x14ac:dyDescent="0.25">
      <c r="C291" s="63"/>
      <c r="D291" s="63"/>
      <c r="E291" s="63"/>
      <c r="F291" s="63"/>
      <c r="G291" s="63"/>
      <c r="H291" s="63"/>
      <c r="I291" s="63"/>
    </row>
    <row r="292" spans="3:9" x14ac:dyDescent="0.25">
      <c r="C292" s="63"/>
      <c r="D292" s="63"/>
      <c r="E292" s="63"/>
      <c r="F292" s="63"/>
      <c r="G292" s="63"/>
      <c r="H292" s="63"/>
      <c r="I292" s="63"/>
    </row>
    <row r="293" spans="3:9" x14ac:dyDescent="0.25">
      <c r="C293" s="63"/>
      <c r="D293" s="63"/>
      <c r="E293" s="63"/>
      <c r="F293" s="63"/>
      <c r="G293" s="63"/>
      <c r="H293" s="63"/>
      <c r="I293" s="63"/>
    </row>
    <row r="294" spans="3:9" x14ac:dyDescent="0.25">
      <c r="C294" s="63"/>
      <c r="D294" s="63"/>
      <c r="E294" s="63"/>
      <c r="F294" s="63"/>
      <c r="G294" s="63"/>
      <c r="H294" s="63"/>
      <c r="I294" s="63"/>
    </row>
    <row r="295" spans="3:9" x14ac:dyDescent="0.25">
      <c r="C295" s="63"/>
      <c r="D295" s="63"/>
      <c r="E295" s="63"/>
      <c r="F295" s="63"/>
      <c r="G295" s="63"/>
      <c r="H295" s="63"/>
      <c r="I295" s="63"/>
    </row>
    <row r="296" spans="3:9" x14ac:dyDescent="0.25">
      <c r="C296" s="63"/>
      <c r="D296" s="63"/>
      <c r="E296" s="63"/>
      <c r="F296" s="63"/>
      <c r="G296" s="63"/>
      <c r="H296" s="63"/>
      <c r="I296" s="63"/>
    </row>
    <row r="297" spans="3:9" x14ac:dyDescent="0.25">
      <c r="C297" s="63"/>
      <c r="D297" s="63"/>
      <c r="E297" s="63"/>
      <c r="F297" s="63"/>
      <c r="G297" s="63"/>
      <c r="H297" s="63"/>
      <c r="I297" s="63"/>
    </row>
    <row r="298" spans="3:9" x14ac:dyDescent="0.25">
      <c r="C298" s="63"/>
      <c r="D298" s="63"/>
      <c r="E298" s="63"/>
      <c r="F298" s="63"/>
      <c r="G298" s="63"/>
      <c r="H298" s="63"/>
      <c r="I298" s="63"/>
    </row>
    <row r="299" spans="3:9" x14ac:dyDescent="0.25">
      <c r="C299" s="63"/>
      <c r="D299" s="63"/>
      <c r="E299" s="63"/>
      <c r="F299" s="63"/>
      <c r="G299" s="63"/>
      <c r="H299" s="63"/>
      <c r="I299" s="63"/>
    </row>
    <row r="300" spans="3:9" x14ac:dyDescent="0.25">
      <c r="C300" s="63"/>
      <c r="D300" s="63"/>
      <c r="E300" s="63"/>
      <c r="F300" s="63"/>
      <c r="G300" s="63"/>
      <c r="H300" s="63"/>
      <c r="I300" s="63"/>
    </row>
    <row r="301" spans="3:9" x14ac:dyDescent="0.25">
      <c r="C301" s="63"/>
      <c r="D301" s="63"/>
      <c r="E301" s="63"/>
      <c r="F301" s="63"/>
      <c r="G301" s="63"/>
      <c r="H301" s="63"/>
      <c r="I301" s="63"/>
    </row>
    <row r="302" spans="3:9" x14ac:dyDescent="0.25">
      <c r="C302" s="63"/>
      <c r="D302" s="63"/>
      <c r="E302" s="63"/>
      <c r="F302" s="63"/>
      <c r="G302" s="63"/>
      <c r="H302" s="63"/>
      <c r="I302" s="63"/>
    </row>
    <row r="303" spans="3:9" x14ac:dyDescent="0.25">
      <c r="C303" s="63"/>
      <c r="D303" s="63"/>
      <c r="E303" s="63"/>
      <c r="F303" s="63"/>
      <c r="G303" s="63"/>
      <c r="H303" s="63"/>
      <c r="I303" s="63"/>
    </row>
    <row r="304" spans="3:9" x14ac:dyDescent="0.25">
      <c r="C304" s="63"/>
      <c r="D304" s="63"/>
      <c r="E304" s="63"/>
      <c r="F304" s="63"/>
      <c r="G304" s="63"/>
      <c r="H304" s="63"/>
      <c r="I304" s="63"/>
    </row>
    <row r="305" spans="3:9" x14ac:dyDescent="0.25">
      <c r="C305" s="63"/>
      <c r="D305" s="63"/>
      <c r="E305" s="63"/>
      <c r="F305" s="63"/>
      <c r="G305" s="63"/>
      <c r="H305" s="63"/>
      <c r="I305" s="63"/>
    </row>
    <row r="306" spans="3:9" x14ac:dyDescent="0.25">
      <c r="C306" s="63"/>
      <c r="D306" s="63"/>
      <c r="E306" s="63"/>
      <c r="F306" s="63"/>
      <c r="G306" s="63"/>
      <c r="H306" s="63"/>
      <c r="I306" s="63"/>
    </row>
    <row r="307" spans="3:9" x14ac:dyDescent="0.25">
      <c r="C307" s="63"/>
      <c r="D307" s="63"/>
      <c r="E307" s="63"/>
      <c r="F307" s="63"/>
      <c r="G307" s="63"/>
      <c r="H307" s="63"/>
      <c r="I307" s="63"/>
    </row>
    <row r="308" spans="3:9" x14ac:dyDescent="0.25">
      <c r="C308" s="63"/>
      <c r="D308" s="63"/>
      <c r="E308" s="63"/>
      <c r="F308" s="63"/>
      <c r="G308" s="63"/>
      <c r="H308" s="63"/>
      <c r="I308" s="63"/>
    </row>
    <row r="309" spans="3:9" x14ac:dyDescent="0.25">
      <c r="C309" s="63"/>
      <c r="D309" s="63"/>
      <c r="E309" s="63"/>
      <c r="F309" s="63"/>
      <c r="G309" s="63"/>
      <c r="H309" s="63"/>
      <c r="I309" s="63"/>
    </row>
    <row r="310" spans="3:9" x14ac:dyDescent="0.25">
      <c r="C310" s="63"/>
      <c r="D310" s="63"/>
      <c r="E310" s="63"/>
      <c r="F310" s="63"/>
      <c r="G310" s="63"/>
      <c r="H310" s="63"/>
      <c r="I310" s="63"/>
    </row>
    <row r="311" spans="3:9" x14ac:dyDescent="0.25">
      <c r="C311" s="63"/>
      <c r="D311" s="63"/>
      <c r="E311" s="63"/>
      <c r="F311" s="63"/>
      <c r="G311" s="63"/>
      <c r="H311" s="63"/>
      <c r="I311" s="63"/>
    </row>
    <row r="312" spans="3:9" x14ac:dyDescent="0.25">
      <c r="C312" s="63"/>
      <c r="D312" s="63"/>
      <c r="E312" s="63"/>
      <c r="F312" s="63"/>
      <c r="G312" s="63"/>
      <c r="H312" s="63"/>
      <c r="I312" s="63"/>
    </row>
    <row r="313" spans="3:9" x14ac:dyDescent="0.25">
      <c r="C313" s="63"/>
      <c r="D313" s="63"/>
      <c r="E313" s="63"/>
      <c r="F313" s="63"/>
      <c r="G313" s="63"/>
      <c r="H313" s="63"/>
      <c r="I313" s="63"/>
    </row>
    <row r="314" spans="3:9" x14ac:dyDescent="0.25">
      <c r="C314" s="63"/>
      <c r="D314" s="63"/>
      <c r="E314" s="63"/>
      <c r="F314" s="63"/>
      <c r="G314" s="63"/>
      <c r="H314" s="63"/>
      <c r="I314" s="63"/>
    </row>
    <row r="315" spans="3:9" x14ac:dyDescent="0.25">
      <c r="C315" s="63"/>
      <c r="D315" s="63"/>
      <c r="E315" s="63"/>
      <c r="F315" s="63"/>
      <c r="G315" s="63"/>
      <c r="H315" s="63"/>
      <c r="I315" s="63"/>
    </row>
    <row r="316" spans="3:9" x14ac:dyDescent="0.25">
      <c r="C316" s="63"/>
      <c r="D316" s="63"/>
      <c r="E316" s="63"/>
      <c r="F316" s="63"/>
      <c r="G316" s="63"/>
      <c r="H316" s="63"/>
      <c r="I316" s="63"/>
    </row>
    <row r="317" spans="3:9" x14ac:dyDescent="0.25">
      <c r="C317" s="63"/>
      <c r="D317" s="63"/>
      <c r="E317" s="63"/>
      <c r="F317" s="63"/>
      <c r="G317" s="63"/>
      <c r="H317" s="63"/>
      <c r="I317" s="63"/>
    </row>
    <row r="318" spans="3:9" x14ac:dyDescent="0.25">
      <c r="C318" s="63"/>
      <c r="D318" s="63"/>
      <c r="E318" s="63"/>
      <c r="F318" s="63"/>
      <c r="G318" s="63"/>
      <c r="H318" s="63"/>
      <c r="I318" s="63"/>
    </row>
    <row r="319" spans="3:9" x14ac:dyDescent="0.25">
      <c r="C319" s="63"/>
      <c r="D319" s="63"/>
      <c r="E319" s="63"/>
      <c r="F319" s="63"/>
      <c r="G319" s="63"/>
      <c r="H319" s="63"/>
      <c r="I319" s="63"/>
    </row>
    <row r="320" spans="3:9" x14ac:dyDescent="0.25">
      <c r="C320" s="63"/>
      <c r="D320" s="63"/>
      <c r="E320" s="63"/>
      <c r="F320" s="63"/>
      <c r="G320" s="63"/>
      <c r="H320" s="63"/>
      <c r="I320" s="63"/>
    </row>
    <row r="321" spans="3:9" x14ac:dyDescent="0.25">
      <c r="C321" s="63"/>
      <c r="D321" s="63"/>
      <c r="E321" s="63"/>
      <c r="F321" s="63"/>
      <c r="G321" s="63"/>
      <c r="H321" s="63"/>
      <c r="I321" s="63"/>
    </row>
    <row r="322" spans="3:9" x14ac:dyDescent="0.25">
      <c r="C322" s="63"/>
      <c r="D322" s="63"/>
      <c r="E322" s="63"/>
      <c r="F322" s="63"/>
      <c r="G322" s="63"/>
      <c r="H322" s="63"/>
      <c r="I322" s="63"/>
    </row>
    <row r="323" spans="3:9" x14ac:dyDescent="0.25">
      <c r="C323" s="63"/>
      <c r="D323" s="63"/>
      <c r="E323" s="63"/>
      <c r="F323" s="63"/>
      <c r="G323" s="63"/>
      <c r="H323" s="63"/>
      <c r="I323" s="63"/>
    </row>
    <row r="324" spans="3:9" x14ac:dyDescent="0.25">
      <c r="C324" s="63"/>
      <c r="D324" s="63"/>
      <c r="E324" s="63"/>
      <c r="F324" s="63"/>
      <c r="G324" s="63"/>
      <c r="H324" s="63"/>
      <c r="I324" s="63"/>
    </row>
    <row r="325" spans="3:9" x14ac:dyDescent="0.25">
      <c r="C325" s="63"/>
      <c r="D325" s="63"/>
      <c r="E325" s="63"/>
      <c r="F325" s="63"/>
      <c r="G325" s="63"/>
      <c r="H325" s="63"/>
      <c r="I325" s="63"/>
    </row>
    <row r="326" spans="3:9" x14ac:dyDescent="0.25">
      <c r="C326" s="63"/>
      <c r="D326" s="63"/>
      <c r="E326" s="63"/>
      <c r="F326" s="63"/>
      <c r="G326" s="63"/>
      <c r="H326" s="63"/>
      <c r="I326" s="63"/>
    </row>
    <row r="327" spans="3:9" x14ac:dyDescent="0.25">
      <c r="C327" s="63"/>
      <c r="D327" s="63"/>
      <c r="E327" s="63"/>
      <c r="F327" s="63"/>
      <c r="G327" s="63"/>
      <c r="H327" s="63"/>
      <c r="I327" s="63"/>
    </row>
    <row r="328" spans="3:9" x14ac:dyDescent="0.25">
      <c r="C328" s="63"/>
      <c r="D328" s="63"/>
      <c r="E328" s="63"/>
      <c r="F328" s="63"/>
      <c r="G328" s="63"/>
      <c r="H328" s="63"/>
      <c r="I328" s="63"/>
    </row>
    <row r="329" spans="3:9" x14ac:dyDescent="0.25">
      <c r="C329" s="63"/>
      <c r="D329" s="63"/>
      <c r="E329" s="63"/>
      <c r="F329" s="63"/>
      <c r="G329" s="63"/>
      <c r="H329" s="63"/>
      <c r="I329" s="63"/>
    </row>
    <row r="330" spans="3:9" x14ac:dyDescent="0.25">
      <c r="C330" s="63"/>
      <c r="D330" s="63"/>
      <c r="E330" s="63"/>
      <c r="F330" s="63"/>
      <c r="G330" s="63"/>
      <c r="H330" s="63"/>
      <c r="I330" s="63"/>
    </row>
    <row r="331" spans="3:9" x14ac:dyDescent="0.25">
      <c r="C331" s="63"/>
      <c r="D331" s="63"/>
      <c r="E331" s="63"/>
      <c r="F331" s="63"/>
      <c r="G331" s="63"/>
      <c r="H331" s="63"/>
      <c r="I331" s="63"/>
    </row>
    <row r="332" spans="3:9" x14ac:dyDescent="0.25">
      <c r="C332" s="63"/>
      <c r="D332" s="63"/>
      <c r="E332" s="63"/>
      <c r="F332" s="63"/>
      <c r="G332" s="63"/>
      <c r="H332" s="63"/>
      <c r="I332" s="63"/>
    </row>
    <row r="333" spans="3:9" x14ac:dyDescent="0.25">
      <c r="C333" s="63"/>
      <c r="D333" s="63"/>
      <c r="E333" s="63"/>
      <c r="F333" s="63"/>
      <c r="G333" s="63"/>
      <c r="H333" s="63"/>
      <c r="I333" s="63"/>
    </row>
    <row r="334" spans="3:9" x14ac:dyDescent="0.25">
      <c r="C334" s="63"/>
      <c r="D334" s="63"/>
      <c r="E334" s="63"/>
      <c r="F334" s="63"/>
      <c r="G334" s="63"/>
      <c r="H334" s="63"/>
      <c r="I334" s="63"/>
    </row>
    <row r="335" spans="3:9" x14ac:dyDescent="0.25">
      <c r="C335" s="63"/>
      <c r="D335" s="63"/>
      <c r="E335" s="63"/>
      <c r="F335" s="63"/>
      <c r="G335" s="63"/>
      <c r="H335" s="63"/>
      <c r="I335" s="63"/>
    </row>
    <row r="336" spans="3:9" x14ac:dyDescent="0.25">
      <c r="C336" s="63"/>
      <c r="D336" s="63"/>
      <c r="E336" s="63"/>
      <c r="F336" s="63"/>
      <c r="G336" s="63"/>
      <c r="H336" s="63"/>
      <c r="I336" s="63"/>
    </row>
    <row r="337" spans="3:9" x14ac:dyDescent="0.25">
      <c r="C337" s="63"/>
      <c r="D337" s="63"/>
      <c r="E337" s="63"/>
      <c r="F337" s="63"/>
      <c r="G337" s="63"/>
      <c r="H337" s="63"/>
      <c r="I337" s="63"/>
    </row>
    <row r="338" spans="3:9" x14ac:dyDescent="0.25">
      <c r="C338" s="63"/>
      <c r="D338" s="63"/>
      <c r="E338" s="63"/>
      <c r="F338" s="63"/>
      <c r="G338" s="63"/>
      <c r="H338" s="63"/>
      <c r="I338" s="63"/>
    </row>
    <row r="339" spans="3:9" x14ac:dyDescent="0.25">
      <c r="C339" s="63"/>
      <c r="D339" s="63"/>
      <c r="E339" s="63"/>
      <c r="F339" s="63"/>
      <c r="G339" s="63"/>
      <c r="H339" s="63"/>
      <c r="I339" s="63"/>
    </row>
    <row r="340" spans="3:9" x14ac:dyDescent="0.25">
      <c r="C340" s="63"/>
      <c r="D340" s="63"/>
      <c r="E340" s="63"/>
      <c r="F340" s="63"/>
      <c r="G340" s="63"/>
      <c r="H340" s="63"/>
      <c r="I340" s="63"/>
    </row>
    <row r="341" spans="3:9" x14ac:dyDescent="0.25">
      <c r="C341" s="63"/>
      <c r="D341" s="63"/>
      <c r="E341" s="63"/>
      <c r="F341" s="63"/>
      <c r="G341" s="63"/>
      <c r="H341" s="63"/>
      <c r="I341" s="63"/>
    </row>
    <row r="342" spans="3:9" x14ac:dyDescent="0.25">
      <c r="C342" s="63"/>
      <c r="D342" s="63"/>
      <c r="E342" s="63"/>
      <c r="F342" s="63"/>
      <c r="G342" s="63"/>
      <c r="H342" s="63"/>
      <c r="I342" s="63"/>
    </row>
    <row r="343" spans="3:9" x14ac:dyDescent="0.25">
      <c r="C343" s="63"/>
      <c r="D343" s="63"/>
      <c r="E343" s="63"/>
      <c r="F343" s="63"/>
      <c r="G343" s="63"/>
      <c r="H343" s="63"/>
      <c r="I343" s="63"/>
    </row>
    <row r="344" spans="3:9" x14ac:dyDescent="0.25">
      <c r="C344" s="63"/>
      <c r="D344" s="63"/>
      <c r="E344" s="63"/>
      <c r="F344" s="63"/>
      <c r="G344" s="63"/>
      <c r="H344" s="63"/>
      <c r="I344" s="63"/>
    </row>
    <row r="345" spans="3:9" x14ac:dyDescent="0.25">
      <c r="C345" s="63"/>
      <c r="D345" s="63"/>
      <c r="E345" s="63"/>
      <c r="F345" s="63"/>
      <c r="G345" s="63"/>
      <c r="H345" s="63"/>
      <c r="I345" s="63"/>
    </row>
    <row r="346" spans="3:9" x14ac:dyDescent="0.25">
      <c r="C346" s="63"/>
      <c r="D346" s="63"/>
      <c r="E346" s="63"/>
      <c r="F346" s="63"/>
      <c r="G346" s="63"/>
      <c r="H346" s="63"/>
      <c r="I346" s="63"/>
    </row>
    <row r="347" spans="3:9" x14ac:dyDescent="0.25">
      <c r="C347" s="63"/>
      <c r="D347" s="63"/>
      <c r="E347" s="63"/>
      <c r="F347" s="63"/>
      <c r="G347" s="63"/>
      <c r="H347" s="63"/>
      <c r="I347" s="63"/>
    </row>
    <row r="348" spans="3:9" x14ac:dyDescent="0.25">
      <c r="C348" s="63"/>
      <c r="D348" s="63"/>
      <c r="E348" s="63"/>
      <c r="F348" s="63"/>
      <c r="G348" s="63"/>
      <c r="H348" s="63"/>
      <c r="I348" s="63"/>
    </row>
    <row r="349" spans="3:9" x14ac:dyDescent="0.25">
      <c r="C349" s="63"/>
      <c r="D349" s="63"/>
      <c r="E349" s="63"/>
      <c r="F349" s="63"/>
      <c r="G349" s="63"/>
      <c r="H349" s="63"/>
      <c r="I349" s="63"/>
    </row>
    <row r="350" spans="3:9" x14ac:dyDescent="0.25">
      <c r="C350" s="63"/>
      <c r="D350" s="63"/>
      <c r="E350" s="63"/>
      <c r="F350" s="63"/>
      <c r="G350" s="63"/>
      <c r="H350" s="63"/>
      <c r="I350" s="63"/>
    </row>
    <row r="351" spans="3:9" x14ac:dyDescent="0.25">
      <c r="C351" s="63"/>
      <c r="D351" s="63"/>
      <c r="E351" s="63"/>
      <c r="F351" s="63"/>
      <c r="G351" s="63"/>
      <c r="H351" s="63"/>
      <c r="I351" s="63"/>
    </row>
    <row r="352" spans="3:9" x14ac:dyDescent="0.25">
      <c r="C352" s="63"/>
      <c r="D352" s="63"/>
      <c r="E352" s="63"/>
      <c r="F352" s="63"/>
      <c r="G352" s="63"/>
      <c r="H352" s="63"/>
      <c r="I352" s="63"/>
    </row>
    <row r="353" spans="3:9" x14ac:dyDescent="0.25">
      <c r="C353" s="63"/>
      <c r="D353" s="63"/>
      <c r="E353" s="63"/>
      <c r="F353" s="63"/>
      <c r="G353" s="63"/>
      <c r="H353" s="63"/>
      <c r="I353" s="63"/>
    </row>
    <row r="354" spans="3:9" x14ac:dyDescent="0.25">
      <c r="C354" s="63"/>
      <c r="D354" s="63"/>
      <c r="E354" s="63"/>
      <c r="F354" s="63"/>
      <c r="G354" s="63"/>
      <c r="H354" s="63"/>
      <c r="I354" s="63"/>
    </row>
    <row r="355" spans="3:9" x14ac:dyDescent="0.25">
      <c r="C355" s="63"/>
      <c r="D355" s="63"/>
      <c r="E355" s="63"/>
      <c r="F355" s="63"/>
      <c r="G355" s="63"/>
      <c r="H355" s="63"/>
      <c r="I355" s="63"/>
    </row>
    <row r="356" spans="3:9" x14ac:dyDescent="0.25">
      <c r="C356" s="63"/>
      <c r="D356" s="63"/>
      <c r="E356" s="63"/>
      <c r="F356" s="63"/>
      <c r="G356" s="63"/>
      <c r="H356" s="63"/>
      <c r="I356" s="63"/>
    </row>
    <row r="357" spans="3:9" x14ac:dyDescent="0.25">
      <c r="C357" s="63"/>
      <c r="D357" s="63"/>
      <c r="E357" s="63"/>
      <c r="F357" s="63"/>
      <c r="G357" s="63"/>
      <c r="H357" s="63"/>
      <c r="I357" s="63"/>
    </row>
    <row r="358" spans="3:9" x14ac:dyDescent="0.25">
      <c r="C358" s="63"/>
      <c r="D358" s="63"/>
      <c r="E358" s="63"/>
      <c r="F358" s="63"/>
      <c r="G358" s="63"/>
      <c r="H358" s="63"/>
      <c r="I358" s="63"/>
    </row>
    <row r="359" spans="3:9" x14ac:dyDescent="0.25">
      <c r="C359" s="63"/>
      <c r="D359" s="63"/>
      <c r="E359" s="63"/>
      <c r="F359" s="63"/>
      <c r="G359" s="63"/>
      <c r="H359" s="63"/>
      <c r="I359" s="63"/>
    </row>
    <row r="360" spans="3:9" x14ac:dyDescent="0.25">
      <c r="C360" s="63"/>
      <c r="D360" s="63"/>
      <c r="E360" s="63"/>
      <c r="F360" s="63"/>
      <c r="G360" s="63"/>
      <c r="H360" s="63"/>
      <c r="I360" s="63"/>
    </row>
    <row r="361" spans="3:9" x14ac:dyDescent="0.25">
      <c r="C361" s="63"/>
      <c r="D361" s="63"/>
      <c r="E361" s="63"/>
      <c r="F361" s="63"/>
      <c r="G361" s="63"/>
      <c r="H361" s="63"/>
      <c r="I361" s="63"/>
    </row>
    <row r="362" spans="3:9" x14ac:dyDescent="0.25">
      <c r="C362" s="63"/>
      <c r="D362" s="63"/>
      <c r="E362" s="63"/>
      <c r="F362" s="63"/>
      <c r="G362" s="63"/>
      <c r="H362" s="63"/>
      <c r="I362" s="63"/>
    </row>
    <row r="363" spans="3:9" x14ac:dyDescent="0.25">
      <c r="C363" s="63"/>
      <c r="D363" s="63"/>
      <c r="E363" s="63"/>
      <c r="F363" s="63"/>
      <c r="G363" s="63"/>
      <c r="H363" s="63"/>
      <c r="I363" s="63"/>
    </row>
    <row r="364" spans="3:9" x14ac:dyDescent="0.25">
      <c r="C364" s="63"/>
      <c r="D364" s="63"/>
      <c r="E364" s="63"/>
      <c r="F364" s="63"/>
      <c r="G364" s="63"/>
      <c r="H364" s="63"/>
      <c r="I364" s="63"/>
    </row>
    <row r="365" spans="3:9" x14ac:dyDescent="0.25">
      <c r="C365" s="63"/>
      <c r="D365" s="63"/>
      <c r="E365" s="63"/>
      <c r="F365" s="63"/>
      <c r="G365" s="63"/>
      <c r="H365" s="63"/>
      <c r="I365" s="63"/>
    </row>
    <row r="366" spans="3:9" x14ac:dyDescent="0.25">
      <c r="C366" s="63"/>
      <c r="D366" s="63"/>
      <c r="E366" s="63"/>
      <c r="F366" s="63"/>
      <c r="G366" s="63"/>
      <c r="H366" s="63"/>
      <c r="I366" s="63"/>
    </row>
    <row r="367" spans="3:9" x14ac:dyDescent="0.25">
      <c r="C367" s="63"/>
      <c r="D367" s="63"/>
      <c r="E367" s="63"/>
      <c r="F367" s="63"/>
      <c r="G367" s="63"/>
      <c r="H367" s="63"/>
      <c r="I367" s="63"/>
    </row>
    <row r="368" spans="3:9" x14ac:dyDescent="0.25">
      <c r="C368" s="63"/>
      <c r="D368" s="63"/>
      <c r="E368" s="63"/>
      <c r="F368" s="63"/>
      <c r="G368" s="63"/>
      <c r="H368" s="63"/>
      <c r="I368" s="63"/>
    </row>
    <row r="369" spans="3:9" x14ac:dyDescent="0.25">
      <c r="C369" s="63"/>
      <c r="D369" s="63"/>
      <c r="E369" s="63"/>
      <c r="F369" s="63"/>
      <c r="G369" s="63"/>
      <c r="H369" s="63"/>
      <c r="I369" s="63"/>
    </row>
    <row r="370" spans="3:9" x14ac:dyDescent="0.25">
      <c r="C370" s="63"/>
      <c r="D370" s="63"/>
      <c r="E370" s="63"/>
      <c r="F370" s="63"/>
      <c r="G370" s="63"/>
      <c r="H370" s="63"/>
      <c r="I370" s="63"/>
    </row>
    <row r="371" spans="3:9" x14ac:dyDescent="0.25">
      <c r="C371" s="63"/>
      <c r="D371" s="63"/>
      <c r="E371" s="63"/>
      <c r="F371" s="63"/>
      <c r="G371" s="63"/>
      <c r="H371" s="63"/>
      <c r="I371" s="63"/>
    </row>
    <row r="372" spans="3:9" x14ac:dyDescent="0.25">
      <c r="C372" s="63"/>
      <c r="D372" s="63"/>
      <c r="E372" s="63"/>
      <c r="F372" s="63"/>
      <c r="G372" s="63"/>
      <c r="H372" s="63"/>
      <c r="I372" s="63"/>
    </row>
    <row r="373" spans="3:9" x14ac:dyDescent="0.25">
      <c r="C373" s="63"/>
      <c r="D373" s="63"/>
      <c r="E373" s="63"/>
      <c r="F373" s="63"/>
      <c r="G373" s="63"/>
      <c r="H373" s="63"/>
      <c r="I373" s="63"/>
    </row>
    <row r="374" spans="3:9" x14ac:dyDescent="0.25">
      <c r="C374" s="63"/>
      <c r="D374" s="63"/>
      <c r="E374" s="63"/>
      <c r="F374" s="63"/>
      <c r="G374" s="63"/>
      <c r="H374" s="63"/>
      <c r="I374" s="63"/>
    </row>
    <row r="375" spans="3:9" x14ac:dyDescent="0.25">
      <c r="C375" s="63"/>
      <c r="D375" s="63"/>
      <c r="E375" s="63"/>
      <c r="F375" s="63"/>
      <c r="G375" s="63"/>
      <c r="H375" s="63"/>
      <c r="I375" s="63"/>
    </row>
    <row r="376" spans="3:9" x14ac:dyDescent="0.25">
      <c r="C376" s="63"/>
      <c r="D376" s="63"/>
      <c r="E376" s="63"/>
      <c r="F376" s="63"/>
      <c r="G376" s="63"/>
      <c r="H376" s="63"/>
      <c r="I376" s="63"/>
    </row>
    <row r="377" spans="3:9" x14ac:dyDescent="0.25">
      <c r="C377" s="63"/>
      <c r="D377" s="63"/>
      <c r="E377" s="63"/>
      <c r="F377" s="63"/>
      <c r="G377" s="63"/>
      <c r="H377" s="63"/>
      <c r="I377" s="63"/>
    </row>
    <row r="378" spans="3:9" x14ac:dyDescent="0.25">
      <c r="C378" s="63"/>
      <c r="D378" s="63"/>
      <c r="E378" s="63"/>
      <c r="F378" s="63"/>
      <c r="G378" s="63"/>
      <c r="H378" s="63"/>
      <c r="I378" s="63"/>
    </row>
    <row r="379" spans="3:9" x14ac:dyDescent="0.25">
      <c r="C379" s="63"/>
      <c r="D379" s="63"/>
      <c r="E379" s="63"/>
      <c r="F379" s="63"/>
      <c r="G379" s="63"/>
      <c r="H379" s="63"/>
      <c r="I379" s="63"/>
    </row>
    <row r="380" spans="3:9" x14ac:dyDescent="0.25">
      <c r="C380" s="63"/>
      <c r="D380" s="63"/>
      <c r="E380" s="63"/>
      <c r="F380" s="63"/>
      <c r="G380" s="63"/>
      <c r="H380" s="63"/>
      <c r="I380" s="63"/>
    </row>
    <row r="381" spans="3:9" x14ac:dyDescent="0.25">
      <c r="C381" s="63"/>
      <c r="D381" s="63"/>
      <c r="E381" s="63"/>
      <c r="F381" s="63"/>
      <c r="G381" s="63"/>
      <c r="H381" s="63"/>
      <c r="I381" s="63"/>
    </row>
    <row r="382" spans="3:9" x14ac:dyDescent="0.25">
      <c r="C382" s="63"/>
      <c r="D382" s="63"/>
      <c r="E382" s="63"/>
      <c r="F382" s="63"/>
      <c r="G382" s="63"/>
      <c r="H382" s="63"/>
      <c r="I382" s="63"/>
    </row>
    <row r="383" spans="3:9" x14ac:dyDescent="0.25">
      <c r="C383" s="63"/>
      <c r="D383" s="63"/>
      <c r="E383" s="63"/>
      <c r="F383" s="63"/>
      <c r="G383" s="63"/>
      <c r="H383" s="63"/>
      <c r="I383" s="63"/>
    </row>
    <row r="384" spans="3:9" x14ac:dyDescent="0.25">
      <c r="C384" s="63"/>
      <c r="D384" s="63"/>
      <c r="E384" s="63"/>
      <c r="F384" s="63"/>
      <c r="G384" s="63"/>
      <c r="H384" s="63"/>
      <c r="I384" s="63"/>
    </row>
    <row r="385" spans="3:9" x14ac:dyDescent="0.25">
      <c r="C385" s="63"/>
      <c r="D385" s="63"/>
      <c r="E385" s="63"/>
      <c r="F385" s="63"/>
      <c r="G385" s="63"/>
      <c r="H385" s="63"/>
      <c r="I385" s="63"/>
    </row>
    <row r="386" spans="3:9" x14ac:dyDescent="0.25">
      <c r="C386" s="63"/>
      <c r="D386" s="63"/>
      <c r="E386" s="63"/>
      <c r="F386" s="63"/>
      <c r="G386" s="63"/>
      <c r="H386" s="63"/>
      <c r="I386" s="63"/>
    </row>
    <row r="387" spans="3:9" x14ac:dyDescent="0.25">
      <c r="C387" s="63"/>
      <c r="D387" s="63"/>
      <c r="E387" s="63"/>
      <c r="F387" s="63"/>
      <c r="G387" s="63"/>
      <c r="H387" s="63"/>
      <c r="I387" s="63"/>
    </row>
    <row r="388" spans="3:9" x14ac:dyDescent="0.25">
      <c r="C388" s="63"/>
      <c r="D388" s="63"/>
      <c r="E388" s="63"/>
      <c r="F388" s="63"/>
      <c r="G388" s="63"/>
      <c r="H388" s="63"/>
      <c r="I388" s="63"/>
    </row>
    <row r="389" spans="3:9" x14ac:dyDescent="0.25">
      <c r="C389" s="63"/>
      <c r="D389" s="63"/>
      <c r="E389" s="63"/>
      <c r="F389" s="63"/>
      <c r="G389" s="63"/>
      <c r="H389" s="63"/>
      <c r="I389" s="63"/>
    </row>
    <row r="390" spans="3:9" x14ac:dyDescent="0.25">
      <c r="C390" s="63"/>
      <c r="D390" s="63"/>
      <c r="E390" s="63"/>
      <c r="F390" s="63"/>
      <c r="G390" s="63"/>
      <c r="H390" s="63"/>
      <c r="I390" s="63"/>
    </row>
    <row r="391" spans="3:9" x14ac:dyDescent="0.25">
      <c r="C391" s="63"/>
      <c r="D391" s="63"/>
      <c r="E391" s="63"/>
      <c r="F391" s="63"/>
      <c r="G391" s="63"/>
      <c r="H391" s="63"/>
      <c r="I391" s="63"/>
    </row>
    <row r="392" spans="3:9" x14ac:dyDescent="0.25">
      <c r="C392" s="63"/>
      <c r="D392" s="63"/>
      <c r="E392" s="63"/>
      <c r="F392" s="63"/>
      <c r="G392" s="63"/>
      <c r="H392" s="63"/>
      <c r="I392" s="63"/>
    </row>
    <row r="393" spans="3:9" x14ac:dyDescent="0.25">
      <c r="C393" s="63"/>
      <c r="D393" s="63"/>
      <c r="E393" s="63"/>
      <c r="F393" s="63"/>
      <c r="G393" s="63"/>
      <c r="H393" s="63"/>
      <c r="I393" s="63"/>
    </row>
    <row r="394" spans="3:9" x14ac:dyDescent="0.25">
      <c r="C394" s="63"/>
      <c r="D394" s="63"/>
      <c r="E394" s="63"/>
      <c r="F394" s="63"/>
      <c r="G394" s="63"/>
      <c r="H394" s="63"/>
      <c r="I394" s="63"/>
    </row>
    <row r="395" spans="3:9" x14ac:dyDescent="0.25">
      <c r="C395" s="63"/>
      <c r="D395" s="63"/>
      <c r="E395" s="63"/>
      <c r="F395" s="63"/>
      <c r="G395" s="63"/>
      <c r="H395" s="63"/>
      <c r="I395" s="63"/>
    </row>
    <row r="396" spans="3:9" x14ac:dyDescent="0.25">
      <c r="C396" s="63"/>
      <c r="D396" s="63"/>
      <c r="E396" s="63"/>
      <c r="F396" s="63"/>
      <c r="G396" s="63"/>
      <c r="H396" s="63"/>
      <c r="I396" s="63"/>
    </row>
    <row r="397" spans="3:9" x14ac:dyDescent="0.25">
      <c r="C397" s="63"/>
      <c r="D397" s="63"/>
      <c r="E397" s="63"/>
      <c r="F397" s="63"/>
      <c r="G397" s="63"/>
      <c r="H397" s="63"/>
      <c r="I397" s="63"/>
    </row>
    <row r="398" spans="3:9" x14ac:dyDescent="0.25">
      <c r="C398" s="63"/>
      <c r="D398" s="63"/>
      <c r="E398" s="63"/>
      <c r="F398" s="63"/>
      <c r="G398" s="63"/>
      <c r="H398" s="63"/>
      <c r="I398" s="63"/>
    </row>
    <row r="399" spans="3:9" x14ac:dyDescent="0.25">
      <c r="C399" s="63"/>
      <c r="D399" s="63"/>
      <c r="E399" s="63"/>
      <c r="F399" s="63"/>
      <c r="G399" s="63"/>
      <c r="H399" s="63"/>
      <c r="I399" s="63"/>
    </row>
    <row r="400" spans="3:9" x14ac:dyDescent="0.25">
      <c r="C400" s="63"/>
      <c r="D400" s="63"/>
      <c r="E400" s="63"/>
      <c r="F400" s="63"/>
      <c r="G400" s="63"/>
      <c r="H400" s="63"/>
      <c r="I400" s="63"/>
    </row>
    <row r="401" spans="3:9" x14ac:dyDescent="0.25">
      <c r="C401" s="63"/>
      <c r="D401" s="63"/>
      <c r="E401" s="63"/>
      <c r="F401" s="63"/>
      <c r="G401" s="63"/>
      <c r="H401" s="63"/>
      <c r="I401" s="63"/>
    </row>
    <row r="402" spans="3:9" x14ac:dyDescent="0.25">
      <c r="C402" s="63"/>
      <c r="D402" s="63"/>
      <c r="E402" s="63"/>
      <c r="F402" s="63"/>
      <c r="G402" s="63"/>
      <c r="H402" s="63"/>
      <c r="I402" s="63"/>
    </row>
    <row r="403" spans="3:9" x14ac:dyDescent="0.25">
      <c r="C403" s="63"/>
      <c r="D403" s="63"/>
      <c r="E403" s="63"/>
      <c r="F403" s="63"/>
      <c r="G403" s="63"/>
      <c r="H403" s="63"/>
      <c r="I403" s="63"/>
    </row>
    <row r="404" spans="3:9" x14ac:dyDescent="0.25">
      <c r="C404" s="63"/>
      <c r="D404" s="63"/>
      <c r="E404" s="63"/>
      <c r="F404" s="63"/>
      <c r="G404" s="63"/>
      <c r="H404" s="63"/>
      <c r="I404" s="63"/>
    </row>
    <row r="405" spans="3:9" x14ac:dyDescent="0.25">
      <c r="C405" s="63"/>
      <c r="D405" s="63"/>
      <c r="E405" s="63"/>
      <c r="F405" s="63"/>
      <c r="G405" s="63"/>
      <c r="H405" s="63"/>
      <c r="I405" s="63"/>
    </row>
    <row r="406" spans="3:9" x14ac:dyDescent="0.25">
      <c r="C406" s="63"/>
      <c r="D406" s="63"/>
      <c r="E406" s="63"/>
      <c r="F406" s="63"/>
      <c r="G406" s="63"/>
      <c r="H406" s="63"/>
      <c r="I406" s="63"/>
    </row>
    <row r="407" spans="3:9" x14ac:dyDescent="0.25">
      <c r="C407" s="63"/>
      <c r="D407" s="63"/>
      <c r="E407" s="63"/>
      <c r="F407" s="63"/>
      <c r="G407" s="63"/>
      <c r="H407" s="63"/>
      <c r="I407" s="63"/>
    </row>
    <row r="408" spans="3:9" x14ac:dyDescent="0.25">
      <c r="C408" s="63"/>
      <c r="D408" s="63"/>
      <c r="E408" s="63"/>
      <c r="F408" s="63"/>
      <c r="G408" s="63"/>
      <c r="H408" s="63"/>
      <c r="I408" s="63"/>
    </row>
    <row r="409" spans="3:9" x14ac:dyDescent="0.25">
      <c r="C409" s="63"/>
      <c r="D409" s="63"/>
      <c r="E409" s="63"/>
      <c r="F409" s="63"/>
      <c r="G409" s="63"/>
      <c r="H409" s="63"/>
      <c r="I409" s="63"/>
    </row>
    <row r="410" spans="3:9" x14ac:dyDescent="0.25">
      <c r="C410" s="63"/>
      <c r="D410" s="63"/>
      <c r="E410" s="63"/>
      <c r="F410" s="63"/>
      <c r="G410" s="63"/>
      <c r="H410" s="63"/>
      <c r="I410" s="63"/>
    </row>
    <row r="411" spans="3:9" x14ac:dyDescent="0.25">
      <c r="C411" s="63"/>
      <c r="D411" s="63"/>
      <c r="E411" s="63"/>
      <c r="F411" s="63"/>
      <c r="G411" s="63"/>
      <c r="H411" s="63"/>
      <c r="I411" s="63"/>
    </row>
    <row r="412" spans="3:9" x14ac:dyDescent="0.25">
      <c r="C412" s="63"/>
      <c r="D412" s="63"/>
      <c r="E412" s="63"/>
      <c r="F412" s="63"/>
      <c r="G412" s="63"/>
      <c r="H412" s="63"/>
      <c r="I412" s="63"/>
    </row>
    <row r="413" spans="3:9" x14ac:dyDescent="0.25">
      <c r="C413" s="63"/>
      <c r="D413" s="63"/>
      <c r="E413" s="63"/>
      <c r="F413" s="63"/>
      <c r="G413" s="63"/>
      <c r="H413" s="63"/>
      <c r="I413" s="63"/>
    </row>
    <row r="414" spans="3:9" x14ac:dyDescent="0.25">
      <c r="C414" s="63"/>
      <c r="D414" s="63"/>
      <c r="E414" s="63"/>
      <c r="F414" s="63"/>
      <c r="G414" s="63"/>
      <c r="H414" s="63"/>
      <c r="I414" s="63"/>
    </row>
    <row r="415" spans="3:9" x14ac:dyDescent="0.25">
      <c r="C415" s="63"/>
      <c r="D415" s="63"/>
      <c r="E415" s="63"/>
      <c r="F415" s="63"/>
      <c r="G415" s="63"/>
      <c r="H415" s="63"/>
      <c r="I415" s="63"/>
    </row>
    <row r="416" spans="3:9" x14ac:dyDescent="0.25">
      <c r="C416" s="63"/>
      <c r="D416" s="63"/>
      <c r="E416" s="63"/>
      <c r="F416" s="63"/>
      <c r="G416" s="63"/>
      <c r="H416" s="63"/>
      <c r="I416" s="63"/>
    </row>
    <row r="417" spans="3:9" x14ac:dyDescent="0.25">
      <c r="C417" s="63"/>
      <c r="D417" s="63"/>
      <c r="E417" s="63"/>
      <c r="F417" s="63"/>
      <c r="G417" s="63"/>
      <c r="H417" s="63"/>
      <c r="I417" s="63"/>
    </row>
    <row r="418" spans="3:9" x14ac:dyDescent="0.25">
      <c r="C418" s="63"/>
      <c r="D418" s="63"/>
      <c r="E418" s="63"/>
      <c r="F418" s="63"/>
      <c r="G418" s="63"/>
      <c r="H418" s="63"/>
      <c r="I418" s="63"/>
    </row>
    <row r="419" spans="3:9" x14ac:dyDescent="0.25">
      <c r="C419" s="63"/>
      <c r="D419" s="63"/>
      <c r="E419" s="63"/>
      <c r="F419" s="63"/>
      <c r="G419" s="63"/>
      <c r="H419" s="63"/>
      <c r="I419" s="63"/>
    </row>
    <row r="420" spans="3:9" x14ac:dyDescent="0.25">
      <c r="C420" s="63"/>
      <c r="D420" s="63"/>
      <c r="E420" s="63"/>
      <c r="F420" s="63"/>
      <c r="G420" s="63"/>
      <c r="H420" s="63"/>
      <c r="I420" s="63"/>
    </row>
    <row r="421" spans="3:9" x14ac:dyDescent="0.25">
      <c r="C421" s="63"/>
      <c r="D421" s="63"/>
      <c r="E421" s="63"/>
      <c r="F421" s="63"/>
      <c r="G421" s="63"/>
      <c r="H421" s="63"/>
      <c r="I421" s="63"/>
    </row>
    <row r="422" spans="3:9" x14ac:dyDescent="0.25">
      <c r="C422" s="63"/>
      <c r="D422" s="63"/>
      <c r="E422" s="63"/>
      <c r="F422" s="63"/>
      <c r="G422" s="63"/>
      <c r="H422" s="63"/>
      <c r="I422" s="63"/>
    </row>
    <row r="423" spans="3:9" x14ac:dyDescent="0.25">
      <c r="C423" s="63"/>
      <c r="D423" s="63"/>
      <c r="E423" s="63"/>
      <c r="F423" s="63"/>
      <c r="G423" s="63"/>
      <c r="H423" s="63"/>
      <c r="I423" s="63"/>
    </row>
    <row r="424" spans="3:9" x14ac:dyDescent="0.25">
      <c r="C424" s="63"/>
      <c r="D424" s="63"/>
      <c r="E424" s="63"/>
      <c r="F424" s="63"/>
      <c r="G424" s="63"/>
      <c r="H424" s="63"/>
      <c r="I424" s="63"/>
    </row>
    <row r="425" spans="3:9" x14ac:dyDescent="0.25">
      <c r="C425" s="63"/>
      <c r="D425" s="63"/>
      <c r="E425" s="63"/>
      <c r="F425" s="63"/>
      <c r="G425" s="63"/>
      <c r="H425" s="63"/>
      <c r="I425" s="63"/>
    </row>
    <row r="426" spans="3:9" x14ac:dyDescent="0.25">
      <c r="C426" s="63"/>
      <c r="D426" s="63"/>
      <c r="E426" s="63"/>
      <c r="F426" s="63"/>
      <c r="G426" s="63"/>
      <c r="H426" s="63"/>
      <c r="I426" s="63"/>
    </row>
    <row r="427" spans="3:9" x14ac:dyDescent="0.25">
      <c r="C427" s="63"/>
      <c r="D427" s="63"/>
      <c r="E427" s="63"/>
      <c r="F427" s="63"/>
      <c r="G427" s="63"/>
      <c r="H427" s="63"/>
      <c r="I427" s="63"/>
    </row>
    <row r="428" spans="3:9" x14ac:dyDescent="0.25">
      <c r="C428" s="63"/>
      <c r="D428" s="63"/>
      <c r="E428" s="63"/>
      <c r="F428" s="63"/>
      <c r="G428" s="63"/>
      <c r="H428" s="63"/>
      <c r="I428" s="63"/>
    </row>
    <row r="429" spans="3:9" x14ac:dyDescent="0.25">
      <c r="C429" s="63"/>
      <c r="D429" s="63"/>
      <c r="E429" s="63"/>
      <c r="F429" s="63"/>
      <c r="G429" s="63"/>
      <c r="H429" s="63"/>
      <c r="I429" s="63"/>
    </row>
    <row r="430" spans="3:9" x14ac:dyDescent="0.25">
      <c r="C430" s="63"/>
      <c r="D430" s="63"/>
      <c r="E430" s="63"/>
      <c r="F430" s="63"/>
      <c r="G430" s="63"/>
      <c r="H430" s="63"/>
      <c r="I430" s="63"/>
    </row>
    <row r="431" spans="3:9" x14ac:dyDescent="0.25">
      <c r="C431" s="63"/>
      <c r="D431" s="63"/>
      <c r="E431" s="63"/>
      <c r="F431" s="63"/>
      <c r="G431" s="63"/>
      <c r="H431" s="63"/>
      <c r="I431" s="63"/>
    </row>
    <row r="432" spans="3:9" x14ac:dyDescent="0.25">
      <c r="C432" s="63"/>
      <c r="D432" s="63"/>
      <c r="E432" s="63"/>
      <c r="F432" s="63"/>
      <c r="G432" s="63"/>
      <c r="H432" s="63"/>
      <c r="I432" s="63"/>
    </row>
    <row r="433" spans="3:9" x14ac:dyDescent="0.25">
      <c r="C433" s="63"/>
      <c r="D433" s="63"/>
      <c r="E433" s="63"/>
      <c r="F433" s="63"/>
      <c r="G433" s="63"/>
      <c r="H433" s="63"/>
      <c r="I433" s="63"/>
    </row>
    <row r="434" spans="3:9" x14ac:dyDescent="0.25">
      <c r="C434" s="63"/>
      <c r="D434" s="63"/>
      <c r="E434" s="63"/>
      <c r="F434" s="63"/>
      <c r="G434" s="63"/>
      <c r="H434" s="63"/>
      <c r="I434" s="63"/>
    </row>
    <row r="435" spans="3:9" x14ac:dyDescent="0.25">
      <c r="C435" s="63"/>
      <c r="D435" s="63"/>
      <c r="E435" s="63"/>
      <c r="F435" s="63"/>
      <c r="G435" s="63"/>
      <c r="H435" s="63"/>
      <c r="I435" s="63"/>
    </row>
    <row r="436" spans="3:9" x14ac:dyDescent="0.25">
      <c r="C436" s="63"/>
      <c r="D436" s="63"/>
      <c r="E436" s="63"/>
      <c r="F436" s="63"/>
      <c r="G436" s="63"/>
      <c r="H436" s="63"/>
      <c r="I436" s="63"/>
    </row>
    <row r="437" spans="3:9" x14ac:dyDescent="0.25">
      <c r="C437" s="63"/>
      <c r="D437" s="63"/>
      <c r="E437" s="63"/>
      <c r="F437" s="63"/>
      <c r="G437" s="63"/>
      <c r="H437" s="63"/>
      <c r="I437" s="63"/>
    </row>
    <row r="438" spans="3:9" x14ac:dyDescent="0.25">
      <c r="C438" s="63"/>
      <c r="D438" s="63"/>
      <c r="E438" s="63"/>
      <c r="F438" s="63"/>
      <c r="G438" s="63"/>
      <c r="H438" s="63"/>
      <c r="I438" s="63"/>
    </row>
    <row r="439" spans="3:9" x14ac:dyDescent="0.25">
      <c r="C439" s="63"/>
      <c r="D439" s="63"/>
      <c r="E439" s="63"/>
      <c r="F439" s="63"/>
      <c r="G439" s="63"/>
      <c r="H439" s="63"/>
      <c r="I439" s="63"/>
    </row>
    <row r="440" spans="3:9" x14ac:dyDescent="0.25">
      <c r="C440" s="63"/>
      <c r="D440" s="63"/>
      <c r="E440" s="63"/>
      <c r="F440" s="63"/>
      <c r="G440" s="63"/>
      <c r="H440" s="63"/>
      <c r="I440" s="63"/>
    </row>
    <row r="441" spans="3:9" x14ac:dyDescent="0.25">
      <c r="C441" s="63"/>
      <c r="D441" s="63"/>
      <c r="E441" s="63"/>
      <c r="F441" s="63"/>
      <c r="G441" s="63"/>
      <c r="H441" s="63"/>
      <c r="I441" s="63"/>
    </row>
    <row r="442" spans="3:9" x14ac:dyDescent="0.25">
      <c r="C442" s="63"/>
      <c r="D442" s="63"/>
      <c r="E442" s="63"/>
      <c r="F442" s="63"/>
      <c r="G442" s="63"/>
      <c r="H442" s="63"/>
      <c r="I442" s="63"/>
    </row>
    <row r="443" spans="3:9" x14ac:dyDescent="0.25">
      <c r="C443" s="63"/>
      <c r="D443" s="63"/>
      <c r="E443" s="63"/>
      <c r="F443" s="63"/>
      <c r="G443" s="63"/>
      <c r="H443" s="63"/>
      <c r="I443" s="63"/>
    </row>
    <row r="444" spans="3:9" x14ac:dyDescent="0.25">
      <c r="C444" s="63"/>
      <c r="D444" s="63"/>
      <c r="E444" s="63"/>
      <c r="F444" s="63"/>
      <c r="G444" s="63"/>
      <c r="H444" s="63"/>
      <c r="I444" s="63"/>
    </row>
    <row r="445" spans="3:9" x14ac:dyDescent="0.25">
      <c r="C445" s="63"/>
      <c r="D445" s="63"/>
      <c r="E445" s="63"/>
      <c r="F445" s="63"/>
      <c r="G445" s="63"/>
      <c r="H445" s="63"/>
      <c r="I445" s="63"/>
    </row>
    <row r="446" spans="3:9" x14ac:dyDescent="0.25">
      <c r="C446" s="63"/>
      <c r="D446" s="63"/>
      <c r="E446" s="63"/>
      <c r="F446" s="63"/>
      <c r="G446" s="63"/>
      <c r="H446" s="63"/>
      <c r="I446" s="63"/>
    </row>
    <row r="447" spans="3:9" x14ac:dyDescent="0.25">
      <c r="C447" s="63"/>
      <c r="D447" s="63"/>
      <c r="E447" s="63"/>
      <c r="F447" s="63"/>
      <c r="G447" s="63"/>
      <c r="H447" s="63"/>
      <c r="I447" s="63"/>
    </row>
    <row r="448" spans="3:9" x14ac:dyDescent="0.25">
      <c r="C448" s="63"/>
      <c r="D448" s="63"/>
      <c r="E448" s="63"/>
      <c r="F448" s="63"/>
      <c r="G448" s="63"/>
      <c r="H448" s="63"/>
      <c r="I448" s="63"/>
    </row>
    <row r="449" spans="3:9" x14ac:dyDescent="0.25">
      <c r="C449" s="63"/>
      <c r="D449" s="63"/>
      <c r="E449" s="63"/>
      <c r="F449" s="63"/>
      <c r="G449" s="63"/>
      <c r="H449" s="63"/>
      <c r="I449" s="63"/>
    </row>
    <row r="450" spans="3:9" x14ac:dyDescent="0.25">
      <c r="C450" s="63"/>
      <c r="D450" s="63"/>
      <c r="E450" s="63"/>
      <c r="F450" s="63"/>
      <c r="G450" s="63"/>
      <c r="H450" s="63"/>
      <c r="I450" s="63"/>
    </row>
    <row r="451" spans="3:9" x14ac:dyDescent="0.25">
      <c r="C451" s="63"/>
      <c r="D451" s="63"/>
      <c r="E451" s="63"/>
      <c r="F451" s="63"/>
      <c r="G451" s="63"/>
      <c r="H451" s="63"/>
      <c r="I451" s="63"/>
    </row>
    <row r="452" spans="3:9" x14ac:dyDescent="0.25">
      <c r="C452" s="63"/>
      <c r="D452" s="63"/>
      <c r="E452" s="63"/>
      <c r="F452" s="63"/>
      <c r="G452" s="63"/>
      <c r="H452" s="63"/>
      <c r="I452" s="63"/>
    </row>
    <row r="453" spans="3:9" x14ac:dyDescent="0.25">
      <c r="C453" s="63"/>
      <c r="D453" s="63"/>
      <c r="E453" s="63"/>
      <c r="F453" s="63"/>
      <c r="G453" s="63"/>
      <c r="H453" s="63"/>
      <c r="I453" s="63"/>
    </row>
    <row r="454" spans="3:9" x14ac:dyDescent="0.25">
      <c r="C454" s="63"/>
      <c r="D454" s="63"/>
      <c r="E454" s="63"/>
      <c r="F454" s="63"/>
      <c r="G454" s="63"/>
      <c r="H454" s="63"/>
      <c r="I454" s="63"/>
    </row>
    <row r="455" spans="3:9" x14ac:dyDescent="0.25">
      <c r="C455" s="63"/>
      <c r="D455" s="63"/>
      <c r="E455" s="63"/>
      <c r="F455" s="63"/>
      <c r="G455" s="63"/>
      <c r="H455" s="63"/>
      <c r="I455" s="63"/>
    </row>
    <row r="456" spans="3:9" x14ac:dyDescent="0.25">
      <c r="C456" s="63"/>
      <c r="D456" s="63"/>
      <c r="E456" s="63"/>
      <c r="F456" s="63"/>
      <c r="G456" s="63"/>
      <c r="H456" s="63"/>
      <c r="I456" s="63"/>
    </row>
    <row r="457" spans="3:9" x14ac:dyDescent="0.25">
      <c r="C457" s="63"/>
      <c r="D457" s="63"/>
      <c r="E457" s="63"/>
      <c r="F457" s="63"/>
      <c r="G457" s="63"/>
      <c r="H457" s="63"/>
      <c r="I457" s="63"/>
    </row>
    <row r="458" spans="3:9" x14ac:dyDescent="0.25">
      <c r="C458" s="63"/>
      <c r="D458" s="63"/>
      <c r="E458" s="63"/>
      <c r="F458" s="63"/>
      <c r="G458" s="63"/>
      <c r="H458" s="63"/>
      <c r="I458" s="63"/>
    </row>
    <row r="459" spans="3:9" x14ac:dyDescent="0.25">
      <c r="C459" s="63"/>
      <c r="D459" s="63"/>
      <c r="E459" s="63"/>
      <c r="F459" s="63"/>
      <c r="G459" s="63"/>
      <c r="H459" s="63"/>
      <c r="I459" s="63"/>
    </row>
    <row r="460" spans="3:9" x14ac:dyDescent="0.25">
      <c r="C460" s="63"/>
      <c r="D460" s="63"/>
      <c r="E460" s="63"/>
      <c r="F460" s="63"/>
      <c r="G460" s="63"/>
      <c r="H460" s="63"/>
      <c r="I460" s="63"/>
    </row>
    <row r="461" spans="3:9" x14ac:dyDescent="0.25">
      <c r="C461" s="63"/>
      <c r="D461" s="63"/>
      <c r="E461" s="63"/>
      <c r="F461" s="63"/>
      <c r="G461" s="63"/>
      <c r="H461" s="63"/>
      <c r="I461" s="63"/>
    </row>
    <row r="462" spans="3:9" x14ac:dyDescent="0.25">
      <c r="C462" s="63"/>
      <c r="D462" s="63"/>
      <c r="E462" s="63"/>
      <c r="F462" s="63"/>
      <c r="G462" s="63"/>
      <c r="H462" s="63"/>
      <c r="I462" s="63"/>
    </row>
    <row r="463" spans="3:9" x14ac:dyDescent="0.25">
      <c r="C463" s="63"/>
      <c r="D463" s="63"/>
      <c r="E463" s="63"/>
      <c r="F463" s="63"/>
      <c r="G463" s="63"/>
      <c r="H463" s="63"/>
      <c r="I463" s="63"/>
    </row>
    <row r="464" spans="3:9" x14ac:dyDescent="0.25">
      <c r="C464" s="63"/>
      <c r="D464" s="63"/>
      <c r="E464" s="63"/>
      <c r="F464" s="63"/>
      <c r="G464" s="63"/>
      <c r="H464" s="63"/>
      <c r="I464" s="63"/>
    </row>
    <row r="465" spans="3:9" x14ac:dyDescent="0.25">
      <c r="C465" s="63"/>
      <c r="D465" s="63"/>
      <c r="E465" s="63"/>
      <c r="F465" s="63"/>
      <c r="G465" s="63"/>
      <c r="H465" s="63"/>
      <c r="I465" s="63"/>
    </row>
    <row r="466" spans="3:9" x14ac:dyDescent="0.25">
      <c r="C466" s="63"/>
      <c r="D466" s="63"/>
      <c r="E466" s="63"/>
      <c r="F466" s="63"/>
      <c r="G466" s="63"/>
      <c r="H466" s="63"/>
      <c r="I466" s="63"/>
    </row>
    <row r="467" spans="3:9" x14ac:dyDescent="0.25">
      <c r="C467" s="63"/>
      <c r="D467" s="63"/>
      <c r="E467" s="63"/>
      <c r="F467" s="63"/>
      <c r="G467" s="63"/>
      <c r="H467" s="63"/>
      <c r="I467" s="63"/>
    </row>
    <row r="468" spans="3:9" x14ac:dyDescent="0.25">
      <c r="C468" s="63"/>
      <c r="D468" s="63"/>
      <c r="E468" s="63"/>
      <c r="F468" s="63"/>
      <c r="G468" s="63"/>
      <c r="H468" s="63"/>
      <c r="I468" s="63"/>
    </row>
    <row r="469" spans="3:9" x14ac:dyDescent="0.25">
      <c r="C469" s="63"/>
      <c r="D469" s="63"/>
      <c r="E469" s="63"/>
      <c r="F469" s="63"/>
      <c r="G469" s="63"/>
      <c r="H469" s="63"/>
      <c r="I469" s="63"/>
    </row>
    <row r="470" spans="3:9" x14ac:dyDescent="0.25">
      <c r="C470" s="63"/>
      <c r="D470" s="63"/>
      <c r="E470" s="63"/>
      <c r="F470" s="63"/>
      <c r="G470" s="63"/>
      <c r="H470" s="63"/>
      <c r="I470" s="63"/>
    </row>
    <row r="471" spans="3:9" x14ac:dyDescent="0.25">
      <c r="C471" s="63"/>
      <c r="D471" s="63"/>
      <c r="E471" s="63"/>
      <c r="F471" s="63"/>
      <c r="G471" s="63"/>
      <c r="H471" s="63"/>
      <c r="I471" s="63"/>
    </row>
    <row r="472" spans="3:9" x14ac:dyDescent="0.25">
      <c r="C472" s="63"/>
      <c r="D472" s="63"/>
      <c r="E472" s="63"/>
      <c r="F472" s="63"/>
      <c r="G472" s="63"/>
      <c r="H472" s="63"/>
      <c r="I472" s="63"/>
    </row>
    <row r="473" spans="3:9" x14ac:dyDescent="0.25">
      <c r="C473" s="63"/>
      <c r="D473" s="63"/>
      <c r="E473" s="63"/>
      <c r="F473" s="63"/>
      <c r="G473" s="63"/>
      <c r="H473" s="63"/>
      <c r="I473" s="63"/>
    </row>
    <row r="474" spans="3:9" x14ac:dyDescent="0.25">
      <c r="C474" s="63"/>
      <c r="D474" s="63"/>
      <c r="E474" s="63"/>
      <c r="F474" s="63"/>
      <c r="G474" s="63"/>
      <c r="H474" s="63"/>
      <c r="I474" s="63"/>
    </row>
    <row r="475" spans="3:9" x14ac:dyDescent="0.25">
      <c r="C475" s="63"/>
      <c r="D475" s="63"/>
      <c r="E475" s="63"/>
      <c r="F475" s="63"/>
      <c r="G475" s="63"/>
      <c r="H475" s="63"/>
      <c r="I475" s="63"/>
    </row>
    <row r="476" spans="3:9" x14ac:dyDescent="0.25">
      <c r="C476" s="63"/>
      <c r="D476" s="63"/>
      <c r="E476" s="63"/>
      <c r="F476" s="63"/>
      <c r="G476" s="63"/>
      <c r="H476" s="63"/>
      <c r="I476" s="63"/>
    </row>
    <row r="477" spans="3:9" x14ac:dyDescent="0.25">
      <c r="C477" s="63"/>
      <c r="D477" s="63"/>
      <c r="E477" s="63"/>
      <c r="F477" s="63"/>
      <c r="G477" s="63"/>
      <c r="H477" s="63"/>
      <c r="I477" s="63"/>
    </row>
    <row r="478" spans="3:9" x14ac:dyDescent="0.25">
      <c r="C478" s="63"/>
      <c r="D478" s="63"/>
      <c r="E478" s="63"/>
      <c r="F478" s="63"/>
      <c r="G478" s="63"/>
      <c r="H478" s="63"/>
      <c r="I478" s="63"/>
    </row>
    <row r="479" spans="3:9" x14ac:dyDescent="0.25">
      <c r="C479" s="63"/>
      <c r="D479" s="63"/>
      <c r="E479" s="63"/>
      <c r="F479" s="63"/>
      <c r="G479" s="63"/>
      <c r="H479" s="63"/>
      <c r="I479" s="63"/>
    </row>
    <row r="480" spans="3:9" x14ac:dyDescent="0.25">
      <c r="C480" s="63"/>
      <c r="D480" s="63"/>
      <c r="E480" s="63"/>
      <c r="F480" s="63"/>
      <c r="G480" s="63"/>
      <c r="H480" s="63"/>
      <c r="I480" s="63"/>
    </row>
    <row r="481" spans="3:9" x14ac:dyDescent="0.25">
      <c r="C481" s="63"/>
      <c r="D481" s="63"/>
      <c r="E481" s="63"/>
      <c r="F481" s="63"/>
      <c r="G481" s="63"/>
      <c r="H481" s="63"/>
      <c r="I481" s="63"/>
    </row>
  </sheetData>
  <autoFilter ref="C7:AL127"/>
  <mergeCells count="23">
    <mergeCell ref="F3:H3"/>
    <mergeCell ref="AD5:AD6"/>
    <mergeCell ref="AE5:AF5"/>
    <mergeCell ref="AH5:AI5"/>
    <mergeCell ref="AJ5:AJ6"/>
    <mergeCell ref="AK5:AK6"/>
    <mergeCell ref="AL5:AL6"/>
    <mergeCell ref="L5:P5"/>
    <mergeCell ref="Q5:V5"/>
    <mergeCell ref="W5:W6"/>
    <mergeCell ref="X5:X6"/>
    <mergeCell ref="Y5:AA5"/>
    <mergeCell ref="AB5:AC5"/>
    <mergeCell ref="N6:O6"/>
    <mergeCell ref="A1:AL1"/>
    <mergeCell ref="C3:D3"/>
    <mergeCell ref="W4:AC4"/>
    <mergeCell ref="AD4:AI4"/>
    <mergeCell ref="B5:B7"/>
    <mergeCell ref="C5:E5"/>
    <mergeCell ref="F5:H5"/>
    <mergeCell ref="I5:J5"/>
    <mergeCell ref="K5:K6"/>
  </mergeCells>
  <conditionalFormatting sqref="D131:D142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31:E142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F131:F14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44:F144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8:AA127">
    <cfRule type="expression" dxfId="7" priority="1">
      <formula>$W8="Non"</formula>
    </cfRule>
  </conditionalFormatting>
  <dataValidations count="3">
    <dataValidation type="list" allowBlank="1" showInputMessage="1" showErrorMessage="1" sqref="W8:W127">
      <formula1>"Oui,Non"</formula1>
    </dataValidation>
    <dataValidation type="list" allowBlank="1" showInputMessage="1" showErrorMessage="1" sqref="N8:N127">
      <formula1>"Erreur de manipulation,Insuffisance de la maintenance préventive,Divers"</formula1>
    </dataValidation>
    <dataValidation type="list" allowBlank="1" showInputMessage="1" showErrorMessage="1" sqref="D8:D127">
      <formula1>"Janvier,Février,Mars,Avril,Mai,Juin,Juillet,Août,Septembre,Octobre,Novembre,Décembre"</formula1>
    </dataValidation>
  </dataValidations>
  <pageMargins left="0.7" right="0.7" top="0.75" bottom="0.75" header="0.3" footer="0.3"/>
  <pageSetup paperSize="8" scale="14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Maintenance currative</vt:lpstr>
      <vt:lpstr>'Maintenance currative'!Zone_d_impression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GUILLEMARD Florentin (BE/RE)</cp:lastModifiedBy>
  <dcterms:created xsi:type="dcterms:W3CDTF">2016-06-16T09:27:47Z</dcterms:created>
  <dcterms:modified xsi:type="dcterms:W3CDTF">2016-06-16T09:49:51Z</dcterms:modified>
</cp:coreProperties>
</file>