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lain\Desktop\"/>
    </mc:Choice>
  </mc:AlternateContent>
  <bookViews>
    <workbookView xWindow="0" yWindow="0" windowWidth="19200" windowHeight="7224"/>
  </bookViews>
  <sheets>
    <sheet name="Sheet1" sheetId="1" r:id="rId1"/>
    <sheet name="Sheet3" sheetId="3" r:id="rId2"/>
  </sheets>
  <definedNames>
    <definedName name="_xlnm.Print_Titles" localSheetId="0">Sheet1!$1:$1</definedName>
    <definedName name="_xlnm.Print_Area" localSheetId="0">Sheet1!$A$1:$M$156</definedName>
  </definedNames>
  <calcPr calcId="152511"/>
</workbook>
</file>

<file path=xl/calcChain.xml><?xml version="1.0" encoding="utf-8"?>
<calcChain xmlns="http://schemas.openxmlformats.org/spreadsheetml/2006/main">
  <c r="I171" i="1" l="1"/>
  <c r="A157" i="1" l="1"/>
  <c r="N157" i="1"/>
  <c r="O157" i="1"/>
  <c r="P157" i="1"/>
  <c r="Q157" i="1"/>
  <c r="R157" i="1"/>
  <c r="S157" i="1"/>
  <c r="T157" i="1"/>
  <c r="H157" i="1"/>
  <c r="I157" i="1"/>
  <c r="J157" i="1"/>
  <c r="K157" i="1"/>
  <c r="L157" i="1"/>
  <c r="M157" i="1"/>
  <c r="G157" i="1"/>
  <c r="D157" i="1" l="1"/>
</calcChain>
</file>

<file path=xl/comments1.xml><?xml version="1.0" encoding="utf-8"?>
<comments xmlns="http://schemas.openxmlformats.org/spreadsheetml/2006/main">
  <authors>
    <author>Dereppe, Alain</author>
  </authors>
  <commentList>
    <comment ref="A157" authorId="0" shapeId="0">
      <text>
        <r>
          <rPr>
            <b/>
            <sz val="9"/>
            <color indexed="10"/>
            <rFont val="Tahoma"/>
            <family val="2"/>
          </rPr>
          <t>Nabil &amp; Yazid, vendeurs d'abo, ne sont pas repris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<sst xmlns="http://schemas.openxmlformats.org/spreadsheetml/2006/main" count="716" uniqueCount="343">
  <si>
    <t>SWERTS</t>
  </si>
  <si>
    <t>Franky</t>
  </si>
  <si>
    <t>Store Manager</t>
  </si>
  <si>
    <t>FRANCQ</t>
  </si>
  <si>
    <t>Pascal</t>
  </si>
  <si>
    <t>Sales Manager</t>
  </si>
  <si>
    <t>DEREPPE</t>
  </si>
  <si>
    <t>Alain</t>
  </si>
  <si>
    <t>Administration Manager</t>
  </si>
  <si>
    <t>HUMAN RESSOURCES</t>
  </si>
  <si>
    <t>MATLA</t>
  </si>
  <si>
    <t>Barbara</t>
  </si>
  <si>
    <t>Co-worker administration</t>
  </si>
  <si>
    <t>DELECLUSE</t>
  </si>
  <si>
    <t>Bastien</t>
  </si>
  <si>
    <t>AL AMRAOUI</t>
  </si>
  <si>
    <t>Sabiha</t>
  </si>
  <si>
    <t>Dep.Manager.</t>
  </si>
  <si>
    <t>MARRO</t>
  </si>
  <si>
    <t>Fabio</t>
  </si>
  <si>
    <t>CAECKELBERGH</t>
  </si>
  <si>
    <t>Nathalie</t>
  </si>
  <si>
    <t xml:space="preserve">SELLAMI </t>
  </si>
  <si>
    <t>Latifa</t>
  </si>
  <si>
    <t>INGUANTA</t>
  </si>
  <si>
    <t>Franca</t>
  </si>
  <si>
    <t>DI VITO</t>
  </si>
  <si>
    <t>Cindy</t>
  </si>
  <si>
    <t>CAPOLUPO</t>
  </si>
  <si>
    <t>Sandro</t>
  </si>
  <si>
    <t>Co-Worker Sales</t>
  </si>
  <si>
    <t>BACK END</t>
  </si>
  <si>
    <t>VANDEWYNCKELE</t>
  </si>
  <si>
    <t>Olivier</t>
  </si>
  <si>
    <t xml:space="preserve">Dep.Manager Back-End </t>
  </si>
  <si>
    <t xml:space="preserve">BECKERS </t>
  </si>
  <si>
    <t>Ludwig</t>
  </si>
  <si>
    <t>Co-worker Back End</t>
  </si>
  <si>
    <t>DE SCHEPPER</t>
  </si>
  <si>
    <t>Michael</t>
  </si>
  <si>
    <t>MARGHEM</t>
  </si>
  <si>
    <t>Anthony</t>
  </si>
  <si>
    <t>VAN HOUTTEGHEM</t>
  </si>
  <si>
    <t xml:space="preserve">Laetitia </t>
  </si>
  <si>
    <t>Mohamed</t>
  </si>
  <si>
    <t>MNIAI</t>
  </si>
  <si>
    <t>Rida</t>
  </si>
  <si>
    <t>ESSADIKI</t>
  </si>
  <si>
    <t>Farid</t>
  </si>
  <si>
    <t>NGUWU</t>
  </si>
  <si>
    <t>Cathy</t>
  </si>
  <si>
    <t>PARAISO</t>
  </si>
  <si>
    <t>Abdoul Nasser</t>
  </si>
  <si>
    <t>LOUHICHI</t>
  </si>
  <si>
    <t xml:space="preserve">Student Back-end </t>
  </si>
  <si>
    <t>PANA</t>
  </si>
  <si>
    <t>Cedric</t>
  </si>
  <si>
    <t>MUNEZERO</t>
  </si>
  <si>
    <t>Cédric</t>
  </si>
  <si>
    <t>FRONT END</t>
  </si>
  <si>
    <t>COVENS</t>
  </si>
  <si>
    <t>Nancy</t>
  </si>
  <si>
    <t>DARDALAS</t>
  </si>
  <si>
    <t>Antonia</t>
  </si>
  <si>
    <t>Ass. Dep Manager Front-end</t>
  </si>
  <si>
    <t xml:space="preserve">LOUKILI </t>
  </si>
  <si>
    <t>Hassna</t>
  </si>
  <si>
    <t>Co-worker Front-End - "Assistant"</t>
  </si>
  <si>
    <t>JONCKHEERE</t>
  </si>
  <si>
    <t>Virginie</t>
  </si>
  <si>
    <t>DENAYER</t>
  </si>
  <si>
    <t>Isabelle</t>
  </si>
  <si>
    <t xml:space="preserve">SPELTENS </t>
  </si>
  <si>
    <t>Cécile</t>
  </si>
  <si>
    <t>Co-Worker Caisse</t>
  </si>
  <si>
    <t>TITNAALI</t>
  </si>
  <si>
    <t>Fadwa</t>
  </si>
  <si>
    <t>Co-worker Front-End - Info</t>
  </si>
  <si>
    <t>NLANDU LUDIVI</t>
  </si>
  <si>
    <t>GALLEZ</t>
  </si>
  <si>
    <t>Co-worker caisse</t>
  </si>
  <si>
    <t>LUYCKX</t>
  </si>
  <si>
    <t>Jessica</t>
  </si>
  <si>
    <t>DAMIBA</t>
  </si>
  <si>
    <t>Christelle</t>
  </si>
  <si>
    <t>LEFEVRE</t>
  </si>
  <si>
    <t>Laetitia</t>
  </si>
  <si>
    <t>Co-worker Caisse</t>
  </si>
  <si>
    <t>BENALI</t>
  </si>
  <si>
    <t>Samira</t>
  </si>
  <si>
    <t>Bouchra</t>
  </si>
  <si>
    <t>EL BAGHDADI</t>
  </si>
  <si>
    <t>Manal</t>
  </si>
  <si>
    <t>BANGOURA</t>
  </si>
  <si>
    <t>Rachel</t>
  </si>
  <si>
    <t>MERIMI</t>
  </si>
  <si>
    <t>Moundir</t>
  </si>
  <si>
    <t>Student Caisse</t>
  </si>
  <si>
    <t>CHAHCHAH</t>
  </si>
  <si>
    <t>Mourad</t>
  </si>
  <si>
    <t>BAKA</t>
  </si>
  <si>
    <t>Hélène</t>
  </si>
  <si>
    <t>TABET</t>
  </si>
  <si>
    <t>Charles</t>
  </si>
  <si>
    <t>SAMALP</t>
  </si>
  <si>
    <t>Merve</t>
  </si>
  <si>
    <t>SZAWKALO</t>
  </si>
  <si>
    <t>Majkel</t>
  </si>
  <si>
    <t>SAV - CUSTOMER CARE</t>
  </si>
  <si>
    <t>MAGELINCK</t>
  </si>
  <si>
    <t>Dep.Man. SAV</t>
  </si>
  <si>
    <t xml:space="preserve">BOURDON </t>
  </si>
  <si>
    <t>Gary</t>
  </si>
  <si>
    <t>Ass. Dep Manager SAV</t>
  </si>
  <si>
    <t>KUO</t>
  </si>
  <si>
    <t>De San</t>
  </si>
  <si>
    <t>Co-worker SAV</t>
  </si>
  <si>
    <t>NAIFI</t>
  </si>
  <si>
    <t>Soufian</t>
  </si>
  <si>
    <t>VIGNIS</t>
  </si>
  <si>
    <t>Stive</t>
  </si>
  <si>
    <t>ZARIOH</t>
  </si>
  <si>
    <t>Barra</t>
  </si>
  <si>
    <t>PATERNOSTER</t>
  </si>
  <si>
    <t>Melissa</t>
  </si>
  <si>
    <t>Co-Worker SAV</t>
  </si>
  <si>
    <t>GOOSSENS</t>
  </si>
  <si>
    <t>Steven</t>
  </si>
  <si>
    <t>BOEL</t>
  </si>
  <si>
    <t>Camie</t>
  </si>
  <si>
    <t xml:space="preserve">SPRUMONT </t>
  </si>
  <si>
    <t>Myrtille</t>
  </si>
  <si>
    <t>DEVOS</t>
  </si>
  <si>
    <t>Zoé</t>
  </si>
  <si>
    <t xml:space="preserve"> BIG BROWN GOODS - SERVICES</t>
  </si>
  <si>
    <t>DELVIGNE</t>
  </si>
  <si>
    <t>Michel</t>
  </si>
  <si>
    <t>Dep Mgr TV</t>
  </si>
  <si>
    <t>TORRES</t>
  </si>
  <si>
    <t>Javier</t>
  </si>
  <si>
    <t>Ass. Dep. Manager Big Brown Goods</t>
  </si>
  <si>
    <t>MABIKA</t>
  </si>
  <si>
    <t>Costa</t>
  </si>
  <si>
    <t xml:space="preserve">KALALA </t>
  </si>
  <si>
    <t>François</t>
  </si>
  <si>
    <t>DELHAYE</t>
  </si>
  <si>
    <t>Benoit</t>
  </si>
  <si>
    <t>McCOY</t>
  </si>
  <si>
    <t>Killian</t>
  </si>
  <si>
    <t xml:space="preserve">DIAN DIALLO </t>
  </si>
  <si>
    <t>Adam</t>
  </si>
  <si>
    <t>SCHEVENELS</t>
  </si>
  <si>
    <t>Guillaume</t>
  </si>
  <si>
    <t xml:space="preserve">MAS </t>
  </si>
  <si>
    <t>Frédéric</t>
  </si>
  <si>
    <t>RAHIM Alaa</t>
  </si>
  <si>
    <t>Eddine</t>
  </si>
  <si>
    <t>PHOTO - TELECOM - SMALL BROWN GOODS</t>
  </si>
  <si>
    <t>KORASAK</t>
  </si>
  <si>
    <t>Teck</t>
  </si>
  <si>
    <t>Dep. Manager Telecom/Photo/Small Brown Goods</t>
  </si>
  <si>
    <t>PHOTO</t>
  </si>
  <si>
    <t>FRANCART</t>
  </si>
  <si>
    <t>Michaël</t>
  </si>
  <si>
    <t>Ass. Dep. Manager Photo</t>
  </si>
  <si>
    <t>MERCKX</t>
  </si>
  <si>
    <t>Filip</t>
  </si>
  <si>
    <t>TASSENON</t>
  </si>
  <si>
    <t>Laurent</t>
  </si>
  <si>
    <t>BOUZID AGHA</t>
  </si>
  <si>
    <t>Nesrine</t>
  </si>
  <si>
    <t>BEKKOURI RICHA</t>
  </si>
  <si>
    <t>Jasmine</t>
  </si>
  <si>
    <t>TELECOM</t>
  </si>
  <si>
    <t>APERS</t>
  </si>
  <si>
    <t>Zachary</t>
  </si>
  <si>
    <t>Ass. Dep. Manager Telecom</t>
  </si>
  <si>
    <t>RUFFERT</t>
  </si>
  <si>
    <t>Stéphane</t>
  </si>
  <si>
    <t>JAKOVLEVSKI</t>
  </si>
  <si>
    <t>Miodrag</t>
  </si>
  <si>
    <t>DUSON</t>
  </si>
  <si>
    <t>Jérémy</t>
  </si>
  <si>
    <t>QUINCY</t>
  </si>
  <si>
    <t>Dansy</t>
  </si>
  <si>
    <t>SEDDIK</t>
  </si>
  <si>
    <t>Nawal</t>
  </si>
  <si>
    <t>Jonathan</t>
  </si>
  <si>
    <t>SMALL BROWN GOODS</t>
  </si>
  <si>
    <t>DAMASO</t>
  </si>
  <si>
    <t>Denis</t>
  </si>
  <si>
    <t>Ass. Dep. Manager Small Brown Goods</t>
  </si>
  <si>
    <t>CORDOVERO</t>
  </si>
  <si>
    <t>PIZZOLANTE</t>
  </si>
  <si>
    <t>Ludovico</t>
  </si>
  <si>
    <t>DELL'AIERA</t>
  </si>
  <si>
    <t>Luigi</t>
  </si>
  <si>
    <t>MATHY</t>
  </si>
  <si>
    <t>Jimmy</t>
  </si>
  <si>
    <t>Lina</t>
  </si>
  <si>
    <t xml:space="preserve">Co-Worker Sales </t>
  </si>
  <si>
    <t>PUCILLO</t>
  </si>
  <si>
    <t>Romina</t>
  </si>
  <si>
    <t>RANJBAR AZAD</t>
  </si>
  <si>
    <t>Dariya</t>
  </si>
  <si>
    <t>BEKKOURI</t>
  </si>
  <si>
    <t>Youssra</t>
  </si>
  <si>
    <t>IT</t>
  </si>
  <si>
    <t>IANIRI</t>
  </si>
  <si>
    <t>ROBINET</t>
  </si>
  <si>
    <t>Nicolas</t>
  </si>
  <si>
    <t>MATTHYS</t>
  </si>
  <si>
    <t>VAN LATHEM</t>
  </si>
  <si>
    <t>Sven</t>
  </si>
  <si>
    <t>D'HAESELEER</t>
  </si>
  <si>
    <t>David</t>
  </si>
  <si>
    <t>ASLAN</t>
  </si>
  <si>
    <t>Zeki</t>
  </si>
  <si>
    <t>MICO</t>
  </si>
  <si>
    <t>DESCAMPS</t>
  </si>
  <si>
    <t>Samuel</t>
  </si>
  <si>
    <t>RIGA</t>
  </si>
  <si>
    <t>LUVUEZO</t>
  </si>
  <si>
    <t>POKET</t>
  </si>
  <si>
    <t>Bryan</t>
  </si>
  <si>
    <t>KUMMERT</t>
  </si>
  <si>
    <t>Martin</t>
  </si>
  <si>
    <t>ROOMS</t>
  </si>
  <si>
    <t>Jean</t>
  </si>
  <si>
    <t>DEMAEYER</t>
  </si>
  <si>
    <t>Astrid</t>
  </si>
  <si>
    <t xml:space="preserve">Co-Worker </t>
  </si>
  <si>
    <t>MAGNIER</t>
  </si>
  <si>
    <t>Sabrina</t>
  </si>
  <si>
    <t>GOKINAN</t>
  </si>
  <si>
    <t>Adnan</t>
  </si>
  <si>
    <t>HAMACHE</t>
  </si>
  <si>
    <t>Karima</t>
  </si>
  <si>
    <t>EL MALKI</t>
  </si>
  <si>
    <t>WHITE GOODS</t>
  </si>
  <si>
    <t>EL OUAZGHARI</t>
  </si>
  <si>
    <t>Aïssa</t>
  </si>
  <si>
    <t>CARDON</t>
  </si>
  <si>
    <t>Philippe</t>
  </si>
  <si>
    <t>Ass. Dep. Manager Big White Goods</t>
  </si>
  <si>
    <t>ARHIOU</t>
  </si>
  <si>
    <t>Rachid</t>
  </si>
  <si>
    <t>Ass. Dep. Manager Small White Goods</t>
  </si>
  <si>
    <t>ROUGANI</t>
  </si>
  <si>
    <t>Simo</t>
  </si>
  <si>
    <t>Ass. Dep. Manager Services</t>
  </si>
  <si>
    <t>DE GANCK</t>
  </si>
  <si>
    <t>Brigitte</t>
  </si>
  <si>
    <t xml:space="preserve">LAUMANS </t>
  </si>
  <si>
    <t>Tanguy</t>
  </si>
  <si>
    <t>LUZEAUX</t>
  </si>
  <si>
    <t>SIASSIA</t>
  </si>
  <si>
    <t>Laure</t>
  </si>
  <si>
    <t>AROUS</t>
  </si>
  <si>
    <t>Ikram</t>
  </si>
  <si>
    <t>VANHEER</t>
  </si>
  <si>
    <t>ROSE</t>
  </si>
  <si>
    <t>Ass. Dep. Manager Back-End</t>
  </si>
  <si>
    <t>KFAITI BOUAKHIRI</t>
  </si>
  <si>
    <t>Marjan</t>
  </si>
  <si>
    <t>EL HILALI</t>
  </si>
  <si>
    <t>Omar</t>
  </si>
  <si>
    <t>LORENZINI</t>
  </si>
  <si>
    <t>TT</t>
  </si>
  <si>
    <t>PETIT</t>
  </si>
  <si>
    <t>Christian</t>
  </si>
  <si>
    <t>Dep. Manager TT</t>
  </si>
  <si>
    <t>DVD</t>
  </si>
  <si>
    <t>VAILLANT</t>
  </si>
  <si>
    <t>Ass. Dep. Manager TT</t>
  </si>
  <si>
    <t>LEROUGE</t>
  </si>
  <si>
    <t>Dimitri</t>
  </si>
  <si>
    <t>ANTOINE</t>
  </si>
  <si>
    <t>Christophe</t>
  </si>
  <si>
    <t>HOCHE</t>
  </si>
  <si>
    <t>Markos</t>
  </si>
  <si>
    <t>CD</t>
  </si>
  <si>
    <t>HEMELAER</t>
  </si>
  <si>
    <t>Marc</t>
  </si>
  <si>
    <t>Ass. Dep.Manager TT</t>
  </si>
  <si>
    <t>HOAREAU</t>
  </si>
  <si>
    <t>DE BACKER</t>
  </si>
  <si>
    <t>MERTENS</t>
  </si>
  <si>
    <t>Patrick</t>
  </si>
  <si>
    <t>GAMES</t>
  </si>
  <si>
    <t>AMERYCKX</t>
  </si>
  <si>
    <t>EL MORABETE</t>
  </si>
  <si>
    <t>Ahmed</t>
  </si>
  <si>
    <t>BOQUE</t>
  </si>
  <si>
    <t>Ludovic</t>
  </si>
  <si>
    <t>Co-Worker Sales - Leercontract</t>
  </si>
  <si>
    <t>EL MAJNAOUI</t>
  </si>
  <si>
    <t>Abdelkader</t>
  </si>
  <si>
    <t>BOOKING</t>
  </si>
  <si>
    <t>WERY</t>
  </si>
  <si>
    <t>Co-worker Booking</t>
  </si>
  <si>
    <t>DERECK</t>
  </si>
  <si>
    <t>Sylvie</t>
  </si>
  <si>
    <t>S</t>
  </si>
  <si>
    <t>M</t>
  </si>
  <si>
    <t>L</t>
  </si>
  <si>
    <t>XL</t>
  </si>
  <si>
    <t>XXL</t>
  </si>
  <si>
    <t>3XL</t>
  </si>
  <si>
    <t>4XL</t>
  </si>
  <si>
    <t>2XL</t>
  </si>
  <si>
    <t>VAN STALLE</t>
  </si>
  <si>
    <t>Valerie</t>
  </si>
  <si>
    <t>DEBLANDER</t>
  </si>
  <si>
    <t>Frank</t>
  </si>
  <si>
    <t>ASS,Dep,Manager</t>
  </si>
  <si>
    <t>Nom</t>
  </si>
  <si>
    <t>Prénom</t>
  </si>
  <si>
    <t>Fonction</t>
  </si>
  <si>
    <t>DIRECTION</t>
  </si>
  <si>
    <t>ADMINISTRATION</t>
  </si>
  <si>
    <t>Qtité</t>
  </si>
  <si>
    <t>El Hilali</t>
  </si>
  <si>
    <t>Abdel</t>
  </si>
  <si>
    <t>Frrédéric</t>
  </si>
  <si>
    <t>Dep. Manager IT Acc</t>
  </si>
  <si>
    <t>Dep Mgr White Goods</t>
  </si>
  <si>
    <t>Dep Manager Admin</t>
  </si>
  <si>
    <t>Nombre par taille</t>
  </si>
  <si>
    <t>Total donné</t>
  </si>
  <si>
    <t>Nbre de personnes</t>
  </si>
  <si>
    <t>MARKETING &amp; SECURITE</t>
  </si>
  <si>
    <t>Co-worker Services</t>
  </si>
  <si>
    <t>KAOUASS</t>
  </si>
  <si>
    <t>Couleur</t>
  </si>
  <si>
    <t>Attention, les polos blancs ne sont pas repris dans la liste du personnel !</t>
  </si>
  <si>
    <t xml:space="preserve">Total = </t>
  </si>
  <si>
    <t>Commande 06-2015</t>
  </si>
  <si>
    <t>Rouge</t>
  </si>
  <si>
    <t>Noir</t>
  </si>
  <si>
    <t>Quantités données</t>
  </si>
  <si>
    <t>ACCESSOIRES IT</t>
  </si>
  <si>
    <t>Aucun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</si>
</sst>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sz val="11"/>
      <color theme="1"/>
      <name val="Century Gothic"/>
      <family val="2"/>
    </font>
    <font>
      <sz val="11"/>
      <color theme="1"/>
      <name val="Century Gothic"/>
      <family val="2"/>
    </font>
    <font>
      <sz val="10"/>
      <name val="Arial"/>
      <family val="2"/>
    </font>
    <font>
      <b/>
      <sz val="10"/>
      <color rgb="FFFA7D00"/>
      <name val="Arial"/>
      <family val="2"/>
    </font>
    <font>
      <sz val="11"/>
      <color rgb="FFFA7D00"/>
      <name val="Century Gothic"/>
      <family val="2"/>
    </font>
    <font>
      <b/>
      <sz val="11"/>
      <color indexed="10"/>
      <name val="Century Gothic"/>
      <family val="2"/>
    </font>
    <font>
      <sz val="11"/>
      <name val="Century Gothic"/>
      <family val="2"/>
    </font>
    <font>
      <i/>
      <sz val="11"/>
      <name val="Century Gothic"/>
      <family val="2"/>
    </font>
    <font>
      <b/>
      <sz val="11"/>
      <color rgb="FFFF0000"/>
      <name val="Century Gothic"/>
      <family val="2"/>
    </font>
    <font>
      <sz val="9"/>
      <color indexed="81"/>
      <name val="Tahoma"/>
      <charset val="1"/>
    </font>
    <font>
      <b/>
      <sz val="9"/>
      <color indexed="10"/>
      <name val="Tahoma"/>
      <family val="2"/>
    </font>
    <font>
      <b/>
      <sz val="11"/>
      <color theme="0"/>
      <name val="Century Gothic"/>
      <family val="2"/>
    </font>
    <font>
      <b/>
      <sz val="11"/>
      <color theme="1"/>
      <name val="Century Gothic"/>
      <family val="2"/>
    </font>
  </fonts>
  <fills count="14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</fills>
  <borders count="5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4" fillId="2" borderId="1" applyNumberFormat="0" applyAlignment="0" applyProtection="0"/>
  </cellStyleXfs>
  <cellXfs count="72">
    <xf numFmtId="0" fontId="0" fillId="0" borderId="0" xfId="0"/>
    <xf numFmtId="0" fontId="2" fillId="0" borderId="0" xfId="0" applyFont="1"/>
    <xf numFmtId="0" fontId="2" fillId="7" borderId="2" xfId="0" applyFont="1" applyFill="1" applyBorder="1" applyAlignment="1">
      <alignment horizontal="center"/>
    </xf>
    <xf numFmtId="0" fontId="2" fillId="7" borderId="2" xfId="0" applyFont="1" applyFill="1" applyBorder="1"/>
    <xf numFmtId="0" fontId="2" fillId="0" borderId="0" xfId="0" applyFont="1" applyAlignment="1">
      <alignment horizontal="center"/>
    </xf>
    <xf numFmtId="0" fontId="2" fillId="0" borderId="2" xfId="0" applyFont="1" applyBorder="1"/>
    <xf numFmtId="0" fontId="7" fillId="0" borderId="2" xfId="1" applyFont="1" applyFill="1" applyBorder="1" applyAlignment="1">
      <alignment horizontal="left"/>
    </xf>
    <xf numFmtId="0" fontId="7" fillId="0" borderId="2" xfId="1" applyFont="1" applyFill="1" applyBorder="1" applyAlignment="1">
      <alignment horizontal="center"/>
    </xf>
    <xf numFmtId="0" fontId="7" fillId="5" borderId="2" xfId="1" applyFont="1" applyFill="1" applyBorder="1" applyAlignment="1">
      <alignment horizontal="center"/>
    </xf>
    <xf numFmtId="0" fontId="7" fillId="7" borderId="2" xfId="1" applyFont="1" applyFill="1" applyBorder="1" applyAlignment="1">
      <alignment horizontal="center"/>
    </xf>
    <xf numFmtId="0" fontId="7" fillId="0" borderId="2" xfId="1" applyFont="1" applyBorder="1"/>
    <xf numFmtId="0" fontId="7" fillId="0" borderId="2" xfId="1" applyFont="1" applyBorder="1" applyAlignment="1">
      <alignment horizontal="left"/>
    </xf>
    <xf numFmtId="0" fontId="7" fillId="0" borderId="2" xfId="1" applyFont="1" applyBorder="1" applyAlignment="1">
      <alignment horizontal="center"/>
    </xf>
    <xf numFmtId="0" fontId="7" fillId="3" borderId="2" xfId="1" applyFont="1" applyFill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7" fillId="0" borderId="2" xfId="1" applyFont="1" applyFill="1" applyBorder="1"/>
    <xf numFmtId="0" fontId="8" fillId="0" borderId="2" xfId="1" applyFont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0" fontId="7" fillId="4" borderId="2" xfId="1" applyFont="1" applyFill="1" applyBorder="1"/>
    <xf numFmtId="0" fontId="7" fillId="4" borderId="2" xfId="1" applyFont="1" applyFill="1" applyBorder="1" applyAlignment="1">
      <alignment horizontal="left"/>
    </xf>
    <xf numFmtId="0" fontId="7" fillId="4" borderId="2" xfId="1" applyFont="1" applyFill="1" applyBorder="1" applyAlignment="1">
      <alignment horizontal="center"/>
    </xf>
    <xf numFmtId="0" fontId="7" fillId="3" borderId="2" xfId="1" applyFont="1" applyFill="1" applyBorder="1"/>
    <xf numFmtId="0" fontId="7" fillId="3" borderId="2" xfId="1" applyFont="1" applyFill="1" applyBorder="1" applyAlignment="1">
      <alignment horizontal="left"/>
    </xf>
    <xf numFmtId="0" fontId="7" fillId="6" borderId="2" xfId="1" applyFont="1" applyFill="1" applyBorder="1" applyAlignment="1">
      <alignment horizontal="center"/>
    </xf>
    <xf numFmtId="0" fontId="2" fillId="6" borderId="2" xfId="0" applyFont="1" applyFill="1" applyBorder="1" applyAlignment="1">
      <alignment horizontal="center"/>
    </xf>
    <xf numFmtId="0" fontId="2" fillId="5" borderId="2" xfId="0" applyFont="1" applyFill="1" applyBorder="1" applyAlignment="1">
      <alignment horizontal="center"/>
    </xf>
    <xf numFmtId="0" fontId="7" fillId="9" borderId="2" xfId="1" applyFont="1" applyFill="1" applyBorder="1" applyAlignment="1">
      <alignment horizontal="center"/>
    </xf>
    <xf numFmtId="0" fontId="7" fillId="0" borderId="0" xfId="1" applyFont="1"/>
    <xf numFmtId="0" fontId="7" fillId="7" borderId="2" xfId="1" applyFont="1" applyFill="1" applyBorder="1"/>
    <xf numFmtId="0" fontId="7" fillId="0" borderId="0" xfId="1" applyFont="1" applyBorder="1"/>
    <xf numFmtId="0" fontId="8" fillId="0" borderId="2" xfId="1" applyFont="1" applyBorder="1"/>
    <xf numFmtId="0" fontId="8" fillId="0" borderId="0" xfId="1" applyFont="1" applyBorder="1"/>
    <xf numFmtId="0" fontId="8" fillId="0" borderId="2" xfId="1" applyFont="1" applyFill="1" applyBorder="1" applyAlignment="1">
      <alignment horizontal="center"/>
    </xf>
    <xf numFmtId="0" fontId="8" fillId="0" borderId="2" xfId="1" applyFont="1" applyFill="1" applyBorder="1"/>
    <xf numFmtId="0" fontId="8" fillId="0" borderId="0" xfId="1" applyFont="1" applyFill="1" applyBorder="1"/>
    <xf numFmtId="14" fontId="7" fillId="0" borderId="2" xfId="1" applyNumberFormat="1" applyFont="1" applyBorder="1" applyAlignment="1">
      <alignment horizontal="center"/>
    </xf>
    <xf numFmtId="0" fontId="8" fillId="7" borderId="2" xfId="1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9" borderId="2" xfId="0" applyFont="1" applyFill="1" applyBorder="1" applyAlignment="1">
      <alignment horizontal="center"/>
    </xf>
    <xf numFmtId="0" fontId="7" fillId="0" borderId="0" xfId="1" applyFont="1" applyFill="1" applyBorder="1"/>
    <xf numFmtId="0" fontId="5" fillId="0" borderId="2" xfId="2" applyFont="1" applyFill="1" applyBorder="1" applyAlignment="1">
      <alignment horizontal="center"/>
    </xf>
    <xf numFmtId="0" fontId="2" fillId="8" borderId="0" xfId="0" applyFont="1" applyFill="1" applyAlignment="1">
      <alignment horizontal="center"/>
    </xf>
    <xf numFmtId="0" fontId="2" fillId="5" borderId="0" xfId="0" applyFont="1" applyFill="1" applyAlignment="1">
      <alignment horizontal="center"/>
    </xf>
    <xf numFmtId="0" fontId="7" fillId="7" borderId="4" xfId="1" applyFont="1" applyFill="1" applyBorder="1" applyAlignment="1">
      <alignment horizontal="center"/>
    </xf>
    <xf numFmtId="0" fontId="2" fillId="7" borderId="4" xfId="0" applyFont="1" applyFill="1" applyBorder="1" applyAlignment="1">
      <alignment horizontal="center"/>
    </xf>
    <xf numFmtId="0" fontId="2" fillId="7" borderId="4" xfId="0" applyFont="1" applyFill="1" applyBorder="1"/>
    <xf numFmtId="0" fontId="6" fillId="0" borderId="3" xfId="1" applyFont="1" applyBorder="1" applyAlignment="1">
      <alignment horizontal="center"/>
    </xf>
    <xf numFmtId="0" fontId="7" fillId="0" borderId="3" xfId="1" applyFont="1" applyFill="1" applyBorder="1" applyAlignment="1">
      <alignment horizontal="left"/>
    </xf>
    <xf numFmtId="0" fontId="7" fillId="0" borderId="3" xfId="1" applyFont="1" applyFill="1" applyBorder="1" applyAlignment="1">
      <alignment horizontal="center"/>
    </xf>
    <xf numFmtId="0" fontId="7" fillId="11" borderId="3" xfId="1" applyFont="1" applyFill="1" applyBorder="1" applyAlignment="1">
      <alignment horizontal="center"/>
    </xf>
    <xf numFmtId="0" fontId="7" fillId="5" borderId="3" xfId="1" applyFont="1" applyFill="1" applyBorder="1" applyAlignment="1">
      <alignment horizontal="center"/>
    </xf>
    <xf numFmtId="0" fontId="2" fillId="10" borderId="0" xfId="0" applyFont="1" applyFill="1"/>
    <xf numFmtId="0" fontId="2" fillId="8" borderId="0" xfId="0" applyFont="1" applyFill="1" applyAlignment="1">
      <alignment horizontal="right"/>
    </xf>
    <xf numFmtId="0" fontId="9" fillId="0" borderId="0" xfId="0" applyFont="1" applyAlignment="1">
      <alignment horizontal="right"/>
    </xf>
    <xf numFmtId="0" fontId="7" fillId="0" borderId="0" xfId="1" applyFont="1" applyFill="1" applyBorder="1" applyAlignment="1">
      <alignment horizontal="center"/>
    </xf>
    <xf numFmtId="0" fontId="2" fillId="0" borderId="0" xfId="0" applyFont="1" applyFill="1" applyBorder="1"/>
    <xf numFmtId="0" fontId="2" fillId="0" borderId="0" xfId="0" applyFont="1" applyFill="1" applyAlignment="1">
      <alignment horizontal="center"/>
    </xf>
    <xf numFmtId="0" fontId="2" fillId="0" borderId="0" xfId="0" applyFont="1" applyFill="1"/>
    <xf numFmtId="0" fontId="9" fillId="0" borderId="0" xfId="0" applyFont="1" applyFill="1" applyAlignment="1"/>
    <xf numFmtId="0" fontId="9" fillId="0" borderId="0" xfId="0" applyFont="1" applyFill="1" applyAlignment="1">
      <alignment horizontal="right"/>
    </xf>
    <xf numFmtId="0" fontId="13" fillId="12" borderId="0" xfId="0" applyFont="1" applyFill="1" applyAlignment="1">
      <alignment horizontal="center"/>
    </xf>
    <xf numFmtId="0" fontId="13" fillId="12" borderId="0" xfId="0" applyFont="1" applyFill="1"/>
    <xf numFmtId="0" fontId="13" fillId="0" borderId="0" xfId="0" applyFont="1" applyAlignment="1">
      <alignment horizontal="center"/>
    </xf>
    <xf numFmtId="0" fontId="13" fillId="0" borderId="0" xfId="0" applyFont="1"/>
    <xf numFmtId="0" fontId="12" fillId="13" borderId="0" xfId="0" applyFont="1" applyFill="1" applyAlignment="1">
      <alignment horizontal="center"/>
    </xf>
    <xf numFmtId="0" fontId="12" fillId="13" borderId="0" xfId="0" applyFont="1" applyFill="1"/>
    <xf numFmtId="0" fontId="9" fillId="0" borderId="0" xfId="0" applyFont="1" applyFill="1" applyAlignment="1">
      <alignment horizontal="center"/>
    </xf>
    <xf numFmtId="0" fontId="13" fillId="0" borderId="0" xfId="0" applyFont="1" applyFill="1" applyAlignment="1">
      <alignment horizontal="right"/>
    </xf>
    <xf numFmtId="0" fontId="1" fillId="0" borderId="0" xfId="0" applyFont="1" applyAlignment="1">
      <alignment horizontal="right"/>
    </xf>
    <xf numFmtId="0" fontId="7" fillId="7" borderId="2" xfId="1" applyFont="1" applyFill="1" applyBorder="1" applyAlignment="1"/>
    <xf numFmtId="0" fontId="7" fillId="7" borderId="4" xfId="1" applyFont="1" applyFill="1" applyBorder="1" applyAlignment="1"/>
    <xf numFmtId="0" fontId="9" fillId="8" borderId="0" xfId="0" applyFont="1" applyFill="1" applyAlignment="1">
      <alignment horizontal="center"/>
    </xf>
  </cellXfs>
  <cellStyles count="3">
    <cellStyle name="Calculation 2" xfId="2"/>
    <cellStyle name="Normal" xfId="0" builtinId="0"/>
    <cellStyle name="Normal 2" xfId="1"/>
  </cellStyles>
  <dxfs count="4"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theme="3" tint="0.59996337778862885"/>
        </patternFill>
      </fill>
    </dxf>
    <dxf>
      <fill>
        <patternFill>
          <bgColor rgb="FFFF66FF"/>
        </patternFill>
      </fill>
    </dxf>
  </dxfs>
  <tableStyles count="0" defaultTableStyle="TableStyleMedium2" defaultPivotStyle="PivotStyleLight16"/>
  <colors>
    <mruColors>
      <color rgb="FFFF66FF"/>
      <color rgb="FFFF33CC"/>
      <color rgb="FF66CCFF"/>
      <color rgb="FFCC66FF"/>
      <color rgb="FF9933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211667</xdr:colOff>
      <xdr:row>170</xdr:row>
      <xdr:rowOff>93133</xdr:rowOff>
    </xdr:from>
    <xdr:to>
      <xdr:col>5</xdr:col>
      <xdr:colOff>3403600</xdr:colOff>
      <xdr:row>170</xdr:row>
      <xdr:rowOff>101600</xdr:rowOff>
    </xdr:to>
    <xdr:cxnSp macro="">
      <xdr:nvCxnSpPr>
        <xdr:cNvPr id="3" name="Connecteur droit avec flèche 2"/>
        <xdr:cNvCxnSpPr/>
      </xdr:nvCxnSpPr>
      <xdr:spPr>
        <a:xfrm>
          <a:off x="3437467" y="29083000"/>
          <a:ext cx="3623733" cy="8467"/>
        </a:xfrm>
        <a:prstGeom prst="straightConnector1">
          <a:avLst/>
        </a:prstGeom>
        <a:ln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203200</xdr:colOff>
      <xdr:row>157</xdr:row>
      <xdr:rowOff>59266</xdr:rowOff>
    </xdr:from>
    <xdr:to>
      <xdr:col>3</xdr:col>
      <xdr:colOff>203200</xdr:colOff>
      <xdr:row>170</xdr:row>
      <xdr:rowOff>93133</xdr:rowOff>
    </xdr:to>
    <xdr:cxnSp macro="">
      <xdr:nvCxnSpPr>
        <xdr:cNvPr id="6" name="Connecteur droit 5"/>
        <xdr:cNvCxnSpPr/>
      </xdr:nvCxnSpPr>
      <xdr:spPr>
        <a:xfrm flipV="1">
          <a:off x="3429000" y="27982333"/>
          <a:ext cx="0" cy="1100667"/>
        </a:xfrm>
        <a:prstGeom prst="line">
          <a:avLst/>
        </a:prstGeom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EZ179"/>
  <sheetViews>
    <sheetView tabSelected="1" zoomScale="80" zoomScaleNormal="80" workbookViewId="0">
      <pane ySplit="1" topLeftCell="A2" activePane="bottomLeft" state="frozen"/>
      <selection pane="bottomLeft" activeCell="E1" sqref="E1"/>
    </sheetView>
  </sheetViews>
  <sheetFormatPr baseColWidth="10" defaultColWidth="8.88671875" defaultRowHeight="13.8" x14ac:dyDescent="0.25"/>
  <cols>
    <col min="1" max="1" width="5.5546875" style="1" bestFit="1" customWidth="1"/>
    <col min="2" max="2" width="26.44140625" style="1" bestFit="1" customWidth="1"/>
    <col min="3" max="3" width="15.109375" style="1" bestFit="1" customWidth="1"/>
    <col min="4" max="4" width="6.33203125" style="4" bestFit="1" customWidth="1"/>
    <col min="5" max="5" width="9" style="4" bestFit="1" customWidth="1"/>
    <col min="6" max="6" width="50.109375" style="1" bestFit="1" customWidth="1"/>
    <col min="7" max="13" width="5.77734375" style="4" customWidth="1"/>
    <col min="14" max="20" width="5.77734375" style="1" customWidth="1"/>
    <col min="21" max="21" width="5.77734375" style="57" customWidth="1"/>
    <col min="22" max="16384" width="8.88671875" style="1"/>
  </cols>
  <sheetData>
    <row r="1" spans="1:21" ht="14.4" thickBot="1" x14ac:dyDescent="0.3">
      <c r="A1" s="46"/>
      <c r="B1" s="47" t="s">
        <v>316</v>
      </c>
      <c r="C1" s="47" t="s">
        <v>317</v>
      </c>
      <c r="D1" s="48" t="s">
        <v>321</v>
      </c>
      <c r="E1" s="48" t="s">
        <v>334</v>
      </c>
      <c r="F1" s="47" t="s">
        <v>318</v>
      </c>
      <c r="G1" s="49" t="s">
        <v>303</v>
      </c>
      <c r="H1" s="49" t="s">
        <v>304</v>
      </c>
      <c r="I1" s="49" t="s">
        <v>305</v>
      </c>
      <c r="J1" s="49" t="s">
        <v>306</v>
      </c>
      <c r="K1" s="49" t="s">
        <v>307</v>
      </c>
      <c r="L1" s="49" t="s">
        <v>308</v>
      </c>
      <c r="M1" s="49" t="s">
        <v>309</v>
      </c>
      <c r="N1" s="50" t="s">
        <v>303</v>
      </c>
      <c r="O1" s="50" t="s">
        <v>304</v>
      </c>
      <c r="P1" s="50" t="s">
        <v>305</v>
      </c>
      <c r="Q1" s="50" t="s">
        <v>306</v>
      </c>
      <c r="R1" s="50" t="s">
        <v>307</v>
      </c>
      <c r="S1" s="50" t="s">
        <v>308</v>
      </c>
      <c r="T1" s="50" t="s">
        <v>309</v>
      </c>
      <c r="U1" s="54"/>
    </row>
    <row r="2" spans="1:21" x14ac:dyDescent="0.25">
      <c r="A2" s="70" t="s">
        <v>319</v>
      </c>
      <c r="B2" s="70"/>
      <c r="C2" s="70"/>
      <c r="D2" s="70"/>
      <c r="E2" s="70"/>
      <c r="F2" s="70"/>
      <c r="G2" s="70"/>
      <c r="H2" s="70"/>
      <c r="I2" s="70"/>
      <c r="J2" s="43"/>
      <c r="K2" s="44"/>
      <c r="L2" s="44"/>
      <c r="M2" s="44"/>
      <c r="N2" s="45"/>
      <c r="O2" s="45"/>
      <c r="P2" s="45"/>
      <c r="Q2" s="45"/>
      <c r="R2" s="45"/>
      <c r="S2" s="45"/>
      <c r="T2" s="45"/>
      <c r="U2" s="55"/>
    </row>
    <row r="3" spans="1:21" x14ac:dyDescent="0.25">
      <c r="A3" s="10">
        <v>1249</v>
      </c>
      <c r="B3" s="11" t="s">
        <v>0</v>
      </c>
      <c r="C3" s="10" t="s">
        <v>1</v>
      </c>
      <c r="D3" s="12">
        <v>3</v>
      </c>
      <c r="E3" s="12" t="s">
        <v>338</v>
      </c>
      <c r="F3" s="11" t="s">
        <v>2</v>
      </c>
      <c r="H3" s="13"/>
      <c r="I3" s="12"/>
      <c r="J3" s="12"/>
      <c r="K3" s="14"/>
      <c r="L3" s="14"/>
      <c r="M3" s="14"/>
      <c r="N3" s="8" t="s">
        <v>303</v>
      </c>
      <c r="O3" s="5"/>
      <c r="P3" s="5"/>
      <c r="Q3" s="5"/>
      <c r="R3" s="5"/>
      <c r="S3" s="5"/>
      <c r="T3" s="5"/>
      <c r="U3" s="55"/>
    </row>
    <row r="4" spans="1:21" x14ac:dyDescent="0.25">
      <c r="A4" s="10">
        <v>1858</v>
      </c>
      <c r="B4" s="11" t="s">
        <v>3</v>
      </c>
      <c r="C4" s="10" t="s">
        <v>4</v>
      </c>
      <c r="D4" s="12">
        <v>3</v>
      </c>
      <c r="E4" s="12" t="s">
        <v>338</v>
      </c>
      <c r="F4" s="11" t="s">
        <v>5</v>
      </c>
      <c r="G4" s="12"/>
      <c r="H4" s="7"/>
      <c r="J4" s="12"/>
      <c r="K4" s="14"/>
      <c r="L4" s="14"/>
      <c r="M4" s="14"/>
      <c r="N4" s="5"/>
      <c r="O4" s="5"/>
      <c r="P4" s="8" t="s">
        <v>305</v>
      </c>
      <c r="Q4" s="5"/>
      <c r="R4" s="5"/>
      <c r="S4" s="5"/>
      <c r="T4" s="5"/>
      <c r="U4" s="55"/>
    </row>
    <row r="5" spans="1:21" x14ac:dyDescent="0.25">
      <c r="A5" s="10">
        <v>5226</v>
      </c>
      <c r="B5" s="11" t="s">
        <v>6</v>
      </c>
      <c r="C5" s="10" t="s">
        <v>7</v>
      </c>
      <c r="D5" s="12">
        <v>0</v>
      </c>
      <c r="E5" s="12" t="s">
        <v>342</v>
      </c>
      <c r="F5" s="11" t="s">
        <v>8</v>
      </c>
      <c r="G5" s="12"/>
      <c r="H5" s="7"/>
      <c r="I5" s="12"/>
      <c r="J5" s="12"/>
      <c r="K5" s="14"/>
      <c r="L5" s="14"/>
      <c r="M5" s="14"/>
      <c r="N5" s="5"/>
      <c r="O5" s="5"/>
      <c r="P5" s="5"/>
      <c r="Q5" s="5"/>
      <c r="R5" s="5"/>
      <c r="S5" s="5"/>
      <c r="T5" s="5"/>
      <c r="U5" s="55"/>
    </row>
    <row r="6" spans="1:21" x14ac:dyDescent="0.25">
      <c r="A6" s="69" t="s">
        <v>9</v>
      </c>
      <c r="B6" s="69"/>
      <c r="C6" s="69"/>
      <c r="D6" s="69"/>
      <c r="E6" s="69"/>
      <c r="F6" s="69"/>
      <c r="G6" s="69"/>
      <c r="H6" s="69"/>
      <c r="I6" s="69"/>
      <c r="J6" s="9"/>
      <c r="K6" s="2"/>
      <c r="L6" s="2"/>
      <c r="M6" s="2"/>
      <c r="N6" s="3"/>
      <c r="O6" s="3"/>
      <c r="P6" s="3"/>
      <c r="Q6" s="3"/>
      <c r="R6" s="3"/>
      <c r="S6" s="3"/>
      <c r="T6" s="3"/>
      <c r="U6" s="55"/>
    </row>
    <row r="7" spans="1:21" x14ac:dyDescent="0.25">
      <c r="A7" s="10">
        <v>1711</v>
      </c>
      <c r="B7" s="6" t="s">
        <v>10</v>
      </c>
      <c r="C7" s="10" t="s">
        <v>11</v>
      </c>
      <c r="D7" s="12">
        <v>0</v>
      </c>
      <c r="E7" s="12" t="s">
        <v>342</v>
      </c>
      <c r="F7" s="6" t="s">
        <v>12</v>
      </c>
      <c r="G7" s="12"/>
      <c r="H7" s="7"/>
      <c r="I7" s="7"/>
      <c r="J7" s="7"/>
      <c r="K7" s="14"/>
      <c r="L7" s="14"/>
      <c r="M7" s="14"/>
      <c r="N7" s="5"/>
      <c r="O7" s="5"/>
      <c r="P7" s="5"/>
      <c r="Q7" s="5"/>
      <c r="R7" s="5"/>
      <c r="S7" s="5"/>
      <c r="T7" s="5"/>
      <c r="U7" s="55"/>
    </row>
    <row r="8" spans="1:21" x14ac:dyDescent="0.25">
      <c r="A8" s="69" t="s">
        <v>331</v>
      </c>
      <c r="B8" s="69"/>
      <c r="C8" s="69"/>
      <c r="D8" s="69"/>
      <c r="E8" s="69"/>
      <c r="F8" s="69"/>
      <c r="G8" s="69"/>
      <c r="H8" s="69"/>
      <c r="I8" s="69"/>
      <c r="J8" s="9"/>
      <c r="K8" s="2"/>
      <c r="L8" s="2"/>
      <c r="M8" s="2"/>
      <c r="N8" s="3"/>
      <c r="O8" s="3"/>
      <c r="P8" s="3"/>
      <c r="Q8" s="3"/>
      <c r="R8" s="3"/>
      <c r="S8" s="3"/>
      <c r="T8" s="3"/>
      <c r="U8" s="55"/>
    </row>
    <row r="9" spans="1:21" x14ac:dyDescent="0.25">
      <c r="A9" s="15">
        <v>3772</v>
      </c>
      <c r="B9" s="11" t="s">
        <v>13</v>
      </c>
      <c r="C9" s="10" t="s">
        <v>14</v>
      </c>
      <c r="D9" s="12"/>
      <c r="E9" s="12" t="s">
        <v>338</v>
      </c>
      <c r="F9" s="11" t="s">
        <v>12</v>
      </c>
      <c r="G9" s="12"/>
      <c r="H9" s="12"/>
      <c r="I9" s="12"/>
      <c r="J9" s="7"/>
      <c r="K9" s="14"/>
      <c r="L9" s="14"/>
      <c r="M9" s="14"/>
      <c r="N9" s="5"/>
      <c r="O9" s="5"/>
      <c r="P9" s="5"/>
      <c r="Q9" s="5"/>
      <c r="R9" s="5"/>
      <c r="S9" s="5"/>
      <c r="T9" s="5"/>
      <c r="U9" s="55"/>
    </row>
    <row r="10" spans="1:21" x14ac:dyDescent="0.25">
      <c r="A10" s="15">
        <v>1454</v>
      </c>
      <c r="B10" s="6" t="s">
        <v>15</v>
      </c>
      <c r="C10" s="15" t="s">
        <v>16</v>
      </c>
      <c r="D10" s="7"/>
      <c r="E10" s="7" t="s">
        <v>339</v>
      </c>
      <c r="F10" s="6" t="s">
        <v>17</v>
      </c>
      <c r="G10" s="7"/>
      <c r="H10" s="7"/>
      <c r="I10" s="7"/>
      <c r="J10" s="7"/>
      <c r="K10" s="17"/>
      <c r="L10" s="17"/>
      <c r="M10" s="17"/>
      <c r="N10" s="5"/>
      <c r="O10" s="5"/>
      <c r="P10" s="5"/>
      <c r="Q10" s="5"/>
      <c r="R10" s="5"/>
      <c r="S10" s="5"/>
      <c r="T10" s="5"/>
      <c r="U10" s="55"/>
    </row>
    <row r="11" spans="1:21" x14ac:dyDescent="0.25">
      <c r="A11" s="69" t="s">
        <v>320</v>
      </c>
      <c r="B11" s="69"/>
      <c r="C11" s="69"/>
      <c r="D11" s="69"/>
      <c r="E11" s="69"/>
      <c r="F11" s="69"/>
      <c r="G11" s="69"/>
      <c r="H11" s="69"/>
      <c r="I11" s="69"/>
      <c r="J11" s="9"/>
      <c r="K11" s="2"/>
      <c r="L11" s="2"/>
      <c r="M11" s="2"/>
      <c r="N11" s="3"/>
      <c r="O11" s="3"/>
      <c r="P11" s="3"/>
      <c r="Q11" s="3"/>
      <c r="R11" s="3"/>
      <c r="S11" s="3"/>
      <c r="T11" s="3"/>
      <c r="U11" s="55"/>
    </row>
    <row r="12" spans="1:21" x14ac:dyDescent="0.25">
      <c r="A12" s="18">
        <v>1967</v>
      </c>
      <c r="B12" s="19" t="s">
        <v>18</v>
      </c>
      <c r="C12" s="18" t="s">
        <v>19</v>
      </c>
      <c r="D12" s="20">
        <v>0</v>
      </c>
      <c r="E12" s="20" t="s">
        <v>342</v>
      </c>
      <c r="F12" s="19" t="s">
        <v>327</v>
      </c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5"/>
    </row>
    <row r="13" spans="1:21" x14ac:dyDescent="0.25">
      <c r="A13" s="15">
        <v>533</v>
      </c>
      <c r="B13" s="11" t="s">
        <v>20</v>
      </c>
      <c r="C13" s="10" t="s">
        <v>21</v>
      </c>
      <c r="D13" s="12">
        <v>0</v>
      </c>
      <c r="E13" s="12" t="s">
        <v>342</v>
      </c>
      <c r="F13" s="11" t="s">
        <v>12</v>
      </c>
      <c r="G13" s="12"/>
      <c r="H13" s="7"/>
      <c r="I13" s="7"/>
      <c r="J13" s="12"/>
      <c r="K13" s="14"/>
      <c r="L13" s="14"/>
      <c r="M13" s="14"/>
      <c r="N13" s="5"/>
      <c r="O13" s="5"/>
      <c r="P13" s="5"/>
      <c r="Q13" s="5"/>
      <c r="R13" s="5"/>
      <c r="S13" s="5"/>
      <c r="T13" s="5"/>
      <c r="U13" s="55"/>
    </row>
    <row r="14" spans="1:21" x14ac:dyDescent="0.25">
      <c r="A14" s="10">
        <v>2924</v>
      </c>
      <c r="B14" s="11" t="s">
        <v>22</v>
      </c>
      <c r="C14" s="10" t="s">
        <v>23</v>
      </c>
      <c r="D14" s="12">
        <v>0</v>
      </c>
      <c r="E14" s="12" t="s">
        <v>342</v>
      </c>
      <c r="F14" s="11" t="s">
        <v>12</v>
      </c>
      <c r="G14" s="12"/>
      <c r="H14" s="7"/>
      <c r="I14" s="7"/>
      <c r="J14" s="12"/>
      <c r="K14" s="14"/>
      <c r="L14" s="14"/>
      <c r="M14" s="14"/>
      <c r="N14" s="5"/>
      <c r="O14" s="5"/>
      <c r="P14" s="5"/>
      <c r="Q14" s="5"/>
      <c r="R14" s="5"/>
      <c r="S14" s="5"/>
      <c r="T14" s="5"/>
      <c r="U14" s="55"/>
    </row>
    <row r="15" spans="1:21" x14ac:dyDescent="0.25">
      <c r="A15" s="10">
        <v>3678</v>
      </c>
      <c r="B15" s="11" t="s">
        <v>24</v>
      </c>
      <c r="C15" s="10" t="s">
        <v>25</v>
      </c>
      <c r="D15" s="12">
        <v>0</v>
      </c>
      <c r="E15" s="12" t="s">
        <v>342</v>
      </c>
      <c r="F15" s="11" t="s">
        <v>12</v>
      </c>
      <c r="G15" s="12"/>
      <c r="H15" s="7"/>
      <c r="I15" s="7"/>
      <c r="J15" s="12"/>
      <c r="K15" s="14"/>
      <c r="L15" s="14"/>
      <c r="M15" s="14"/>
      <c r="N15" s="5"/>
      <c r="O15" s="5"/>
      <c r="P15" s="5"/>
      <c r="Q15" s="5"/>
      <c r="R15" s="5"/>
      <c r="S15" s="5"/>
      <c r="T15" s="5"/>
      <c r="U15" s="55"/>
    </row>
    <row r="16" spans="1:21" x14ac:dyDescent="0.25">
      <c r="A16" s="15">
        <v>1861</v>
      </c>
      <c r="B16" s="6" t="s">
        <v>26</v>
      </c>
      <c r="C16" s="15" t="s">
        <v>27</v>
      </c>
      <c r="D16" s="7">
        <v>0</v>
      </c>
      <c r="E16" s="7" t="s">
        <v>342</v>
      </c>
      <c r="F16" s="11" t="s">
        <v>12</v>
      </c>
      <c r="G16" s="7"/>
      <c r="H16" s="7"/>
      <c r="I16" s="7"/>
      <c r="J16" s="12"/>
      <c r="K16" s="12"/>
      <c r="L16" s="12"/>
      <c r="M16" s="14"/>
      <c r="N16" s="5"/>
      <c r="O16" s="5"/>
      <c r="P16" s="5"/>
      <c r="Q16" s="5"/>
      <c r="R16" s="5"/>
      <c r="S16" s="5"/>
      <c r="T16" s="5"/>
      <c r="U16" s="55"/>
    </row>
    <row r="17" spans="1:21" x14ac:dyDescent="0.25">
      <c r="A17" s="10">
        <v>2405</v>
      </c>
      <c r="B17" s="6" t="s">
        <v>28</v>
      </c>
      <c r="C17" s="10" t="s">
        <v>29</v>
      </c>
      <c r="D17" s="12">
        <v>0</v>
      </c>
      <c r="E17" s="12" t="s">
        <v>342</v>
      </c>
      <c r="F17" s="11" t="s">
        <v>30</v>
      </c>
      <c r="G17" s="12"/>
      <c r="H17" s="7"/>
      <c r="I17" s="7"/>
      <c r="J17" s="7"/>
      <c r="K17" s="16"/>
      <c r="L17" s="16"/>
      <c r="M17" s="14"/>
      <c r="N17" s="5"/>
      <c r="O17" s="5"/>
      <c r="P17" s="5"/>
      <c r="Q17" s="5"/>
      <c r="R17" s="5"/>
      <c r="S17" s="5"/>
      <c r="T17" s="5"/>
      <c r="U17" s="55"/>
    </row>
    <row r="18" spans="1:21" x14ac:dyDescent="0.25">
      <c r="A18" s="69" t="s">
        <v>31</v>
      </c>
      <c r="B18" s="69"/>
      <c r="C18" s="69"/>
      <c r="D18" s="69"/>
      <c r="E18" s="69"/>
      <c r="F18" s="69"/>
      <c r="G18" s="69"/>
      <c r="H18" s="69"/>
      <c r="I18" s="69"/>
      <c r="J18" s="9"/>
      <c r="K18" s="9"/>
      <c r="L18" s="9"/>
      <c r="M18" s="2"/>
      <c r="N18" s="3"/>
      <c r="O18" s="3"/>
      <c r="P18" s="3"/>
      <c r="Q18" s="3"/>
      <c r="R18" s="3"/>
      <c r="S18" s="3"/>
      <c r="T18" s="3"/>
      <c r="U18" s="55"/>
    </row>
    <row r="19" spans="1:21" x14ac:dyDescent="0.25">
      <c r="A19" s="18">
        <v>3460</v>
      </c>
      <c r="B19" s="19" t="s">
        <v>32</v>
      </c>
      <c r="C19" s="18" t="s">
        <v>33</v>
      </c>
      <c r="D19" s="20">
        <v>3</v>
      </c>
      <c r="E19" s="20" t="s">
        <v>339</v>
      </c>
      <c r="F19" s="19" t="s">
        <v>34</v>
      </c>
      <c r="G19" s="5"/>
      <c r="H19" s="5"/>
      <c r="I19" s="5"/>
      <c r="J19" s="5"/>
      <c r="K19" s="5"/>
      <c r="L19" s="5"/>
      <c r="M19" s="5"/>
      <c r="N19" s="5"/>
      <c r="O19" s="5"/>
      <c r="P19" s="8" t="s">
        <v>305</v>
      </c>
      <c r="Q19" s="5"/>
      <c r="R19" s="5"/>
      <c r="S19" s="5"/>
      <c r="T19" s="5"/>
      <c r="U19" s="55"/>
    </row>
    <row r="20" spans="1:21" x14ac:dyDescent="0.25">
      <c r="A20" s="15">
        <v>3679</v>
      </c>
      <c r="B20" s="6" t="s">
        <v>313</v>
      </c>
      <c r="C20" s="15" t="s">
        <v>314</v>
      </c>
      <c r="D20" s="7"/>
      <c r="E20" s="7" t="s">
        <v>339</v>
      </c>
      <c r="F20" s="6" t="s">
        <v>315</v>
      </c>
      <c r="G20" s="7"/>
      <c r="I20" s="7"/>
      <c r="J20" s="7"/>
      <c r="K20" s="7"/>
      <c r="L20" s="7"/>
      <c r="M20" s="17"/>
      <c r="N20" s="5"/>
      <c r="O20" s="8" t="s">
        <v>304</v>
      </c>
      <c r="P20" s="5"/>
      <c r="Q20" s="5"/>
      <c r="R20" s="5"/>
      <c r="S20" s="5"/>
      <c r="T20" s="5"/>
      <c r="U20" s="55"/>
    </row>
    <row r="21" spans="1:21" x14ac:dyDescent="0.25">
      <c r="A21" s="21">
        <v>512</v>
      </c>
      <c r="B21" s="22" t="s">
        <v>35</v>
      </c>
      <c r="C21" s="21" t="s">
        <v>36</v>
      </c>
      <c r="D21" s="13"/>
      <c r="E21" s="13" t="s">
        <v>339</v>
      </c>
      <c r="F21" s="22" t="s">
        <v>37</v>
      </c>
      <c r="G21" s="13"/>
      <c r="H21" s="7"/>
      <c r="I21" s="7"/>
      <c r="K21" s="12"/>
      <c r="L21" s="12"/>
      <c r="M21" s="14"/>
      <c r="N21" s="5"/>
      <c r="O21" s="5"/>
      <c r="P21" s="5"/>
      <c r="Q21" s="8" t="s">
        <v>306</v>
      </c>
      <c r="R21" s="5"/>
      <c r="S21" s="5"/>
      <c r="T21" s="5"/>
      <c r="U21" s="55"/>
    </row>
    <row r="22" spans="1:21" x14ac:dyDescent="0.25">
      <c r="A22" s="21">
        <v>1347</v>
      </c>
      <c r="B22" s="22" t="s">
        <v>38</v>
      </c>
      <c r="C22" s="21" t="s">
        <v>39</v>
      </c>
      <c r="D22" s="13"/>
      <c r="E22" s="13" t="s">
        <v>339</v>
      </c>
      <c r="F22" s="22" t="s">
        <v>37</v>
      </c>
      <c r="G22" s="13"/>
      <c r="H22" s="7"/>
      <c r="I22" s="7"/>
      <c r="J22" s="12"/>
      <c r="L22" s="12"/>
      <c r="M22" s="14"/>
      <c r="N22" s="5"/>
      <c r="O22" s="5"/>
      <c r="P22" s="5"/>
      <c r="Q22" s="5"/>
      <c r="R22" s="8" t="s">
        <v>307</v>
      </c>
      <c r="S22" s="5"/>
      <c r="T22" s="5"/>
      <c r="U22" s="55"/>
    </row>
    <row r="23" spans="1:21" x14ac:dyDescent="0.25">
      <c r="A23" s="21">
        <v>2977</v>
      </c>
      <c r="B23" s="22" t="s">
        <v>40</v>
      </c>
      <c r="C23" s="21" t="s">
        <v>41</v>
      </c>
      <c r="D23" s="13">
        <v>3</v>
      </c>
      <c r="E23" s="13" t="s">
        <v>339</v>
      </c>
      <c r="F23" s="22" t="s">
        <v>37</v>
      </c>
      <c r="G23" s="13"/>
      <c r="I23" s="7"/>
      <c r="J23" s="12"/>
      <c r="K23" s="12"/>
      <c r="L23" s="12"/>
      <c r="M23" s="14"/>
      <c r="N23" s="5"/>
      <c r="O23" s="8" t="s">
        <v>304</v>
      </c>
      <c r="P23" s="5"/>
      <c r="Q23" s="5"/>
      <c r="R23" s="5"/>
      <c r="S23" s="5"/>
      <c r="T23" s="5"/>
      <c r="U23" s="55"/>
    </row>
    <row r="24" spans="1:21" x14ac:dyDescent="0.25">
      <c r="A24" s="15">
        <v>4013</v>
      </c>
      <c r="B24" s="15" t="s">
        <v>42</v>
      </c>
      <c r="C24" s="15" t="s">
        <v>43</v>
      </c>
      <c r="D24" s="7">
        <v>3</v>
      </c>
      <c r="E24" s="7" t="s">
        <v>339</v>
      </c>
      <c r="F24" s="6" t="s">
        <v>37</v>
      </c>
      <c r="G24" s="7"/>
      <c r="H24" s="23" t="s">
        <v>304</v>
      </c>
      <c r="I24" s="7"/>
      <c r="J24" s="13"/>
      <c r="K24" s="7"/>
      <c r="L24" s="7"/>
      <c r="M24" s="14"/>
      <c r="N24" s="5"/>
      <c r="O24" s="5"/>
      <c r="P24" s="5"/>
      <c r="Q24" s="5"/>
      <c r="R24" s="5"/>
      <c r="S24" s="5"/>
      <c r="T24" s="5"/>
      <c r="U24" s="55"/>
    </row>
    <row r="25" spans="1:21" x14ac:dyDescent="0.25">
      <c r="A25" s="15">
        <v>5135</v>
      </c>
      <c r="B25" s="6" t="s">
        <v>15</v>
      </c>
      <c r="C25" s="15" t="s">
        <v>44</v>
      </c>
      <c r="D25" s="7">
        <v>3</v>
      </c>
      <c r="E25" s="7" t="s">
        <v>339</v>
      </c>
      <c r="F25" s="6" t="s">
        <v>37</v>
      </c>
      <c r="G25" s="7"/>
      <c r="H25" s="7"/>
      <c r="I25" s="7"/>
      <c r="J25" s="7"/>
      <c r="K25" s="7"/>
      <c r="L25" s="7"/>
      <c r="M25" s="14"/>
      <c r="N25" s="5"/>
      <c r="O25" s="8" t="s">
        <v>304</v>
      </c>
      <c r="P25" s="5"/>
      <c r="Q25" s="5"/>
      <c r="R25" s="5"/>
      <c r="S25" s="5"/>
      <c r="T25" s="5"/>
      <c r="U25" s="55"/>
    </row>
    <row r="26" spans="1:21" x14ac:dyDescent="0.25">
      <c r="A26" s="15">
        <v>4833</v>
      </c>
      <c r="B26" s="6" t="s">
        <v>45</v>
      </c>
      <c r="C26" s="15" t="s">
        <v>46</v>
      </c>
      <c r="D26" s="7">
        <v>3</v>
      </c>
      <c r="E26" s="7" t="s">
        <v>339</v>
      </c>
      <c r="F26" s="6" t="s">
        <v>30</v>
      </c>
      <c r="G26" s="7"/>
      <c r="H26" s="7"/>
      <c r="I26" s="7"/>
      <c r="J26" s="7"/>
      <c r="K26" s="16"/>
      <c r="L26" s="16"/>
      <c r="M26" s="14"/>
      <c r="N26" s="5"/>
      <c r="O26" s="8" t="s">
        <v>304</v>
      </c>
      <c r="P26" s="5"/>
      <c r="Q26" s="5"/>
      <c r="R26" s="5"/>
      <c r="S26" s="5"/>
      <c r="T26" s="5"/>
      <c r="U26" s="55"/>
    </row>
    <row r="27" spans="1:21" x14ac:dyDescent="0.25">
      <c r="A27" s="15">
        <v>3593</v>
      </c>
      <c r="B27" s="11" t="s">
        <v>47</v>
      </c>
      <c r="C27" s="10" t="s">
        <v>48</v>
      </c>
      <c r="D27" s="12">
        <v>3</v>
      </c>
      <c r="E27" s="12" t="s">
        <v>339</v>
      </c>
      <c r="F27" s="6" t="s">
        <v>30</v>
      </c>
      <c r="G27" s="7"/>
      <c r="H27" s="7"/>
      <c r="I27" s="7"/>
      <c r="J27" s="7"/>
      <c r="K27" s="16"/>
      <c r="L27" s="16"/>
      <c r="M27" s="14"/>
      <c r="N27" s="5"/>
      <c r="O27" s="8" t="s">
        <v>304</v>
      </c>
      <c r="P27" s="5"/>
      <c r="Q27" s="5"/>
      <c r="R27" s="5"/>
      <c r="S27" s="5"/>
      <c r="T27" s="5"/>
      <c r="U27" s="55"/>
    </row>
    <row r="28" spans="1:21" x14ac:dyDescent="0.25">
      <c r="A28" s="15">
        <v>2714</v>
      </c>
      <c r="B28" s="6" t="s">
        <v>49</v>
      </c>
      <c r="C28" s="15" t="s">
        <v>50</v>
      </c>
      <c r="D28" s="7"/>
      <c r="E28" s="7" t="s">
        <v>339</v>
      </c>
      <c r="F28" s="6" t="s">
        <v>30</v>
      </c>
      <c r="G28" s="7"/>
      <c r="H28" s="23" t="s">
        <v>304</v>
      </c>
      <c r="I28" s="7"/>
      <c r="J28" s="7"/>
      <c r="K28" s="16"/>
      <c r="L28" s="16"/>
      <c r="M28" s="14"/>
      <c r="N28" s="5"/>
      <c r="O28" s="5"/>
      <c r="P28" s="5"/>
      <c r="Q28" s="5"/>
      <c r="R28" s="5"/>
      <c r="S28" s="5"/>
      <c r="T28" s="5"/>
      <c r="U28" s="55"/>
    </row>
    <row r="29" spans="1:21" x14ac:dyDescent="0.25">
      <c r="A29" s="21">
        <v>3819</v>
      </c>
      <c r="B29" s="22" t="s">
        <v>51</v>
      </c>
      <c r="C29" s="21" t="s">
        <v>52</v>
      </c>
      <c r="D29" s="13">
        <v>3</v>
      </c>
      <c r="E29" s="13" t="s">
        <v>339</v>
      </c>
      <c r="F29" s="22" t="s">
        <v>37</v>
      </c>
      <c r="G29" s="13"/>
      <c r="H29" s="7"/>
      <c r="I29" s="7"/>
      <c r="K29" s="7"/>
      <c r="L29" s="12"/>
      <c r="M29" s="14"/>
      <c r="N29" s="5"/>
      <c r="O29" s="5"/>
      <c r="P29" s="5"/>
      <c r="Q29" s="8" t="s">
        <v>306</v>
      </c>
      <c r="R29" s="5"/>
      <c r="S29" s="5"/>
      <c r="T29" s="5"/>
      <c r="U29" s="55"/>
    </row>
    <row r="30" spans="1:21" x14ac:dyDescent="0.25">
      <c r="A30" s="21">
        <v>3863</v>
      </c>
      <c r="B30" s="22" t="s">
        <v>53</v>
      </c>
      <c r="C30" s="21" t="s">
        <v>44</v>
      </c>
      <c r="D30" s="13">
        <v>3</v>
      </c>
      <c r="E30" s="13" t="s">
        <v>339</v>
      </c>
      <c r="F30" s="22" t="s">
        <v>54</v>
      </c>
      <c r="G30" s="7"/>
      <c r="I30" s="7"/>
      <c r="J30" s="12"/>
      <c r="K30" s="12"/>
      <c r="L30" s="12"/>
      <c r="M30" s="14"/>
      <c r="N30" s="5"/>
      <c r="O30" s="8" t="s">
        <v>304</v>
      </c>
      <c r="P30" s="5"/>
      <c r="Q30" s="5"/>
      <c r="R30" s="5"/>
      <c r="S30" s="5"/>
      <c r="T30" s="5"/>
      <c r="U30" s="55"/>
    </row>
    <row r="31" spans="1:21" x14ac:dyDescent="0.25">
      <c r="A31" s="21">
        <v>5419</v>
      </c>
      <c r="B31" s="22" t="s">
        <v>55</v>
      </c>
      <c r="C31" s="21" t="s">
        <v>56</v>
      </c>
      <c r="D31" s="13"/>
      <c r="E31" s="13" t="s">
        <v>339</v>
      </c>
      <c r="F31" s="22" t="s">
        <v>54</v>
      </c>
      <c r="G31" s="13"/>
      <c r="H31" s="7"/>
      <c r="I31" s="7"/>
      <c r="J31" s="12"/>
      <c r="K31" s="12"/>
      <c r="L31" s="12"/>
      <c r="M31" s="14"/>
      <c r="N31" s="5"/>
      <c r="O31" s="5"/>
      <c r="P31" s="5"/>
      <c r="Q31" s="5"/>
      <c r="R31" s="5"/>
      <c r="S31" s="5"/>
      <c r="T31" s="5"/>
      <c r="U31" s="55"/>
    </row>
    <row r="32" spans="1:21" x14ac:dyDescent="0.25">
      <c r="A32" s="21">
        <v>3203</v>
      </c>
      <c r="B32" s="22" t="s">
        <v>57</v>
      </c>
      <c r="C32" s="21" t="s">
        <v>58</v>
      </c>
      <c r="D32" s="13"/>
      <c r="E32" s="13" t="s">
        <v>339</v>
      </c>
      <c r="F32" s="22" t="s">
        <v>54</v>
      </c>
      <c r="G32" s="13"/>
      <c r="H32" s="7"/>
      <c r="I32" s="7"/>
      <c r="J32" s="12"/>
      <c r="K32" s="12"/>
      <c r="L32" s="12"/>
      <c r="M32" s="14"/>
      <c r="N32" s="5"/>
      <c r="O32" s="5"/>
      <c r="P32" s="5"/>
      <c r="Q32" s="5"/>
      <c r="R32" s="5"/>
      <c r="S32" s="5"/>
      <c r="T32" s="5"/>
      <c r="U32" s="55"/>
    </row>
    <row r="33" spans="1:156" x14ac:dyDescent="0.25">
      <c r="A33" s="69" t="s">
        <v>59</v>
      </c>
      <c r="B33" s="69"/>
      <c r="C33" s="69"/>
      <c r="D33" s="69"/>
      <c r="E33" s="69"/>
      <c r="F33" s="69"/>
      <c r="G33" s="69"/>
      <c r="H33" s="69"/>
      <c r="I33" s="69"/>
      <c r="J33" s="9"/>
      <c r="K33" s="2"/>
      <c r="L33" s="2"/>
      <c r="M33" s="2"/>
      <c r="N33" s="3"/>
      <c r="O33" s="3"/>
      <c r="P33" s="3"/>
      <c r="Q33" s="3"/>
      <c r="R33" s="3"/>
      <c r="S33" s="3"/>
      <c r="T33" s="3"/>
      <c r="U33" s="55"/>
    </row>
    <row r="34" spans="1:156" x14ac:dyDescent="0.25">
      <c r="A34" s="18">
        <v>154</v>
      </c>
      <c r="B34" s="19" t="s">
        <v>60</v>
      </c>
      <c r="C34" s="18" t="s">
        <v>61</v>
      </c>
      <c r="D34" s="20"/>
      <c r="E34" s="20" t="s">
        <v>339</v>
      </c>
      <c r="F34" s="19"/>
      <c r="G34" s="12"/>
      <c r="H34" s="12"/>
      <c r="I34" s="12"/>
      <c r="J34" s="23" t="s">
        <v>306</v>
      </c>
      <c r="K34" s="5"/>
      <c r="L34" s="5"/>
      <c r="M34" s="5"/>
      <c r="N34" s="5"/>
      <c r="O34" s="5"/>
      <c r="P34" s="5"/>
      <c r="Q34" s="5"/>
      <c r="R34" s="5"/>
      <c r="S34" s="5"/>
      <c r="T34" s="5"/>
      <c r="U34" s="55"/>
    </row>
    <row r="35" spans="1:156" x14ac:dyDescent="0.25">
      <c r="A35" s="10">
        <v>2562</v>
      </c>
      <c r="B35" s="11" t="s">
        <v>62</v>
      </c>
      <c r="C35" s="10" t="s">
        <v>63</v>
      </c>
      <c r="D35" s="12">
        <v>3</v>
      </c>
      <c r="E35" s="12" t="s">
        <v>339</v>
      </c>
      <c r="F35" s="11" t="s">
        <v>64</v>
      </c>
      <c r="G35" s="12"/>
      <c r="H35" s="12"/>
      <c r="I35" s="12"/>
      <c r="J35" s="7"/>
      <c r="K35" s="24" t="s">
        <v>307</v>
      </c>
      <c r="L35" s="14"/>
      <c r="M35" s="14"/>
      <c r="N35" s="5"/>
      <c r="O35" s="5"/>
      <c r="P35" s="5"/>
      <c r="Q35" s="5"/>
      <c r="R35" s="5"/>
      <c r="S35" s="5"/>
      <c r="T35" s="5"/>
      <c r="U35" s="55"/>
    </row>
    <row r="36" spans="1:156" x14ac:dyDescent="0.25">
      <c r="A36" s="15">
        <v>1483</v>
      </c>
      <c r="B36" s="11" t="s">
        <v>68</v>
      </c>
      <c r="C36" s="10" t="s">
        <v>69</v>
      </c>
      <c r="D36" s="12">
        <v>3</v>
      </c>
      <c r="E36" s="12" t="s">
        <v>339</v>
      </c>
      <c r="F36" s="6" t="s">
        <v>67</v>
      </c>
      <c r="G36" s="12"/>
      <c r="H36" s="7"/>
      <c r="I36" s="7"/>
      <c r="J36" s="23" t="s">
        <v>306</v>
      </c>
      <c r="K36" s="14"/>
      <c r="L36" s="14"/>
      <c r="M36" s="14"/>
      <c r="N36" s="5"/>
      <c r="O36" s="5"/>
      <c r="P36" s="5"/>
      <c r="Q36" s="5"/>
      <c r="R36" s="5"/>
      <c r="S36" s="5"/>
      <c r="T36" s="5"/>
      <c r="U36" s="55"/>
    </row>
    <row r="37" spans="1:156" x14ac:dyDescent="0.25">
      <c r="A37" s="15">
        <v>2657</v>
      </c>
      <c r="B37" s="11" t="s">
        <v>70</v>
      </c>
      <c r="C37" s="10" t="s">
        <v>71</v>
      </c>
      <c r="D37" s="12">
        <v>3</v>
      </c>
      <c r="E37" s="12" t="s">
        <v>339</v>
      </c>
      <c r="F37" s="6" t="s">
        <v>67</v>
      </c>
      <c r="G37" s="12"/>
      <c r="H37" s="7"/>
      <c r="I37" s="7"/>
      <c r="J37" s="12"/>
      <c r="L37" s="14"/>
      <c r="M37" s="14"/>
      <c r="N37" s="5"/>
      <c r="O37" s="5"/>
      <c r="P37" s="5"/>
      <c r="Q37" s="5"/>
      <c r="R37" s="25" t="s">
        <v>307</v>
      </c>
      <c r="S37" s="5"/>
      <c r="T37" s="5"/>
      <c r="U37" s="55"/>
    </row>
    <row r="38" spans="1:156" x14ac:dyDescent="0.25">
      <c r="A38" s="15">
        <v>4811</v>
      </c>
      <c r="B38" s="6" t="s">
        <v>72</v>
      </c>
      <c r="C38" s="15" t="s">
        <v>73</v>
      </c>
      <c r="D38" s="7">
        <v>3</v>
      </c>
      <c r="E38" s="7" t="s">
        <v>339</v>
      </c>
      <c r="F38" s="6" t="s">
        <v>74</v>
      </c>
      <c r="G38" s="7"/>
      <c r="I38" s="7"/>
      <c r="J38" s="12"/>
      <c r="K38" s="14"/>
      <c r="L38" s="14"/>
      <c r="M38" s="14"/>
      <c r="N38" s="5"/>
      <c r="O38" s="8" t="s">
        <v>304</v>
      </c>
      <c r="P38" s="5"/>
      <c r="Q38" s="5"/>
      <c r="R38" s="5"/>
      <c r="S38" s="5"/>
      <c r="T38" s="5"/>
      <c r="U38" s="55"/>
    </row>
    <row r="39" spans="1:156" x14ac:dyDescent="0.25">
      <c r="A39" s="15">
        <v>1453</v>
      </c>
      <c r="B39" s="11" t="s">
        <v>75</v>
      </c>
      <c r="C39" s="10" t="s">
        <v>76</v>
      </c>
      <c r="D39" s="12">
        <v>3</v>
      </c>
      <c r="E39" s="12" t="s">
        <v>339</v>
      </c>
      <c r="F39" s="6" t="s">
        <v>77</v>
      </c>
      <c r="G39" s="12"/>
      <c r="H39" s="23" t="s">
        <v>304</v>
      </c>
      <c r="I39" s="12"/>
      <c r="J39" s="12"/>
      <c r="K39" s="14"/>
      <c r="L39" s="14"/>
      <c r="M39" s="14"/>
      <c r="N39" s="5"/>
      <c r="O39" s="5"/>
      <c r="P39" s="5"/>
      <c r="Q39" s="5"/>
      <c r="R39" s="5"/>
      <c r="S39" s="5"/>
      <c r="T39" s="5"/>
      <c r="U39" s="55"/>
    </row>
    <row r="40" spans="1:156" x14ac:dyDescent="0.25">
      <c r="A40" s="15">
        <v>2476</v>
      </c>
      <c r="B40" s="11" t="s">
        <v>78</v>
      </c>
      <c r="C40" s="10" t="s">
        <v>61</v>
      </c>
      <c r="D40" s="12">
        <v>3</v>
      </c>
      <c r="E40" s="12" t="s">
        <v>339</v>
      </c>
      <c r="F40" s="6" t="s">
        <v>77</v>
      </c>
      <c r="G40" s="12"/>
      <c r="H40" s="7"/>
      <c r="I40" s="23" t="s">
        <v>305</v>
      </c>
      <c r="J40" s="12"/>
      <c r="K40" s="14"/>
      <c r="L40" s="14"/>
      <c r="M40" s="14"/>
      <c r="N40" s="5"/>
      <c r="O40" s="5"/>
      <c r="P40" s="5"/>
      <c r="Q40" s="5"/>
      <c r="R40" s="5"/>
      <c r="S40" s="5"/>
      <c r="T40" s="5"/>
      <c r="U40" s="55"/>
    </row>
    <row r="41" spans="1:156" x14ac:dyDescent="0.25">
      <c r="A41" s="15">
        <v>4169</v>
      </c>
      <c r="B41" s="11" t="s">
        <v>79</v>
      </c>
      <c r="C41" s="10" t="s">
        <v>33</v>
      </c>
      <c r="D41" s="12">
        <v>3</v>
      </c>
      <c r="E41" s="12" t="s">
        <v>339</v>
      </c>
      <c r="F41" s="6" t="s">
        <v>80</v>
      </c>
      <c r="G41" s="12"/>
      <c r="I41" s="12"/>
      <c r="J41" s="12"/>
      <c r="K41" s="14"/>
      <c r="L41" s="14"/>
      <c r="M41" s="14"/>
      <c r="N41" s="5"/>
      <c r="O41" s="8" t="s">
        <v>304</v>
      </c>
      <c r="P41" s="5"/>
      <c r="Q41" s="5"/>
      <c r="R41" s="5"/>
      <c r="S41" s="5"/>
      <c r="T41" s="5"/>
      <c r="U41" s="55"/>
    </row>
    <row r="42" spans="1:156" x14ac:dyDescent="0.25">
      <c r="A42" s="15">
        <v>4437</v>
      </c>
      <c r="B42" s="11" t="s">
        <v>81</v>
      </c>
      <c r="C42" s="10" t="s">
        <v>82</v>
      </c>
      <c r="D42" s="12">
        <v>3</v>
      </c>
      <c r="E42" s="12" t="s">
        <v>339</v>
      </c>
      <c r="F42" s="6" t="s">
        <v>80</v>
      </c>
      <c r="G42" s="12"/>
      <c r="H42" s="12"/>
      <c r="I42" s="12"/>
      <c r="J42" s="23" t="s">
        <v>306</v>
      </c>
      <c r="K42" s="14"/>
      <c r="L42" s="14"/>
      <c r="M42" s="14"/>
      <c r="N42" s="5"/>
      <c r="O42" s="5"/>
      <c r="P42" s="5"/>
      <c r="Q42" s="5"/>
      <c r="R42" s="5"/>
      <c r="S42" s="5"/>
      <c r="T42" s="5"/>
      <c r="U42" s="55"/>
    </row>
    <row r="43" spans="1:156" x14ac:dyDescent="0.25">
      <c r="A43" s="15">
        <v>5328</v>
      </c>
      <c r="B43" s="6" t="s">
        <v>83</v>
      </c>
      <c r="C43" s="15" t="s">
        <v>84</v>
      </c>
      <c r="D43" s="7">
        <v>3</v>
      </c>
      <c r="E43" s="7" t="s">
        <v>339</v>
      </c>
      <c r="F43" s="6" t="s">
        <v>80</v>
      </c>
      <c r="G43" s="7"/>
      <c r="H43" s="7"/>
      <c r="J43" s="7"/>
      <c r="K43" s="14"/>
      <c r="L43" s="14"/>
      <c r="M43" s="14"/>
      <c r="N43" s="5"/>
      <c r="O43" s="5"/>
      <c r="P43" s="26" t="s">
        <v>305</v>
      </c>
      <c r="Q43" s="5"/>
      <c r="R43" s="5"/>
      <c r="S43" s="5"/>
      <c r="T43" s="5"/>
      <c r="U43" s="55"/>
    </row>
    <row r="44" spans="1:156" x14ac:dyDescent="0.25">
      <c r="A44" s="15">
        <v>2790</v>
      </c>
      <c r="B44" s="11" t="s">
        <v>85</v>
      </c>
      <c r="C44" s="10" t="s">
        <v>86</v>
      </c>
      <c r="D44" s="12">
        <v>3</v>
      </c>
      <c r="E44" s="12" t="s">
        <v>339</v>
      </c>
      <c r="F44" s="6" t="s">
        <v>87</v>
      </c>
      <c r="G44" s="12"/>
      <c r="H44" s="23" t="s">
        <v>304</v>
      </c>
      <c r="I44" s="7"/>
      <c r="J44" s="12"/>
      <c r="K44" s="14"/>
      <c r="L44" s="14"/>
      <c r="M44" s="14"/>
      <c r="N44" s="5"/>
      <c r="O44" s="5"/>
      <c r="P44" s="5"/>
      <c r="Q44" s="5"/>
      <c r="R44" s="5"/>
      <c r="S44" s="5"/>
      <c r="T44" s="5"/>
      <c r="U44" s="55"/>
    </row>
    <row r="45" spans="1:156" x14ac:dyDescent="0.25">
      <c r="A45" s="15">
        <v>4396</v>
      </c>
      <c r="B45" s="11" t="s">
        <v>88</v>
      </c>
      <c r="C45" s="10" t="s">
        <v>89</v>
      </c>
      <c r="D45" s="12"/>
      <c r="E45" s="12" t="s">
        <v>339</v>
      </c>
      <c r="F45" s="6" t="s">
        <v>87</v>
      </c>
      <c r="G45" s="12"/>
      <c r="H45" s="23" t="s">
        <v>304</v>
      </c>
      <c r="I45" s="12"/>
      <c r="J45" s="7"/>
      <c r="K45" s="14"/>
      <c r="L45" s="14"/>
      <c r="M45" s="14"/>
      <c r="N45" s="5"/>
      <c r="O45" s="5"/>
      <c r="P45" s="5"/>
      <c r="Q45" s="5"/>
      <c r="R45" s="5"/>
      <c r="S45" s="5"/>
      <c r="T45" s="5"/>
      <c r="U45" s="55"/>
    </row>
    <row r="46" spans="1:156" x14ac:dyDescent="0.25">
      <c r="A46" s="15">
        <v>4759</v>
      </c>
      <c r="B46" s="6" t="s">
        <v>333</v>
      </c>
      <c r="C46" s="15" t="s">
        <v>90</v>
      </c>
      <c r="D46" s="7">
        <v>3</v>
      </c>
      <c r="E46" s="7" t="s">
        <v>339</v>
      </c>
      <c r="F46" s="6" t="s">
        <v>74</v>
      </c>
      <c r="G46" s="7"/>
      <c r="H46" s="7"/>
      <c r="I46" s="23" t="s">
        <v>305</v>
      </c>
      <c r="J46" s="12"/>
      <c r="K46" s="14"/>
      <c r="L46" s="14"/>
      <c r="M46" s="14"/>
      <c r="N46" s="5"/>
      <c r="O46" s="5"/>
      <c r="P46" s="5"/>
      <c r="Q46" s="5"/>
      <c r="R46" s="5"/>
      <c r="S46" s="5"/>
      <c r="T46" s="5"/>
      <c r="U46" s="55"/>
    </row>
    <row r="47" spans="1:156" x14ac:dyDescent="0.25">
      <c r="A47" s="15">
        <v>4929</v>
      </c>
      <c r="B47" s="6" t="s">
        <v>91</v>
      </c>
      <c r="C47" s="15" t="s">
        <v>92</v>
      </c>
      <c r="D47" s="7"/>
      <c r="E47" s="7" t="s">
        <v>339</v>
      </c>
      <c r="F47" s="6" t="s">
        <v>87</v>
      </c>
      <c r="G47" s="7"/>
      <c r="H47" s="7"/>
      <c r="I47" s="7"/>
      <c r="J47" s="13"/>
      <c r="K47" s="23" t="s">
        <v>307</v>
      </c>
      <c r="L47" s="12"/>
      <c r="M47" s="12"/>
      <c r="N47" s="10"/>
      <c r="O47" s="10"/>
      <c r="P47" s="10"/>
      <c r="Q47" s="10"/>
      <c r="R47" s="10"/>
      <c r="S47" s="10"/>
      <c r="T47" s="10"/>
      <c r="U47" s="39"/>
      <c r="V47" s="27"/>
      <c r="W47" s="27"/>
      <c r="X47" s="27"/>
      <c r="Y47" s="27"/>
      <c r="Z47" s="27"/>
      <c r="AA47" s="27"/>
      <c r="AB47" s="27"/>
      <c r="AC47" s="27"/>
      <c r="AD47" s="27"/>
      <c r="AE47" s="27"/>
      <c r="AF47" s="27"/>
      <c r="AG47" s="27"/>
      <c r="AH47" s="27"/>
      <c r="AI47" s="27"/>
      <c r="AJ47" s="27"/>
      <c r="AK47" s="27"/>
      <c r="AL47" s="27"/>
      <c r="AM47" s="27"/>
      <c r="AN47" s="27"/>
      <c r="AO47" s="27"/>
      <c r="AP47" s="27"/>
      <c r="AQ47" s="27"/>
      <c r="AR47" s="27"/>
      <c r="AS47" s="27"/>
      <c r="AT47" s="27"/>
      <c r="AU47" s="27"/>
      <c r="AV47" s="27"/>
      <c r="AW47" s="27"/>
      <c r="AX47" s="27"/>
      <c r="AY47" s="27"/>
      <c r="AZ47" s="27"/>
      <c r="BA47" s="27"/>
      <c r="BB47" s="27"/>
      <c r="BC47" s="27"/>
      <c r="BD47" s="27"/>
      <c r="BE47" s="27"/>
      <c r="BF47" s="27"/>
      <c r="BG47" s="27"/>
      <c r="BH47" s="27"/>
      <c r="BI47" s="27"/>
      <c r="BJ47" s="27"/>
      <c r="BK47" s="27"/>
      <c r="BL47" s="27"/>
      <c r="BM47" s="27"/>
      <c r="BN47" s="27"/>
      <c r="BO47" s="27"/>
      <c r="BP47" s="27"/>
      <c r="BQ47" s="27"/>
      <c r="BR47" s="27"/>
      <c r="BS47" s="27"/>
      <c r="BT47" s="27"/>
      <c r="BU47" s="27"/>
      <c r="BV47" s="27"/>
      <c r="BW47" s="27"/>
      <c r="BX47" s="27"/>
      <c r="BY47" s="27"/>
      <c r="BZ47" s="27"/>
      <c r="CA47" s="27"/>
      <c r="CB47" s="27"/>
      <c r="CC47" s="27"/>
      <c r="CD47" s="27"/>
      <c r="CE47" s="27"/>
      <c r="CF47" s="27"/>
      <c r="CG47" s="27"/>
      <c r="CH47" s="27"/>
      <c r="CI47" s="27"/>
      <c r="CJ47" s="27"/>
      <c r="CK47" s="27"/>
      <c r="CL47" s="27"/>
      <c r="CM47" s="27"/>
      <c r="CN47" s="27"/>
      <c r="CO47" s="27"/>
      <c r="CP47" s="27"/>
      <c r="CQ47" s="27"/>
      <c r="CR47" s="27"/>
      <c r="CS47" s="27"/>
      <c r="CT47" s="27"/>
      <c r="CU47" s="27"/>
      <c r="CV47" s="27"/>
      <c r="CW47" s="27"/>
      <c r="CX47" s="27"/>
      <c r="CY47" s="27"/>
      <c r="CZ47" s="27"/>
      <c r="DA47" s="27"/>
      <c r="DB47" s="27"/>
      <c r="DC47" s="27"/>
      <c r="DD47" s="27"/>
      <c r="DE47" s="27"/>
      <c r="DF47" s="27"/>
      <c r="DG47" s="27"/>
      <c r="DH47" s="27"/>
      <c r="DI47" s="27"/>
      <c r="DJ47" s="27"/>
      <c r="DK47" s="27"/>
      <c r="DL47" s="27"/>
      <c r="DM47" s="27"/>
      <c r="DN47" s="27"/>
      <c r="DO47" s="27"/>
      <c r="DP47" s="27"/>
      <c r="DQ47" s="27"/>
      <c r="DR47" s="27"/>
      <c r="DS47" s="27"/>
      <c r="DT47" s="27"/>
      <c r="DU47" s="27"/>
      <c r="DV47" s="27"/>
      <c r="DW47" s="27"/>
      <c r="DX47" s="27"/>
      <c r="DY47" s="27"/>
      <c r="DZ47" s="27"/>
      <c r="EA47" s="27"/>
      <c r="EB47" s="27"/>
      <c r="EC47" s="27"/>
      <c r="ED47" s="27"/>
      <c r="EE47" s="27"/>
      <c r="EF47" s="27"/>
      <c r="EG47" s="27"/>
      <c r="EH47" s="27"/>
      <c r="EI47" s="27"/>
      <c r="EJ47" s="27"/>
      <c r="EK47" s="27"/>
      <c r="EL47" s="27"/>
      <c r="EM47" s="27"/>
      <c r="EN47" s="27"/>
      <c r="EO47" s="27"/>
      <c r="EP47" s="27"/>
      <c r="EQ47" s="27"/>
      <c r="ER47" s="27"/>
      <c r="ES47" s="27"/>
      <c r="ET47" s="27"/>
      <c r="EU47" s="27"/>
      <c r="EV47" s="27"/>
      <c r="EW47" s="27"/>
      <c r="EX47" s="27"/>
      <c r="EY47" s="27"/>
      <c r="EZ47" s="27"/>
    </row>
    <row r="48" spans="1:156" x14ac:dyDescent="0.25">
      <c r="A48" s="15">
        <v>5326</v>
      </c>
      <c r="B48" s="6" t="s">
        <v>93</v>
      </c>
      <c r="C48" s="15" t="s">
        <v>94</v>
      </c>
      <c r="D48" s="7">
        <v>3</v>
      </c>
      <c r="E48" s="7" t="s">
        <v>339</v>
      </c>
      <c r="F48" s="6" t="s">
        <v>80</v>
      </c>
      <c r="G48" s="7"/>
      <c r="H48" s="7"/>
      <c r="I48" s="7"/>
      <c r="J48" s="23" t="s">
        <v>306</v>
      </c>
      <c r="K48" s="12"/>
      <c r="L48" s="12"/>
      <c r="M48" s="12"/>
      <c r="N48" s="10"/>
      <c r="O48" s="10"/>
      <c r="P48" s="10"/>
      <c r="Q48" s="10"/>
      <c r="R48" s="10"/>
      <c r="S48" s="10"/>
      <c r="T48" s="10"/>
      <c r="U48" s="39"/>
      <c r="V48" s="27"/>
      <c r="W48" s="27"/>
      <c r="X48" s="27"/>
      <c r="Y48" s="27"/>
      <c r="Z48" s="27"/>
      <c r="AA48" s="27"/>
      <c r="AB48" s="27"/>
      <c r="AC48" s="27"/>
      <c r="AD48" s="27"/>
      <c r="AE48" s="27"/>
      <c r="AF48" s="27"/>
      <c r="AG48" s="27"/>
      <c r="AH48" s="27"/>
      <c r="AI48" s="27"/>
      <c r="AJ48" s="27"/>
      <c r="AK48" s="27"/>
      <c r="AL48" s="27"/>
      <c r="AM48" s="27"/>
      <c r="AN48" s="27"/>
      <c r="AO48" s="27"/>
      <c r="AP48" s="27"/>
      <c r="AQ48" s="27"/>
      <c r="AR48" s="27"/>
      <c r="AS48" s="27"/>
      <c r="AT48" s="27"/>
      <c r="AU48" s="27"/>
      <c r="AV48" s="27"/>
      <c r="AW48" s="27"/>
      <c r="AX48" s="27"/>
      <c r="AY48" s="27"/>
      <c r="AZ48" s="27"/>
      <c r="BA48" s="27"/>
      <c r="BB48" s="27"/>
      <c r="BC48" s="27"/>
      <c r="BD48" s="27"/>
      <c r="BE48" s="27"/>
      <c r="BF48" s="27"/>
      <c r="BG48" s="27"/>
      <c r="BH48" s="27"/>
      <c r="BI48" s="27"/>
      <c r="BJ48" s="27"/>
      <c r="BK48" s="27"/>
      <c r="BL48" s="27"/>
      <c r="BM48" s="27"/>
      <c r="BN48" s="27"/>
      <c r="BO48" s="27"/>
      <c r="BP48" s="27"/>
      <c r="BQ48" s="27"/>
      <c r="BR48" s="27"/>
      <c r="BS48" s="27"/>
      <c r="BT48" s="27"/>
      <c r="BU48" s="27"/>
      <c r="BV48" s="27"/>
      <c r="BW48" s="27"/>
      <c r="BX48" s="27"/>
      <c r="BY48" s="27"/>
      <c r="BZ48" s="27"/>
      <c r="CA48" s="27"/>
      <c r="CB48" s="27"/>
      <c r="CC48" s="27"/>
      <c r="CD48" s="27"/>
      <c r="CE48" s="27"/>
      <c r="CF48" s="27"/>
      <c r="CG48" s="27"/>
      <c r="CH48" s="27"/>
      <c r="CI48" s="27"/>
      <c r="CJ48" s="27"/>
      <c r="CK48" s="27"/>
      <c r="CL48" s="27"/>
      <c r="CM48" s="27"/>
      <c r="CN48" s="27"/>
      <c r="CO48" s="27"/>
      <c r="CP48" s="27"/>
      <c r="CQ48" s="27"/>
      <c r="CR48" s="27"/>
      <c r="CS48" s="27"/>
      <c r="CT48" s="27"/>
      <c r="CU48" s="27"/>
      <c r="CV48" s="27"/>
      <c r="CW48" s="27"/>
      <c r="CX48" s="27"/>
      <c r="CY48" s="27"/>
      <c r="CZ48" s="27"/>
      <c r="DA48" s="27"/>
      <c r="DB48" s="27"/>
      <c r="DC48" s="27"/>
      <c r="DD48" s="27"/>
      <c r="DE48" s="27"/>
      <c r="DF48" s="27"/>
      <c r="DG48" s="27"/>
      <c r="DH48" s="27"/>
      <c r="DI48" s="27"/>
      <c r="DJ48" s="27"/>
      <c r="DK48" s="27"/>
      <c r="DL48" s="27"/>
      <c r="DM48" s="27"/>
      <c r="DN48" s="27"/>
      <c r="DO48" s="27"/>
      <c r="DP48" s="27"/>
      <c r="DQ48" s="27"/>
      <c r="DR48" s="27"/>
      <c r="DS48" s="27"/>
      <c r="DT48" s="27"/>
      <c r="DU48" s="27"/>
      <c r="DV48" s="27"/>
      <c r="DW48" s="27"/>
      <c r="DX48" s="27"/>
      <c r="DY48" s="27"/>
      <c r="DZ48" s="27"/>
      <c r="EA48" s="27"/>
      <c r="EB48" s="27"/>
      <c r="EC48" s="27"/>
      <c r="ED48" s="27"/>
      <c r="EE48" s="27"/>
      <c r="EF48" s="27"/>
      <c r="EG48" s="27"/>
      <c r="EH48" s="27"/>
      <c r="EI48" s="27"/>
      <c r="EJ48" s="27"/>
      <c r="EK48" s="27"/>
      <c r="EL48" s="27"/>
      <c r="EM48" s="27"/>
      <c r="EN48" s="27"/>
      <c r="EO48" s="27"/>
      <c r="EP48" s="27"/>
      <c r="EQ48" s="27"/>
      <c r="ER48" s="27"/>
      <c r="ES48" s="27"/>
      <c r="ET48" s="27"/>
      <c r="EU48" s="27"/>
      <c r="EV48" s="27"/>
      <c r="EW48" s="27"/>
      <c r="EX48" s="27"/>
      <c r="EY48" s="27"/>
      <c r="EZ48" s="27"/>
    </row>
    <row r="49" spans="1:156" x14ac:dyDescent="0.25">
      <c r="A49" s="15">
        <v>5081</v>
      </c>
      <c r="B49" s="6" t="s">
        <v>95</v>
      </c>
      <c r="C49" s="15" t="s">
        <v>96</v>
      </c>
      <c r="D49" s="7">
        <v>3</v>
      </c>
      <c r="E49" s="7" t="s">
        <v>339</v>
      </c>
      <c r="F49" s="6" t="s">
        <v>97</v>
      </c>
      <c r="H49" s="7"/>
      <c r="I49" s="7"/>
      <c r="J49" s="12"/>
      <c r="K49" s="12"/>
      <c r="L49" s="12"/>
      <c r="M49" s="12"/>
      <c r="N49" s="8" t="s">
        <v>303</v>
      </c>
      <c r="O49" s="10"/>
      <c r="P49" s="10"/>
      <c r="Q49" s="10"/>
      <c r="R49" s="10"/>
      <c r="S49" s="10"/>
      <c r="T49" s="10"/>
      <c r="U49" s="39"/>
      <c r="V49" s="27"/>
      <c r="W49" s="27"/>
      <c r="X49" s="27"/>
      <c r="Y49" s="27"/>
      <c r="Z49" s="27"/>
      <c r="AA49" s="27"/>
      <c r="AB49" s="27"/>
      <c r="AC49" s="27"/>
      <c r="AD49" s="27"/>
      <c r="AE49" s="27"/>
      <c r="AF49" s="27"/>
      <c r="AG49" s="27"/>
      <c r="AH49" s="27"/>
      <c r="AI49" s="27"/>
      <c r="AJ49" s="27"/>
      <c r="AK49" s="27"/>
      <c r="AL49" s="27"/>
      <c r="AM49" s="27"/>
      <c r="AN49" s="27"/>
      <c r="AO49" s="27"/>
      <c r="AP49" s="27"/>
      <c r="AQ49" s="27"/>
      <c r="AR49" s="27"/>
      <c r="AS49" s="27"/>
      <c r="AT49" s="27"/>
      <c r="AU49" s="27"/>
      <c r="AV49" s="27"/>
      <c r="AW49" s="27"/>
      <c r="AX49" s="27"/>
      <c r="AY49" s="27"/>
      <c r="AZ49" s="27"/>
      <c r="BA49" s="27"/>
      <c r="BB49" s="27"/>
      <c r="BC49" s="27"/>
      <c r="BD49" s="27"/>
      <c r="BE49" s="27"/>
      <c r="BF49" s="27"/>
      <c r="BG49" s="27"/>
      <c r="BH49" s="27"/>
      <c r="BI49" s="27"/>
      <c r="BJ49" s="27"/>
      <c r="BK49" s="27"/>
      <c r="BL49" s="27"/>
      <c r="BM49" s="27"/>
      <c r="BN49" s="27"/>
      <c r="BO49" s="27"/>
      <c r="BP49" s="27"/>
      <c r="BQ49" s="27"/>
      <c r="BR49" s="27"/>
      <c r="BS49" s="27"/>
      <c r="BT49" s="27"/>
      <c r="BU49" s="27"/>
      <c r="BV49" s="27"/>
      <c r="BW49" s="27"/>
      <c r="BX49" s="27"/>
      <c r="BY49" s="27"/>
      <c r="BZ49" s="27"/>
      <c r="CA49" s="27"/>
      <c r="CB49" s="27"/>
      <c r="CC49" s="27"/>
      <c r="CD49" s="27"/>
      <c r="CE49" s="27"/>
      <c r="CF49" s="27"/>
      <c r="CG49" s="27"/>
      <c r="CH49" s="27"/>
      <c r="CI49" s="27"/>
      <c r="CJ49" s="27"/>
      <c r="CK49" s="27"/>
      <c r="CL49" s="27"/>
      <c r="CM49" s="27"/>
      <c r="CN49" s="27"/>
      <c r="CO49" s="27"/>
      <c r="CP49" s="27"/>
      <c r="CQ49" s="27"/>
      <c r="CR49" s="27"/>
      <c r="CS49" s="27"/>
      <c r="CT49" s="27"/>
      <c r="CU49" s="27"/>
      <c r="CV49" s="27"/>
      <c r="CW49" s="27"/>
      <c r="CX49" s="27"/>
      <c r="CY49" s="27"/>
      <c r="CZ49" s="27"/>
      <c r="DA49" s="27"/>
      <c r="DB49" s="27"/>
      <c r="DC49" s="27"/>
      <c r="DD49" s="27"/>
      <c r="DE49" s="27"/>
      <c r="DF49" s="27"/>
      <c r="DG49" s="27"/>
      <c r="DH49" s="27"/>
      <c r="DI49" s="27"/>
      <c r="DJ49" s="27"/>
      <c r="DK49" s="27"/>
      <c r="DL49" s="27"/>
      <c r="DM49" s="27"/>
      <c r="DN49" s="27"/>
      <c r="DO49" s="27"/>
      <c r="DP49" s="27"/>
      <c r="DQ49" s="27"/>
      <c r="DR49" s="27"/>
      <c r="DS49" s="27"/>
      <c r="DT49" s="27"/>
      <c r="DU49" s="27"/>
      <c r="DV49" s="27"/>
      <c r="DW49" s="27"/>
      <c r="DX49" s="27"/>
      <c r="DY49" s="27"/>
      <c r="DZ49" s="27"/>
      <c r="EA49" s="27"/>
      <c r="EB49" s="27"/>
      <c r="EC49" s="27"/>
      <c r="ED49" s="27"/>
      <c r="EE49" s="27"/>
      <c r="EF49" s="27"/>
      <c r="EG49" s="27"/>
      <c r="EH49" s="27"/>
      <c r="EI49" s="27"/>
      <c r="EJ49" s="27"/>
      <c r="EK49" s="27"/>
      <c r="EL49" s="27"/>
      <c r="EM49" s="27"/>
      <c r="EN49" s="27"/>
      <c r="EO49" s="27"/>
      <c r="EP49" s="27"/>
      <c r="EQ49" s="27"/>
      <c r="ER49" s="27"/>
      <c r="ES49" s="27"/>
      <c r="ET49" s="27"/>
      <c r="EU49" s="27"/>
      <c r="EV49" s="27"/>
      <c r="EW49" s="27"/>
      <c r="EX49" s="27"/>
      <c r="EY49" s="27"/>
      <c r="EZ49" s="27"/>
    </row>
    <row r="50" spans="1:156" x14ac:dyDescent="0.25">
      <c r="A50" s="15">
        <v>3147</v>
      </c>
      <c r="B50" s="6" t="s">
        <v>98</v>
      </c>
      <c r="C50" s="15" t="s">
        <v>99</v>
      </c>
      <c r="D50" s="7">
        <v>3</v>
      </c>
      <c r="E50" s="7" t="s">
        <v>339</v>
      </c>
      <c r="F50" s="6" t="s">
        <v>97</v>
      </c>
      <c r="G50" s="7"/>
      <c r="I50" s="7"/>
      <c r="J50" s="12"/>
      <c r="K50" s="12"/>
      <c r="L50" s="12"/>
      <c r="M50" s="12"/>
      <c r="N50" s="10"/>
      <c r="O50" s="8" t="s">
        <v>304</v>
      </c>
      <c r="P50" s="10"/>
      <c r="Q50" s="10"/>
      <c r="R50" s="10"/>
      <c r="S50" s="10"/>
      <c r="T50" s="10"/>
      <c r="U50" s="39"/>
      <c r="V50" s="27"/>
      <c r="W50" s="27"/>
      <c r="X50" s="27"/>
      <c r="Y50" s="27"/>
      <c r="Z50" s="27"/>
      <c r="AA50" s="27"/>
      <c r="AB50" s="27"/>
      <c r="AC50" s="27"/>
      <c r="AD50" s="27"/>
      <c r="AE50" s="27"/>
      <c r="AF50" s="27"/>
      <c r="AG50" s="27"/>
      <c r="AH50" s="27"/>
      <c r="AI50" s="27"/>
      <c r="AJ50" s="27"/>
      <c r="AK50" s="27"/>
      <c r="AL50" s="27"/>
      <c r="AM50" s="27"/>
      <c r="AN50" s="27"/>
      <c r="AO50" s="27"/>
      <c r="AP50" s="27"/>
      <c r="AQ50" s="27"/>
      <c r="AR50" s="27"/>
      <c r="AS50" s="27"/>
      <c r="AT50" s="27"/>
      <c r="AU50" s="27"/>
      <c r="AV50" s="27"/>
      <c r="AW50" s="27"/>
      <c r="AX50" s="27"/>
      <c r="AY50" s="27"/>
      <c r="AZ50" s="27"/>
      <c r="BA50" s="27"/>
      <c r="BB50" s="27"/>
      <c r="BC50" s="27"/>
      <c r="BD50" s="27"/>
      <c r="BE50" s="27"/>
      <c r="BF50" s="27"/>
      <c r="BG50" s="27"/>
      <c r="BH50" s="27"/>
      <c r="BI50" s="27"/>
      <c r="BJ50" s="27"/>
      <c r="BK50" s="27"/>
      <c r="BL50" s="27"/>
      <c r="BM50" s="27"/>
      <c r="BN50" s="27"/>
      <c r="BO50" s="27"/>
      <c r="BP50" s="27"/>
      <c r="BQ50" s="27"/>
      <c r="BR50" s="27"/>
      <c r="BS50" s="27"/>
      <c r="BT50" s="27"/>
      <c r="BU50" s="27"/>
      <c r="BV50" s="27"/>
      <c r="BW50" s="27"/>
      <c r="BX50" s="27"/>
      <c r="BY50" s="27"/>
      <c r="BZ50" s="27"/>
      <c r="CA50" s="27"/>
      <c r="CB50" s="27"/>
      <c r="CC50" s="27"/>
      <c r="CD50" s="27"/>
      <c r="CE50" s="27"/>
      <c r="CF50" s="27"/>
      <c r="CG50" s="27"/>
      <c r="CH50" s="27"/>
      <c r="CI50" s="27"/>
      <c r="CJ50" s="27"/>
      <c r="CK50" s="27"/>
      <c r="CL50" s="27"/>
      <c r="CM50" s="27"/>
      <c r="CN50" s="27"/>
      <c r="CO50" s="27"/>
      <c r="CP50" s="27"/>
      <c r="CQ50" s="27"/>
      <c r="CR50" s="27"/>
      <c r="CS50" s="27"/>
      <c r="CT50" s="27"/>
      <c r="CU50" s="27"/>
      <c r="CV50" s="27"/>
      <c r="CW50" s="27"/>
      <c r="CX50" s="27"/>
      <c r="CY50" s="27"/>
      <c r="CZ50" s="27"/>
      <c r="DA50" s="27"/>
      <c r="DB50" s="27"/>
      <c r="DC50" s="27"/>
      <c r="DD50" s="27"/>
      <c r="DE50" s="27"/>
      <c r="DF50" s="27"/>
      <c r="DG50" s="27"/>
      <c r="DH50" s="27"/>
      <c r="DI50" s="27"/>
      <c r="DJ50" s="27"/>
      <c r="DK50" s="27"/>
      <c r="DL50" s="27"/>
      <c r="DM50" s="27"/>
      <c r="DN50" s="27"/>
      <c r="DO50" s="27"/>
      <c r="DP50" s="27"/>
      <c r="DQ50" s="27"/>
      <c r="DR50" s="27"/>
      <c r="DS50" s="27"/>
      <c r="DT50" s="27"/>
      <c r="DU50" s="27"/>
      <c r="DV50" s="27"/>
      <c r="DW50" s="27"/>
      <c r="DX50" s="27"/>
      <c r="DY50" s="27"/>
      <c r="DZ50" s="27"/>
      <c r="EA50" s="27"/>
      <c r="EB50" s="27"/>
      <c r="EC50" s="27"/>
      <c r="ED50" s="27"/>
      <c r="EE50" s="27"/>
      <c r="EF50" s="27"/>
      <c r="EG50" s="27"/>
      <c r="EH50" s="27"/>
      <c r="EI50" s="27"/>
      <c r="EJ50" s="27"/>
      <c r="EK50" s="27"/>
      <c r="EL50" s="27"/>
      <c r="EM50" s="27"/>
      <c r="EN50" s="27"/>
      <c r="EO50" s="27"/>
      <c r="EP50" s="27"/>
      <c r="EQ50" s="27"/>
      <c r="ER50" s="27"/>
      <c r="ES50" s="27"/>
      <c r="ET50" s="27"/>
      <c r="EU50" s="27"/>
      <c r="EV50" s="27"/>
      <c r="EW50" s="27"/>
      <c r="EX50" s="27"/>
      <c r="EY50" s="27"/>
      <c r="EZ50" s="27"/>
    </row>
    <row r="51" spans="1:156" x14ac:dyDescent="0.25">
      <c r="A51" s="15">
        <v>4792</v>
      </c>
      <c r="B51" s="6" t="s">
        <v>100</v>
      </c>
      <c r="C51" s="15" t="s">
        <v>101</v>
      </c>
      <c r="D51" s="7"/>
      <c r="E51" s="7" t="s">
        <v>339</v>
      </c>
      <c r="F51" s="6" t="s">
        <v>97</v>
      </c>
      <c r="G51" s="7"/>
      <c r="H51" s="7"/>
      <c r="I51" s="7"/>
      <c r="J51" s="12"/>
      <c r="K51" s="12"/>
      <c r="L51" s="12"/>
      <c r="M51" s="12"/>
      <c r="N51" s="10"/>
      <c r="O51" s="10"/>
      <c r="P51" s="10"/>
      <c r="Q51" s="10"/>
      <c r="R51" s="10"/>
      <c r="S51" s="10"/>
      <c r="T51" s="10"/>
      <c r="U51" s="39"/>
      <c r="V51" s="27"/>
      <c r="W51" s="27"/>
      <c r="X51" s="27"/>
      <c r="Y51" s="27"/>
      <c r="Z51" s="27"/>
      <c r="AA51" s="27"/>
      <c r="AB51" s="27"/>
      <c r="AC51" s="27"/>
      <c r="AD51" s="27"/>
      <c r="AE51" s="27"/>
      <c r="AF51" s="27"/>
      <c r="AG51" s="27"/>
      <c r="AH51" s="27"/>
      <c r="AI51" s="27"/>
      <c r="AJ51" s="27"/>
      <c r="AK51" s="27"/>
      <c r="AL51" s="27"/>
      <c r="AM51" s="27"/>
      <c r="AN51" s="27"/>
      <c r="AO51" s="27"/>
      <c r="AP51" s="27"/>
      <c r="AQ51" s="27"/>
      <c r="AR51" s="27"/>
      <c r="AS51" s="27"/>
      <c r="AT51" s="27"/>
      <c r="AU51" s="27"/>
      <c r="AV51" s="27"/>
      <c r="AW51" s="27"/>
      <c r="AX51" s="27"/>
      <c r="AY51" s="27"/>
      <c r="AZ51" s="27"/>
      <c r="BA51" s="27"/>
      <c r="BB51" s="27"/>
      <c r="BC51" s="27"/>
      <c r="BD51" s="27"/>
      <c r="BE51" s="27"/>
      <c r="BF51" s="27"/>
      <c r="BG51" s="27"/>
      <c r="BH51" s="27"/>
      <c r="BI51" s="27"/>
      <c r="BJ51" s="27"/>
      <c r="BK51" s="27"/>
      <c r="BL51" s="27"/>
      <c r="BM51" s="27"/>
      <c r="BN51" s="27"/>
      <c r="BO51" s="27"/>
      <c r="BP51" s="27"/>
      <c r="BQ51" s="27"/>
      <c r="BR51" s="27"/>
      <c r="BS51" s="27"/>
      <c r="BT51" s="27"/>
      <c r="BU51" s="27"/>
      <c r="BV51" s="27"/>
      <c r="BW51" s="27"/>
      <c r="BX51" s="27"/>
      <c r="BY51" s="27"/>
      <c r="BZ51" s="27"/>
      <c r="CA51" s="27"/>
      <c r="CB51" s="27"/>
      <c r="CC51" s="27"/>
      <c r="CD51" s="27"/>
      <c r="CE51" s="27"/>
      <c r="CF51" s="27"/>
      <c r="CG51" s="27"/>
      <c r="CH51" s="27"/>
      <c r="CI51" s="27"/>
      <c r="CJ51" s="27"/>
      <c r="CK51" s="27"/>
      <c r="CL51" s="27"/>
      <c r="CM51" s="27"/>
      <c r="CN51" s="27"/>
      <c r="CO51" s="27"/>
      <c r="CP51" s="27"/>
      <c r="CQ51" s="27"/>
      <c r="CR51" s="27"/>
      <c r="CS51" s="27"/>
      <c r="CT51" s="27"/>
      <c r="CU51" s="27"/>
      <c r="CV51" s="27"/>
      <c r="CW51" s="27"/>
      <c r="CX51" s="27"/>
      <c r="CY51" s="27"/>
      <c r="CZ51" s="27"/>
      <c r="DA51" s="27"/>
      <c r="DB51" s="27"/>
      <c r="DC51" s="27"/>
      <c r="DD51" s="27"/>
      <c r="DE51" s="27"/>
      <c r="DF51" s="27"/>
      <c r="DG51" s="27"/>
      <c r="DH51" s="27"/>
      <c r="DI51" s="27"/>
      <c r="DJ51" s="27"/>
      <c r="DK51" s="27"/>
      <c r="DL51" s="27"/>
      <c r="DM51" s="27"/>
      <c r="DN51" s="27"/>
      <c r="DO51" s="27"/>
      <c r="DP51" s="27"/>
      <c r="DQ51" s="27"/>
      <c r="DR51" s="27"/>
      <c r="DS51" s="27"/>
      <c r="DT51" s="27"/>
      <c r="DU51" s="27"/>
      <c r="DV51" s="27"/>
      <c r="DW51" s="27"/>
      <c r="DX51" s="27"/>
      <c r="DY51" s="27"/>
      <c r="DZ51" s="27"/>
      <c r="EA51" s="27"/>
      <c r="EB51" s="27"/>
      <c r="EC51" s="27"/>
      <c r="ED51" s="27"/>
      <c r="EE51" s="27"/>
      <c r="EF51" s="27"/>
      <c r="EG51" s="27"/>
      <c r="EH51" s="27"/>
      <c r="EI51" s="27"/>
      <c r="EJ51" s="27"/>
      <c r="EK51" s="27"/>
      <c r="EL51" s="27"/>
      <c r="EM51" s="27"/>
      <c r="EN51" s="27"/>
      <c r="EO51" s="27"/>
      <c r="EP51" s="27"/>
      <c r="EQ51" s="27"/>
      <c r="ER51" s="27"/>
      <c r="ES51" s="27"/>
      <c r="ET51" s="27"/>
      <c r="EU51" s="27"/>
      <c r="EV51" s="27"/>
      <c r="EW51" s="27"/>
      <c r="EX51" s="27"/>
      <c r="EY51" s="27"/>
      <c r="EZ51" s="27"/>
    </row>
    <row r="52" spans="1:156" x14ac:dyDescent="0.25">
      <c r="A52" s="15">
        <v>4794</v>
      </c>
      <c r="B52" s="6" t="s">
        <v>102</v>
      </c>
      <c r="C52" s="15" t="s">
        <v>103</v>
      </c>
      <c r="D52" s="7"/>
      <c r="E52" s="7" t="s">
        <v>339</v>
      </c>
      <c r="F52" s="6" t="s">
        <v>30</v>
      </c>
      <c r="G52" s="7"/>
      <c r="H52" s="7"/>
      <c r="I52" s="7"/>
      <c r="J52" s="12"/>
      <c r="K52" s="12"/>
      <c r="L52" s="12"/>
      <c r="M52" s="12"/>
      <c r="N52" s="10"/>
      <c r="O52" s="10"/>
      <c r="P52" s="10"/>
      <c r="Q52" s="10"/>
      <c r="R52" s="10"/>
      <c r="S52" s="10"/>
      <c r="T52" s="10"/>
      <c r="U52" s="39"/>
      <c r="V52" s="27"/>
      <c r="W52" s="27"/>
      <c r="X52" s="27"/>
      <c r="Y52" s="27"/>
      <c r="Z52" s="27"/>
      <c r="AA52" s="27"/>
      <c r="AB52" s="27"/>
      <c r="AC52" s="27"/>
      <c r="AD52" s="27"/>
      <c r="AE52" s="27"/>
      <c r="AF52" s="27"/>
      <c r="AG52" s="27"/>
      <c r="AH52" s="27"/>
      <c r="AI52" s="27"/>
      <c r="AJ52" s="27"/>
      <c r="AK52" s="27"/>
      <c r="AL52" s="27"/>
      <c r="AM52" s="27"/>
      <c r="AN52" s="27"/>
      <c r="AO52" s="27"/>
      <c r="AP52" s="27"/>
      <c r="AQ52" s="27"/>
      <c r="AR52" s="27"/>
      <c r="AS52" s="27"/>
      <c r="AT52" s="27"/>
      <c r="AU52" s="27"/>
      <c r="AV52" s="27"/>
      <c r="AW52" s="27"/>
      <c r="AX52" s="27"/>
      <c r="AY52" s="27"/>
      <c r="AZ52" s="27"/>
      <c r="BA52" s="27"/>
      <c r="BB52" s="27"/>
      <c r="BC52" s="27"/>
      <c r="BD52" s="27"/>
      <c r="BE52" s="27"/>
      <c r="BF52" s="27"/>
      <c r="BG52" s="27"/>
      <c r="BH52" s="27"/>
      <c r="BI52" s="27"/>
      <c r="BJ52" s="27"/>
      <c r="BK52" s="27"/>
      <c r="BL52" s="27"/>
      <c r="BM52" s="27"/>
      <c r="BN52" s="27"/>
      <c r="BO52" s="27"/>
      <c r="BP52" s="27"/>
      <c r="BQ52" s="27"/>
      <c r="BR52" s="27"/>
      <c r="BS52" s="27"/>
      <c r="BT52" s="27"/>
      <c r="BU52" s="27"/>
      <c r="BV52" s="27"/>
      <c r="BW52" s="27"/>
      <c r="BX52" s="27"/>
      <c r="BY52" s="27"/>
      <c r="BZ52" s="27"/>
      <c r="CA52" s="27"/>
      <c r="CB52" s="27"/>
      <c r="CC52" s="27"/>
      <c r="CD52" s="27"/>
      <c r="CE52" s="27"/>
      <c r="CF52" s="27"/>
      <c r="CG52" s="27"/>
      <c r="CH52" s="27"/>
      <c r="CI52" s="27"/>
      <c r="CJ52" s="27"/>
      <c r="CK52" s="27"/>
      <c r="CL52" s="27"/>
      <c r="CM52" s="27"/>
      <c r="CN52" s="27"/>
      <c r="CO52" s="27"/>
      <c r="CP52" s="27"/>
      <c r="CQ52" s="27"/>
      <c r="CR52" s="27"/>
      <c r="CS52" s="27"/>
      <c r="CT52" s="27"/>
      <c r="CU52" s="27"/>
      <c r="CV52" s="27"/>
      <c r="CW52" s="27"/>
      <c r="CX52" s="27"/>
      <c r="CY52" s="27"/>
      <c r="CZ52" s="27"/>
      <c r="DA52" s="27"/>
      <c r="DB52" s="27"/>
      <c r="DC52" s="27"/>
      <c r="DD52" s="27"/>
      <c r="DE52" s="27"/>
      <c r="DF52" s="27"/>
      <c r="DG52" s="27"/>
      <c r="DH52" s="27"/>
      <c r="DI52" s="27"/>
      <c r="DJ52" s="27"/>
      <c r="DK52" s="27"/>
      <c r="DL52" s="27"/>
      <c r="DM52" s="27"/>
      <c r="DN52" s="27"/>
      <c r="DO52" s="27"/>
      <c r="DP52" s="27"/>
      <c r="DQ52" s="27"/>
      <c r="DR52" s="27"/>
      <c r="DS52" s="27"/>
      <c r="DT52" s="27"/>
      <c r="DU52" s="27"/>
      <c r="DV52" s="27"/>
      <c r="DW52" s="27"/>
      <c r="DX52" s="27"/>
      <c r="DY52" s="27"/>
      <c r="DZ52" s="27"/>
      <c r="EA52" s="27"/>
      <c r="EB52" s="27"/>
      <c r="EC52" s="27"/>
      <c r="ED52" s="27"/>
      <c r="EE52" s="27"/>
      <c r="EF52" s="27"/>
      <c r="EG52" s="27"/>
      <c r="EH52" s="27"/>
      <c r="EI52" s="27"/>
      <c r="EJ52" s="27"/>
      <c r="EK52" s="27"/>
      <c r="EL52" s="27"/>
      <c r="EM52" s="27"/>
      <c r="EN52" s="27"/>
      <c r="EO52" s="27"/>
      <c r="EP52" s="27"/>
      <c r="EQ52" s="27"/>
      <c r="ER52" s="27"/>
      <c r="ES52" s="27"/>
      <c r="ET52" s="27"/>
      <c r="EU52" s="27"/>
      <c r="EV52" s="27"/>
      <c r="EW52" s="27"/>
      <c r="EX52" s="27"/>
      <c r="EY52" s="27"/>
      <c r="EZ52" s="27"/>
    </row>
    <row r="53" spans="1:156" x14ac:dyDescent="0.25">
      <c r="A53" s="15">
        <v>5180</v>
      </c>
      <c r="B53" s="6" t="s">
        <v>104</v>
      </c>
      <c r="C53" s="15" t="s">
        <v>105</v>
      </c>
      <c r="D53" s="7"/>
      <c r="E53" s="7" t="s">
        <v>339</v>
      </c>
      <c r="F53" s="6" t="s">
        <v>74</v>
      </c>
      <c r="G53" s="7"/>
      <c r="H53" s="7"/>
      <c r="I53" s="7"/>
      <c r="J53" s="12"/>
      <c r="K53" s="12"/>
      <c r="L53" s="12"/>
      <c r="M53" s="12"/>
      <c r="N53" s="10"/>
      <c r="O53" s="10"/>
      <c r="P53" s="10"/>
      <c r="Q53" s="10"/>
      <c r="R53" s="10"/>
      <c r="S53" s="10"/>
      <c r="T53" s="10"/>
      <c r="U53" s="39"/>
      <c r="V53" s="27"/>
      <c r="W53" s="27"/>
      <c r="X53" s="27"/>
      <c r="Y53" s="27"/>
      <c r="Z53" s="27"/>
      <c r="AA53" s="27"/>
      <c r="AB53" s="27"/>
      <c r="AC53" s="27"/>
      <c r="AD53" s="27"/>
      <c r="AE53" s="27"/>
      <c r="AF53" s="27"/>
      <c r="AG53" s="27"/>
      <c r="AH53" s="27"/>
      <c r="AI53" s="27"/>
      <c r="AJ53" s="27"/>
      <c r="AK53" s="27"/>
      <c r="AL53" s="27"/>
      <c r="AM53" s="27"/>
      <c r="AN53" s="27"/>
      <c r="AO53" s="27"/>
      <c r="AP53" s="27"/>
      <c r="AQ53" s="27"/>
      <c r="AR53" s="27"/>
      <c r="AS53" s="27"/>
      <c r="AT53" s="27"/>
      <c r="AU53" s="27"/>
      <c r="AV53" s="27"/>
      <c r="AW53" s="27"/>
      <c r="AX53" s="27"/>
      <c r="AY53" s="27"/>
      <c r="AZ53" s="27"/>
      <c r="BA53" s="27"/>
      <c r="BB53" s="27"/>
      <c r="BC53" s="27"/>
      <c r="BD53" s="27"/>
      <c r="BE53" s="27"/>
      <c r="BF53" s="27"/>
      <c r="BG53" s="27"/>
      <c r="BH53" s="27"/>
      <c r="BI53" s="27"/>
      <c r="BJ53" s="27"/>
      <c r="BK53" s="27"/>
      <c r="BL53" s="27"/>
      <c r="BM53" s="27"/>
      <c r="BN53" s="27"/>
      <c r="BO53" s="27"/>
      <c r="BP53" s="27"/>
      <c r="BQ53" s="27"/>
      <c r="BR53" s="27"/>
      <c r="BS53" s="27"/>
      <c r="BT53" s="27"/>
      <c r="BU53" s="27"/>
      <c r="BV53" s="27"/>
      <c r="BW53" s="27"/>
      <c r="BX53" s="27"/>
      <c r="BY53" s="27"/>
      <c r="BZ53" s="27"/>
      <c r="CA53" s="27"/>
      <c r="CB53" s="27"/>
      <c r="CC53" s="27"/>
      <c r="CD53" s="27"/>
      <c r="CE53" s="27"/>
      <c r="CF53" s="27"/>
      <c r="CG53" s="27"/>
      <c r="CH53" s="27"/>
      <c r="CI53" s="27"/>
      <c r="CJ53" s="27"/>
      <c r="CK53" s="27"/>
      <c r="CL53" s="27"/>
      <c r="CM53" s="27"/>
      <c r="CN53" s="27"/>
      <c r="CO53" s="27"/>
      <c r="CP53" s="27"/>
      <c r="CQ53" s="27"/>
      <c r="CR53" s="27"/>
      <c r="CS53" s="27"/>
      <c r="CT53" s="27"/>
      <c r="CU53" s="27"/>
      <c r="CV53" s="27"/>
      <c r="CW53" s="27"/>
      <c r="CX53" s="27"/>
      <c r="CY53" s="27"/>
      <c r="CZ53" s="27"/>
      <c r="DA53" s="27"/>
      <c r="DB53" s="27"/>
      <c r="DC53" s="27"/>
      <c r="DD53" s="27"/>
      <c r="DE53" s="27"/>
      <c r="DF53" s="27"/>
      <c r="DG53" s="27"/>
      <c r="DH53" s="27"/>
      <c r="DI53" s="27"/>
      <c r="DJ53" s="27"/>
      <c r="DK53" s="27"/>
      <c r="DL53" s="27"/>
      <c r="DM53" s="27"/>
      <c r="DN53" s="27"/>
      <c r="DO53" s="27"/>
      <c r="DP53" s="27"/>
      <c r="DQ53" s="27"/>
      <c r="DR53" s="27"/>
      <c r="DS53" s="27"/>
      <c r="DT53" s="27"/>
      <c r="DU53" s="27"/>
      <c r="DV53" s="27"/>
      <c r="DW53" s="27"/>
      <c r="DX53" s="27"/>
      <c r="DY53" s="27"/>
      <c r="DZ53" s="27"/>
      <c r="EA53" s="27"/>
      <c r="EB53" s="27"/>
      <c r="EC53" s="27"/>
      <c r="ED53" s="27"/>
      <c r="EE53" s="27"/>
      <c r="EF53" s="27"/>
      <c r="EG53" s="27"/>
      <c r="EH53" s="27"/>
      <c r="EI53" s="27"/>
      <c r="EJ53" s="27"/>
      <c r="EK53" s="27"/>
      <c r="EL53" s="27"/>
      <c r="EM53" s="27"/>
      <c r="EN53" s="27"/>
      <c r="EO53" s="27"/>
      <c r="EP53" s="27"/>
      <c r="EQ53" s="27"/>
      <c r="ER53" s="27"/>
      <c r="ES53" s="27"/>
      <c r="ET53" s="27"/>
      <c r="EU53" s="27"/>
      <c r="EV53" s="27"/>
      <c r="EW53" s="27"/>
      <c r="EX53" s="27"/>
      <c r="EY53" s="27"/>
      <c r="EZ53" s="27"/>
    </row>
    <row r="54" spans="1:156" x14ac:dyDescent="0.25">
      <c r="A54" s="15">
        <v>5334</v>
      </c>
      <c r="B54" s="6" t="s">
        <v>106</v>
      </c>
      <c r="C54" s="15" t="s">
        <v>107</v>
      </c>
      <c r="D54" s="7">
        <v>2</v>
      </c>
      <c r="E54" s="7" t="s">
        <v>339</v>
      </c>
      <c r="F54" s="6" t="s">
        <v>97</v>
      </c>
      <c r="H54" s="7"/>
      <c r="I54" s="7"/>
      <c r="J54" s="12"/>
      <c r="K54" s="12"/>
      <c r="L54" s="12"/>
      <c r="M54" s="12"/>
      <c r="N54" s="8" t="s">
        <v>303</v>
      </c>
      <c r="O54" s="10"/>
      <c r="P54" s="10"/>
      <c r="Q54" s="10"/>
      <c r="R54" s="10"/>
      <c r="S54" s="10"/>
      <c r="T54" s="10"/>
      <c r="U54" s="39"/>
      <c r="V54" s="27"/>
      <c r="W54" s="27"/>
      <c r="X54" s="27"/>
      <c r="Y54" s="27"/>
      <c r="Z54" s="27"/>
      <c r="AA54" s="27"/>
      <c r="AB54" s="27"/>
      <c r="AC54" s="27"/>
      <c r="AD54" s="27"/>
      <c r="AE54" s="27"/>
      <c r="AF54" s="27"/>
      <c r="AG54" s="27"/>
      <c r="AH54" s="27"/>
      <c r="AI54" s="27"/>
      <c r="AJ54" s="27"/>
      <c r="AK54" s="27"/>
      <c r="AL54" s="27"/>
      <c r="AM54" s="27"/>
      <c r="AN54" s="27"/>
      <c r="AO54" s="27"/>
      <c r="AP54" s="27"/>
      <c r="AQ54" s="27"/>
      <c r="AR54" s="27"/>
      <c r="AS54" s="27"/>
      <c r="AT54" s="27"/>
      <c r="AU54" s="27"/>
      <c r="AV54" s="27"/>
      <c r="AW54" s="27"/>
      <c r="AX54" s="27"/>
      <c r="AY54" s="27"/>
      <c r="AZ54" s="27"/>
      <c r="BA54" s="27"/>
      <c r="BB54" s="27"/>
      <c r="BC54" s="27"/>
      <c r="BD54" s="27"/>
      <c r="BE54" s="27"/>
      <c r="BF54" s="27"/>
      <c r="BG54" s="27"/>
      <c r="BH54" s="27"/>
      <c r="BI54" s="27"/>
      <c r="BJ54" s="27"/>
      <c r="BK54" s="27"/>
      <c r="BL54" s="27"/>
      <c r="BM54" s="27"/>
      <c r="BN54" s="27"/>
      <c r="BO54" s="27"/>
      <c r="BP54" s="27"/>
      <c r="BQ54" s="27"/>
      <c r="BR54" s="27"/>
      <c r="BS54" s="27"/>
      <c r="BT54" s="27"/>
      <c r="BU54" s="27"/>
      <c r="BV54" s="27"/>
      <c r="BW54" s="27"/>
      <c r="BX54" s="27"/>
      <c r="BY54" s="27"/>
      <c r="BZ54" s="27"/>
      <c r="CA54" s="27"/>
      <c r="CB54" s="27"/>
      <c r="CC54" s="27"/>
      <c r="CD54" s="27"/>
      <c r="CE54" s="27"/>
      <c r="CF54" s="27"/>
      <c r="CG54" s="27"/>
      <c r="CH54" s="27"/>
      <c r="CI54" s="27"/>
      <c r="CJ54" s="27"/>
      <c r="CK54" s="27"/>
      <c r="CL54" s="27"/>
      <c r="CM54" s="27"/>
      <c r="CN54" s="27"/>
      <c r="CO54" s="27"/>
      <c r="CP54" s="27"/>
      <c r="CQ54" s="27"/>
      <c r="CR54" s="27"/>
      <c r="CS54" s="27"/>
      <c r="CT54" s="27"/>
      <c r="CU54" s="27"/>
      <c r="CV54" s="27"/>
      <c r="CW54" s="27"/>
      <c r="CX54" s="27"/>
      <c r="CY54" s="27"/>
      <c r="CZ54" s="27"/>
      <c r="DA54" s="27"/>
      <c r="DB54" s="27"/>
      <c r="DC54" s="27"/>
      <c r="DD54" s="27"/>
      <c r="DE54" s="27"/>
      <c r="DF54" s="27"/>
      <c r="DG54" s="27"/>
      <c r="DH54" s="27"/>
      <c r="DI54" s="27"/>
      <c r="DJ54" s="27"/>
      <c r="DK54" s="27"/>
      <c r="DL54" s="27"/>
      <c r="DM54" s="27"/>
      <c r="DN54" s="27"/>
      <c r="DO54" s="27"/>
      <c r="DP54" s="27"/>
      <c r="DQ54" s="27"/>
      <c r="DR54" s="27"/>
      <c r="DS54" s="27"/>
      <c r="DT54" s="27"/>
      <c r="DU54" s="27"/>
      <c r="DV54" s="27"/>
      <c r="DW54" s="27"/>
      <c r="DX54" s="27"/>
      <c r="DY54" s="27"/>
      <c r="DZ54" s="27"/>
      <c r="EA54" s="27"/>
      <c r="EB54" s="27"/>
      <c r="EC54" s="27"/>
      <c r="ED54" s="27"/>
      <c r="EE54" s="27"/>
      <c r="EF54" s="27"/>
      <c r="EG54" s="27"/>
      <c r="EH54" s="27"/>
      <c r="EI54" s="27"/>
      <c r="EJ54" s="27"/>
      <c r="EK54" s="27"/>
      <c r="EL54" s="27"/>
      <c r="EM54" s="27"/>
      <c r="EN54" s="27"/>
      <c r="EO54" s="27"/>
      <c r="EP54" s="27"/>
      <c r="EQ54" s="27"/>
      <c r="ER54" s="27"/>
      <c r="ES54" s="27"/>
      <c r="ET54" s="27"/>
      <c r="EU54" s="27"/>
      <c r="EV54" s="27"/>
      <c r="EW54" s="27"/>
      <c r="EX54" s="27"/>
      <c r="EY54" s="27"/>
      <c r="EZ54" s="27"/>
    </row>
    <row r="55" spans="1:156" x14ac:dyDescent="0.25">
      <c r="A55" s="69" t="s">
        <v>108</v>
      </c>
      <c r="B55" s="69"/>
      <c r="C55" s="69"/>
      <c r="D55" s="69"/>
      <c r="E55" s="69"/>
      <c r="F55" s="69"/>
      <c r="G55" s="69"/>
      <c r="H55" s="69"/>
      <c r="I55" s="69"/>
      <c r="J55" s="9"/>
      <c r="K55" s="9"/>
      <c r="L55" s="9"/>
      <c r="M55" s="9"/>
      <c r="N55" s="28"/>
      <c r="O55" s="28"/>
      <c r="P55" s="28"/>
      <c r="Q55" s="28"/>
      <c r="R55" s="28"/>
      <c r="S55" s="28"/>
      <c r="T55" s="28"/>
      <c r="U55" s="39"/>
      <c r="V55" s="27"/>
      <c r="W55" s="27"/>
      <c r="X55" s="27"/>
      <c r="Y55" s="27"/>
      <c r="Z55" s="27"/>
      <c r="AA55" s="27"/>
      <c r="AB55" s="27"/>
      <c r="AC55" s="27"/>
      <c r="AD55" s="27"/>
      <c r="AE55" s="27"/>
      <c r="AF55" s="27"/>
      <c r="AG55" s="27"/>
      <c r="AH55" s="27"/>
      <c r="AI55" s="27"/>
      <c r="AJ55" s="27"/>
      <c r="AK55" s="27"/>
      <c r="AL55" s="27"/>
      <c r="AM55" s="27"/>
      <c r="AN55" s="27"/>
      <c r="AO55" s="27"/>
      <c r="AP55" s="27"/>
      <c r="AQ55" s="27"/>
      <c r="AR55" s="27"/>
      <c r="AS55" s="27"/>
      <c r="AT55" s="27"/>
      <c r="AU55" s="27"/>
      <c r="AV55" s="27"/>
      <c r="AW55" s="27"/>
      <c r="AX55" s="27"/>
      <c r="AY55" s="27"/>
      <c r="AZ55" s="27"/>
      <c r="BA55" s="27"/>
      <c r="BB55" s="27"/>
      <c r="BC55" s="27"/>
      <c r="BD55" s="27"/>
      <c r="BE55" s="27"/>
      <c r="BF55" s="27"/>
      <c r="BG55" s="27"/>
      <c r="BH55" s="27"/>
      <c r="BI55" s="27"/>
      <c r="BJ55" s="27"/>
      <c r="BK55" s="27"/>
      <c r="BL55" s="27"/>
      <c r="BM55" s="27"/>
      <c r="BN55" s="27"/>
      <c r="BO55" s="27"/>
      <c r="BP55" s="27"/>
      <c r="BQ55" s="27"/>
      <c r="BR55" s="27"/>
      <c r="BS55" s="27"/>
      <c r="BT55" s="27"/>
      <c r="BU55" s="27"/>
      <c r="BV55" s="27"/>
      <c r="BW55" s="27"/>
      <c r="BX55" s="27"/>
      <c r="BY55" s="27"/>
      <c r="BZ55" s="27"/>
      <c r="CA55" s="27"/>
      <c r="CB55" s="27"/>
      <c r="CC55" s="27"/>
      <c r="CD55" s="27"/>
      <c r="CE55" s="27"/>
      <c r="CF55" s="27"/>
      <c r="CG55" s="27"/>
      <c r="CH55" s="27"/>
      <c r="CI55" s="27"/>
      <c r="CJ55" s="27"/>
      <c r="CK55" s="27"/>
      <c r="CL55" s="27"/>
      <c r="CM55" s="27"/>
      <c r="CN55" s="27"/>
      <c r="CO55" s="27"/>
      <c r="CP55" s="27"/>
      <c r="CQ55" s="27"/>
      <c r="CR55" s="27"/>
      <c r="CS55" s="27"/>
      <c r="CT55" s="27"/>
      <c r="CU55" s="27"/>
      <c r="CV55" s="27"/>
      <c r="CW55" s="27"/>
      <c r="CX55" s="27"/>
      <c r="CY55" s="27"/>
      <c r="CZ55" s="27"/>
      <c r="DA55" s="27"/>
      <c r="DB55" s="27"/>
      <c r="DC55" s="27"/>
      <c r="DD55" s="27"/>
      <c r="DE55" s="27"/>
      <c r="DF55" s="27"/>
      <c r="DG55" s="27"/>
      <c r="DH55" s="27"/>
      <c r="DI55" s="27"/>
      <c r="DJ55" s="27"/>
      <c r="DK55" s="27"/>
      <c r="DL55" s="27"/>
      <c r="DM55" s="27"/>
      <c r="DN55" s="27"/>
      <c r="DO55" s="27"/>
      <c r="DP55" s="27"/>
      <c r="DQ55" s="27"/>
      <c r="DR55" s="27"/>
      <c r="DS55" s="27"/>
      <c r="DT55" s="27"/>
      <c r="DU55" s="27"/>
      <c r="DV55" s="27"/>
      <c r="DW55" s="27"/>
      <c r="DX55" s="27"/>
      <c r="DY55" s="27"/>
      <c r="DZ55" s="27"/>
      <c r="EA55" s="27"/>
      <c r="EB55" s="27"/>
      <c r="EC55" s="27"/>
      <c r="ED55" s="27"/>
      <c r="EE55" s="27"/>
      <c r="EF55" s="27"/>
      <c r="EG55" s="27"/>
      <c r="EH55" s="27"/>
      <c r="EI55" s="27"/>
      <c r="EJ55" s="27"/>
      <c r="EK55" s="27"/>
      <c r="EL55" s="27"/>
      <c r="EM55" s="27"/>
      <c r="EN55" s="27"/>
      <c r="EO55" s="27"/>
      <c r="EP55" s="27"/>
      <c r="EQ55" s="27"/>
      <c r="ER55" s="27"/>
      <c r="ES55" s="27"/>
      <c r="ET55" s="27"/>
      <c r="EU55" s="27"/>
      <c r="EV55" s="27"/>
      <c r="EW55" s="27"/>
      <c r="EX55" s="27"/>
      <c r="EY55" s="27"/>
      <c r="EZ55" s="27"/>
    </row>
    <row r="56" spans="1:156" x14ac:dyDescent="0.25">
      <c r="A56" s="18">
        <v>1316</v>
      </c>
      <c r="B56" s="19" t="s">
        <v>109</v>
      </c>
      <c r="C56" s="18" t="s">
        <v>58</v>
      </c>
      <c r="D56" s="20"/>
      <c r="E56" s="20" t="s">
        <v>339</v>
      </c>
      <c r="F56" s="19" t="s">
        <v>110</v>
      </c>
      <c r="G56" s="10"/>
      <c r="H56" s="10"/>
      <c r="I56" s="10"/>
      <c r="J56" s="10"/>
      <c r="K56" s="10"/>
      <c r="L56" s="10"/>
      <c r="M56" s="10"/>
      <c r="N56" s="10"/>
      <c r="O56" s="10"/>
      <c r="P56" s="10"/>
      <c r="Q56" s="8" t="s">
        <v>306</v>
      </c>
      <c r="R56" s="10"/>
      <c r="S56" s="10"/>
      <c r="T56" s="10"/>
      <c r="U56" s="39"/>
      <c r="V56" s="27"/>
      <c r="W56" s="27"/>
      <c r="X56" s="27"/>
      <c r="Y56" s="27"/>
      <c r="Z56" s="27"/>
      <c r="AA56" s="27"/>
      <c r="AB56" s="27"/>
      <c r="AC56" s="27"/>
      <c r="AD56" s="27"/>
      <c r="AE56" s="27"/>
      <c r="AF56" s="27"/>
      <c r="AG56" s="27"/>
      <c r="AH56" s="27"/>
      <c r="AI56" s="27"/>
      <c r="AJ56" s="27"/>
      <c r="AK56" s="27"/>
      <c r="AL56" s="27"/>
      <c r="AM56" s="27"/>
      <c r="AN56" s="27"/>
      <c r="AO56" s="27"/>
      <c r="AP56" s="27"/>
      <c r="AQ56" s="27"/>
      <c r="AR56" s="27"/>
      <c r="AS56" s="27"/>
      <c r="AT56" s="27"/>
      <c r="AU56" s="27"/>
      <c r="AV56" s="27"/>
      <c r="AW56" s="27"/>
      <c r="AX56" s="27"/>
      <c r="AY56" s="27"/>
      <c r="AZ56" s="27"/>
      <c r="BA56" s="27"/>
      <c r="BB56" s="27"/>
      <c r="BC56" s="27"/>
      <c r="BD56" s="27"/>
      <c r="BE56" s="27"/>
      <c r="BF56" s="27"/>
      <c r="BG56" s="27"/>
      <c r="BH56" s="27"/>
      <c r="BI56" s="27"/>
      <c r="BJ56" s="27"/>
      <c r="BK56" s="27"/>
      <c r="BL56" s="27"/>
      <c r="BM56" s="27"/>
      <c r="BN56" s="27"/>
      <c r="BO56" s="27"/>
      <c r="BP56" s="27"/>
      <c r="BQ56" s="27"/>
      <c r="BR56" s="27"/>
      <c r="BS56" s="27"/>
      <c r="BT56" s="27"/>
      <c r="BU56" s="27"/>
      <c r="BV56" s="27"/>
      <c r="BW56" s="27"/>
      <c r="BX56" s="27"/>
      <c r="BY56" s="27"/>
      <c r="BZ56" s="27"/>
      <c r="CA56" s="27"/>
      <c r="CB56" s="27"/>
      <c r="CC56" s="27"/>
      <c r="CD56" s="27"/>
      <c r="CE56" s="27"/>
      <c r="CF56" s="27"/>
      <c r="CG56" s="27"/>
      <c r="CH56" s="27"/>
      <c r="CI56" s="27"/>
      <c r="CJ56" s="27"/>
      <c r="CK56" s="27"/>
      <c r="CL56" s="27"/>
      <c r="CM56" s="27"/>
      <c r="CN56" s="27"/>
      <c r="CO56" s="27"/>
      <c r="CP56" s="27"/>
      <c r="CQ56" s="27"/>
      <c r="CR56" s="27"/>
      <c r="CS56" s="27"/>
      <c r="CT56" s="27"/>
      <c r="CU56" s="27"/>
      <c r="CV56" s="27"/>
      <c r="CW56" s="27"/>
      <c r="CX56" s="27"/>
      <c r="CY56" s="27"/>
      <c r="CZ56" s="27"/>
      <c r="DA56" s="27"/>
      <c r="DB56" s="27"/>
      <c r="DC56" s="27"/>
      <c r="DD56" s="27"/>
      <c r="DE56" s="27"/>
      <c r="DF56" s="27"/>
      <c r="DG56" s="27"/>
      <c r="DH56" s="27"/>
      <c r="DI56" s="27"/>
      <c r="DJ56" s="27"/>
      <c r="DK56" s="27"/>
      <c r="DL56" s="27"/>
      <c r="DM56" s="27"/>
      <c r="DN56" s="27"/>
      <c r="DO56" s="27"/>
      <c r="DP56" s="27"/>
      <c r="DQ56" s="27"/>
      <c r="DR56" s="27"/>
      <c r="DS56" s="27"/>
      <c r="DT56" s="27"/>
      <c r="DU56" s="27"/>
      <c r="DV56" s="27"/>
      <c r="DW56" s="27"/>
      <c r="DX56" s="27"/>
      <c r="DY56" s="27"/>
      <c r="DZ56" s="27"/>
      <c r="EA56" s="27"/>
      <c r="EB56" s="27"/>
      <c r="EC56" s="27"/>
      <c r="ED56" s="27"/>
      <c r="EE56" s="27"/>
      <c r="EF56" s="27"/>
      <c r="EG56" s="27"/>
      <c r="EH56" s="27"/>
      <c r="EI56" s="27"/>
      <c r="EJ56" s="27"/>
      <c r="EK56" s="27"/>
      <c r="EL56" s="27"/>
      <c r="EM56" s="27"/>
      <c r="EN56" s="27"/>
      <c r="EO56" s="27"/>
      <c r="EP56" s="27"/>
      <c r="EQ56" s="27"/>
      <c r="ER56" s="27"/>
      <c r="ES56" s="27"/>
      <c r="ET56" s="27"/>
      <c r="EU56" s="27"/>
      <c r="EV56" s="27"/>
      <c r="EW56" s="27"/>
      <c r="EX56" s="27"/>
      <c r="EY56" s="27"/>
      <c r="EZ56" s="27"/>
    </row>
    <row r="57" spans="1:156" x14ac:dyDescent="0.25">
      <c r="A57" s="15">
        <v>1615</v>
      </c>
      <c r="B57" s="6" t="s">
        <v>111</v>
      </c>
      <c r="C57" s="15" t="s">
        <v>112</v>
      </c>
      <c r="D57" s="7"/>
      <c r="E57" s="7" t="s">
        <v>339</v>
      </c>
      <c r="F57" s="6" t="s">
        <v>113</v>
      </c>
      <c r="G57" s="7"/>
      <c r="H57" s="7"/>
      <c r="J57" s="12"/>
      <c r="K57" s="12"/>
      <c r="L57" s="12"/>
      <c r="M57" s="12"/>
      <c r="N57" s="10"/>
      <c r="O57" s="10"/>
      <c r="P57" s="26" t="s">
        <v>305</v>
      </c>
      <c r="Q57" s="10"/>
      <c r="R57" s="10"/>
      <c r="S57" s="10"/>
      <c r="T57" s="10"/>
      <c r="U57" s="39"/>
      <c r="V57" s="27"/>
      <c r="W57" s="27"/>
      <c r="X57" s="27"/>
      <c r="Y57" s="27"/>
      <c r="Z57" s="27"/>
      <c r="AA57" s="27"/>
      <c r="AB57" s="27"/>
      <c r="AC57" s="27"/>
      <c r="AD57" s="27"/>
      <c r="AE57" s="27"/>
      <c r="AF57" s="27"/>
      <c r="AG57" s="27"/>
      <c r="AH57" s="27"/>
      <c r="AI57" s="27"/>
      <c r="AJ57" s="27"/>
      <c r="AK57" s="27"/>
      <c r="AL57" s="27"/>
      <c r="AM57" s="27"/>
      <c r="AN57" s="27"/>
      <c r="AO57" s="27"/>
      <c r="AP57" s="27"/>
      <c r="AQ57" s="27"/>
      <c r="AR57" s="27"/>
      <c r="AS57" s="27"/>
      <c r="AT57" s="27"/>
      <c r="AU57" s="27"/>
      <c r="AV57" s="27"/>
      <c r="AW57" s="27"/>
      <c r="AX57" s="27"/>
      <c r="AY57" s="27"/>
      <c r="AZ57" s="27"/>
      <c r="BA57" s="27"/>
      <c r="BB57" s="27"/>
      <c r="BC57" s="27"/>
      <c r="BD57" s="27"/>
      <c r="BE57" s="27"/>
      <c r="BF57" s="27"/>
      <c r="BG57" s="27"/>
      <c r="BH57" s="27"/>
      <c r="BI57" s="27"/>
      <c r="BJ57" s="27"/>
      <c r="BK57" s="27"/>
      <c r="BL57" s="27"/>
      <c r="BM57" s="27"/>
      <c r="BN57" s="27"/>
      <c r="BO57" s="27"/>
      <c r="BP57" s="27"/>
      <c r="BQ57" s="27"/>
      <c r="BR57" s="27"/>
      <c r="BS57" s="27"/>
      <c r="BT57" s="27"/>
      <c r="BU57" s="27"/>
      <c r="BV57" s="27"/>
      <c r="BW57" s="27"/>
      <c r="BX57" s="27"/>
      <c r="BY57" s="27"/>
      <c r="BZ57" s="27"/>
      <c r="CA57" s="27"/>
      <c r="CB57" s="27"/>
      <c r="CC57" s="27"/>
      <c r="CD57" s="27"/>
      <c r="CE57" s="27"/>
      <c r="CF57" s="27"/>
      <c r="CG57" s="27"/>
      <c r="CH57" s="27"/>
      <c r="CI57" s="27"/>
      <c r="CJ57" s="27"/>
      <c r="CK57" s="27"/>
      <c r="CL57" s="27"/>
      <c r="CM57" s="27"/>
      <c r="CN57" s="27"/>
      <c r="CO57" s="27"/>
      <c r="CP57" s="27"/>
      <c r="CQ57" s="27"/>
      <c r="CR57" s="27"/>
      <c r="CS57" s="27"/>
      <c r="CT57" s="27"/>
      <c r="CU57" s="27"/>
      <c r="CV57" s="27"/>
      <c r="CW57" s="27"/>
      <c r="CX57" s="27"/>
      <c r="CY57" s="27"/>
      <c r="CZ57" s="27"/>
      <c r="DA57" s="27"/>
      <c r="DB57" s="27"/>
      <c r="DC57" s="27"/>
      <c r="DD57" s="27"/>
      <c r="DE57" s="27"/>
      <c r="DF57" s="27"/>
      <c r="DG57" s="27"/>
      <c r="DH57" s="27"/>
      <c r="DI57" s="27"/>
      <c r="DJ57" s="27"/>
      <c r="DK57" s="27"/>
      <c r="DL57" s="27"/>
      <c r="DM57" s="27"/>
      <c r="DN57" s="27"/>
      <c r="DO57" s="27"/>
      <c r="DP57" s="27"/>
      <c r="DQ57" s="27"/>
      <c r="DR57" s="27"/>
      <c r="DS57" s="27"/>
      <c r="DT57" s="27"/>
      <c r="DU57" s="27"/>
      <c r="DV57" s="27"/>
      <c r="DW57" s="27"/>
      <c r="DX57" s="27"/>
      <c r="DY57" s="27"/>
      <c r="DZ57" s="27"/>
      <c r="EA57" s="27"/>
      <c r="EB57" s="27"/>
      <c r="EC57" s="27"/>
      <c r="ED57" s="27"/>
      <c r="EE57" s="27"/>
      <c r="EF57" s="27"/>
      <c r="EG57" s="27"/>
      <c r="EH57" s="27"/>
      <c r="EI57" s="27"/>
      <c r="EJ57" s="27"/>
      <c r="EK57" s="27"/>
      <c r="EL57" s="27"/>
      <c r="EM57" s="27"/>
      <c r="EN57" s="27"/>
      <c r="EO57" s="27"/>
      <c r="EP57" s="27"/>
      <c r="EQ57" s="27"/>
      <c r="ER57" s="27"/>
      <c r="ES57" s="27"/>
      <c r="ET57" s="27"/>
      <c r="EU57" s="27"/>
      <c r="EV57" s="27"/>
      <c r="EW57" s="27"/>
      <c r="EX57" s="27"/>
      <c r="EY57" s="27"/>
      <c r="EZ57" s="27"/>
    </row>
    <row r="58" spans="1:156" x14ac:dyDescent="0.25">
      <c r="A58" s="15">
        <v>2510</v>
      </c>
      <c r="B58" s="6" t="s">
        <v>114</v>
      </c>
      <c r="C58" s="15" t="s">
        <v>115</v>
      </c>
      <c r="D58" s="7">
        <v>3</v>
      </c>
      <c r="E58" s="7" t="s">
        <v>339</v>
      </c>
      <c r="F58" s="6" t="s">
        <v>116</v>
      </c>
      <c r="G58" s="7"/>
      <c r="H58" s="7"/>
      <c r="I58" s="12"/>
      <c r="J58" s="7"/>
      <c r="K58" s="12"/>
      <c r="L58" s="12"/>
      <c r="M58" s="12"/>
      <c r="N58" s="10"/>
      <c r="O58" s="8" t="s">
        <v>304</v>
      </c>
      <c r="P58" s="10"/>
      <c r="Q58" s="10"/>
      <c r="R58" s="10"/>
      <c r="S58" s="10"/>
      <c r="T58" s="10"/>
      <c r="U58" s="39"/>
      <c r="V58" s="29"/>
      <c r="W58" s="29"/>
      <c r="X58" s="29"/>
      <c r="Y58" s="29"/>
      <c r="Z58" s="29"/>
      <c r="AA58" s="29"/>
      <c r="AB58" s="29"/>
      <c r="AC58" s="29"/>
      <c r="AD58" s="29"/>
      <c r="AE58" s="29"/>
      <c r="AF58" s="29"/>
      <c r="AG58" s="29"/>
      <c r="AH58" s="29"/>
      <c r="AI58" s="29"/>
      <c r="AJ58" s="29"/>
      <c r="AK58" s="29"/>
      <c r="AL58" s="29"/>
      <c r="AM58" s="29"/>
      <c r="AN58" s="29"/>
      <c r="AO58" s="29"/>
      <c r="AP58" s="29"/>
      <c r="AQ58" s="29"/>
      <c r="AR58" s="29"/>
      <c r="AS58" s="29"/>
      <c r="AT58" s="29"/>
      <c r="AU58" s="29"/>
      <c r="AV58" s="29"/>
      <c r="AW58" s="29"/>
      <c r="AX58" s="29"/>
      <c r="AY58" s="29"/>
      <c r="AZ58" s="29"/>
      <c r="BA58" s="29"/>
      <c r="BB58" s="29"/>
      <c r="BC58" s="29"/>
      <c r="BD58" s="29"/>
      <c r="BE58" s="29"/>
      <c r="BF58" s="29"/>
      <c r="BG58" s="29"/>
      <c r="BH58" s="29"/>
      <c r="BI58" s="29"/>
      <c r="BJ58" s="29"/>
      <c r="BK58" s="29"/>
      <c r="BL58" s="29"/>
      <c r="BM58" s="29"/>
      <c r="BN58" s="29"/>
      <c r="BO58" s="29"/>
      <c r="BP58" s="29"/>
      <c r="BQ58" s="29"/>
      <c r="BR58" s="29"/>
      <c r="BS58" s="29"/>
      <c r="BT58" s="29"/>
      <c r="BU58" s="29"/>
      <c r="BV58" s="29"/>
      <c r="BW58" s="29"/>
      <c r="BX58" s="29"/>
      <c r="BY58" s="29"/>
      <c r="BZ58" s="29"/>
      <c r="CA58" s="29"/>
      <c r="CB58" s="29"/>
      <c r="CC58" s="29"/>
      <c r="CD58" s="29"/>
      <c r="CE58" s="29"/>
      <c r="CF58" s="29"/>
      <c r="CG58" s="29"/>
      <c r="CH58" s="29"/>
      <c r="CI58" s="29"/>
      <c r="CJ58" s="29"/>
      <c r="CK58" s="29"/>
      <c r="CL58" s="29"/>
      <c r="CM58" s="29"/>
      <c r="CN58" s="29"/>
      <c r="CO58" s="29"/>
      <c r="CP58" s="29"/>
      <c r="CQ58" s="29"/>
      <c r="CR58" s="29"/>
      <c r="CS58" s="29"/>
      <c r="CT58" s="29"/>
      <c r="CU58" s="29"/>
      <c r="CV58" s="29"/>
      <c r="CW58" s="29"/>
      <c r="CX58" s="29"/>
      <c r="CY58" s="29"/>
      <c r="CZ58" s="29"/>
      <c r="DA58" s="29"/>
      <c r="DB58" s="29"/>
      <c r="DC58" s="29"/>
      <c r="DD58" s="29"/>
      <c r="DE58" s="29"/>
      <c r="DF58" s="29"/>
      <c r="DG58" s="29"/>
      <c r="DH58" s="29"/>
      <c r="DI58" s="29"/>
      <c r="DJ58" s="29"/>
      <c r="DK58" s="29"/>
      <c r="DL58" s="29"/>
      <c r="DM58" s="29"/>
      <c r="DN58" s="29"/>
      <c r="DO58" s="29"/>
      <c r="DP58" s="29"/>
      <c r="DQ58" s="29"/>
      <c r="DR58" s="29"/>
      <c r="DS58" s="29"/>
      <c r="DT58" s="29"/>
      <c r="DU58" s="29"/>
      <c r="DV58" s="29"/>
      <c r="DW58" s="29"/>
      <c r="DX58" s="29"/>
      <c r="DY58" s="29"/>
      <c r="DZ58" s="29"/>
      <c r="EA58" s="29"/>
      <c r="EB58" s="29"/>
      <c r="EC58" s="29"/>
      <c r="ED58" s="29"/>
      <c r="EE58" s="29"/>
      <c r="EF58" s="29"/>
      <c r="EG58" s="29"/>
      <c r="EH58" s="29"/>
      <c r="EI58" s="29"/>
      <c r="EJ58" s="29"/>
      <c r="EK58" s="29"/>
      <c r="EL58" s="29"/>
      <c r="EM58" s="29"/>
      <c r="EN58" s="29"/>
      <c r="EO58" s="29"/>
      <c r="EP58" s="29"/>
      <c r="EQ58" s="29"/>
      <c r="ER58" s="29"/>
      <c r="ES58" s="29"/>
      <c r="ET58" s="29"/>
      <c r="EU58" s="29"/>
      <c r="EV58" s="29"/>
      <c r="EW58" s="29"/>
      <c r="EX58" s="29"/>
      <c r="EY58" s="29"/>
      <c r="EZ58" s="29"/>
    </row>
    <row r="59" spans="1:156" x14ac:dyDescent="0.25">
      <c r="A59" s="15">
        <v>5178</v>
      </c>
      <c r="B59" s="6" t="s">
        <v>123</v>
      </c>
      <c r="C59" s="15" t="s">
        <v>124</v>
      </c>
      <c r="D59" s="7"/>
      <c r="E59" s="7" t="s">
        <v>339</v>
      </c>
      <c r="F59" s="6" t="s">
        <v>125</v>
      </c>
      <c r="G59" s="7"/>
      <c r="H59" s="7"/>
      <c r="I59" s="12"/>
      <c r="J59" s="7"/>
      <c r="K59" s="12"/>
      <c r="L59" s="12"/>
      <c r="M59" s="12"/>
      <c r="N59" s="10"/>
      <c r="O59" s="10"/>
      <c r="P59" s="10"/>
      <c r="Q59" s="10"/>
      <c r="R59" s="10"/>
      <c r="S59" s="10"/>
      <c r="T59" s="10"/>
      <c r="U59" s="39"/>
      <c r="V59" s="29"/>
      <c r="W59" s="29"/>
      <c r="X59" s="29"/>
      <c r="Y59" s="29"/>
      <c r="Z59" s="29"/>
      <c r="AA59" s="29"/>
      <c r="AB59" s="29"/>
      <c r="AC59" s="29"/>
      <c r="AD59" s="29"/>
      <c r="AE59" s="29"/>
      <c r="AF59" s="29"/>
      <c r="AG59" s="29"/>
      <c r="AH59" s="29"/>
      <c r="AI59" s="29"/>
      <c r="AJ59" s="29"/>
      <c r="AK59" s="29"/>
      <c r="AL59" s="29"/>
      <c r="AM59" s="29"/>
      <c r="AN59" s="29"/>
      <c r="AO59" s="29"/>
      <c r="AP59" s="29"/>
      <c r="AQ59" s="29"/>
      <c r="AR59" s="29"/>
      <c r="AS59" s="29"/>
      <c r="AT59" s="29"/>
      <c r="AU59" s="29"/>
      <c r="AV59" s="29"/>
      <c r="AW59" s="29"/>
      <c r="AX59" s="29"/>
      <c r="AY59" s="29"/>
      <c r="AZ59" s="29"/>
      <c r="BA59" s="29"/>
      <c r="BB59" s="29"/>
      <c r="BC59" s="29"/>
      <c r="BD59" s="29"/>
      <c r="BE59" s="29"/>
      <c r="BF59" s="29"/>
      <c r="BG59" s="29"/>
      <c r="BH59" s="29"/>
      <c r="BI59" s="29"/>
      <c r="BJ59" s="29"/>
      <c r="BK59" s="29"/>
      <c r="BL59" s="29"/>
      <c r="BM59" s="29"/>
      <c r="BN59" s="29"/>
      <c r="BO59" s="29"/>
      <c r="BP59" s="29"/>
      <c r="BQ59" s="29"/>
      <c r="BR59" s="29"/>
      <c r="BS59" s="29"/>
      <c r="BT59" s="29"/>
      <c r="BU59" s="29"/>
      <c r="BV59" s="29"/>
      <c r="BW59" s="29"/>
      <c r="BX59" s="29"/>
      <c r="BY59" s="29"/>
      <c r="BZ59" s="29"/>
      <c r="CA59" s="29"/>
      <c r="CB59" s="29"/>
      <c r="CC59" s="29"/>
      <c r="CD59" s="29"/>
      <c r="CE59" s="29"/>
      <c r="CF59" s="29"/>
      <c r="CG59" s="29"/>
      <c r="CH59" s="29"/>
      <c r="CI59" s="29"/>
      <c r="CJ59" s="29"/>
      <c r="CK59" s="29"/>
      <c r="CL59" s="29"/>
      <c r="CM59" s="29"/>
      <c r="CN59" s="29"/>
      <c r="CO59" s="29"/>
      <c r="CP59" s="29"/>
      <c r="CQ59" s="29"/>
      <c r="CR59" s="29"/>
      <c r="CS59" s="29"/>
      <c r="CT59" s="29"/>
      <c r="CU59" s="29"/>
      <c r="CV59" s="29"/>
      <c r="CW59" s="29"/>
      <c r="CX59" s="29"/>
      <c r="CY59" s="29"/>
      <c r="CZ59" s="29"/>
      <c r="DA59" s="29"/>
      <c r="DB59" s="29"/>
      <c r="DC59" s="29"/>
      <c r="DD59" s="29"/>
      <c r="DE59" s="29"/>
      <c r="DF59" s="29"/>
      <c r="DG59" s="29"/>
      <c r="DH59" s="29"/>
      <c r="DI59" s="29"/>
      <c r="DJ59" s="29"/>
      <c r="DK59" s="29"/>
      <c r="DL59" s="29"/>
      <c r="DM59" s="29"/>
      <c r="DN59" s="29"/>
      <c r="DO59" s="29"/>
      <c r="DP59" s="29"/>
      <c r="DQ59" s="29"/>
      <c r="DR59" s="29"/>
      <c r="DS59" s="29"/>
      <c r="DT59" s="29"/>
      <c r="DU59" s="29"/>
      <c r="DV59" s="29"/>
      <c r="DW59" s="29"/>
      <c r="DX59" s="29"/>
      <c r="DY59" s="29"/>
      <c r="DZ59" s="29"/>
      <c r="EA59" s="29"/>
      <c r="EB59" s="29"/>
      <c r="EC59" s="29"/>
      <c r="ED59" s="29"/>
      <c r="EE59" s="29"/>
      <c r="EF59" s="29"/>
      <c r="EG59" s="29"/>
      <c r="EH59" s="29"/>
      <c r="EI59" s="29"/>
      <c r="EJ59" s="29"/>
      <c r="EK59" s="29"/>
      <c r="EL59" s="29"/>
      <c r="EM59" s="29"/>
      <c r="EN59" s="29"/>
      <c r="EO59" s="29"/>
      <c r="EP59" s="29"/>
      <c r="EQ59" s="29"/>
      <c r="ER59" s="29"/>
      <c r="ES59" s="29"/>
      <c r="ET59" s="29"/>
      <c r="EU59" s="29"/>
      <c r="EV59" s="29"/>
      <c r="EW59" s="29"/>
      <c r="EX59" s="29"/>
      <c r="EY59" s="29"/>
      <c r="EZ59" s="29"/>
    </row>
    <row r="60" spans="1:156" x14ac:dyDescent="0.25">
      <c r="A60" s="15">
        <v>4213</v>
      </c>
      <c r="B60" s="6" t="s">
        <v>117</v>
      </c>
      <c r="C60" s="15" t="s">
        <v>118</v>
      </c>
      <c r="D60" s="7"/>
      <c r="E60" s="7" t="s">
        <v>339</v>
      </c>
      <c r="F60" s="6" t="s">
        <v>116</v>
      </c>
      <c r="G60" s="7"/>
      <c r="H60" s="7"/>
      <c r="I60" s="12"/>
      <c r="J60" s="7"/>
      <c r="K60" s="16"/>
      <c r="L60" s="16"/>
      <c r="M60" s="16"/>
      <c r="N60" s="30"/>
      <c r="O60" s="8" t="s">
        <v>304</v>
      </c>
      <c r="P60" s="30"/>
      <c r="Q60" s="30"/>
      <c r="R60" s="30"/>
      <c r="S60" s="30"/>
      <c r="T60" s="30"/>
      <c r="U60" s="34"/>
      <c r="V60" s="31"/>
      <c r="W60" s="31"/>
      <c r="X60" s="31"/>
      <c r="Y60" s="31"/>
      <c r="Z60" s="31"/>
      <c r="AA60" s="31"/>
      <c r="AB60" s="31"/>
      <c r="AC60" s="31"/>
      <c r="AD60" s="31"/>
      <c r="AE60" s="31"/>
      <c r="AF60" s="31"/>
      <c r="AG60" s="31"/>
      <c r="AH60" s="31"/>
      <c r="AI60" s="31"/>
      <c r="AJ60" s="31"/>
      <c r="AK60" s="31"/>
      <c r="AL60" s="31"/>
      <c r="AM60" s="31"/>
      <c r="AN60" s="31"/>
      <c r="AO60" s="31"/>
      <c r="AP60" s="31"/>
      <c r="AQ60" s="31"/>
      <c r="AR60" s="31"/>
      <c r="AS60" s="31"/>
      <c r="AT60" s="31"/>
      <c r="AU60" s="31"/>
      <c r="AV60" s="31"/>
      <c r="AW60" s="31"/>
      <c r="AX60" s="31"/>
      <c r="AY60" s="31"/>
      <c r="AZ60" s="31"/>
      <c r="BA60" s="31"/>
      <c r="BB60" s="31"/>
      <c r="BC60" s="31"/>
      <c r="BD60" s="31"/>
      <c r="BE60" s="31"/>
      <c r="BF60" s="31"/>
      <c r="BG60" s="31"/>
      <c r="BH60" s="31"/>
      <c r="BI60" s="31"/>
      <c r="BJ60" s="31"/>
      <c r="BK60" s="31"/>
      <c r="BL60" s="31"/>
      <c r="BM60" s="31"/>
      <c r="BN60" s="31"/>
      <c r="BO60" s="31"/>
      <c r="BP60" s="31"/>
      <c r="BQ60" s="31"/>
      <c r="BR60" s="31"/>
      <c r="BS60" s="31"/>
      <c r="BT60" s="31"/>
      <c r="BU60" s="31"/>
      <c r="BV60" s="31"/>
      <c r="BW60" s="31"/>
      <c r="BX60" s="31"/>
      <c r="BY60" s="31"/>
      <c r="BZ60" s="31"/>
      <c r="CA60" s="31"/>
      <c r="CB60" s="31"/>
      <c r="CC60" s="31"/>
      <c r="CD60" s="31"/>
      <c r="CE60" s="31"/>
      <c r="CF60" s="31"/>
      <c r="CG60" s="31"/>
      <c r="CH60" s="31"/>
      <c r="CI60" s="31"/>
      <c r="CJ60" s="31"/>
      <c r="CK60" s="31"/>
      <c r="CL60" s="31"/>
      <c r="CM60" s="31"/>
      <c r="CN60" s="31"/>
      <c r="CO60" s="31"/>
      <c r="CP60" s="31"/>
      <c r="CQ60" s="31"/>
      <c r="CR60" s="31"/>
      <c r="CS60" s="31"/>
      <c r="CT60" s="31"/>
      <c r="CU60" s="31"/>
      <c r="CV60" s="31"/>
      <c r="CW60" s="31"/>
      <c r="CX60" s="31"/>
      <c r="CY60" s="31"/>
      <c r="CZ60" s="31"/>
      <c r="DA60" s="31"/>
      <c r="DB60" s="31"/>
      <c r="DC60" s="31"/>
      <c r="DD60" s="31"/>
      <c r="DE60" s="31"/>
      <c r="DF60" s="31"/>
      <c r="DG60" s="31"/>
      <c r="DH60" s="31"/>
      <c r="DI60" s="31"/>
      <c r="DJ60" s="31"/>
      <c r="DK60" s="31"/>
      <c r="DL60" s="31"/>
      <c r="DM60" s="31"/>
      <c r="DN60" s="31"/>
      <c r="DO60" s="31"/>
      <c r="DP60" s="31"/>
      <c r="DQ60" s="31"/>
      <c r="DR60" s="31"/>
      <c r="DS60" s="31"/>
      <c r="DT60" s="31"/>
      <c r="DU60" s="31"/>
      <c r="DV60" s="31"/>
      <c r="DW60" s="31"/>
      <c r="DX60" s="31"/>
      <c r="DY60" s="31"/>
      <c r="DZ60" s="31"/>
      <c r="EA60" s="31"/>
      <c r="EB60" s="31"/>
      <c r="EC60" s="31"/>
      <c r="ED60" s="31"/>
      <c r="EE60" s="31"/>
      <c r="EF60" s="31"/>
      <c r="EG60" s="31"/>
      <c r="EH60" s="31"/>
      <c r="EI60" s="31"/>
      <c r="EJ60" s="31"/>
      <c r="EK60" s="31"/>
      <c r="EL60" s="31"/>
      <c r="EM60" s="31"/>
      <c r="EN60" s="31"/>
      <c r="EO60" s="31"/>
      <c r="EP60" s="31"/>
      <c r="EQ60" s="31"/>
      <c r="ER60" s="31"/>
      <c r="ES60" s="31"/>
      <c r="ET60" s="31"/>
      <c r="EU60" s="31"/>
      <c r="EV60" s="31"/>
      <c r="EW60" s="31"/>
      <c r="EX60" s="31"/>
      <c r="EY60" s="31"/>
      <c r="EZ60" s="31"/>
    </row>
    <row r="61" spans="1:156" x14ac:dyDescent="0.25">
      <c r="A61" s="15">
        <v>4451</v>
      </c>
      <c r="B61" s="6" t="s">
        <v>121</v>
      </c>
      <c r="C61" s="15" t="s">
        <v>122</v>
      </c>
      <c r="D61" s="7"/>
      <c r="E61" s="7" t="s">
        <v>339</v>
      </c>
      <c r="F61" s="6" t="s">
        <v>116</v>
      </c>
      <c r="G61" s="7"/>
      <c r="H61" s="7"/>
      <c r="I61" s="12"/>
      <c r="J61" s="7"/>
      <c r="K61" s="32"/>
      <c r="L61" s="32"/>
      <c r="M61" s="7"/>
      <c r="N61" s="33"/>
      <c r="O61" s="33"/>
      <c r="P61" s="33"/>
      <c r="Q61" s="33"/>
      <c r="R61" s="33"/>
      <c r="S61" s="33"/>
      <c r="T61" s="33"/>
      <c r="U61" s="34"/>
      <c r="V61" s="34"/>
      <c r="W61" s="34"/>
      <c r="X61" s="34"/>
      <c r="Y61" s="34"/>
      <c r="Z61" s="34"/>
      <c r="AA61" s="34"/>
      <c r="AB61" s="34"/>
      <c r="AC61" s="34"/>
      <c r="AD61" s="34"/>
      <c r="AE61" s="34"/>
      <c r="AF61" s="34"/>
      <c r="AG61" s="34"/>
      <c r="AH61" s="34"/>
      <c r="AI61" s="34"/>
      <c r="AJ61" s="34"/>
      <c r="AK61" s="34"/>
      <c r="AL61" s="34"/>
      <c r="AM61" s="34"/>
      <c r="AN61" s="34"/>
      <c r="AO61" s="34"/>
      <c r="AP61" s="34"/>
      <c r="AQ61" s="34"/>
      <c r="AR61" s="34"/>
      <c r="AS61" s="34"/>
      <c r="AT61" s="34"/>
      <c r="AU61" s="34"/>
      <c r="AV61" s="34"/>
      <c r="AW61" s="34"/>
      <c r="AX61" s="34"/>
      <c r="AY61" s="34"/>
      <c r="AZ61" s="34"/>
      <c r="BA61" s="34"/>
      <c r="BB61" s="34"/>
      <c r="BC61" s="34"/>
      <c r="BD61" s="34"/>
      <c r="BE61" s="34"/>
      <c r="BF61" s="34"/>
      <c r="BG61" s="34"/>
      <c r="BH61" s="34"/>
      <c r="BI61" s="34"/>
      <c r="BJ61" s="34"/>
      <c r="BK61" s="34"/>
      <c r="BL61" s="34"/>
      <c r="BM61" s="34"/>
      <c r="BN61" s="34"/>
      <c r="BO61" s="34"/>
      <c r="BP61" s="34"/>
      <c r="BQ61" s="34"/>
      <c r="BR61" s="34"/>
      <c r="BS61" s="34"/>
      <c r="BT61" s="34"/>
      <c r="BU61" s="34"/>
      <c r="BV61" s="34"/>
      <c r="BW61" s="34"/>
      <c r="BX61" s="34"/>
      <c r="BY61" s="34"/>
      <c r="BZ61" s="34"/>
      <c r="CA61" s="34"/>
      <c r="CB61" s="34"/>
      <c r="CC61" s="34"/>
      <c r="CD61" s="34"/>
      <c r="CE61" s="34"/>
      <c r="CF61" s="34"/>
      <c r="CG61" s="34"/>
      <c r="CH61" s="34"/>
      <c r="CI61" s="34"/>
      <c r="CJ61" s="34"/>
      <c r="CK61" s="34"/>
      <c r="CL61" s="34"/>
      <c r="CM61" s="34"/>
      <c r="CN61" s="34"/>
      <c r="CO61" s="34"/>
      <c r="CP61" s="34"/>
      <c r="CQ61" s="34"/>
      <c r="CR61" s="34"/>
      <c r="CS61" s="34"/>
      <c r="CT61" s="34"/>
      <c r="CU61" s="34"/>
      <c r="CV61" s="34"/>
      <c r="CW61" s="34"/>
      <c r="CX61" s="34"/>
      <c r="CY61" s="34"/>
      <c r="CZ61" s="34"/>
      <c r="DA61" s="34"/>
      <c r="DB61" s="34"/>
      <c r="DC61" s="34"/>
      <c r="DD61" s="34"/>
      <c r="DE61" s="34"/>
      <c r="DF61" s="34"/>
      <c r="DG61" s="34"/>
      <c r="DH61" s="34"/>
      <c r="DI61" s="34"/>
      <c r="DJ61" s="34"/>
      <c r="DK61" s="34"/>
      <c r="DL61" s="34"/>
      <c r="DM61" s="34"/>
      <c r="DN61" s="34"/>
      <c r="DO61" s="34"/>
      <c r="DP61" s="34"/>
      <c r="DQ61" s="34"/>
      <c r="DR61" s="34"/>
      <c r="DS61" s="34"/>
      <c r="DT61" s="34"/>
      <c r="DU61" s="34"/>
      <c r="DV61" s="34"/>
      <c r="DW61" s="34"/>
      <c r="DX61" s="34"/>
      <c r="DY61" s="34"/>
      <c r="DZ61" s="34"/>
      <c r="EA61" s="34"/>
      <c r="EB61" s="34"/>
      <c r="EC61" s="34"/>
      <c r="ED61" s="34"/>
      <c r="EE61" s="34"/>
      <c r="EF61" s="34"/>
      <c r="EG61" s="34"/>
      <c r="EH61" s="34"/>
      <c r="EI61" s="34"/>
      <c r="EJ61" s="34"/>
      <c r="EK61" s="34"/>
      <c r="EL61" s="34"/>
      <c r="EM61" s="34"/>
      <c r="EN61" s="34"/>
      <c r="EO61" s="34"/>
      <c r="EP61" s="34"/>
      <c r="EQ61" s="34"/>
      <c r="ER61" s="34"/>
      <c r="ES61" s="34"/>
      <c r="ET61" s="34"/>
      <c r="EU61" s="34"/>
      <c r="EV61" s="34"/>
      <c r="EW61" s="34"/>
      <c r="EX61" s="34"/>
      <c r="EY61" s="34"/>
      <c r="EZ61" s="34"/>
    </row>
    <row r="62" spans="1:156" x14ac:dyDescent="0.25">
      <c r="A62" s="15">
        <v>5606</v>
      </c>
      <c r="B62" s="11" t="s">
        <v>322</v>
      </c>
      <c r="C62" s="10" t="s">
        <v>323</v>
      </c>
      <c r="D62" s="12">
        <v>3</v>
      </c>
      <c r="E62" s="12" t="s">
        <v>339</v>
      </c>
      <c r="F62" s="6" t="s">
        <v>116</v>
      </c>
      <c r="G62" s="35"/>
      <c r="H62" s="13"/>
      <c r="I62" s="12"/>
      <c r="J62" s="12"/>
      <c r="K62" s="12"/>
      <c r="L62" s="12"/>
      <c r="M62" s="12"/>
      <c r="N62" s="5"/>
      <c r="O62" s="5"/>
      <c r="P62" s="26" t="s">
        <v>305</v>
      </c>
      <c r="Q62" s="5"/>
      <c r="R62" s="5"/>
      <c r="S62" s="5"/>
      <c r="T62" s="5"/>
      <c r="U62" s="55"/>
    </row>
    <row r="63" spans="1:156" x14ac:dyDescent="0.25">
      <c r="A63" s="15">
        <v>4994</v>
      </c>
      <c r="B63" s="6" t="s">
        <v>126</v>
      </c>
      <c r="C63" s="15" t="s">
        <v>127</v>
      </c>
      <c r="D63" s="7">
        <v>1</v>
      </c>
      <c r="E63" s="7" t="s">
        <v>339</v>
      </c>
      <c r="F63" s="6" t="s">
        <v>116</v>
      </c>
      <c r="G63" s="7"/>
      <c r="H63" s="7"/>
      <c r="I63" s="12"/>
      <c r="J63" s="7"/>
      <c r="K63" s="16"/>
      <c r="L63" s="16"/>
      <c r="M63" s="16"/>
      <c r="N63" s="5"/>
      <c r="O63" s="5"/>
      <c r="P63" s="8" t="s">
        <v>305</v>
      </c>
      <c r="Q63" s="5"/>
      <c r="R63" s="5"/>
      <c r="S63" s="5"/>
      <c r="T63" s="5"/>
      <c r="U63" s="55"/>
    </row>
    <row r="64" spans="1:156" x14ac:dyDescent="0.25">
      <c r="A64" s="15">
        <v>4937</v>
      </c>
      <c r="B64" s="6" t="s">
        <v>128</v>
      </c>
      <c r="C64" s="15" t="s">
        <v>129</v>
      </c>
      <c r="D64" s="7"/>
      <c r="E64" s="7" t="s">
        <v>339</v>
      </c>
      <c r="F64" s="6" t="s">
        <v>116</v>
      </c>
      <c r="G64" s="7"/>
      <c r="H64" s="7"/>
      <c r="I64" s="7"/>
      <c r="J64" s="7"/>
      <c r="K64" s="16"/>
      <c r="L64" s="16"/>
      <c r="M64" s="16"/>
      <c r="N64" s="5"/>
      <c r="O64" s="5"/>
      <c r="P64" s="5"/>
      <c r="Q64" s="5"/>
      <c r="R64" s="5"/>
      <c r="S64" s="5"/>
      <c r="T64" s="5"/>
      <c r="U64" s="55"/>
    </row>
    <row r="65" spans="1:21" x14ac:dyDescent="0.25">
      <c r="A65" s="15">
        <v>5167</v>
      </c>
      <c r="B65" s="6" t="s">
        <v>130</v>
      </c>
      <c r="C65" s="15" t="s">
        <v>131</v>
      </c>
      <c r="D65" s="7">
        <v>2</v>
      </c>
      <c r="E65" s="7" t="s">
        <v>339</v>
      </c>
      <c r="F65" s="11" t="s">
        <v>30</v>
      </c>
      <c r="G65" s="12"/>
      <c r="H65" s="7"/>
      <c r="I65" s="7"/>
      <c r="J65" s="23" t="s">
        <v>306</v>
      </c>
      <c r="K65" s="12"/>
      <c r="L65" s="7"/>
      <c r="M65" s="7"/>
      <c r="N65" s="5"/>
      <c r="O65" s="5"/>
      <c r="P65" s="5"/>
      <c r="Q65" s="5"/>
      <c r="R65" s="5"/>
      <c r="S65" s="5"/>
      <c r="T65" s="5"/>
      <c r="U65" s="55"/>
    </row>
    <row r="66" spans="1:21" x14ac:dyDescent="0.25">
      <c r="A66" s="15">
        <v>4411</v>
      </c>
      <c r="B66" s="11" t="s">
        <v>132</v>
      </c>
      <c r="C66" s="10" t="s">
        <v>133</v>
      </c>
      <c r="D66" s="12"/>
      <c r="E66" s="12" t="s">
        <v>339</v>
      </c>
      <c r="F66" s="6" t="s">
        <v>116</v>
      </c>
      <c r="G66" s="12"/>
      <c r="H66" s="7"/>
      <c r="I66" s="7"/>
      <c r="J66" s="12"/>
      <c r="K66" s="12"/>
      <c r="L66" s="12"/>
      <c r="M66" s="12"/>
      <c r="N66" s="5"/>
      <c r="O66" s="5"/>
      <c r="P66" s="5"/>
      <c r="Q66" s="5"/>
      <c r="R66" s="5"/>
      <c r="S66" s="5"/>
      <c r="T66" s="5"/>
      <c r="U66" s="55"/>
    </row>
    <row r="67" spans="1:21" x14ac:dyDescent="0.25">
      <c r="A67" s="69" t="s">
        <v>134</v>
      </c>
      <c r="B67" s="69"/>
      <c r="C67" s="69"/>
      <c r="D67" s="69"/>
      <c r="E67" s="69"/>
      <c r="F67" s="69"/>
      <c r="G67" s="69"/>
      <c r="H67" s="69"/>
      <c r="I67" s="69"/>
      <c r="J67" s="9"/>
      <c r="K67" s="36"/>
      <c r="L67" s="36"/>
      <c r="M67" s="36"/>
      <c r="N67" s="3"/>
      <c r="O67" s="3"/>
      <c r="P67" s="3"/>
      <c r="Q67" s="3"/>
      <c r="R67" s="3"/>
      <c r="S67" s="3"/>
      <c r="T67" s="3"/>
      <c r="U67" s="55"/>
    </row>
    <row r="68" spans="1:21" x14ac:dyDescent="0.25">
      <c r="A68" s="18">
        <v>3089</v>
      </c>
      <c r="B68" s="19" t="s">
        <v>135</v>
      </c>
      <c r="C68" s="18" t="s">
        <v>136</v>
      </c>
      <c r="D68" s="20"/>
      <c r="E68" s="20" t="s">
        <v>338</v>
      </c>
      <c r="F68" s="19" t="s">
        <v>137</v>
      </c>
      <c r="G68" s="5"/>
      <c r="H68" s="5"/>
      <c r="I68" s="5"/>
      <c r="J68" s="5"/>
      <c r="K68" s="5"/>
      <c r="L68" s="5"/>
      <c r="M68" s="5"/>
      <c r="N68" s="5"/>
      <c r="O68" s="5"/>
      <c r="P68" s="8" t="s">
        <v>305</v>
      </c>
      <c r="Q68" s="5"/>
      <c r="R68" s="5"/>
      <c r="S68" s="5"/>
      <c r="T68" s="5"/>
      <c r="U68" s="55"/>
    </row>
    <row r="69" spans="1:21" x14ac:dyDescent="0.25">
      <c r="A69" s="10">
        <v>1426</v>
      </c>
      <c r="B69" s="11" t="s">
        <v>138</v>
      </c>
      <c r="C69" s="10" t="s">
        <v>139</v>
      </c>
      <c r="D69" s="12">
        <v>3</v>
      </c>
      <c r="E69" s="12" t="s">
        <v>338</v>
      </c>
      <c r="F69" s="11" t="s">
        <v>140</v>
      </c>
      <c r="G69" s="5"/>
      <c r="H69" s="5"/>
      <c r="I69" s="5"/>
      <c r="J69" s="5"/>
      <c r="K69" s="5"/>
      <c r="L69" s="5"/>
      <c r="M69" s="5"/>
      <c r="N69" s="5"/>
      <c r="O69" s="5"/>
      <c r="P69" s="12"/>
      <c r="Q69" s="5"/>
      <c r="R69" s="5"/>
      <c r="S69" s="5"/>
      <c r="T69" s="8" t="s">
        <v>309</v>
      </c>
      <c r="U69" s="54"/>
    </row>
    <row r="70" spans="1:21" x14ac:dyDescent="0.25">
      <c r="A70" s="10">
        <v>1204</v>
      </c>
      <c r="B70" s="6" t="s">
        <v>141</v>
      </c>
      <c r="C70" s="10" t="s">
        <v>142</v>
      </c>
      <c r="D70" s="12">
        <v>3</v>
      </c>
      <c r="E70" s="12" t="s">
        <v>338</v>
      </c>
      <c r="F70" s="6" t="s">
        <v>30</v>
      </c>
      <c r="G70" s="5"/>
      <c r="H70" s="5"/>
      <c r="I70" s="5"/>
      <c r="J70" s="5"/>
      <c r="K70" s="5"/>
      <c r="L70" s="5"/>
      <c r="M70" s="5"/>
      <c r="N70" s="5"/>
      <c r="O70" s="5"/>
      <c r="P70" s="8" t="s">
        <v>305</v>
      </c>
      <c r="Q70" s="5"/>
      <c r="R70" s="5"/>
      <c r="S70" s="5"/>
      <c r="T70" s="5"/>
      <c r="U70" s="55"/>
    </row>
    <row r="71" spans="1:21" x14ac:dyDescent="0.25">
      <c r="A71" s="10">
        <v>3591</v>
      </c>
      <c r="B71" s="6" t="s">
        <v>143</v>
      </c>
      <c r="C71" s="10" t="s">
        <v>144</v>
      </c>
      <c r="D71" s="12">
        <v>3</v>
      </c>
      <c r="E71" s="12" t="s">
        <v>338</v>
      </c>
      <c r="F71" s="6" t="s">
        <v>30</v>
      </c>
      <c r="G71" s="5"/>
      <c r="H71" s="5"/>
      <c r="I71" s="5"/>
      <c r="J71" s="5"/>
      <c r="K71" s="5"/>
      <c r="L71" s="5"/>
      <c r="M71" s="5"/>
      <c r="N71" s="5"/>
      <c r="O71" s="5"/>
      <c r="P71" s="7"/>
      <c r="Q71" s="7"/>
      <c r="R71" s="8" t="s">
        <v>307</v>
      </c>
      <c r="S71" s="5"/>
      <c r="T71" s="5"/>
      <c r="U71" s="55"/>
    </row>
    <row r="72" spans="1:21" x14ac:dyDescent="0.25">
      <c r="A72" s="10">
        <v>1876</v>
      </c>
      <c r="B72" s="6" t="s">
        <v>145</v>
      </c>
      <c r="C72" s="10" t="s">
        <v>146</v>
      </c>
      <c r="D72" s="12"/>
      <c r="E72" s="12" t="s">
        <v>338</v>
      </c>
      <c r="F72" s="11" t="s">
        <v>30</v>
      </c>
      <c r="G72" s="5"/>
      <c r="H72" s="5"/>
      <c r="I72" s="5"/>
      <c r="J72" s="5"/>
      <c r="K72" s="5"/>
      <c r="L72" s="5"/>
      <c r="M72" s="5"/>
      <c r="N72" s="5"/>
      <c r="O72" s="5"/>
      <c r="P72" s="13"/>
      <c r="Q72" s="8" t="s">
        <v>306</v>
      </c>
      <c r="R72" s="16"/>
      <c r="S72" s="5"/>
      <c r="T72" s="5"/>
      <c r="U72" s="55"/>
    </row>
    <row r="73" spans="1:21" x14ac:dyDescent="0.25">
      <c r="A73" s="15">
        <v>2546</v>
      </c>
      <c r="B73" s="6" t="s">
        <v>192</v>
      </c>
      <c r="C73" s="15" t="s">
        <v>4</v>
      </c>
      <c r="D73" s="7">
        <v>1</v>
      </c>
      <c r="E73" s="7" t="s">
        <v>338</v>
      </c>
      <c r="F73" s="6" t="s">
        <v>30</v>
      </c>
      <c r="G73" s="14"/>
      <c r="H73" s="14"/>
      <c r="I73" s="14"/>
      <c r="J73" s="14"/>
      <c r="K73" s="14"/>
      <c r="L73" s="14"/>
      <c r="M73" s="14"/>
      <c r="N73" s="7"/>
      <c r="O73" s="7"/>
      <c r="P73" s="7"/>
      <c r="Q73" s="8" t="s">
        <v>306</v>
      </c>
      <c r="R73" s="16"/>
      <c r="S73" s="5"/>
      <c r="T73" s="5"/>
      <c r="U73" s="55"/>
    </row>
    <row r="74" spans="1:21" x14ac:dyDescent="0.25">
      <c r="A74" s="10">
        <v>5435</v>
      </c>
      <c r="B74" s="6" t="s">
        <v>147</v>
      </c>
      <c r="C74" s="10" t="s">
        <v>148</v>
      </c>
      <c r="D74" s="12">
        <v>3</v>
      </c>
      <c r="E74" s="12" t="s">
        <v>338</v>
      </c>
      <c r="F74" s="11" t="s">
        <v>30</v>
      </c>
      <c r="G74" s="5"/>
      <c r="H74" s="5"/>
      <c r="I74" s="5"/>
      <c r="J74" s="5"/>
      <c r="K74" s="5"/>
      <c r="L74" s="5"/>
      <c r="M74" s="5"/>
      <c r="N74" s="5"/>
      <c r="O74" s="5"/>
      <c r="P74" s="8" t="s">
        <v>305</v>
      </c>
      <c r="Q74" s="5"/>
      <c r="R74" s="5"/>
      <c r="S74" s="5"/>
      <c r="T74" s="5"/>
      <c r="U74" s="55"/>
    </row>
    <row r="75" spans="1:21" x14ac:dyDescent="0.25">
      <c r="A75" s="10">
        <v>5455</v>
      </c>
      <c r="B75" s="6" t="s">
        <v>149</v>
      </c>
      <c r="C75" s="10" t="s">
        <v>150</v>
      </c>
      <c r="D75" s="12">
        <v>1</v>
      </c>
      <c r="E75" s="12" t="s">
        <v>338</v>
      </c>
      <c r="F75" s="11" t="s">
        <v>30</v>
      </c>
      <c r="G75" s="5"/>
      <c r="H75" s="5"/>
      <c r="I75" s="5"/>
      <c r="J75" s="5"/>
      <c r="K75" s="5"/>
      <c r="L75" s="5"/>
      <c r="M75" s="5"/>
      <c r="N75" s="5"/>
      <c r="O75" s="5"/>
      <c r="P75" s="8" t="s">
        <v>305</v>
      </c>
      <c r="Q75" s="5"/>
      <c r="R75" s="5"/>
      <c r="S75" s="5"/>
      <c r="T75" s="5"/>
      <c r="U75" s="55"/>
    </row>
    <row r="76" spans="1:21" x14ac:dyDescent="0.25">
      <c r="A76" s="10">
        <v>5459</v>
      </c>
      <c r="B76" s="6" t="s">
        <v>151</v>
      </c>
      <c r="C76" s="10" t="s">
        <v>152</v>
      </c>
      <c r="D76" s="12">
        <v>3</v>
      </c>
      <c r="E76" s="12" t="s">
        <v>338</v>
      </c>
      <c r="F76" s="11" t="s">
        <v>30</v>
      </c>
      <c r="H76" s="7"/>
      <c r="I76" s="7"/>
      <c r="J76" s="7"/>
      <c r="K76" s="14"/>
      <c r="L76" s="14"/>
      <c r="M76" s="14"/>
      <c r="N76" s="8" t="s">
        <v>303</v>
      </c>
      <c r="O76" s="5"/>
      <c r="P76" s="5"/>
      <c r="Q76" s="5"/>
      <c r="R76" s="5"/>
      <c r="S76" s="5"/>
      <c r="T76" s="5"/>
      <c r="U76" s="55"/>
    </row>
    <row r="77" spans="1:21" x14ac:dyDescent="0.25">
      <c r="A77" s="69" t="s">
        <v>157</v>
      </c>
      <c r="B77" s="69"/>
      <c r="C77" s="69"/>
      <c r="D77" s="69"/>
      <c r="E77" s="69"/>
      <c r="F77" s="69"/>
      <c r="G77" s="69"/>
      <c r="H77" s="69"/>
      <c r="I77" s="69"/>
      <c r="J77" s="9"/>
      <c r="K77" s="2"/>
      <c r="L77" s="2"/>
      <c r="M77" s="2"/>
      <c r="N77" s="3"/>
      <c r="O77" s="3"/>
      <c r="P77" s="3"/>
      <c r="Q77" s="3"/>
      <c r="R77" s="3"/>
      <c r="S77" s="3"/>
      <c r="T77" s="3"/>
      <c r="U77" s="55"/>
    </row>
    <row r="78" spans="1:21" x14ac:dyDescent="0.25">
      <c r="A78" s="18">
        <v>1573</v>
      </c>
      <c r="B78" s="19" t="s">
        <v>158</v>
      </c>
      <c r="C78" s="18" t="s">
        <v>159</v>
      </c>
      <c r="D78" s="20">
        <v>3</v>
      </c>
      <c r="E78" s="20" t="s">
        <v>338</v>
      </c>
      <c r="F78" s="19" t="s">
        <v>160</v>
      </c>
      <c r="G78" s="5"/>
      <c r="H78" s="5"/>
      <c r="I78" s="5"/>
      <c r="J78" s="5"/>
      <c r="K78" s="5"/>
      <c r="L78" s="5"/>
      <c r="M78" s="5"/>
      <c r="N78" s="5"/>
      <c r="O78" s="8" t="s">
        <v>304</v>
      </c>
      <c r="P78" s="5"/>
      <c r="Q78" s="5"/>
      <c r="R78" s="5"/>
      <c r="S78" s="5"/>
      <c r="T78" s="5"/>
      <c r="U78" s="55"/>
    </row>
    <row r="79" spans="1:21" x14ac:dyDescent="0.25">
      <c r="A79" s="10"/>
      <c r="B79" s="69" t="s">
        <v>161</v>
      </c>
      <c r="C79" s="69"/>
      <c r="D79" s="69"/>
      <c r="E79" s="69"/>
      <c r="F79" s="69"/>
      <c r="G79" s="69"/>
      <c r="H79" s="69"/>
      <c r="I79" s="69"/>
      <c r="J79" s="9"/>
      <c r="K79" s="2"/>
      <c r="L79" s="2"/>
      <c r="M79" s="2"/>
      <c r="N79" s="3"/>
      <c r="O79" s="3"/>
      <c r="P79" s="3"/>
      <c r="Q79" s="3"/>
      <c r="R79" s="3"/>
      <c r="S79" s="3"/>
      <c r="T79" s="3"/>
      <c r="U79" s="55"/>
    </row>
    <row r="80" spans="1:21" x14ac:dyDescent="0.25">
      <c r="A80" s="10">
        <v>1879</v>
      </c>
      <c r="B80" s="22" t="s">
        <v>162</v>
      </c>
      <c r="C80" s="21" t="s">
        <v>163</v>
      </c>
      <c r="D80" s="13">
        <v>2</v>
      </c>
      <c r="E80" s="13" t="s">
        <v>338</v>
      </c>
      <c r="F80" s="22" t="s">
        <v>164</v>
      </c>
      <c r="G80" s="13"/>
      <c r="H80" s="13"/>
      <c r="I80" s="13"/>
      <c r="J80" s="13"/>
      <c r="K80" s="13"/>
      <c r="L80" s="13"/>
      <c r="M80" s="37"/>
      <c r="N80" s="5"/>
      <c r="O80" s="8" t="s">
        <v>304</v>
      </c>
      <c r="P80" s="13"/>
      <c r="Q80" s="13"/>
      <c r="R80" s="37"/>
      <c r="S80" s="5"/>
      <c r="T80" s="5"/>
      <c r="U80" s="55"/>
    </row>
    <row r="81" spans="1:21" x14ac:dyDescent="0.25">
      <c r="A81" s="10">
        <v>3057</v>
      </c>
      <c r="B81" s="6" t="s">
        <v>165</v>
      </c>
      <c r="C81" s="10" t="s">
        <v>166</v>
      </c>
      <c r="D81" s="12">
        <v>3</v>
      </c>
      <c r="E81" s="12" t="s">
        <v>338</v>
      </c>
      <c r="F81" s="6" t="s">
        <v>30</v>
      </c>
      <c r="G81" s="12"/>
      <c r="H81" s="12"/>
      <c r="I81" s="12"/>
      <c r="J81" s="12"/>
      <c r="K81" s="12"/>
      <c r="L81" s="12"/>
      <c r="M81" s="14"/>
      <c r="N81" s="5"/>
      <c r="O81" s="7"/>
      <c r="P81" s="8" t="s">
        <v>305</v>
      </c>
      <c r="Q81" s="12"/>
      <c r="R81" s="14"/>
      <c r="S81" s="5"/>
      <c r="T81" s="5"/>
      <c r="U81" s="55"/>
    </row>
    <row r="82" spans="1:21" x14ac:dyDescent="0.25">
      <c r="A82" s="10">
        <v>5267</v>
      </c>
      <c r="B82" s="6" t="s">
        <v>167</v>
      </c>
      <c r="C82" s="10" t="s">
        <v>168</v>
      </c>
      <c r="D82" s="12">
        <v>3</v>
      </c>
      <c r="E82" s="12" t="s">
        <v>338</v>
      </c>
      <c r="F82" s="6" t="s">
        <v>30</v>
      </c>
      <c r="G82" s="12"/>
      <c r="H82" s="12"/>
      <c r="I82" s="12"/>
      <c r="J82" s="12"/>
      <c r="K82" s="12"/>
      <c r="L82" s="12"/>
      <c r="M82" s="14"/>
      <c r="N82" s="5"/>
      <c r="O82" s="7"/>
      <c r="P82" s="7"/>
      <c r="Q82" s="12"/>
      <c r="R82" s="38" t="s">
        <v>307</v>
      </c>
      <c r="S82" s="5"/>
      <c r="T82" s="5"/>
      <c r="U82" s="55"/>
    </row>
    <row r="83" spans="1:21" x14ac:dyDescent="0.25">
      <c r="A83" s="21">
        <v>4487</v>
      </c>
      <c r="B83" s="22" t="s">
        <v>169</v>
      </c>
      <c r="C83" s="21" t="s">
        <v>170</v>
      </c>
      <c r="D83" s="13">
        <v>3</v>
      </c>
      <c r="E83" s="13" t="s">
        <v>338</v>
      </c>
      <c r="F83" s="6" t="s">
        <v>30</v>
      </c>
      <c r="G83" s="13"/>
      <c r="H83" s="7"/>
      <c r="I83" s="7"/>
      <c r="J83" s="12"/>
      <c r="K83" s="24" t="s">
        <v>307</v>
      </c>
      <c r="L83" s="14"/>
      <c r="M83" s="14"/>
      <c r="N83" s="5"/>
      <c r="O83" s="5"/>
      <c r="P83" s="5"/>
      <c r="Q83" s="5"/>
      <c r="R83" s="5"/>
      <c r="S83" s="5"/>
      <c r="T83" s="5"/>
      <c r="U83" s="55"/>
    </row>
    <row r="84" spans="1:21" x14ac:dyDescent="0.25">
      <c r="A84" s="15">
        <v>4998</v>
      </c>
      <c r="B84" s="6" t="s">
        <v>171</v>
      </c>
      <c r="C84" s="15" t="s">
        <v>172</v>
      </c>
      <c r="D84" s="7">
        <v>3</v>
      </c>
      <c r="E84" s="7" t="s">
        <v>339</v>
      </c>
      <c r="F84" s="6" t="s">
        <v>30</v>
      </c>
      <c r="G84" s="7"/>
      <c r="I84" s="7"/>
      <c r="J84" s="7"/>
      <c r="K84" s="14"/>
      <c r="L84" s="14"/>
      <c r="M84" s="14"/>
      <c r="N84" s="5"/>
      <c r="O84" s="8" t="s">
        <v>304</v>
      </c>
      <c r="P84" s="5"/>
      <c r="Q84" s="5"/>
      <c r="R84" s="5"/>
      <c r="S84" s="5"/>
      <c r="T84" s="5"/>
      <c r="U84" s="55"/>
    </row>
    <row r="85" spans="1:21" x14ac:dyDescent="0.25">
      <c r="A85" s="10"/>
      <c r="B85" s="69" t="s">
        <v>173</v>
      </c>
      <c r="C85" s="69"/>
      <c r="D85" s="69"/>
      <c r="E85" s="69"/>
      <c r="F85" s="69"/>
      <c r="G85" s="69"/>
      <c r="H85" s="69"/>
      <c r="I85" s="69"/>
      <c r="J85" s="9"/>
      <c r="K85" s="2"/>
      <c r="L85" s="2"/>
      <c r="M85" s="2"/>
      <c r="N85" s="3"/>
      <c r="O85" s="3"/>
      <c r="P85" s="3"/>
      <c r="Q85" s="3"/>
      <c r="R85" s="3"/>
      <c r="S85" s="3"/>
      <c r="T85" s="3"/>
      <c r="U85" s="55"/>
    </row>
    <row r="86" spans="1:21" x14ac:dyDescent="0.25">
      <c r="A86" s="10">
        <v>2888</v>
      </c>
      <c r="B86" s="11" t="s">
        <v>174</v>
      </c>
      <c r="C86" s="10" t="s">
        <v>175</v>
      </c>
      <c r="D86" s="12">
        <v>3</v>
      </c>
      <c r="E86" s="12" t="s">
        <v>338</v>
      </c>
      <c r="F86" s="11" t="s">
        <v>176</v>
      </c>
      <c r="G86" s="12"/>
      <c r="H86" s="14"/>
      <c r="I86" s="14"/>
      <c r="J86" s="14"/>
      <c r="K86" s="14"/>
      <c r="L86" s="14"/>
      <c r="M86" s="14"/>
      <c r="N86" s="5"/>
      <c r="O86" s="7"/>
      <c r="P86" s="8" t="s">
        <v>305</v>
      </c>
      <c r="Q86" s="12"/>
      <c r="R86" s="14"/>
      <c r="S86" s="14"/>
      <c r="T86" s="5"/>
      <c r="U86" s="55"/>
    </row>
    <row r="87" spans="1:21" x14ac:dyDescent="0.25">
      <c r="A87" s="10">
        <v>4381</v>
      </c>
      <c r="B87" s="6" t="s">
        <v>177</v>
      </c>
      <c r="C87" s="10" t="s">
        <v>178</v>
      </c>
      <c r="D87" s="12">
        <v>3</v>
      </c>
      <c r="E87" s="12" t="s">
        <v>338</v>
      </c>
      <c r="F87" s="6" t="s">
        <v>30</v>
      </c>
      <c r="G87" s="12"/>
      <c r="H87" s="14"/>
      <c r="I87" s="14"/>
      <c r="J87" s="14"/>
      <c r="K87" s="14"/>
      <c r="L87" s="14"/>
      <c r="M87" s="14"/>
      <c r="N87" s="5"/>
      <c r="O87" s="8" t="s">
        <v>304</v>
      </c>
      <c r="P87" s="7"/>
      <c r="Q87" s="12"/>
      <c r="R87" s="14"/>
      <c r="S87" s="14"/>
      <c r="T87" s="5"/>
      <c r="U87" s="55"/>
    </row>
    <row r="88" spans="1:21" x14ac:dyDescent="0.25">
      <c r="A88" s="10">
        <v>5102</v>
      </c>
      <c r="B88" s="6" t="s">
        <v>179</v>
      </c>
      <c r="C88" s="10" t="s">
        <v>180</v>
      </c>
      <c r="D88" s="12"/>
      <c r="E88" s="12" t="s">
        <v>338</v>
      </c>
      <c r="F88" s="6" t="s">
        <v>30</v>
      </c>
      <c r="G88" s="12"/>
      <c r="H88" s="14"/>
      <c r="I88" s="14"/>
      <c r="J88" s="14"/>
      <c r="K88" s="14"/>
      <c r="L88" s="14"/>
      <c r="M88" s="14"/>
      <c r="N88" s="5"/>
      <c r="O88" s="7"/>
      <c r="P88" s="8" t="s">
        <v>305</v>
      </c>
      <c r="Q88" s="12"/>
      <c r="R88" s="14"/>
      <c r="S88" s="14"/>
      <c r="T88" s="5"/>
      <c r="U88" s="55"/>
    </row>
    <row r="89" spans="1:21" x14ac:dyDescent="0.25">
      <c r="A89" s="15">
        <v>3007</v>
      </c>
      <c r="B89" s="11" t="s">
        <v>65</v>
      </c>
      <c r="C89" s="10" t="s">
        <v>66</v>
      </c>
      <c r="D89" s="12">
        <v>3</v>
      </c>
      <c r="E89" s="12" t="s">
        <v>339</v>
      </c>
      <c r="F89" s="6" t="s">
        <v>332</v>
      </c>
      <c r="G89" s="12"/>
      <c r="H89" s="7"/>
      <c r="I89" s="23" t="s">
        <v>305</v>
      </c>
      <c r="J89" s="12"/>
      <c r="K89" s="14"/>
      <c r="L89" s="14"/>
      <c r="M89" s="14"/>
      <c r="N89" s="5"/>
      <c r="O89" s="7"/>
      <c r="P89" s="7"/>
      <c r="Q89" s="12"/>
      <c r="R89" s="14"/>
      <c r="S89" s="14"/>
      <c r="T89" s="5"/>
      <c r="U89" s="55"/>
    </row>
    <row r="90" spans="1:21" x14ac:dyDescent="0.25">
      <c r="A90" s="10">
        <v>2637</v>
      </c>
      <c r="B90" s="6" t="s">
        <v>193</v>
      </c>
      <c r="C90" s="10" t="s">
        <v>194</v>
      </c>
      <c r="D90" s="12">
        <v>3</v>
      </c>
      <c r="E90" s="12" t="s">
        <v>339</v>
      </c>
      <c r="F90" s="6" t="s">
        <v>332</v>
      </c>
      <c r="G90" s="12"/>
      <c r="H90" s="14"/>
      <c r="I90" s="14"/>
      <c r="J90" s="14"/>
      <c r="K90" s="14"/>
      <c r="L90" s="14"/>
      <c r="M90" s="14"/>
      <c r="N90" s="5"/>
      <c r="O90" s="7"/>
      <c r="P90" s="7"/>
      <c r="Q90" s="12"/>
      <c r="R90" s="14"/>
      <c r="S90" s="14"/>
      <c r="T90" s="5"/>
      <c r="U90" s="55"/>
    </row>
    <row r="91" spans="1:21" x14ac:dyDescent="0.25">
      <c r="A91" s="10">
        <v>2481</v>
      </c>
      <c r="B91" s="6" t="s">
        <v>209</v>
      </c>
      <c r="C91" s="10" t="s">
        <v>210</v>
      </c>
      <c r="D91" s="12"/>
      <c r="E91" s="12" t="s">
        <v>339</v>
      </c>
      <c r="F91" s="6" t="s">
        <v>332</v>
      </c>
      <c r="G91" s="14"/>
      <c r="H91" s="14"/>
      <c r="I91" s="14"/>
      <c r="J91" s="14"/>
      <c r="K91" s="14"/>
      <c r="L91" s="14"/>
      <c r="M91" s="14"/>
      <c r="N91" s="12"/>
      <c r="O91" s="7"/>
      <c r="P91" s="7"/>
      <c r="Q91" s="12"/>
      <c r="R91" s="8" t="s">
        <v>307</v>
      </c>
      <c r="S91" s="14"/>
      <c r="T91" s="5"/>
      <c r="U91" s="55"/>
    </row>
    <row r="92" spans="1:21" x14ac:dyDescent="0.25">
      <c r="A92" s="15">
        <v>4710</v>
      </c>
      <c r="B92" s="6" t="s">
        <v>181</v>
      </c>
      <c r="C92" s="15" t="s">
        <v>182</v>
      </c>
      <c r="D92" s="7">
        <v>2</v>
      </c>
      <c r="E92" s="7" t="s">
        <v>338</v>
      </c>
      <c r="F92" s="6" t="s">
        <v>30</v>
      </c>
      <c r="G92" s="7"/>
      <c r="H92" s="14"/>
      <c r="I92" s="14"/>
      <c r="J92" s="14"/>
      <c r="K92" s="14"/>
      <c r="L92" s="14"/>
      <c r="M92" s="14"/>
      <c r="N92" s="5"/>
      <c r="O92" s="7"/>
      <c r="P92" s="7"/>
      <c r="Q92" s="8" t="s">
        <v>306</v>
      </c>
      <c r="R92" s="14"/>
      <c r="S92" s="14"/>
      <c r="T92" s="5"/>
      <c r="U92" s="55"/>
    </row>
    <row r="93" spans="1:21" x14ac:dyDescent="0.25">
      <c r="A93" s="15">
        <v>5327</v>
      </c>
      <c r="B93" s="6" t="s">
        <v>183</v>
      </c>
      <c r="C93" s="15" t="s">
        <v>184</v>
      </c>
      <c r="D93" s="7">
        <v>3</v>
      </c>
      <c r="E93" s="7" t="s">
        <v>338</v>
      </c>
      <c r="F93" s="6" t="s">
        <v>30</v>
      </c>
      <c r="G93" s="7"/>
      <c r="H93" s="14"/>
      <c r="I93" s="14"/>
      <c r="J93" s="14"/>
      <c r="K93" s="14"/>
      <c r="L93" s="14"/>
      <c r="M93" s="14"/>
      <c r="N93" s="5"/>
      <c r="O93" s="7"/>
      <c r="P93" s="7"/>
      <c r="Q93" s="7"/>
      <c r="R93" s="14"/>
      <c r="S93" s="25" t="s">
        <v>308</v>
      </c>
      <c r="T93" s="5"/>
      <c r="U93" s="55"/>
    </row>
    <row r="94" spans="1:21" x14ac:dyDescent="0.25">
      <c r="A94" s="15">
        <v>2329</v>
      </c>
      <c r="B94" s="11" t="s">
        <v>185</v>
      </c>
      <c r="C94" s="10" t="s">
        <v>186</v>
      </c>
      <c r="D94" s="12">
        <v>3</v>
      </c>
      <c r="E94" s="12" t="s">
        <v>338</v>
      </c>
      <c r="F94" s="6" t="s">
        <v>77</v>
      </c>
      <c r="G94" s="12"/>
      <c r="H94" s="7"/>
      <c r="I94" s="7"/>
      <c r="J94" s="23" t="s">
        <v>306</v>
      </c>
      <c r="K94" s="14"/>
      <c r="L94" s="14"/>
      <c r="M94" s="14"/>
      <c r="N94" s="5"/>
      <c r="O94" s="5"/>
      <c r="P94" s="5"/>
      <c r="Q94" s="5"/>
      <c r="R94" s="5"/>
      <c r="S94" s="5"/>
      <c r="T94" s="5"/>
      <c r="U94" s="55"/>
    </row>
    <row r="95" spans="1:21" x14ac:dyDescent="0.25">
      <c r="A95" s="10"/>
      <c r="B95" s="69" t="s">
        <v>188</v>
      </c>
      <c r="C95" s="69"/>
      <c r="D95" s="69"/>
      <c r="E95" s="69"/>
      <c r="F95" s="69"/>
      <c r="G95" s="69"/>
      <c r="H95" s="69"/>
      <c r="I95" s="69"/>
      <c r="J95" s="9"/>
      <c r="K95" s="2"/>
      <c r="L95" s="2"/>
      <c r="M95" s="2"/>
      <c r="N95" s="3"/>
      <c r="O95" s="3"/>
      <c r="P95" s="3"/>
      <c r="Q95" s="3"/>
      <c r="R95" s="3"/>
      <c r="S95" s="3"/>
      <c r="T95" s="3"/>
      <c r="U95" s="55"/>
    </row>
    <row r="96" spans="1:21" x14ac:dyDescent="0.25">
      <c r="A96" s="10">
        <v>2141</v>
      </c>
      <c r="B96" s="11" t="s">
        <v>189</v>
      </c>
      <c r="C96" s="10" t="s">
        <v>190</v>
      </c>
      <c r="D96" s="12">
        <v>3</v>
      </c>
      <c r="E96" s="12" t="s">
        <v>338</v>
      </c>
      <c r="F96" s="11" t="s">
        <v>191</v>
      </c>
      <c r="G96" s="14"/>
      <c r="H96" s="14"/>
      <c r="I96" s="14"/>
      <c r="J96" s="14"/>
      <c r="K96" s="14"/>
      <c r="L96" s="14"/>
      <c r="M96" s="14"/>
      <c r="N96" s="8" t="s">
        <v>303</v>
      </c>
      <c r="O96" s="7"/>
      <c r="P96" s="12"/>
      <c r="Q96" s="12"/>
      <c r="R96" s="5"/>
      <c r="S96" s="5"/>
      <c r="T96" s="5"/>
      <c r="U96" s="55"/>
    </row>
    <row r="97" spans="1:21" x14ac:dyDescent="0.25">
      <c r="A97" s="10">
        <v>5420</v>
      </c>
      <c r="B97" s="6" t="s">
        <v>197</v>
      </c>
      <c r="C97" s="10" t="s">
        <v>198</v>
      </c>
      <c r="D97" s="12">
        <v>3</v>
      </c>
      <c r="E97" s="12" t="s">
        <v>338</v>
      </c>
      <c r="F97" s="6" t="s">
        <v>30</v>
      </c>
      <c r="G97" s="14"/>
      <c r="H97" s="14"/>
      <c r="I97" s="14"/>
      <c r="J97" s="14"/>
      <c r="K97" s="14"/>
      <c r="L97" s="14"/>
      <c r="M97" s="14"/>
      <c r="N97" s="12"/>
      <c r="O97" s="7"/>
      <c r="P97" s="8" t="s">
        <v>305</v>
      </c>
      <c r="Q97" s="12"/>
      <c r="R97" s="5"/>
      <c r="S97" s="5"/>
      <c r="T97" s="5"/>
      <c r="U97" s="55"/>
    </row>
    <row r="98" spans="1:21" x14ac:dyDescent="0.25">
      <c r="A98" s="10">
        <v>3932</v>
      </c>
      <c r="B98" s="6" t="s">
        <v>153</v>
      </c>
      <c r="C98" s="10" t="s">
        <v>154</v>
      </c>
      <c r="D98" s="12">
        <v>3</v>
      </c>
      <c r="E98" s="12" t="s">
        <v>338</v>
      </c>
      <c r="F98" s="11" t="s">
        <v>30</v>
      </c>
      <c r="G98" s="14"/>
      <c r="H98" s="14"/>
      <c r="I98" s="14"/>
      <c r="J98" s="14"/>
      <c r="K98" s="14"/>
      <c r="L98" s="14"/>
      <c r="M98" s="14"/>
      <c r="N98" s="8" t="s">
        <v>303</v>
      </c>
      <c r="O98" s="7"/>
      <c r="P98" s="7"/>
      <c r="Q98" s="7"/>
      <c r="R98" s="5"/>
      <c r="S98" s="5"/>
      <c r="T98" s="5"/>
      <c r="U98" s="55"/>
    </row>
    <row r="99" spans="1:21" x14ac:dyDescent="0.25">
      <c r="A99" s="15">
        <v>3812</v>
      </c>
      <c r="B99" s="11" t="s">
        <v>143</v>
      </c>
      <c r="C99" s="10" t="s">
        <v>199</v>
      </c>
      <c r="D99" s="12">
        <v>3</v>
      </c>
      <c r="E99" s="12" t="s">
        <v>338</v>
      </c>
      <c r="F99" s="6" t="s">
        <v>200</v>
      </c>
      <c r="G99" s="12"/>
      <c r="H99" s="7"/>
      <c r="I99" s="12"/>
      <c r="J99" s="12"/>
      <c r="K99" s="24" t="s">
        <v>307</v>
      </c>
      <c r="L99" s="14"/>
      <c r="M99" s="14"/>
      <c r="N99" s="5"/>
      <c r="O99" s="5"/>
      <c r="P99" s="5"/>
      <c r="Q99" s="5"/>
      <c r="R99" s="5"/>
      <c r="S99" s="5"/>
      <c r="T99" s="5"/>
      <c r="U99" s="55"/>
    </row>
    <row r="100" spans="1:21" x14ac:dyDescent="0.25">
      <c r="A100" s="10">
        <v>4386</v>
      </c>
      <c r="B100" s="6" t="s">
        <v>201</v>
      </c>
      <c r="C100" s="10" t="s">
        <v>202</v>
      </c>
      <c r="D100" s="12">
        <v>3</v>
      </c>
      <c r="E100" s="12" t="s">
        <v>338</v>
      </c>
      <c r="F100" s="11" t="s">
        <v>30</v>
      </c>
      <c r="G100" s="23" t="s">
        <v>303</v>
      </c>
      <c r="H100" s="7"/>
      <c r="I100" s="7"/>
      <c r="J100" s="12"/>
      <c r="K100" s="14"/>
      <c r="L100" s="14"/>
      <c r="M100" s="14"/>
      <c r="N100" s="5"/>
      <c r="O100" s="5"/>
      <c r="P100" s="5"/>
      <c r="Q100" s="5"/>
      <c r="R100" s="5"/>
      <c r="S100" s="5"/>
      <c r="T100" s="5"/>
      <c r="U100" s="55"/>
    </row>
    <row r="101" spans="1:21" x14ac:dyDescent="0.25">
      <c r="A101" s="15">
        <v>5008</v>
      </c>
      <c r="B101" s="6" t="s">
        <v>203</v>
      </c>
      <c r="C101" s="15" t="s">
        <v>204</v>
      </c>
      <c r="D101" s="7"/>
      <c r="E101" s="7" t="s">
        <v>338</v>
      </c>
      <c r="F101" s="6" t="s">
        <v>30</v>
      </c>
      <c r="G101" s="7"/>
      <c r="H101" s="7"/>
      <c r="I101" s="7"/>
      <c r="J101" s="12"/>
      <c r="K101" s="14"/>
      <c r="L101" s="14"/>
      <c r="M101" s="14"/>
      <c r="N101" s="5"/>
      <c r="O101" s="5"/>
      <c r="P101" s="5"/>
      <c r="Q101" s="5"/>
      <c r="R101" s="5"/>
      <c r="S101" s="5"/>
      <c r="T101" s="5"/>
      <c r="U101" s="55"/>
    </row>
    <row r="102" spans="1:21" x14ac:dyDescent="0.25">
      <c r="A102" s="15">
        <v>4796</v>
      </c>
      <c r="B102" s="6" t="s">
        <v>205</v>
      </c>
      <c r="C102" s="15" t="s">
        <v>206</v>
      </c>
      <c r="D102" s="7">
        <v>3</v>
      </c>
      <c r="E102" s="7" t="s">
        <v>339</v>
      </c>
      <c r="F102" s="6" t="s">
        <v>30</v>
      </c>
      <c r="G102" s="7"/>
      <c r="I102" s="7"/>
      <c r="J102" s="7"/>
      <c r="K102" s="14"/>
      <c r="L102" s="14"/>
      <c r="M102" s="14"/>
      <c r="N102" s="5"/>
      <c r="O102" s="8" t="s">
        <v>304</v>
      </c>
      <c r="P102" s="5"/>
      <c r="Q102" s="5"/>
      <c r="R102" s="5"/>
      <c r="S102" s="5"/>
      <c r="T102" s="5"/>
      <c r="U102" s="55"/>
    </row>
    <row r="103" spans="1:21" x14ac:dyDescent="0.25">
      <c r="A103" s="69" t="s">
        <v>207</v>
      </c>
      <c r="B103" s="69"/>
      <c r="C103" s="69"/>
      <c r="D103" s="69"/>
      <c r="E103" s="69"/>
      <c r="F103" s="69"/>
      <c r="G103" s="69"/>
      <c r="H103" s="69"/>
      <c r="I103" s="69"/>
      <c r="J103" s="9"/>
      <c r="K103" s="2"/>
      <c r="L103" s="2"/>
      <c r="M103" s="2"/>
      <c r="N103" s="3"/>
      <c r="O103" s="3"/>
      <c r="P103" s="3"/>
      <c r="Q103" s="3"/>
      <c r="R103" s="3"/>
      <c r="S103" s="3"/>
      <c r="T103" s="3"/>
      <c r="U103" s="55"/>
    </row>
    <row r="104" spans="1:21" x14ac:dyDescent="0.25">
      <c r="A104" s="18">
        <v>1785</v>
      </c>
      <c r="B104" s="19" t="s">
        <v>208</v>
      </c>
      <c r="C104" s="18" t="s">
        <v>196</v>
      </c>
      <c r="D104" s="20">
        <v>3</v>
      </c>
      <c r="E104" s="20" t="s">
        <v>338</v>
      </c>
      <c r="F104" s="19" t="s">
        <v>325</v>
      </c>
      <c r="G104" s="14"/>
      <c r="H104" s="14"/>
      <c r="I104" s="14"/>
      <c r="J104" s="14"/>
      <c r="K104" s="14"/>
      <c r="L104" s="14"/>
      <c r="M104" s="14"/>
      <c r="N104" s="14"/>
      <c r="O104" s="14"/>
      <c r="P104" s="8" t="s">
        <v>305</v>
      </c>
      <c r="Q104" s="5"/>
      <c r="R104" s="5"/>
      <c r="S104" s="5"/>
      <c r="T104" s="5"/>
      <c r="U104" s="55"/>
    </row>
    <row r="105" spans="1:21" x14ac:dyDescent="0.25">
      <c r="A105" s="15">
        <v>5083</v>
      </c>
      <c r="B105" s="6" t="s">
        <v>211</v>
      </c>
      <c r="C105" s="15" t="s">
        <v>182</v>
      </c>
      <c r="D105" s="7">
        <v>3</v>
      </c>
      <c r="E105" s="7" t="s">
        <v>338</v>
      </c>
      <c r="F105" s="6" t="s">
        <v>30</v>
      </c>
      <c r="G105" s="14"/>
      <c r="H105" s="14"/>
      <c r="I105" s="14"/>
      <c r="J105" s="14"/>
      <c r="K105" s="14"/>
      <c r="L105" s="14"/>
      <c r="M105" s="14"/>
      <c r="N105" s="7"/>
      <c r="O105" s="7"/>
      <c r="P105" s="8" t="s">
        <v>305</v>
      </c>
      <c r="Q105" s="7"/>
      <c r="R105" s="7"/>
      <c r="S105" s="5"/>
      <c r="T105" s="5"/>
      <c r="U105" s="55"/>
    </row>
    <row r="106" spans="1:21" x14ac:dyDescent="0.25">
      <c r="A106" s="15">
        <v>1618</v>
      </c>
      <c r="B106" s="6" t="s">
        <v>212</v>
      </c>
      <c r="C106" s="15" t="s">
        <v>213</v>
      </c>
      <c r="D106" s="7">
        <v>1</v>
      </c>
      <c r="E106" s="7" t="s">
        <v>338</v>
      </c>
      <c r="F106" s="6" t="s">
        <v>30</v>
      </c>
      <c r="G106" s="14"/>
      <c r="H106" s="14"/>
      <c r="I106" s="14"/>
      <c r="J106" s="14"/>
      <c r="K106" s="14"/>
      <c r="L106" s="14"/>
      <c r="M106" s="17"/>
      <c r="N106" s="7"/>
      <c r="O106" s="8" t="s">
        <v>304</v>
      </c>
      <c r="P106" s="7"/>
      <c r="Q106" s="7"/>
      <c r="R106" s="7"/>
      <c r="S106" s="5"/>
      <c r="T106" s="5"/>
      <c r="U106" s="55"/>
    </row>
    <row r="107" spans="1:21" x14ac:dyDescent="0.25">
      <c r="A107" s="15">
        <v>4757</v>
      </c>
      <c r="B107" s="6" t="s">
        <v>214</v>
      </c>
      <c r="C107" s="15" t="s">
        <v>215</v>
      </c>
      <c r="D107" s="7">
        <v>3</v>
      </c>
      <c r="E107" s="7" t="s">
        <v>338</v>
      </c>
      <c r="F107" s="6" t="s">
        <v>30</v>
      </c>
      <c r="G107" s="14"/>
      <c r="H107" s="14"/>
      <c r="I107" s="14"/>
      <c r="J107" s="14"/>
      <c r="K107" s="14"/>
      <c r="L107" s="14"/>
      <c r="M107" s="14"/>
      <c r="N107" s="7"/>
      <c r="O107" s="7"/>
      <c r="P107" s="7"/>
      <c r="Q107" s="8" t="s">
        <v>306</v>
      </c>
      <c r="R107" s="12"/>
      <c r="S107" s="5"/>
      <c r="T107" s="5"/>
      <c r="U107" s="55"/>
    </row>
    <row r="108" spans="1:21" x14ac:dyDescent="0.25">
      <c r="A108" s="15">
        <v>5475</v>
      </c>
      <c r="B108" s="6" t="s">
        <v>216</v>
      </c>
      <c r="C108" s="15" t="s">
        <v>217</v>
      </c>
      <c r="D108" s="7">
        <v>3</v>
      </c>
      <c r="E108" s="7" t="s">
        <v>338</v>
      </c>
      <c r="F108" s="6" t="s">
        <v>30</v>
      </c>
      <c r="G108" s="14"/>
      <c r="H108" s="14"/>
      <c r="I108" s="14"/>
      <c r="J108" s="14"/>
      <c r="K108" s="14"/>
      <c r="L108" s="14"/>
      <c r="M108" s="14"/>
      <c r="N108" s="7"/>
      <c r="O108" s="7"/>
      <c r="P108" s="7"/>
      <c r="Q108" s="12"/>
      <c r="R108" s="8" t="s">
        <v>307</v>
      </c>
      <c r="S108" s="5"/>
      <c r="T108" s="5"/>
      <c r="U108" s="55"/>
    </row>
    <row r="109" spans="1:21" x14ac:dyDescent="0.25">
      <c r="A109" s="15">
        <v>5499</v>
      </c>
      <c r="B109" s="6" t="s">
        <v>218</v>
      </c>
      <c r="C109" s="15" t="s">
        <v>152</v>
      </c>
      <c r="D109" s="7">
        <v>3</v>
      </c>
      <c r="E109" s="7" t="s">
        <v>338</v>
      </c>
      <c r="F109" s="6" t="s">
        <v>30</v>
      </c>
      <c r="G109" s="14"/>
      <c r="H109" s="14"/>
      <c r="I109" s="14"/>
      <c r="J109" s="14"/>
      <c r="K109" s="14"/>
      <c r="L109" s="14"/>
      <c r="M109" s="14"/>
      <c r="N109" s="7"/>
      <c r="O109" s="8" t="s">
        <v>304</v>
      </c>
      <c r="P109" s="7"/>
      <c r="Q109" s="7"/>
      <c r="R109" s="12"/>
      <c r="S109" s="5"/>
      <c r="T109" s="5"/>
      <c r="U109" s="55"/>
    </row>
    <row r="110" spans="1:21" x14ac:dyDescent="0.25">
      <c r="A110" s="15">
        <v>4895</v>
      </c>
      <c r="B110" s="6" t="s">
        <v>219</v>
      </c>
      <c r="C110" s="15" t="s">
        <v>220</v>
      </c>
      <c r="D110" s="7">
        <v>3</v>
      </c>
      <c r="E110" s="7" t="s">
        <v>338</v>
      </c>
      <c r="F110" s="6" t="s">
        <v>30</v>
      </c>
      <c r="G110" s="14"/>
      <c r="H110" s="14"/>
      <c r="I110" s="14"/>
      <c r="J110" s="14"/>
      <c r="K110" s="14"/>
      <c r="L110" s="14"/>
      <c r="M110" s="14"/>
      <c r="N110" s="7"/>
      <c r="O110" s="8" t="s">
        <v>304</v>
      </c>
      <c r="P110" s="7"/>
      <c r="Q110" s="12"/>
      <c r="R110" s="12"/>
      <c r="S110" s="5"/>
      <c r="T110" s="5"/>
      <c r="U110" s="55"/>
    </row>
    <row r="111" spans="1:21" x14ac:dyDescent="0.25">
      <c r="A111" s="15">
        <v>5457</v>
      </c>
      <c r="B111" s="6" t="s">
        <v>221</v>
      </c>
      <c r="C111" s="15" t="s">
        <v>324</v>
      </c>
      <c r="D111" s="7">
        <v>2</v>
      </c>
      <c r="E111" s="7" t="s">
        <v>338</v>
      </c>
      <c r="F111" s="6" t="s">
        <v>30</v>
      </c>
      <c r="G111" s="14"/>
      <c r="H111" s="14"/>
      <c r="I111" s="14"/>
      <c r="J111" s="14"/>
      <c r="K111" s="14"/>
      <c r="L111" s="14"/>
      <c r="M111" s="14"/>
      <c r="N111" s="8" t="s">
        <v>303</v>
      </c>
      <c r="O111" s="7"/>
      <c r="P111" s="7"/>
      <c r="Q111" s="12"/>
      <c r="R111" s="12"/>
      <c r="S111" s="5"/>
      <c r="T111" s="5"/>
      <c r="U111" s="55"/>
    </row>
    <row r="112" spans="1:21" x14ac:dyDescent="0.25">
      <c r="A112" s="69" t="s">
        <v>341</v>
      </c>
      <c r="B112" s="69"/>
      <c r="C112" s="69"/>
      <c r="D112" s="69"/>
      <c r="E112" s="69"/>
      <c r="F112" s="69"/>
      <c r="G112" s="69"/>
      <c r="H112" s="69"/>
      <c r="I112" s="69"/>
      <c r="J112" s="9"/>
      <c r="K112" s="9"/>
      <c r="L112" s="2"/>
      <c r="M112" s="2"/>
      <c r="N112" s="3"/>
      <c r="O112" s="3"/>
      <c r="P112" s="3"/>
      <c r="Q112" s="3"/>
      <c r="R112" s="3"/>
      <c r="S112" s="3"/>
      <c r="T112" s="3"/>
      <c r="U112" s="55"/>
    </row>
    <row r="113" spans="1:21" x14ac:dyDescent="0.25">
      <c r="A113" s="10">
        <v>4388</v>
      </c>
      <c r="B113" s="6" t="s">
        <v>222</v>
      </c>
      <c r="C113" s="10" t="s">
        <v>187</v>
      </c>
      <c r="D113" s="12">
        <v>3</v>
      </c>
      <c r="E113" s="12" t="s">
        <v>338</v>
      </c>
      <c r="F113" s="6" t="s">
        <v>30</v>
      </c>
      <c r="G113" s="12"/>
      <c r="H113" s="12"/>
      <c r="I113" s="12"/>
      <c r="J113" s="12"/>
      <c r="K113" s="12"/>
      <c r="L113" s="14"/>
      <c r="M113" s="14"/>
      <c r="N113" s="8" t="s">
        <v>303</v>
      </c>
      <c r="O113" s="7"/>
      <c r="P113" s="7"/>
      <c r="Q113" s="5"/>
      <c r="R113" s="5"/>
      <c r="S113" s="5"/>
      <c r="T113" s="5"/>
      <c r="U113" s="55"/>
    </row>
    <row r="114" spans="1:21" x14ac:dyDescent="0.25">
      <c r="A114" s="21">
        <v>3733</v>
      </c>
      <c r="B114" s="22" t="s">
        <v>223</v>
      </c>
      <c r="C114" s="21" t="s">
        <v>224</v>
      </c>
      <c r="D114" s="13">
        <v>3</v>
      </c>
      <c r="E114" s="13" t="s">
        <v>338</v>
      </c>
      <c r="F114" s="6" t="s">
        <v>30</v>
      </c>
      <c r="G114" s="12"/>
      <c r="H114" s="12"/>
      <c r="I114" s="12"/>
      <c r="J114" s="12"/>
      <c r="K114" s="12"/>
      <c r="L114" s="14"/>
      <c r="M114" s="14"/>
      <c r="N114" s="13"/>
      <c r="O114" s="7"/>
      <c r="P114" s="8" t="s">
        <v>305</v>
      </c>
      <c r="Q114" s="5"/>
      <c r="R114" s="5"/>
      <c r="S114" s="5"/>
      <c r="T114" s="5"/>
      <c r="U114" s="55"/>
    </row>
    <row r="115" spans="1:21" x14ac:dyDescent="0.25">
      <c r="A115" s="10">
        <v>2552</v>
      </c>
      <c r="B115" s="6" t="s">
        <v>225</v>
      </c>
      <c r="C115" s="10" t="s">
        <v>226</v>
      </c>
      <c r="D115" s="12">
        <v>3</v>
      </c>
      <c r="E115" s="12" t="s">
        <v>338</v>
      </c>
      <c r="F115" s="6" t="s">
        <v>30</v>
      </c>
      <c r="G115" s="12"/>
      <c r="H115" s="12"/>
      <c r="I115" s="12"/>
      <c r="J115" s="12"/>
      <c r="K115" s="12"/>
      <c r="L115" s="14"/>
      <c r="M115" s="14"/>
      <c r="N115" s="12"/>
      <c r="O115" s="7"/>
      <c r="P115" s="8" t="s">
        <v>305</v>
      </c>
      <c r="Q115" s="5"/>
      <c r="R115" s="5"/>
      <c r="S115" s="5"/>
      <c r="T115" s="5"/>
      <c r="U115" s="55"/>
    </row>
    <row r="116" spans="1:21" x14ac:dyDescent="0.25">
      <c r="A116" s="21">
        <v>4486</v>
      </c>
      <c r="B116" s="22" t="s">
        <v>293</v>
      </c>
      <c r="C116" s="21" t="s">
        <v>294</v>
      </c>
      <c r="D116" s="13">
        <v>3</v>
      </c>
      <c r="E116" s="13" t="s">
        <v>338</v>
      </c>
      <c r="F116" s="6" t="s">
        <v>30</v>
      </c>
      <c r="G116" s="13"/>
      <c r="H116" s="12"/>
      <c r="I116" s="12"/>
      <c r="J116" s="12"/>
      <c r="K116" s="7"/>
      <c r="L116" s="7"/>
      <c r="M116" s="7"/>
      <c r="N116" s="15"/>
      <c r="O116" s="8" t="s">
        <v>304</v>
      </c>
      <c r="P116" s="5"/>
      <c r="Q116" s="5"/>
      <c r="R116" s="5"/>
      <c r="S116" s="5"/>
      <c r="T116" s="5"/>
      <c r="U116" s="55"/>
    </row>
    <row r="117" spans="1:21" x14ac:dyDescent="0.25">
      <c r="A117" s="15">
        <v>4770</v>
      </c>
      <c r="B117" s="6" t="s">
        <v>227</v>
      </c>
      <c r="C117" s="15" t="s">
        <v>39</v>
      </c>
      <c r="D117" s="7"/>
      <c r="E117" s="7" t="s">
        <v>338</v>
      </c>
      <c r="F117" s="6" t="s">
        <v>30</v>
      </c>
      <c r="G117" s="12"/>
      <c r="H117" s="12"/>
      <c r="I117" s="12"/>
      <c r="J117" s="12"/>
      <c r="K117" s="12"/>
      <c r="L117" s="14"/>
      <c r="M117" s="14"/>
      <c r="N117" s="7"/>
      <c r="O117" s="8" t="s">
        <v>304</v>
      </c>
      <c r="P117" s="7"/>
      <c r="Q117" s="5"/>
      <c r="R117" s="5"/>
      <c r="S117" s="5"/>
      <c r="T117" s="5"/>
      <c r="U117" s="55"/>
    </row>
    <row r="118" spans="1:21" x14ac:dyDescent="0.25">
      <c r="A118" s="15">
        <v>5456</v>
      </c>
      <c r="B118" s="6" t="s">
        <v>102</v>
      </c>
      <c r="C118" s="15" t="s">
        <v>228</v>
      </c>
      <c r="D118" s="7"/>
      <c r="E118" s="7" t="s">
        <v>338</v>
      </c>
      <c r="F118" s="6" t="s">
        <v>30</v>
      </c>
      <c r="G118" s="12"/>
      <c r="H118" s="12"/>
      <c r="I118" s="12"/>
      <c r="J118" s="12"/>
      <c r="K118" s="14"/>
      <c r="L118" s="14"/>
      <c r="M118" s="14"/>
      <c r="N118" s="7"/>
      <c r="O118" s="7"/>
      <c r="P118" s="7"/>
      <c r="Q118" s="5"/>
      <c r="R118" s="5"/>
      <c r="S118" s="5"/>
      <c r="T118" s="5"/>
      <c r="U118" s="55"/>
    </row>
    <row r="119" spans="1:21" x14ac:dyDescent="0.25">
      <c r="A119" s="10">
        <v>2516</v>
      </c>
      <c r="B119" s="6" t="s">
        <v>234</v>
      </c>
      <c r="C119" s="10" t="s">
        <v>235</v>
      </c>
      <c r="D119" s="12">
        <v>3</v>
      </c>
      <c r="E119" s="12" t="s">
        <v>338</v>
      </c>
      <c r="F119" s="6" t="s">
        <v>30</v>
      </c>
      <c r="G119" s="7"/>
      <c r="H119" s="7"/>
      <c r="I119" s="7"/>
      <c r="J119" s="7"/>
      <c r="K119" s="14"/>
      <c r="L119" s="14"/>
      <c r="M119" s="14"/>
      <c r="N119" s="12"/>
      <c r="O119" s="7"/>
      <c r="P119" s="8" t="s">
        <v>305</v>
      </c>
      <c r="Q119" s="5"/>
      <c r="R119" s="5"/>
      <c r="S119" s="5"/>
      <c r="T119" s="5"/>
      <c r="U119" s="55"/>
    </row>
    <row r="120" spans="1:21" x14ac:dyDescent="0.25">
      <c r="A120" s="15">
        <v>3006</v>
      </c>
      <c r="B120" s="11" t="s">
        <v>236</v>
      </c>
      <c r="C120" s="10" t="s">
        <v>237</v>
      </c>
      <c r="D120" s="12"/>
      <c r="E120" s="12" t="s">
        <v>339</v>
      </c>
      <c r="F120" s="6" t="s">
        <v>30</v>
      </c>
      <c r="G120" s="12"/>
      <c r="H120" s="7"/>
      <c r="I120" s="7"/>
      <c r="J120" s="7"/>
      <c r="K120" s="24" t="s">
        <v>307</v>
      </c>
      <c r="L120" s="14"/>
      <c r="M120" s="14"/>
      <c r="N120" s="5"/>
      <c r="O120" s="5"/>
      <c r="P120" s="5"/>
      <c r="Q120" s="5"/>
      <c r="R120" s="5"/>
      <c r="S120" s="5"/>
      <c r="T120" s="5"/>
      <c r="U120" s="55"/>
    </row>
    <row r="121" spans="1:21" x14ac:dyDescent="0.25">
      <c r="A121" s="21">
        <v>4483</v>
      </c>
      <c r="B121" s="22" t="s">
        <v>238</v>
      </c>
      <c r="C121" s="21" t="s">
        <v>89</v>
      </c>
      <c r="D121" s="13"/>
      <c r="E121" s="13" t="s">
        <v>339</v>
      </c>
      <c r="F121" s="6" t="s">
        <v>30</v>
      </c>
      <c r="G121" s="13"/>
      <c r="H121" s="7"/>
      <c r="I121" s="7"/>
      <c r="J121" s="7"/>
      <c r="K121" s="14"/>
      <c r="L121" s="14"/>
      <c r="M121" s="14"/>
      <c r="N121" s="5"/>
      <c r="O121" s="5"/>
      <c r="P121" s="5"/>
      <c r="Q121" s="5"/>
      <c r="R121" s="5"/>
      <c r="S121" s="5"/>
      <c r="T121" s="5"/>
      <c r="U121" s="55"/>
    </row>
    <row r="122" spans="1:21" x14ac:dyDescent="0.25">
      <c r="A122" s="69" t="s">
        <v>239</v>
      </c>
      <c r="B122" s="69"/>
      <c r="C122" s="69"/>
      <c r="D122" s="69"/>
      <c r="E122" s="69"/>
      <c r="F122" s="69"/>
      <c r="G122" s="69"/>
      <c r="H122" s="69"/>
      <c r="I122" s="69"/>
      <c r="J122" s="9"/>
      <c r="K122" s="2"/>
      <c r="L122" s="2"/>
      <c r="M122" s="2"/>
      <c r="N122" s="3"/>
      <c r="O122" s="3"/>
      <c r="P122" s="3"/>
      <c r="Q122" s="3"/>
      <c r="R122" s="3"/>
      <c r="S122" s="3"/>
      <c r="T122" s="3"/>
      <c r="U122" s="55"/>
    </row>
    <row r="123" spans="1:21" x14ac:dyDescent="0.25">
      <c r="A123" s="18">
        <v>854</v>
      </c>
      <c r="B123" s="19" t="s">
        <v>240</v>
      </c>
      <c r="C123" s="18" t="s">
        <v>241</v>
      </c>
      <c r="D123" s="20">
        <v>3</v>
      </c>
      <c r="E123" s="20" t="s">
        <v>338</v>
      </c>
      <c r="F123" s="19" t="s">
        <v>326</v>
      </c>
      <c r="G123" s="17"/>
      <c r="H123" s="17"/>
      <c r="I123" s="17"/>
      <c r="J123" s="17"/>
      <c r="K123" s="17"/>
      <c r="L123" s="17"/>
      <c r="M123" s="17"/>
      <c r="N123" s="7"/>
      <c r="O123" s="8" t="s">
        <v>304</v>
      </c>
      <c r="P123" s="7"/>
      <c r="Q123" s="7"/>
      <c r="R123" s="17"/>
      <c r="S123" s="17"/>
      <c r="T123" s="5"/>
      <c r="U123" s="55"/>
    </row>
    <row r="124" spans="1:21" x14ac:dyDescent="0.25">
      <c r="A124" s="10">
        <v>1093</v>
      </c>
      <c r="B124" s="11" t="s">
        <v>242</v>
      </c>
      <c r="C124" s="10" t="s">
        <v>243</v>
      </c>
      <c r="D124" s="12"/>
      <c r="E124" s="12" t="s">
        <v>338</v>
      </c>
      <c r="F124" s="11" t="s">
        <v>244</v>
      </c>
      <c r="G124" s="14"/>
      <c r="H124" s="14"/>
      <c r="I124" s="14"/>
      <c r="J124" s="14"/>
      <c r="K124" s="14"/>
      <c r="L124" s="14"/>
      <c r="M124" s="14"/>
      <c r="N124" s="12"/>
      <c r="O124" s="12"/>
      <c r="P124" s="12"/>
      <c r="Q124" s="7"/>
      <c r="R124" s="14"/>
      <c r="S124" s="14"/>
      <c r="T124" s="5"/>
      <c r="U124" s="55"/>
    </row>
    <row r="125" spans="1:21" x14ac:dyDescent="0.25">
      <c r="A125" s="10">
        <v>2802</v>
      </c>
      <c r="B125" s="11" t="s">
        <v>245</v>
      </c>
      <c r="C125" s="10" t="s">
        <v>246</v>
      </c>
      <c r="D125" s="12"/>
      <c r="E125" s="12" t="s">
        <v>338</v>
      </c>
      <c r="F125" s="11" t="s">
        <v>247</v>
      </c>
      <c r="G125" s="14"/>
      <c r="H125" s="14"/>
      <c r="I125" s="14"/>
      <c r="J125" s="14"/>
      <c r="K125" s="14"/>
      <c r="L125" s="14"/>
      <c r="M125" s="14"/>
      <c r="N125" s="12"/>
      <c r="O125" s="8" t="s">
        <v>304</v>
      </c>
      <c r="P125" s="12"/>
      <c r="Q125" s="7"/>
      <c r="R125" s="14"/>
      <c r="S125" s="14"/>
      <c r="T125" s="5"/>
      <c r="U125" s="55"/>
    </row>
    <row r="126" spans="1:21" x14ac:dyDescent="0.25">
      <c r="A126" s="10">
        <v>479</v>
      </c>
      <c r="B126" s="6" t="s">
        <v>248</v>
      </c>
      <c r="C126" s="10" t="s">
        <v>249</v>
      </c>
      <c r="D126" s="12">
        <v>3</v>
      </c>
      <c r="E126" s="12" t="s">
        <v>338</v>
      </c>
      <c r="F126" s="6" t="s">
        <v>250</v>
      </c>
      <c r="G126" s="14"/>
      <c r="H126" s="14"/>
      <c r="I126" s="14"/>
      <c r="J126" s="14"/>
      <c r="K126" s="14"/>
      <c r="L126" s="14"/>
      <c r="M126" s="14"/>
      <c r="N126" s="8" t="s">
        <v>303</v>
      </c>
      <c r="O126" s="7"/>
      <c r="P126" s="7"/>
      <c r="Q126" s="7"/>
      <c r="R126" s="14"/>
      <c r="S126" s="14"/>
      <c r="T126" s="5"/>
      <c r="U126" s="55"/>
    </row>
    <row r="127" spans="1:21" x14ac:dyDescent="0.25">
      <c r="A127" s="21">
        <v>1427</v>
      </c>
      <c r="B127" s="22" t="s">
        <v>251</v>
      </c>
      <c r="C127" s="21" t="s">
        <v>252</v>
      </c>
      <c r="D127" s="13">
        <v>3</v>
      </c>
      <c r="E127" s="13" t="s">
        <v>338</v>
      </c>
      <c r="F127" s="6" t="s">
        <v>30</v>
      </c>
      <c r="G127" s="14"/>
      <c r="H127" s="14"/>
      <c r="I127" s="14"/>
      <c r="J127" s="14"/>
      <c r="K127" s="14"/>
      <c r="L127" s="14"/>
      <c r="M127" s="14"/>
      <c r="N127" s="13"/>
      <c r="O127" s="7"/>
      <c r="P127" s="7"/>
      <c r="Q127" s="7"/>
      <c r="R127" s="25" t="s">
        <v>307</v>
      </c>
      <c r="S127" s="14"/>
      <c r="T127" s="5"/>
      <c r="U127" s="55"/>
    </row>
    <row r="128" spans="1:21" x14ac:dyDescent="0.25">
      <c r="A128" s="21">
        <v>484</v>
      </c>
      <c r="B128" s="22" t="s">
        <v>253</v>
      </c>
      <c r="C128" s="21" t="s">
        <v>254</v>
      </c>
      <c r="D128" s="13">
        <v>3</v>
      </c>
      <c r="E128" s="13" t="s">
        <v>338</v>
      </c>
      <c r="F128" s="6" t="s">
        <v>30</v>
      </c>
      <c r="G128" s="14"/>
      <c r="H128" s="14"/>
      <c r="I128" s="14"/>
      <c r="J128" s="14"/>
      <c r="K128" s="14"/>
      <c r="L128" s="14"/>
      <c r="M128" s="14"/>
      <c r="N128" s="13"/>
      <c r="O128" s="7"/>
      <c r="P128" s="13"/>
      <c r="Q128" s="7"/>
      <c r="R128" s="14"/>
      <c r="S128" s="25" t="s">
        <v>308</v>
      </c>
      <c r="T128" s="5"/>
      <c r="U128" s="55"/>
    </row>
    <row r="129" spans="1:25" x14ac:dyDescent="0.25">
      <c r="A129" s="15">
        <v>3129</v>
      </c>
      <c r="B129" s="6" t="s">
        <v>255</v>
      </c>
      <c r="C129" s="15" t="s">
        <v>21</v>
      </c>
      <c r="D129" s="7">
        <v>3</v>
      </c>
      <c r="E129" s="7" t="s">
        <v>338</v>
      </c>
      <c r="F129" s="6" t="s">
        <v>30</v>
      </c>
      <c r="G129" s="7"/>
      <c r="H129" s="7"/>
      <c r="I129" s="23" t="s">
        <v>305</v>
      </c>
      <c r="J129" s="7"/>
      <c r="K129" s="14"/>
      <c r="L129" s="14"/>
      <c r="M129" s="14"/>
      <c r="N129" s="5"/>
      <c r="O129" s="5"/>
      <c r="P129" s="5"/>
      <c r="Q129" s="5"/>
      <c r="R129" s="5"/>
      <c r="S129" s="5"/>
      <c r="T129" s="5"/>
      <c r="U129" s="55"/>
    </row>
    <row r="130" spans="1:25" x14ac:dyDescent="0.25">
      <c r="A130" s="21">
        <v>4119</v>
      </c>
      <c r="B130" s="22" t="s">
        <v>256</v>
      </c>
      <c r="C130" s="21" t="s">
        <v>257</v>
      </c>
      <c r="D130" s="13">
        <v>3</v>
      </c>
      <c r="E130" s="13" t="s">
        <v>338</v>
      </c>
      <c r="F130" s="22" t="s">
        <v>30</v>
      </c>
      <c r="G130" s="13"/>
      <c r="H130" s="23" t="s">
        <v>304</v>
      </c>
      <c r="I130" s="13"/>
      <c r="J130" s="13"/>
      <c r="K130" s="14"/>
      <c r="L130" s="14"/>
      <c r="M130" s="14"/>
      <c r="N130" s="5"/>
      <c r="O130" s="5"/>
      <c r="P130" s="5"/>
      <c r="Q130" s="5"/>
      <c r="R130" s="5"/>
      <c r="S130" s="5"/>
      <c r="T130" s="5"/>
      <c r="U130" s="55"/>
    </row>
    <row r="131" spans="1:25" x14ac:dyDescent="0.25">
      <c r="A131" s="21">
        <v>5063</v>
      </c>
      <c r="B131" s="22" t="s">
        <v>258</v>
      </c>
      <c r="C131" s="21" t="s">
        <v>259</v>
      </c>
      <c r="D131" s="13">
        <v>3</v>
      </c>
      <c r="E131" s="13" t="s">
        <v>338</v>
      </c>
      <c r="F131" s="22" t="s">
        <v>30</v>
      </c>
      <c r="G131" s="14"/>
      <c r="H131" s="14"/>
      <c r="I131" s="14"/>
      <c r="J131" s="14"/>
      <c r="K131" s="14"/>
      <c r="L131" s="14"/>
      <c r="M131" s="14"/>
      <c r="N131" s="8" t="s">
        <v>303</v>
      </c>
      <c r="O131" s="13"/>
      <c r="P131" s="13"/>
      <c r="Q131" s="13"/>
      <c r="R131" s="5"/>
      <c r="S131" s="5"/>
      <c r="T131" s="5"/>
      <c r="U131" s="55"/>
    </row>
    <row r="132" spans="1:25" x14ac:dyDescent="0.25">
      <c r="A132" s="15">
        <v>4903</v>
      </c>
      <c r="B132" s="6" t="s">
        <v>260</v>
      </c>
      <c r="C132" s="15" t="s">
        <v>61</v>
      </c>
      <c r="D132" s="7">
        <v>3</v>
      </c>
      <c r="E132" s="7" t="s">
        <v>338</v>
      </c>
      <c r="F132" s="6" t="s">
        <v>30</v>
      </c>
      <c r="G132" s="13"/>
      <c r="H132" s="13"/>
      <c r="I132" s="13"/>
      <c r="J132" s="13"/>
      <c r="K132" s="13"/>
      <c r="L132" s="7"/>
      <c r="M132" s="7"/>
      <c r="N132" s="7"/>
      <c r="O132" s="7"/>
      <c r="P132" s="7"/>
      <c r="Q132" s="8" t="s">
        <v>306</v>
      </c>
      <c r="R132" s="15"/>
      <c r="S132" s="15"/>
      <c r="T132" s="15"/>
      <c r="U132" s="39"/>
      <c r="V132" s="39"/>
      <c r="W132" s="39"/>
      <c r="X132" s="39"/>
      <c r="Y132" s="39"/>
    </row>
    <row r="133" spans="1:25" x14ac:dyDescent="0.25">
      <c r="A133" s="15">
        <v>1431</v>
      </c>
      <c r="B133" s="6" t="s">
        <v>261</v>
      </c>
      <c r="C133" s="15" t="s">
        <v>33</v>
      </c>
      <c r="D133" s="7">
        <v>3</v>
      </c>
      <c r="E133" s="7" t="s">
        <v>338</v>
      </c>
      <c r="F133" s="6" t="s">
        <v>262</v>
      </c>
      <c r="G133" s="12"/>
      <c r="H133" s="12"/>
      <c r="I133" s="12"/>
      <c r="J133" s="12"/>
      <c r="K133" s="12"/>
      <c r="L133" s="12"/>
      <c r="M133" s="12"/>
      <c r="N133" s="8" t="s">
        <v>303</v>
      </c>
      <c r="O133" s="7"/>
      <c r="P133" s="7"/>
      <c r="Q133" s="7"/>
      <c r="R133" s="10"/>
      <c r="S133" s="10"/>
      <c r="T133" s="10"/>
      <c r="U133" s="39"/>
      <c r="V133" s="27"/>
      <c r="W133" s="27"/>
      <c r="X133" s="27"/>
      <c r="Y133" s="27"/>
    </row>
    <row r="134" spans="1:25" x14ac:dyDescent="0.25">
      <c r="A134" s="15">
        <v>1112</v>
      </c>
      <c r="B134" s="6" t="s">
        <v>311</v>
      </c>
      <c r="C134" s="15" t="s">
        <v>312</v>
      </c>
      <c r="D134" s="7">
        <v>3</v>
      </c>
      <c r="E134" s="7" t="s">
        <v>338</v>
      </c>
      <c r="F134" s="6" t="s">
        <v>200</v>
      </c>
      <c r="G134" s="13"/>
      <c r="H134" s="7"/>
      <c r="I134" s="23" t="s">
        <v>305</v>
      </c>
      <c r="J134" s="7"/>
      <c r="K134" s="12"/>
      <c r="L134" s="12"/>
      <c r="M134" s="12"/>
      <c r="N134" s="10"/>
      <c r="O134" s="10"/>
      <c r="P134" s="10"/>
      <c r="Q134" s="10"/>
      <c r="R134" s="10"/>
      <c r="S134" s="10"/>
      <c r="T134" s="10"/>
      <c r="U134" s="39"/>
      <c r="V134" s="27"/>
      <c r="W134" s="27"/>
      <c r="X134" s="27"/>
      <c r="Y134" s="27"/>
    </row>
    <row r="135" spans="1:25" x14ac:dyDescent="0.25">
      <c r="A135" s="15">
        <v>4724</v>
      </c>
      <c r="B135" s="6" t="s">
        <v>263</v>
      </c>
      <c r="C135" s="15" t="s">
        <v>264</v>
      </c>
      <c r="D135" s="7"/>
      <c r="E135" s="7" t="s">
        <v>338</v>
      </c>
      <c r="F135" s="6" t="s">
        <v>200</v>
      </c>
      <c r="G135" s="7"/>
      <c r="H135" s="7"/>
      <c r="I135" s="7"/>
      <c r="J135" s="7"/>
      <c r="K135" s="7"/>
      <c r="L135" s="7"/>
      <c r="M135" s="7"/>
      <c r="N135" s="8" t="s">
        <v>303</v>
      </c>
      <c r="O135" s="7"/>
      <c r="P135" s="7"/>
      <c r="Q135" s="15"/>
      <c r="R135" s="15"/>
      <c r="S135" s="15"/>
      <c r="T135" s="15"/>
      <c r="U135" s="39"/>
      <c r="V135" s="39"/>
      <c r="W135" s="39"/>
      <c r="X135" s="39"/>
      <c r="Y135" s="39"/>
    </row>
    <row r="136" spans="1:25" x14ac:dyDescent="0.25">
      <c r="A136" s="15">
        <v>5136</v>
      </c>
      <c r="B136" s="6" t="s">
        <v>265</v>
      </c>
      <c r="C136" s="15" t="s">
        <v>266</v>
      </c>
      <c r="D136" s="7">
        <v>3</v>
      </c>
      <c r="E136" s="7" t="s">
        <v>339</v>
      </c>
      <c r="F136" s="6" t="s">
        <v>30</v>
      </c>
      <c r="G136" s="7"/>
      <c r="H136" s="7"/>
      <c r="I136" s="7"/>
      <c r="J136" s="7"/>
      <c r="K136" s="16"/>
      <c r="L136" s="16"/>
      <c r="M136" s="16"/>
      <c r="N136" s="7"/>
      <c r="O136" s="7"/>
      <c r="P136" s="8" t="s">
        <v>305</v>
      </c>
      <c r="Q136" s="30"/>
      <c r="R136" s="30"/>
      <c r="S136" s="30"/>
      <c r="T136" s="30"/>
      <c r="U136" s="34"/>
      <c r="V136" s="31"/>
      <c r="W136" s="31"/>
      <c r="X136" s="31"/>
      <c r="Y136" s="31"/>
    </row>
    <row r="137" spans="1:25" x14ac:dyDescent="0.25">
      <c r="A137" s="15">
        <v>4735</v>
      </c>
      <c r="B137" s="6" t="s">
        <v>267</v>
      </c>
      <c r="C137" s="15" t="s">
        <v>11</v>
      </c>
      <c r="D137" s="7">
        <v>3</v>
      </c>
      <c r="E137" s="7" t="s">
        <v>339</v>
      </c>
      <c r="F137" s="6" t="s">
        <v>30</v>
      </c>
      <c r="G137" s="7"/>
      <c r="H137" s="23" t="s">
        <v>304</v>
      </c>
      <c r="I137" s="13"/>
      <c r="J137" s="7"/>
      <c r="K137" s="16"/>
      <c r="L137" s="40"/>
      <c r="M137" s="16"/>
      <c r="N137" s="30"/>
      <c r="O137" s="30"/>
      <c r="P137" s="30"/>
      <c r="Q137" s="30"/>
      <c r="R137" s="30"/>
      <c r="S137" s="30"/>
      <c r="T137" s="30"/>
      <c r="U137" s="34"/>
      <c r="V137" s="31"/>
      <c r="W137" s="31"/>
      <c r="X137" s="31"/>
      <c r="Y137" s="31"/>
    </row>
    <row r="138" spans="1:25" x14ac:dyDescent="0.25">
      <c r="A138" s="69" t="s">
        <v>268</v>
      </c>
      <c r="B138" s="69"/>
      <c r="C138" s="69"/>
      <c r="D138" s="69"/>
      <c r="E138" s="69"/>
      <c r="F138" s="69"/>
      <c r="G138" s="69"/>
      <c r="H138" s="69"/>
      <c r="I138" s="69"/>
      <c r="J138" s="9"/>
      <c r="K138" s="9"/>
      <c r="L138" s="9"/>
      <c r="M138" s="9"/>
      <c r="N138" s="28"/>
      <c r="O138" s="28"/>
      <c r="P138" s="28"/>
      <c r="Q138" s="28"/>
      <c r="R138" s="28"/>
      <c r="S138" s="28"/>
      <c r="T138" s="28"/>
      <c r="U138" s="39"/>
      <c r="V138" s="39"/>
      <c r="W138" s="39"/>
      <c r="X138" s="39"/>
      <c r="Y138" s="39"/>
    </row>
    <row r="139" spans="1:25" x14ac:dyDescent="0.25">
      <c r="A139" s="18">
        <v>967</v>
      </c>
      <c r="B139" s="19" t="s">
        <v>269</v>
      </c>
      <c r="C139" s="18" t="s">
        <v>270</v>
      </c>
      <c r="D139" s="20"/>
      <c r="E139" s="20" t="s">
        <v>338</v>
      </c>
      <c r="F139" s="19" t="s">
        <v>271</v>
      </c>
      <c r="G139" s="7"/>
      <c r="H139" s="7"/>
      <c r="J139" s="7"/>
      <c r="K139" s="7"/>
      <c r="L139" s="7"/>
      <c r="M139" s="7"/>
      <c r="N139" s="15"/>
      <c r="O139" s="15"/>
      <c r="P139" s="8" t="s">
        <v>305</v>
      </c>
      <c r="Q139" s="15"/>
      <c r="R139" s="15"/>
      <c r="S139" s="15"/>
      <c r="T139" s="15"/>
      <c r="U139" s="39"/>
      <c r="V139" s="39"/>
      <c r="W139" s="39"/>
      <c r="X139" s="39"/>
      <c r="Y139" s="39"/>
    </row>
    <row r="140" spans="1:25" x14ac:dyDescent="0.25">
      <c r="A140" s="10"/>
      <c r="B140" s="69" t="s">
        <v>272</v>
      </c>
      <c r="C140" s="69"/>
      <c r="D140" s="69"/>
      <c r="E140" s="69"/>
      <c r="F140" s="69"/>
      <c r="G140" s="69"/>
      <c r="H140" s="69"/>
      <c r="I140" s="69"/>
      <c r="J140" s="9"/>
      <c r="K140" s="9"/>
      <c r="L140" s="9"/>
      <c r="M140" s="9"/>
      <c r="N140" s="28"/>
      <c r="O140" s="28"/>
      <c r="P140" s="28"/>
      <c r="Q140" s="28"/>
      <c r="R140" s="28"/>
      <c r="S140" s="28"/>
      <c r="T140" s="28"/>
      <c r="U140" s="39"/>
      <c r="V140" s="39"/>
      <c r="W140" s="39"/>
      <c r="X140" s="39"/>
      <c r="Y140" s="39"/>
    </row>
    <row r="141" spans="1:25" x14ac:dyDescent="0.25">
      <c r="A141" s="10">
        <v>4330</v>
      </c>
      <c r="B141" s="11" t="s">
        <v>273</v>
      </c>
      <c r="C141" s="10" t="s">
        <v>163</v>
      </c>
      <c r="D141" s="12">
        <v>3</v>
      </c>
      <c r="E141" s="12" t="s">
        <v>338</v>
      </c>
      <c r="F141" s="11" t="s">
        <v>274</v>
      </c>
      <c r="G141" s="7"/>
      <c r="H141" s="7"/>
      <c r="I141" s="7"/>
      <c r="J141" s="7"/>
      <c r="K141" s="7"/>
      <c r="L141" s="7"/>
      <c r="M141" s="7"/>
      <c r="N141" s="15"/>
      <c r="O141" s="12"/>
      <c r="P141" s="12"/>
      <c r="Q141" s="8" t="s">
        <v>306</v>
      </c>
      <c r="R141" s="7"/>
      <c r="S141" s="7"/>
      <c r="T141" s="15"/>
      <c r="U141" s="39"/>
      <c r="V141" s="39"/>
      <c r="W141" s="39"/>
      <c r="X141" s="39"/>
      <c r="Y141" s="39"/>
    </row>
    <row r="142" spans="1:25" x14ac:dyDescent="0.25">
      <c r="A142" s="15">
        <v>1014</v>
      </c>
      <c r="B142" s="6" t="s">
        <v>275</v>
      </c>
      <c r="C142" s="15" t="s">
        <v>276</v>
      </c>
      <c r="D142" s="7">
        <v>3</v>
      </c>
      <c r="E142" s="7" t="s">
        <v>338</v>
      </c>
      <c r="F142" s="6" t="s">
        <v>30</v>
      </c>
      <c r="G142" s="7"/>
      <c r="H142" s="7"/>
      <c r="I142" s="7"/>
      <c r="J142" s="7"/>
      <c r="K142" s="7"/>
      <c r="L142" s="7"/>
      <c r="M142" s="7"/>
      <c r="N142" s="15"/>
      <c r="O142" s="8" t="s">
        <v>304</v>
      </c>
      <c r="P142" s="7"/>
      <c r="Q142" s="7"/>
      <c r="R142" s="7"/>
      <c r="S142" s="7"/>
      <c r="T142" s="15"/>
      <c r="U142" s="39"/>
      <c r="V142" s="39"/>
      <c r="W142" s="39"/>
      <c r="X142" s="39"/>
      <c r="Y142" s="39"/>
    </row>
    <row r="143" spans="1:25" x14ac:dyDescent="0.25">
      <c r="A143" s="15">
        <v>4930</v>
      </c>
      <c r="B143" s="6" t="s">
        <v>277</v>
      </c>
      <c r="C143" s="15" t="s">
        <v>278</v>
      </c>
      <c r="D143" s="7">
        <v>3</v>
      </c>
      <c r="E143" s="7" t="s">
        <v>338</v>
      </c>
      <c r="F143" s="6" t="s">
        <v>30</v>
      </c>
      <c r="G143" s="7"/>
      <c r="H143" s="7"/>
      <c r="I143" s="7"/>
      <c r="J143" s="7"/>
      <c r="K143" s="7"/>
      <c r="L143" s="7"/>
      <c r="M143" s="7"/>
      <c r="N143" s="15"/>
      <c r="O143" s="7"/>
      <c r="P143" s="7"/>
      <c r="Q143" s="7"/>
      <c r="R143" s="7"/>
      <c r="S143" s="8" t="s">
        <v>308</v>
      </c>
      <c r="T143" s="15"/>
      <c r="U143" s="39"/>
      <c r="V143" s="39"/>
      <c r="W143" s="39"/>
      <c r="X143" s="39"/>
      <c r="Y143" s="39"/>
    </row>
    <row r="144" spans="1:25" x14ac:dyDescent="0.25">
      <c r="A144" s="15">
        <v>4793</v>
      </c>
      <c r="B144" s="6" t="s">
        <v>279</v>
      </c>
      <c r="C144" s="15" t="s">
        <v>280</v>
      </c>
      <c r="D144" s="7"/>
      <c r="E144" s="7" t="s">
        <v>338</v>
      </c>
      <c r="F144" s="6" t="s">
        <v>30</v>
      </c>
      <c r="G144" s="7"/>
      <c r="H144" s="7"/>
      <c r="I144" s="7"/>
      <c r="J144" s="7"/>
      <c r="K144" s="7"/>
      <c r="L144" s="7"/>
      <c r="M144" s="7"/>
      <c r="N144" s="15"/>
      <c r="O144" s="15"/>
      <c r="P144" s="15"/>
      <c r="Q144" s="15"/>
      <c r="R144" s="15"/>
      <c r="S144" s="15"/>
      <c r="T144" s="15"/>
      <c r="U144" s="39"/>
      <c r="V144" s="39"/>
      <c r="W144" s="39"/>
      <c r="X144" s="39"/>
      <c r="Y144" s="39"/>
    </row>
    <row r="145" spans="1:25" x14ac:dyDescent="0.25">
      <c r="A145" s="10"/>
      <c r="B145" s="69" t="s">
        <v>281</v>
      </c>
      <c r="C145" s="69"/>
      <c r="D145" s="69"/>
      <c r="E145" s="69"/>
      <c r="F145" s="69"/>
      <c r="G145" s="69"/>
      <c r="H145" s="69"/>
      <c r="I145" s="69"/>
      <c r="J145" s="9"/>
      <c r="K145" s="9"/>
      <c r="L145" s="9"/>
      <c r="M145" s="9"/>
      <c r="N145" s="28"/>
      <c r="O145" s="28"/>
      <c r="P145" s="28"/>
      <c r="Q145" s="28"/>
      <c r="R145" s="28"/>
      <c r="S145" s="28"/>
      <c r="T145" s="28"/>
      <c r="U145" s="39"/>
      <c r="V145" s="39"/>
      <c r="W145" s="39"/>
      <c r="X145" s="39"/>
      <c r="Y145" s="39"/>
    </row>
    <row r="146" spans="1:25" x14ac:dyDescent="0.25">
      <c r="A146" s="10">
        <v>164</v>
      </c>
      <c r="B146" s="11" t="s">
        <v>282</v>
      </c>
      <c r="C146" s="10" t="s">
        <v>283</v>
      </c>
      <c r="D146" s="12">
        <v>3</v>
      </c>
      <c r="E146" s="12" t="s">
        <v>338</v>
      </c>
      <c r="F146" s="11" t="s">
        <v>284</v>
      </c>
      <c r="G146" s="7"/>
      <c r="H146" s="7"/>
      <c r="I146" s="7"/>
      <c r="J146" s="7"/>
      <c r="K146" s="7"/>
      <c r="L146" s="7"/>
      <c r="M146" s="7"/>
      <c r="N146" s="15"/>
      <c r="O146" s="8" t="s">
        <v>304</v>
      </c>
      <c r="P146" s="12"/>
      <c r="Q146" s="7"/>
      <c r="R146" s="7"/>
      <c r="S146" s="7"/>
      <c r="T146" s="15"/>
      <c r="U146" s="39"/>
      <c r="V146" s="39"/>
      <c r="W146" s="39"/>
      <c r="X146" s="39"/>
      <c r="Y146" s="39"/>
    </row>
    <row r="147" spans="1:25" x14ac:dyDescent="0.25">
      <c r="A147" s="15">
        <v>466</v>
      </c>
      <c r="B147" s="6" t="s">
        <v>285</v>
      </c>
      <c r="C147" s="15" t="s">
        <v>278</v>
      </c>
      <c r="D147" s="7">
        <v>3</v>
      </c>
      <c r="E147" s="7" t="s">
        <v>338</v>
      </c>
      <c r="F147" s="6" t="s">
        <v>30</v>
      </c>
      <c r="G147" s="7"/>
      <c r="H147" s="7"/>
      <c r="I147" s="7"/>
      <c r="J147" s="7"/>
      <c r="K147" s="7"/>
      <c r="L147" s="7"/>
      <c r="M147" s="7"/>
      <c r="N147" s="15"/>
      <c r="O147" s="7"/>
      <c r="P147" s="7"/>
      <c r="Q147" s="7"/>
      <c r="R147" s="7"/>
      <c r="S147" s="8" t="s">
        <v>308</v>
      </c>
      <c r="T147" s="15"/>
      <c r="U147" s="39"/>
      <c r="V147" s="39"/>
      <c r="W147" s="39"/>
      <c r="X147" s="39"/>
      <c r="Y147" s="39"/>
    </row>
    <row r="148" spans="1:25" x14ac:dyDescent="0.25">
      <c r="A148" s="15">
        <v>2519</v>
      </c>
      <c r="B148" s="6" t="s">
        <v>286</v>
      </c>
      <c r="C148" s="15" t="s">
        <v>283</v>
      </c>
      <c r="D148" s="7">
        <v>3</v>
      </c>
      <c r="E148" s="7" t="s">
        <v>338</v>
      </c>
      <c r="F148" s="6" t="s">
        <v>30</v>
      </c>
      <c r="G148" s="7"/>
      <c r="H148" s="7"/>
      <c r="I148" s="7"/>
      <c r="J148" s="7"/>
      <c r="K148" s="7"/>
      <c r="L148" s="7"/>
      <c r="M148" s="7"/>
      <c r="N148" s="15"/>
      <c r="O148" s="7"/>
      <c r="P148" s="8" t="s">
        <v>305</v>
      </c>
      <c r="Q148" s="7"/>
      <c r="R148" s="7"/>
      <c r="S148" s="7"/>
      <c r="T148" s="15"/>
      <c r="U148" s="39"/>
      <c r="V148" s="39"/>
      <c r="W148" s="39"/>
      <c r="X148" s="39"/>
      <c r="Y148" s="39"/>
    </row>
    <row r="149" spans="1:25" x14ac:dyDescent="0.25">
      <c r="A149" s="15">
        <v>4269</v>
      </c>
      <c r="B149" s="6" t="s">
        <v>287</v>
      </c>
      <c r="C149" s="15" t="s">
        <v>288</v>
      </c>
      <c r="D149" s="7">
        <v>3</v>
      </c>
      <c r="E149" s="7" t="s">
        <v>338</v>
      </c>
      <c r="F149" s="11" t="s">
        <v>30</v>
      </c>
      <c r="G149" s="7"/>
      <c r="H149" s="7"/>
      <c r="I149" s="7"/>
      <c r="J149" s="7"/>
      <c r="K149" s="7"/>
      <c r="L149" s="7"/>
      <c r="M149" s="7"/>
      <c r="N149" s="15"/>
      <c r="O149" s="7"/>
      <c r="P149" s="12"/>
      <c r="Q149" s="7"/>
      <c r="R149" s="8" t="s">
        <v>310</v>
      </c>
      <c r="S149" s="7"/>
      <c r="T149" s="15"/>
      <c r="U149" s="39"/>
      <c r="V149" s="39"/>
      <c r="W149" s="39"/>
      <c r="X149" s="39"/>
      <c r="Y149" s="39"/>
    </row>
    <row r="150" spans="1:25" x14ac:dyDescent="0.25">
      <c r="A150" s="21"/>
      <c r="B150" s="69" t="s">
        <v>289</v>
      </c>
      <c r="C150" s="69"/>
      <c r="D150" s="69"/>
      <c r="E150" s="69"/>
      <c r="F150" s="69"/>
      <c r="G150" s="69"/>
      <c r="H150" s="69"/>
      <c r="I150" s="69"/>
      <c r="J150" s="9"/>
      <c r="K150" s="9"/>
      <c r="L150" s="9"/>
      <c r="M150" s="9"/>
      <c r="N150" s="28"/>
      <c r="O150" s="28"/>
      <c r="P150" s="28"/>
      <c r="Q150" s="28"/>
      <c r="R150" s="28"/>
      <c r="S150" s="28"/>
      <c r="T150" s="28"/>
      <c r="U150" s="39"/>
      <c r="V150" s="39"/>
      <c r="W150" s="39"/>
      <c r="X150" s="39"/>
      <c r="Y150" s="39"/>
    </row>
    <row r="151" spans="1:25" x14ac:dyDescent="0.25">
      <c r="A151" s="10">
        <v>290</v>
      </c>
      <c r="B151" s="11" t="s">
        <v>290</v>
      </c>
      <c r="C151" s="10" t="s">
        <v>215</v>
      </c>
      <c r="D151" s="12">
        <v>2</v>
      </c>
      <c r="E151" s="12" t="s">
        <v>338</v>
      </c>
      <c r="F151" s="11" t="s">
        <v>274</v>
      </c>
      <c r="G151" s="12"/>
      <c r="H151" s="7"/>
      <c r="I151" s="7"/>
      <c r="J151" s="7"/>
      <c r="K151" s="7"/>
      <c r="L151" s="7"/>
      <c r="M151" s="7"/>
      <c r="N151" s="15"/>
      <c r="O151" s="8" t="s">
        <v>304</v>
      </c>
      <c r="P151" s="12"/>
      <c r="Q151" s="15"/>
      <c r="R151" s="15"/>
      <c r="S151" s="15"/>
      <c r="T151" s="15"/>
      <c r="U151" s="39"/>
      <c r="V151" s="39"/>
      <c r="W151" s="39"/>
      <c r="X151" s="39"/>
      <c r="Y151" s="39"/>
    </row>
    <row r="152" spans="1:25" x14ac:dyDescent="0.25">
      <c r="A152" s="15">
        <v>3053</v>
      </c>
      <c r="B152" s="6" t="s">
        <v>291</v>
      </c>
      <c r="C152" s="15" t="s">
        <v>292</v>
      </c>
      <c r="D152" s="7">
        <v>3</v>
      </c>
      <c r="E152" s="7" t="s">
        <v>338</v>
      </c>
      <c r="F152" s="6" t="s">
        <v>30</v>
      </c>
      <c r="G152" s="7"/>
      <c r="H152" s="7"/>
      <c r="I152" s="7"/>
      <c r="J152" s="7"/>
      <c r="K152" s="7"/>
      <c r="L152" s="7"/>
      <c r="M152" s="7"/>
      <c r="N152" s="15"/>
      <c r="O152" s="8" t="s">
        <v>304</v>
      </c>
      <c r="P152" s="7"/>
      <c r="Q152" s="15"/>
      <c r="R152" s="15"/>
      <c r="S152" s="15"/>
      <c r="T152" s="15"/>
      <c r="U152" s="39"/>
      <c r="V152" s="39"/>
      <c r="W152" s="39"/>
      <c r="X152" s="39"/>
      <c r="Y152" s="39"/>
    </row>
    <row r="153" spans="1:25" x14ac:dyDescent="0.25">
      <c r="A153" s="15">
        <v>4576</v>
      </c>
      <c r="B153" s="6" t="s">
        <v>296</v>
      </c>
      <c r="C153" s="15" t="s">
        <v>297</v>
      </c>
      <c r="D153" s="7">
        <v>3</v>
      </c>
      <c r="E153" s="7" t="s">
        <v>338</v>
      </c>
      <c r="F153" s="11" t="s">
        <v>295</v>
      </c>
      <c r="G153" s="7"/>
      <c r="H153" s="12"/>
      <c r="I153" s="12"/>
      <c r="J153" s="12"/>
      <c r="K153" s="7"/>
      <c r="L153" s="7"/>
      <c r="M153" s="7"/>
      <c r="N153" s="15"/>
      <c r="O153" s="7"/>
      <c r="P153" s="8" t="s">
        <v>305</v>
      </c>
      <c r="Q153" s="15"/>
      <c r="R153" s="15"/>
      <c r="S153" s="15"/>
      <c r="T153" s="15"/>
      <c r="U153" s="39"/>
      <c r="V153" s="39"/>
      <c r="W153" s="39"/>
      <c r="X153" s="39"/>
      <c r="Y153" s="39"/>
    </row>
    <row r="154" spans="1:25" x14ac:dyDescent="0.25">
      <c r="A154" s="10"/>
      <c r="B154" s="69" t="s">
        <v>298</v>
      </c>
      <c r="C154" s="69"/>
      <c r="D154" s="69"/>
      <c r="E154" s="69"/>
      <c r="F154" s="69"/>
      <c r="G154" s="69"/>
      <c r="H154" s="69"/>
      <c r="I154" s="69"/>
      <c r="J154" s="9"/>
      <c r="K154" s="9"/>
      <c r="L154" s="9"/>
      <c r="M154" s="9"/>
      <c r="N154" s="28"/>
      <c r="O154" s="28"/>
      <c r="P154" s="28"/>
      <c r="Q154" s="28"/>
      <c r="R154" s="28"/>
      <c r="S154" s="28"/>
      <c r="T154" s="28"/>
      <c r="U154" s="39"/>
      <c r="V154" s="39"/>
      <c r="W154" s="39"/>
      <c r="X154" s="39"/>
      <c r="Y154" s="39"/>
    </row>
    <row r="155" spans="1:25" x14ac:dyDescent="0.25">
      <c r="A155" s="10">
        <v>452</v>
      </c>
      <c r="B155" s="11" t="s">
        <v>299</v>
      </c>
      <c r="C155" s="10" t="s">
        <v>278</v>
      </c>
      <c r="D155" s="12">
        <v>3</v>
      </c>
      <c r="E155" s="12" t="s">
        <v>338</v>
      </c>
      <c r="F155" s="11" t="s">
        <v>300</v>
      </c>
      <c r="H155" s="12"/>
      <c r="I155" s="12"/>
      <c r="J155" s="7"/>
      <c r="K155" s="7"/>
      <c r="L155" s="7"/>
      <c r="M155" s="7"/>
      <c r="N155" s="8" t="s">
        <v>303</v>
      </c>
      <c r="O155" s="15"/>
      <c r="P155" s="15"/>
      <c r="Q155" s="15"/>
      <c r="R155" s="15"/>
      <c r="S155" s="15"/>
      <c r="T155" s="15"/>
      <c r="U155" s="39"/>
      <c r="V155" s="39"/>
      <c r="W155" s="39"/>
      <c r="X155" s="39"/>
      <c r="Y155" s="39"/>
    </row>
    <row r="156" spans="1:25" x14ac:dyDescent="0.25">
      <c r="A156" s="10">
        <v>3616</v>
      </c>
      <c r="B156" s="11" t="s">
        <v>301</v>
      </c>
      <c r="C156" s="10" t="s">
        <v>302</v>
      </c>
      <c r="D156" s="12"/>
      <c r="E156" s="12" t="s">
        <v>338</v>
      </c>
      <c r="F156" s="11" t="s">
        <v>300</v>
      </c>
      <c r="G156" s="12"/>
      <c r="H156" s="7"/>
      <c r="I156" s="7"/>
      <c r="J156" s="12"/>
      <c r="K156" s="7"/>
      <c r="L156" s="7"/>
      <c r="M156" s="7"/>
      <c r="N156" s="15"/>
      <c r="O156" s="15"/>
      <c r="P156" s="15"/>
      <c r="Q156" s="15"/>
      <c r="R156" s="15"/>
      <c r="S156" s="15"/>
      <c r="T156" s="15"/>
      <c r="U156" s="39"/>
      <c r="V156" s="39"/>
      <c r="W156" s="39"/>
      <c r="X156" s="39"/>
      <c r="Y156" s="39"/>
    </row>
    <row r="157" spans="1:25" x14ac:dyDescent="0.25">
      <c r="A157" s="51">
        <f>COUNTIF(A3:A156,"&gt;1")</f>
        <v>135</v>
      </c>
      <c r="B157" s="51" t="s">
        <v>330</v>
      </c>
      <c r="C157" s="52" t="s">
        <v>329</v>
      </c>
      <c r="D157" s="41">
        <f>SUM(D2:D156)</f>
        <v>259</v>
      </c>
      <c r="E157" s="41"/>
      <c r="F157" s="53" t="s">
        <v>328</v>
      </c>
      <c r="G157" s="4">
        <f t="shared" ref="G157:M157" si="0">COUNTA(G2:G156)</f>
        <v>1</v>
      </c>
      <c r="H157" s="4">
        <f t="shared" si="0"/>
        <v>7</v>
      </c>
      <c r="I157" s="4">
        <f t="shared" si="0"/>
        <v>5</v>
      </c>
      <c r="J157" s="4">
        <f t="shared" si="0"/>
        <v>6</v>
      </c>
      <c r="K157" s="4">
        <f t="shared" si="0"/>
        <v>5</v>
      </c>
      <c r="L157" s="4">
        <f t="shared" si="0"/>
        <v>0</v>
      </c>
      <c r="M157" s="4">
        <f t="shared" si="0"/>
        <v>0</v>
      </c>
      <c r="N157" s="4">
        <f t="shared" ref="N157:T157" si="1">COUNTA(N2:N156)</f>
        <v>13</v>
      </c>
      <c r="O157" s="4">
        <f t="shared" si="1"/>
        <v>27</v>
      </c>
      <c r="P157" s="4">
        <f t="shared" si="1"/>
        <v>23</v>
      </c>
      <c r="Q157" s="4">
        <f t="shared" si="1"/>
        <v>9</v>
      </c>
      <c r="R157" s="4">
        <f t="shared" si="1"/>
        <v>8</v>
      </c>
      <c r="S157" s="4">
        <f t="shared" si="1"/>
        <v>4</v>
      </c>
      <c r="T157" s="42">
        <f t="shared" si="1"/>
        <v>1</v>
      </c>
      <c r="U157" s="56"/>
    </row>
    <row r="159" spans="1:25" x14ac:dyDescent="0.25">
      <c r="B159" s="71" t="s">
        <v>335</v>
      </c>
      <c r="C159" s="71"/>
      <c r="D159" s="71"/>
      <c r="E159" s="71"/>
      <c r="F159" s="71"/>
    </row>
    <row r="160" spans="1:25" x14ac:dyDescent="0.25">
      <c r="B160" s="66"/>
      <c r="C160" s="66"/>
      <c r="D160" s="66"/>
      <c r="E160" s="66"/>
      <c r="F160" s="68" t="s">
        <v>340</v>
      </c>
    </row>
    <row r="161" spans="1:22" x14ac:dyDescent="0.25">
      <c r="B161" s="66"/>
      <c r="C161" s="66"/>
      <c r="D161" s="66"/>
      <c r="E161" s="66"/>
      <c r="F161" s="59" t="s">
        <v>338</v>
      </c>
    </row>
    <row r="162" spans="1:22" x14ac:dyDescent="0.25">
      <c r="B162" s="66"/>
      <c r="C162" s="66"/>
      <c r="D162" s="66"/>
      <c r="E162" s="66"/>
      <c r="F162" s="67" t="s">
        <v>339</v>
      </c>
    </row>
    <row r="163" spans="1:22" x14ac:dyDescent="0.25">
      <c r="B163" s="66"/>
      <c r="C163" s="66"/>
      <c r="D163" s="66"/>
      <c r="E163" s="66"/>
      <c r="F163" s="66"/>
    </row>
    <row r="164" spans="1:22" x14ac:dyDescent="0.25">
      <c r="B164" s="66"/>
      <c r="C164" s="66"/>
      <c r="D164" s="66"/>
      <c r="E164" s="66"/>
      <c r="F164" s="66"/>
    </row>
    <row r="165" spans="1:22" x14ac:dyDescent="0.25">
      <c r="B165" s="66"/>
      <c r="C165" s="66"/>
      <c r="D165" s="66"/>
      <c r="E165" s="66"/>
      <c r="F165" s="66"/>
    </row>
    <row r="166" spans="1:22" x14ac:dyDescent="0.25">
      <c r="B166" s="66"/>
      <c r="C166" s="66"/>
      <c r="D166" s="66"/>
      <c r="E166" s="66"/>
      <c r="F166" s="66"/>
    </row>
    <row r="167" spans="1:22" x14ac:dyDescent="0.25">
      <c r="B167" s="58"/>
      <c r="C167" s="58"/>
      <c r="D167" s="58"/>
      <c r="E167" s="58"/>
      <c r="F167" s="58"/>
    </row>
    <row r="168" spans="1:22" x14ac:dyDescent="0.25">
      <c r="B168" s="58"/>
      <c r="C168" s="58"/>
      <c r="D168" s="58"/>
      <c r="E168" s="58"/>
      <c r="F168" s="59" t="s">
        <v>337</v>
      </c>
      <c r="G168" s="60"/>
      <c r="H168" s="60">
        <v>20</v>
      </c>
      <c r="I168" s="60">
        <v>10</v>
      </c>
      <c r="J168" s="60">
        <v>6</v>
      </c>
      <c r="K168" s="60">
        <v>12</v>
      </c>
      <c r="L168" s="60"/>
      <c r="M168" s="60"/>
      <c r="N168" s="61">
        <v>55</v>
      </c>
      <c r="O168" s="61">
        <v>35</v>
      </c>
      <c r="P168" s="61">
        <v>50</v>
      </c>
      <c r="Q168" s="61">
        <v>25</v>
      </c>
      <c r="R168" s="61">
        <v>27</v>
      </c>
      <c r="S168" s="61">
        <v>15</v>
      </c>
      <c r="T168" s="61">
        <v>3</v>
      </c>
    </row>
    <row r="169" spans="1:22" x14ac:dyDescent="0.25">
      <c r="B169" s="58"/>
      <c r="C169" s="58"/>
      <c r="D169" s="58"/>
      <c r="E169" s="58"/>
      <c r="F169" s="58"/>
      <c r="G169" s="62"/>
      <c r="H169" s="62"/>
      <c r="I169" s="62">
        <v>3</v>
      </c>
      <c r="J169" s="62">
        <v>3</v>
      </c>
      <c r="K169" s="62"/>
      <c r="L169" s="62"/>
      <c r="M169" s="62"/>
      <c r="N169" s="63">
        <v>15</v>
      </c>
      <c r="O169" s="63">
        <v>15</v>
      </c>
      <c r="P169" s="63">
        <v>15</v>
      </c>
      <c r="Q169" s="63"/>
      <c r="R169" s="63"/>
      <c r="S169" s="63"/>
      <c r="T169" s="63"/>
    </row>
    <row r="170" spans="1:22" x14ac:dyDescent="0.25">
      <c r="B170" s="58"/>
      <c r="C170" s="58"/>
      <c r="D170" s="58"/>
      <c r="E170" s="58"/>
      <c r="F170" s="58"/>
      <c r="G170" s="64"/>
      <c r="H170" s="64">
        <v>40</v>
      </c>
      <c r="I170" s="64"/>
      <c r="J170" s="64">
        <v>12</v>
      </c>
      <c r="K170" s="64">
        <v>12</v>
      </c>
      <c r="L170" s="64"/>
      <c r="M170" s="64"/>
      <c r="N170" s="65">
        <v>35</v>
      </c>
      <c r="O170" s="65">
        <v>40</v>
      </c>
      <c r="P170" s="65">
        <v>20</v>
      </c>
      <c r="Q170" s="65">
        <v>10</v>
      </c>
      <c r="R170" s="65">
        <v>12</v>
      </c>
      <c r="S170" s="65"/>
      <c r="T170" s="65"/>
    </row>
    <row r="171" spans="1:22" x14ac:dyDescent="0.25">
      <c r="B171" s="58"/>
      <c r="C171" s="58"/>
      <c r="D171" s="58"/>
      <c r="E171" s="58"/>
      <c r="F171" s="58"/>
      <c r="G171" s="58" t="s">
        <v>336</v>
      </c>
      <c r="H171" s="58"/>
      <c r="I171" s="58">
        <f>SUM(G168:T170)</f>
        <v>490</v>
      </c>
      <c r="J171" s="58"/>
      <c r="K171" s="58"/>
      <c r="L171" s="58"/>
      <c r="M171" s="58"/>
      <c r="N171" s="58"/>
      <c r="O171" s="58"/>
      <c r="P171" s="58"/>
      <c r="Q171" s="58"/>
      <c r="R171" s="58"/>
      <c r="S171" s="58"/>
      <c r="T171" s="58"/>
      <c r="U171" s="58"/>
      <c r="V171" s="58"/>
    </row>
    <row r="172" spans="1:22" x14ac:dyDescent="0.25">
      <c r="B172" s="58"/>
      <c r="C172" s="58"/>
      <c r="D172" s="58"/>
      <c r="E172" s="58"/>
      <c r="F172" s="58"/>
      <c r="G172" s="58"/>
      <c r="H172" s="58"/>
      <c r="I172" s="58"/>
      <c r="J172" s="58"/>
      <c r="K172" s="58"/>
      <c r="L172" s="58"/>
      <c r="M172" s="58"/>
      <c r="N172" s="58"/>
      <c r="O172" s="58"/>
      <c r="P172" s="58"/>
      <c r="Q172" s="58"/>
      <c r="R172" s="58"/>
      <c r="S172" s="58"/>
      <c r="T172" s="58"/>
      <c r="U172" s="58"/>
      <c r="V172" s="58"/>
    </row>
    <row r="173" spans="1:22" x14ac:dyDescent="0.25">
      <c r="B173" s="58"/>
      <c r="C173" s="58"/>
      <c r="D173" s="58"/>
      <c r="E173" s="58"/>
      <c r="F173" s="58"/>
      <c r="G173" s="58"/>
      <c r="H173" s="58"/>
      <c r="I173" s="58"/>
      <c r="J173" s="58"/>
      <c r="K173" s="58"/>
      <c r="L173" s="58"/>
      <c r="M173" s="58"/>
      <c r="N173" s="58"/>
      <c r="O173" s="58"/>
      <c r="P173" s="58"/>
      <c r="Q173" s="58"/>
      <c r="R173" s="58"/>
      <c r="S173" s="58"/>
      <c r="T173" s="58"/>
      <c r="U173" s="58"/>
      <c r="V173" s="58"/>
    </row>
    <row r="175" spans="1:22" x14ac:dyDescent="0.25">
      <c r="A175" s="10">
        <v>5407</v>
      </c>
      <c r="B175" s="6" t="s">
        <v>195</v>
      </c>
      <c r="C175" s="10" t="s">
        <v>196</v>
      </c>
      <c r="D175" s="12">
        <v>3</v>
      </c>
      <c r="E175" s="12"/>
      <c r="F175" s="6" t="s">
        <v>30</v>
      </c>
      <c r="G175" s="12"/>
      <c r="H175" s="12"/>
      <c r="I175" s="12"/>
      <c r="J175" s="7"/>
      <c r="K175" s="16"/>
      <c r="L175" s="16"/>
      <c r="M175" s="16"/>
      <c r="N175" s="16"/>
      <c r="O175" s="4" t="s">
        <v>305</v>
      </c>
    </row>
    <row r="176" spans="1:22" x14ac:dyDescent="0.25">
      <c r="A176" s="15">
        <v>4591</v>
      </c>
      <c r="B176" s="6" t="s">
        <v>119</v>
      </c>
      <c r="C176" s="15" t="s">
        <v>120</v>
      </c>
      <c r="D176" s="7">
        <v>3</v>
      </c>
      <c r="E176" s="7"/>
      <c r="F176" s="6" t="s">
        <v>116</v>
      </c>
      <c r="G176" s="12"/>
      <c r="H176" s="12"/>
      <c r="I176" s="12"/>
      <c r="J176" s="7"/>
      <c r="K176" s="16"/>
      <c r="L176" s="16"/>
      <c r="M176" s="16"/>
      <c r="N176" s="8" t="s">
        <v>303</v>
      </c>
    </row>
    <row r="177" spans="1:16" x14ac:dyDescent="0.25">
      <c r="A177" s="15">
        <v>4736</v>
      </c>
      <c r="B177" s="6" t="s">
        <v>229</v>
      </c>
      <c r="C177" s="15" t="s">
        <v>230</v>
      </c>
      <c r="D177" s="7">
        <v>3</v>
      </c>
      <c r="E177" s="7"/>
      <c r="F177" s="6" t="s">
        <v>231</v>
      </c>
      <c r="G177" s="12"/>
      <c r="H177" s="12"/>
      <c r="I177" s="12"/>
      <c r="J177" s="12"/>
      <c r="K177" s="14"/>
      <c r="L177" s="14"/>
      <c r="M177" s="14"/>
      <c r="N177" s="7"/>
      <c r="O177" s="7"/>
      <c r="P177" s="8" t="s">
        <v>305</v>
      </c>
    </row>
    <row r="178" spans="1:16" x14ac:dyDescent="0.25">
      <c r="A178" s="15">
        <v>4717</v>
      </c>
      <c r="B178" s="6" t="s">
        <v>232</v>
      </c>
      <c r="C178" s="15" t="s">
        <v>233</v>
      </c>
      <c r="D178" s="7"/>
      <c r="E178" s="7"/>
      <c r="F178" s="6" t="s">
        <v>30</v>
      </c>
      <c r="G178" s="12"/>
      <c r="H178" s="12"/>
      <c r="I178" s="12"/>
      <c r="J178" s="12"/>
      <c r="K178" s="14"/>
      <c r="L178" s="14"/>
      <c r="M178" s="14"/>
      <c r="N178" s="7"/>
      <c r="O178" s="7"/>
      <c r="P178" s="8" t="s">
        <v>305</v>
      </c>
    </row>
    <row r="179" spans="1:16" x14ac:dyDescent="0.25">
      <c r="A179" s="10">
        <v>4831</v>
      </c>
      <c r="B179" s="6" t="s">
        <v>155</v>
      </c>
      <c r="C179" s="10" t="s">
        <v>156</v>
      </c>
      <c r="D179" s="12">
        <v>3</v>
      </c>
      <c r="E179" s="12"/>
      <c r="F179" s="11" t="s">
        <v>30</v>
      </c>
      <c r="G179" s="12"/>
      <c r="H179" s="7"/>
      <c r="I179" s="12"/>
      <c r="J179" s="7"/>
      <c r="K179" s="14"/>
      <c r="L179" s="14"/>
      <c r="M179" s="14"/>
      <c r="N179" s="5"/>
      <c r="O179" s="5"/>
      <c r="P179" s="8" t="s">
        <v>305</v>
      </c>
    </row>
  </sheetData>
  <mergeCells count="1">
    <mergeCell ref="B159:F159"/>
  </mergeCells>
  <conditionalFormatting sqref="G1:M158">
    <cfRule type="cellIs" dxfId="3" priority="4" operator="greaterThan">
      <formula>0</formula>
    </cfRule>
  </conditionalFormatting>
  <conditionalFormatting sqref="N1:U158">
    <cfRule type="cellIs" dxfId="2" priority="3" operator="greaterThan">
      <formula>1</formula>
    </cfRule>
  </conditionalFormatting>
  <conditionalFormatting sqref="E3:E156">
    <cfRule type="cellIs" dxfId="1" priority="2" operator="equal">
      <formula>"rouge"</formula>
    </cfRule>
    <cfRule type="cellIs" dxfId="0" priority="1" operator="equal">
      <formula>"noir"</formula>
    </cfRule>
  </conditionalFormatting>
  <pageMargins left="0.23622047244094491" right="0.23622047244094491" top="0.74803149606299213" bottom="0.74803149606299213" header="0.31496062992125984" footer="0.31496062992125984"/>
  <pageSetup paperSize="9" scale="85" orientation="landscape" r:id="rId1"/>
  <headerFooter>
    <oddFooter>&amp;Rpage &amp;P sur &amp;N</oddFooter>
  </headerFooter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8.88671875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Sheet1</vt:lpstr>
      <vt:lpstr>Sheet3</vt:lpstr>
      <vt:lpstr>Sheet1!Impression_des_titres</vt:lpstr>
      <vt:lpstr>Sheet1!Zone_d_impression</vt:lpstr>
    </vt:vector>
  </TitlesOfParts>
  <Company>Media Saturn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Matla, Barbara</dc:creator>
  <cp:lastModifiedBy>alain</cp:lastModifiedBy>
  <cp:lastPrinted>2015-09-18T16:03:31Z</cp:lastPrinted>
  <dcterms:created xsi:type="dcterms:W3CDTF">2015-05-21T07:31:28Z</dcterms:created>
  <dcterms:modified xsi:type="dcterms:W3CDTF">2015-09-18T17:11:19Z</dcterms:modified>
</cp:coreProperties>
</file>