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4000" windowHeight="9735"/>
  </bookViews>
  <sheets>
    <sheet name="Communes" sheetId="2" r:id="rId1"/>
    <sheet name="Feuil1" sheetId="3" state="hidden" r:id="rId2"/>
  </sheets>
  <externalReferences>
    <externalReference r:id="rId3"/>
  </externalReferences>
  <definedNames>
    <definedName name="Choix_Indicateurs">[1]Parametres!$B$3</definedName>
    <definedName name="ZONE_COMMUNES">Communes!$B$2:$K$199</definedName>
  </definedNames>
  <calcPr calcId="152511"/>
</workbook>
</file>

<file path=xl/calcChain.xml><?xml version="1.0" encoding="utf-8"?>
<calcChain xmlns="http://schemas.openxmlformats.org/spreadsheetml/2006/main">
  <c r="A11" i="3" l="1"/>
  <c r="A16" i="3"/>
  <c r="A8" i="3"/>
  <c r="A4" i="3"/>
  <c r="A19" i="3"/>
  <c r="A18" i="3"/>
  <c r="A7" i="3"/>
  <c r="A14" i="3"/>
  <c r="A15" i="3" l="1"/>
  <c r="A13" i="3"/>
  <c r="A12" i="3"/>
  <c r="A10" i="3"/>
  <c r="A9" i="3"/>
  <c r="A6" i="3"/>
  <c r="A5" i="3"/>
  <c r="A3" i="3"/>
  <c r="A2" i="3"/>
</calcChain>
</file>

<file path=xl/sharedStrings.xml><?xml version="1.0" encoding="utf-8"?>
<sst xmlns="http://schemas.openxmlformats.org/spreadsheetml/2006/main" count="1611" uniqueCount="1342">
  <si>
    <t>Dessin</t>
  </si>
  <si>
    <t>N° Département</t>
  </si>
  <si>
    <t>collectivite</t>
  </si>
  <si>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</si>
  <si>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</si>
  <si>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</si>
  <si>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</si>
  <si>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</si>
  <si>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</si>
  <si>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</si>
  <si>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</si>
  <si>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</si>
  <si>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</si>
  <si>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</si>
  <si>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</si>
  <si>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</si>
  <si>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</si>
  <si>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</si>
  <si>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</si>
  <si>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</si>
  <si>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</si>
  <si>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</si>
  <si>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</si>
  <si>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</si>
  <si>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</si>
  <si>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</si>
  <si>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</si>
  <si>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</si>
  <si>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</si>
  <si>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</si>
  <si>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</si>
  <si>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</si>
  <si>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</si>
  <si>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</si>
  <si>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</si>
  <si>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</si>
  <si>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</si>
  <si>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</si>
  <si>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</si>
  <si>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</si>
  <si>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</si>
  <si>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</si>
  <si>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</si>
  <si>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</si>
  <si>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</si>
  <si>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</si>
  <si>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</si>
  <si>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</si>
  <si>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</si>
  <si>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</si>
  <si>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</si>
  <si>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</si>
  <si>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</si>
  <si>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</si>
  <si>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</si>
  <si>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</si>
  <si>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</si>
  <si>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</si>
  <si>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</si>
  <si>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</si>
  <si>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</si>
  <si>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</si>
  <si>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</si>
  <si>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</si>
  <si>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</si>
  <si>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</si>
  <si>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</si>
  <si>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</si>
  <si>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</si>
  <si>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</si>
  <si>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</si>
  <si>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</si>
  <si>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</si>
  <si>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</si>
  <si>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</si>
  <si>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</si>
  <si>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FR-75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</si>
  <si>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</si>
  <si>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</si>
  <si>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</si>
  <si>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</si>
  <si>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</si>
  <si>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</si>
  <si>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</si>
  <si>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</si>
  <si>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</si>
  <si>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</si>
  <si>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</si>
  <si>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</si>
  <si>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</si>
  <si>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</si>
  <si>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</si>
  <si>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</si>
  <si>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FR-92</t>
  </si>
  <si>
    <t>FR-93</t>
  </si>
  <si>
    <t>FR-94</t>
  </si>
  <si>
    <t>FR-95</t>
  </si>
  <si>
    <t>FR-96</t>
  </si>
  <si>
    <t>FR-97</t>
  </si>
  <si>
    <t>FR-98</t>
  </si>
  <si>
    <t>FR-99</t>
  </si>
  <si>
    <t>FR-100</t>
  </si>
  <si>
    <t>FR-101</t>
  </si>
  <si>
    <t>FR-102</t>
  </si>
  <si>
    <t>FR-103</t>
  </si>
  <si>
    <t>FR-104</t>
  </si>
  <si>
    <t>FR-105</t>
  </si>
  <si>
    <t>FR-106</t>
  </si>
  <si>
    <t>FR-107</t>
  </si>
  <si>
    <t>FR-108</t>
  </si>
  <si>
    <t>FR-109</t>
  </si>
  <si>
    <t>FR-110</t>
  </si>
  <si>
    <t>FR-111</t>
  </si>
  <si>
    <t>FR-112</t>
  </si>
  <si>
    <t>FR-113</t>
  </si>
  <si>
    <t>FR-114</t>
  </si>
  <si>
    <t>FR-115</t>
  </si>
  <si>
    <t>FR-116</t>
  </si>
  <si>
    <t>FR-117</t>
  </si>
  <si>
    <t>FR-118</t>
  </si>
  <si>
    <t>FR-119</t>
  </si>
  <si>
    <t>FR-120</t>
  </si>
  <si>
    <t>FR-121</t>
  </si>
  <si>
    <t>FR-122</t>
  </si>
  <si>
    <t>FR-123</t>
  </si>
  <si>
    <t>FR-124</t>
  </si>
  <si>
    <t>FR-125</t>
  </si>
  <si>
    <t>FR-126</t>
  </si>
  <si>
    <t>FR-127</t>
  </si>
  <si>
    <t>FR-128</t>
  </si>
  <si>
    <t>FR-129</t>
  </si>
  <si>
    <t>FR-130</t>
  </si>
  <si>
    <t>FR-131</t>
  </si>
  <si>
    <t>FR-132</t>
  </si>
  <si>
    <t>FR-133</t>
  </si>
  <si>
    <t>FR-134</t>
  </si>
  <si>
    <t>FR-135</t>
  </si>
  <si>
    <t>FR-136</t>
  </si>
  <si>
    <t>FR-137</t>
  </si>
  <si>
    <t>FR-138</t>
  </si>
  <si>
    <t>FR-139</t>
  </si>
  <si>
    <t>FR-140</t>
  </si>
  <si>
    <t>FR-141</t>
  </si>
  <si>
    <t>FR-142</t>
  </si>
  <si>
    <t>FR-143</t>
  </si>
  <si>
    <t>FR-144</t>
  </si>
  <si>
    <t>FR-145</t>
  </si>
  <si>
    <t>FR-146</t>
  </si>
  <si>
    <t>FR-147</t>
  </si>
  <si>
    <t>FR-148</t>
  </si>
  <si>
    <t>FR-149</t>
  </si>
  <si>
    <t>FR-150</t>
  </si>
  <si>
    <t>FR-151</t>
  </si>
  <si>
    <t>FR-152</t>
  </si>
  <si>
    <t>FR-153</t>
  </si>
  <si>
    <t>FR-154</t>
  </si>
  <si>
    <t>FR-155</t>
  </si>
  <si>
    <t>FR-156</t>
  </si>
  <si>
    <t>FR-157</t>
  </si>
  <si>
    <t>FR-158</t>
  </si>
  <si>
    <t>FR-159</t>
  </si>
  <si>
    <t>FR-160</t>
  </si>
  <si>
    <t>FR-161</t>
  </si>
  <si>
    <t>FR-162</t>
  </si>
  <si>
    <t>FR-163</t>
  </si>
  <si>
    <t>FR-164</t>
  </si>
  <si>
    <t>FR-165</t>
  </si>
  <si>
    <t>FR-166</t>
  </si>
  <si>
    <t>FR-167</t>
  </si>
  <si>
    <t>FR-168</t>
  </si>
  <si>
    <t>FR-169</t>
  </si>
  <si>
    <t>FR-170</t>
  </si>
  <si>
    <t>FR-171</t>
  </si>
  <si>
    <t>FR-172</t>
  </si>
  <si>
    <t>FR-173</t>
  </si>
  <si>
    <t>FR-174</t>
  </si>
  <si>
    <t>FR-175</t>
  </si>
  <si>
    <t>FR-176</t>
  </si>
  <si>
    <t>FR-177</t>
  </si>
  <si>
    <t>FR-178</t>
  </si>
  <si>
    <t>FR-179</t>
  </si>
  <si>
    <t>FR-180</t>
  </si>
  <si>
    <t>FR-181</t>
  </si>
  <si>
    <t>FR-182</t>
  </si>
  <si>
    <t>FR-183</t>
  </si>
  <si>
    <t>FR-184</t>
  </si>
  <si>
    <t>FR-185</t>
  </si>
  <si>
    <t>FR-186</t>
  </si>
  <si>
    <t>FR-187</t>
  </si>
  <si>
    <t>FR-188</t>
  </si>
  <si>
    <t>FR-189</t>
  </si>
  <si>
    <t>FR-190</t>
  </si>
  <si>
    <t>FR-191</t>
  </si>
  <si>
    <t>FR-192</t>
  </si>
  <si>
    <t>FR-193</t>
  </si>
  <si>
    <t>FR-194</t>
  </si>
  <si>
    <t>FR-195</t>
  </si>
  <si>
    <t>FR-20</t>
  </si>
  <si>
    <t>FR-196</t>
  </si>
  <si>
    <t>FR-197</t>
  </si>
  <si>
    <t>FR-198</t>
  </si>
  <si>
    <t>code_postal</t>
  </si>
  <si>
    <t>code_insee</t>
  </si>
  <si>
    <t>TDUU2010</t>
  </si>
  <si>
    <t>population_municipale_2012</t>
  </si>
  <si>
    <t>Population_municipale_2011</t>
  </si>
  <si>
    <t>logements_occupés</t>
  </si>
  <si>
    <t>logements_collectifs</t>
  </si>
  <si>
    <t>62004</t>
  </si>
  <si>
    <t>62144</t>
  </si>
  <si>
    <t>62007</t>
  </si>
  <si>
    <t>62013</t>
  </si>
  <si>
    <t>62223</t>
  </si>
  <si>
    <t>62037</t>
  </si>
  <si>
    <t>62041</t>
  </si>
  <si>
    <t>62042</t>
  </si>
  <si>
    <t>62073</t>
  </si>
  <si>
    <t>62097</t>
  </si>
  <si>
    <t>62099</t>
  </si>
  <si>
    <t>62151</t>
  </si>
  <si>
    <t>62152</t>
  </si>
  <si>
    <t>62172</t>
  </si>
  <si>
    <t>62263</t>
  </si>
  <si>
    <t>62290</t>
  </si>
  <si>
    <t>62320</t>
  </si>
  <si>
    <t>62118</t>
  </si>
  <si>
    <t>62323</t>
  </si>
  <si>
    <t>62324</t>
  </si>
  <si>
    <t>62331</t>
  </si>
  <si>
    <t>62369</t>
  </si>
  <si>
    <t>62392</t>
  </si>
  <si>
    <t>62428</t>
  </si>
  <si>
    <t>62426</t>
  </si>
  <si>
    <t>62557</t>
  </si>
  <si>
    <t>62568</t>
  </si>
  <si>
    <t>62582</t>
  </si>
  <si>
    <t>62589</t>
  </si>
  <si>
    <t>62609</t>
  </si>
  <si>
    <t>62611</t>
  </si>
  <si>
    <t>62714</t>
  </si>
  <si>
    <t>62744</t>
  </si>
  <si>
    <t>62753</t>
  </si>
  <si>
    <t>62764</t>
  </si>
  <si>
    <t>62761</t>
  </si>
  <si>
    <t>62810</t>
  </si>
  <si>
    <t>62817</t>
  </si>
  <si>
    <t>62869</t>
  </si>
  <si>
    <t>62873</t>
  </si>
  <si>
    <t>62892</t>
  </si>
  <si>
    <t>62012</t>
  </si>
  <si>
    <t>62027</t>
  </si>
  <si>
    <t>62045</t>
  </si>
  <si>
    <t>62063</t>
  </si>
  <si>
    <t>62070</t>
  </si>
  <si>
    <t>62113</t>
  </si>
  <si>
    <t>62198</t>
  </si>
  <si>
    <t>62199</t>
  </si>
  <si>
    <t>62211</t>
  </si>
  <si>
    <t>62221</t>
  </si>
  <si>
    <t>62362</t>
  </si>
  <si>
    <t>62363</t>
  </si>
  <si>
    <t>62438</t>
  </si>
  <si>
    <t>62477</t>
  </si>
  <si>
    <t>62536</t>
  </si>
  <si>
    <t>62544</t>
  </si>
  <si>
    <t>62542</t>
  </si>
  <si>
    <t>62574</t>
  </si>
  <si>
    <t>62630</t>
  </si>
  <si>
    <t>62651</t>
  </si>
  <si>
    <t>62785</t>
  </si>
  <si>
    <t>62816</t>
  </si>
  <si>
    <t>62820</t>
  </si>
  <si>
    <t>62856</t>
  </si>
  <si>
    <t>62857</t>
  </si>
  <si>
    <t>62860</t>
  </si>
  <si>
    <t>62084</t>
  </si>
  <si>
    <t>62086</t>
  </si>
  <si>
    <t>62091</t>
  </si>
  <si>
    <t>62092</t>
  </si>
  <si>
    <t>62111</t>
  </si>
  <si>
    <t>62130</t>
  </si>
  <si>
    <t>62208</t>
  </si>
  <si>
    <t>62242</t>
  </si>
  <si>
    <t>62243</t>
  </si>
  <si>
    <t>62253</t>
  </si>
  <si>
    <t>62266</t>
  </si>
  <si>
    <t>62316</t>
  </si>
  <si>
    <t>62341</t>
  </si>
  <si>
    <t>62368</t>
  </si>
  <si>
    <t>62372</t>
  </si>
  <si>
    <t>62375</t>
  </si>
  <si>
    <t>62385</t>
  </si>
  <si>
    <t>62389</t>
  </si>
  <si>
    <t>62409</t>
  </si>
  <si>
    <t>62422</t>
  </si>
  <si>
    <t>62430</t>
  </si>
  <si>
    <t>62459</t>
  </si>
  <si>
    <t>62465</t>
  </si>
  <si>
    <t>62475</t>
  </si>
  <si>
    <t>62802</t>
  </si>
  <si>
    <t>62507</t>
  </si>
  <si>
    <t>62511</t>
  </si>
  <si>
    <t>62537</t>
  </si>
  <si>
    <t>62664</t>
  </si>
  <si>
    <t>62672</t>
  </si>
  <si>
    <t>62694</t>
  </si>
  <si>
    <t>62695</t>
  </si>
  <si>
    <t>62733</t>
  </si>
  <si>
    <t>62741</t>
  </si>
  <si>
    <t>62778</t>
  </si>
  <si>
    <t>62784</t>
  </si>
  <si>
    <t>62798</t>
  </si>
  <si>
    <t>62800</t>
  </si>
  <si>
    <t>62804</t>
  </si>
  <si>
    <t>62877</t>
  </si>
  <si>
    <t>62879</t>
  </si>
  <si>
    <t>62009</t>
  </si>
  <si>
    <t>62011</t>
  </si>
  <si>
    <t>62072</t>
  </si>
  <si>
    <t>62074</t>
  </si>
  <si>
    <t>62085</t>
  </si>
  <si>
    <t>62112</t>
  </si>
  <si>
    <t>62115</t>
  </si>
  <si>
    <t>62135</t>
  </si>
  <si>
    <t>62146</t>
  </si>
  <si>
    <t>62147</t>
  </si>
  <si>
    <t>62279</t>
  </si>
  <si>
    <t>62332</t>
  </si>
  <si>
    <t>62347</t>
  </si>
  <si>
    <t>62378</t>
  </si>
  <si>
    <t>62379</t>
  </si>
  <si>
    <t>62399</t>
  </si>
  <si>
    <t>62415</t>
  </si>
  <si>
    <t>62418</t>
  </si>
  <si>
    <t>62425</t>
  </si>
  <si>
    <t>62216</t>
  </si>
  <si>
    <t>62434</t>
  </si>
  <si>
    <t>62490</t>
  </si>
  <si>
    <t>62578</t>
  </si>
  <si>
    <t>62579</t>
  </si>
  <si>
    <t>62586</t>
  </si>
  <si>
    <t>62629</t>
  </si>
  <si>
    <t>62689</t>
  </si>
  <si>
    <t>62712</t>
  </si>
  <si>
    <t>62796</t>
  </si>
  <si>
    <t>62874</t>
  </si>
  <si>
    <t>62878</t>
  </si>
  <si>
    <t>62002</t>
  </si>
  <si>
    <t>62121</t>
  </si>
  <si>
    <t>62005</t>
  </si>
  <si>
    <t>62006</t>
  </si>
  <si>
    <t>62064</t>
  </si>
  <si>
    <t>62068</t>
  </si>
  <si>
    <t>62079</t>
  </si>
  <si>
    <t>62080</t>
  </si>
  <si>
    <t>62082</t>
  </si>
  <si>
    <t>62093</t>
  </si>
  <si>
    <t>62096</t>
  </si>
  <si>
    <t>62103</t>
  </si>
  <si>
    <t>62117</t>
  </si>
  <si>
    <t>62122</t>
  </si>
  <si>
    <t>62129</t>
  </si>
  <si>
    <t>62131</t>
  </si>
  <si>
    <t>62181</t>
  </si>
  <si>
    <t>62185</t>
  </si>
  <si>
    <t>62189</t>
  </si>
  <si>
    <t>62248</t>
  </si>
  <si>
    <t>62259</t>
  </si>
  <si>
    <t>62272</t>
  </si>
  <si>
    <t>62285</t>
  </si>
  <si>
    <t>62306</t>
  </si>
  <si>
    <t>62326</t>
  </si>
  <si>
    <t>62343</t>
  </si>
  <si>
    <t>62353</t>
  </si>
  <si>
    <t>62374</t>
  </si>
  <si>
    <t>62387</t>
  </si>
  <si>
    <t>62406</t>
  </si>
  <si>
    <t>62410</t>
  </si>
  <si>
    <t>62421</t>
  </si>
  <si>
    <t>62440</t>
  </si>
  <si>
    <t>62777</t>
  </si>
  <si>
    <t>62829</t>
  </si>
  <si>
    <t>62493</t>
  </si>
  <si>
    <t>62494</t>
  </si>
  <si>
    <t>62515</t>
  </si>
  <si>
    <t>62561</t>
  </si>
  <si>
    <t>62572</t>
  </si>
  <si>
    <t>62591</t>
  </si>
  <si>
    <t>62593</t>
  </si>
  <si>
    <t>62594</t>
  </si>
  <si>
    <t>62597</t>
  </si>
  <si>
    <t>62608</t>
  </si>
  <si>
    <t>62619</t>
  </si>
  <si>
    <t>62708</t>
  </si>
  <si>
    <t>62715</t>
  </si>
  <si>
    <t>62731</t>
  </si>
  <si>
    <t>62754</t>
  </si>
  <si>
    <t>62776</t>
  </si>
  <si>
    <t>62830</t>
  </si>
  <si>
    <t>62839</t>
  </si>
  <si>
    <t>62840</t>
  </si>
  <si>
    <t>62855</t>
  </si>
  <si>
    <t>62876</t>
  </si>
  <si>
    <t>62909</t>
  </si>
  <si>
    <t/>
  </si>
  <si>
    <t>adresse</t>
  </si>
  <si>
    <t>h_ete_matin</t>
  </si>
  <si>
    <t>h_ete_am</t>
  </si>
  <si>
    <t>h_hiver_matin</t>
  </si>
  <si>
    <t>h_dimanche</t>
  </si>
  <si>
    <t>09h00 - 12h30</t>
  </si>
  <si>
    <t>13h30 - 19h00</t>
  </si>
  <si>
    <t>rue kastler</t>
  </si>
  <si>
    <t>rue des Ateliers</t>
  </si>
  <si>
    <t>rue de Mingoval</t>
  </si>
  <si>
    <t>rue de Barly</t>
  </si>
  <si>
    <t>route d'Ytres</t>
  </si>
  <si>
    <t>chemin d'Arleux</t>
  </si>
  <si>
    <t>rue de Douai</t>
  </si>
  <si>
    <t>rue Curie</t>
  </si>
  <si>
    <t>route Nationale</t>
  </si>
  <si>
    <t>D7</t>
  </si>
  <si>
    <t>h_hiver_am</t>
  </si>
  <si>
    <t>13h30 - 17h30</t>
  </si>
  <si>
    <t>déchèterie</t>
  </si>
  <si>
    <t>Jours_ouverture</t>
  </si>
  <si>
    <t>Lundi - Samedi</t>
  </si>
  <si>
    <t>Vendredi - Samedi</t>
  </si>
  <si>
    <t>rue de la Gare</t>
  </si>
  <si>
    <t>rue de la Mairie</t>
  </si>
  <si>
    <t>voie Communale</t>
  </si>
  <si>
    <t>rue d'Ablainzevelle</t>
  </si>
  <si>
    <t>avenue de l'Hippodrome</t>
  </si>
  <si>
    <t>Jeudi - Samedi</t>
  </si>
  <si>
    <t>Mercredi -Vendredi - Samedi - Dimanche</t>
  </si>
  <si>
    <t>Lundi -Mardi - Mercredi - Jeudi - Vendredi - Samedi - Dimanche</t>
  </si>
  <si>
    <t>Recyclerie</t>
  </si>
  <si>
    <t>avenue Lobbedez</t>
  </si>
  <si>
    <t>Mardi - Jeudi - Vendredi</t>
  </si>
  <si>
    <t>14h00 - 18h00</t>
  </si>
  <si>
    <t>Mercredi - Samedi</t>
  </si>
  <si>
    <t>10h00 - 12h00</t>
  </si>
  <si>
    <t>rue Musset</t>
  </si>
  <si>
    <t>681374°10'31.9187"E  7022873°21'28.1671"N</t>
  </si>
  <si>
    <t>Latitude</t>
  </si>
  <si>
    <t>Longitude</t>
  </si>
  <si>
    <t>Intitulé Commune</t>
  </si>
  <si>
    <t xml:space="preserve">ABLAIN ST NAZAIRE                     </t>
  </si>
  <si>
    <t xml:space="preserve">ABLAINZEVELLE                         </t>
  </si>
  <si>
    <t xml:space="preserve">ACHEVILLE                             </t>
  </si>
  <si>
    <t xml:space="preserve">ACHICOURT                             </t>
  </si>
  <si>
    <t xml:space="preserve">ACHIET LE GRAND                       </t>
  </si>
  <si>
    <t xml:space="preserve">ACHIET LE PETIT                       </t>
  </si>
  <si>
    <t xml:space="preserve">ACQ                                   </t>
  </si>
  <si>
    <t xml:space="preserve">ACQUIN WESTBECOURT                    </t>
  </si>
  <si>
    <t xml:space="preserve">ADINFER                               </t>
  </si>
  <si>
    <t xml:space="preserve">AFFRINGUES                            </t>
  </si>
  <si>
    <t xml:space="preserve">AGNEZ LES DUISANS                     </t>
  </si>
  <si>
    <t xml:space="preserve">AGNIERES                              </t>
  </si>
  <si>
    <t xml:space="preserve">AGNY                                  </t>
  </si>
  <si>
    <t xml:space="preserve">AIRE SUR LA LYS                       </t>
  </si>
  <si>
    <t xml:space="preserve">AIRON NOTRE DAME                      </t>
  </si>
  <si>
    <t xml:space="preserve">AIRON ST VAAST                        </t>
  </si>
  <si>
    <t xml:space="preserve">AIX EN ERGNY                          </t>
  </si>
  <si>
    <t xml:space="preserve">AIX EN ISSART                         </t>
  </si>
  <si>
    <t xml:space="preserve">AIX NOULETTE                          </t>
  </si>
  <si>
    <t xml:space="preserve">ALEMBON                               </t>
  </si>
  <si>
    <t xml:space="preserve">ALETTE                                </t>
  </si>
  <si>
    <t xml:space="preserve">ALINCTHUN                             </t>
  </si>
  <si>
    <t xml:space="preserve">ALLOUAGNE                             </t>
  </si>
  <si>
    <t xml:space="preserve">ALQUINES                              </t>
  </si>
  <si>
    <t xml:space="preserve">AMBLETEUSE                            </t>
  </si>
  <si>
    <t xml:space="preserve">AMBRICOURT                            </t>
  </si>
  <si>
    <t xml:space="preserve">AMBRINES                              </t>
  </si>
  <si>
    <t xml:space="preserve">AMES                                  </t>
  </si>
  <si>
    <t xml:space="preserve">AMETTES                               </t>
  </si>
  <si>
    <t xml:space="preserve">AMPLIER                               </t>
  </si>
  <si>
    <t xml:space="preserve">ANDRES                                </t>
  </si>
  <si>
    <t xml:space="preserve">ANGRES                                </t>
  </si>
  <si>
    <t xml:space="preserve">ANNAY                                 </t>
  </si>
  <si>
    <t xml:space="preserve">ANNEQUIN                              </t>
  </si>
  <si>
    <t xml:space="preserve">ANNEZIN                               </t>
  </si>
  <si>
    <t xml:space="preserve">ANVIN                                 </t>
  </si>
  <si>
    <t xml:space="preserve">ANZIN ST AUBIN                        </t>
  </si>
  <si>
    <t xml:space="preserve">ARDRES                                </t>
  </si>
  <si>
    <t xml:space="preserve">ARLEUX EN GOHELLE                     </t>
  </si>
  <si>
    <t xml:space="preserve">ARQUES                                </t>
  </si>
  <si>
    <t xml:space="preserve">ARRAS                                 </t>
  </si>
  <si>
    <t xml:space="preserve">ATHIES                                </t>
  </si>
  <si>
    <t xml:space="preserve">LES ATTAQUES                          </t>
  </si>
  <si>
    <t xml:space="preserve">ATTIN                                 </t>
  </si>
  <si>
    <t xml:space="preserve">AUBIGNY EN ARTOIS                     </t>
  </si>
  <si>
    <t xml:space="preserve">AUBIN ST VAAST                        </t>
  </si>
  <si>
    <t xml:space="preserve">AUBROMETZ                             </t>
  </si>
  <si>
    <t xml:space="preserve">AUCHEL                                </t>
  </si>
  <si>
    <t xml:space="preserve">AUCHY AU BOIS                         </t>
  </si>
  <si>
    <t xml:space="preserve">AUCHY LES HESDIN                      </t>
  </si>
  <si>
    <t xml:space="preserve">AUCHY LES MINES                       </t>
  </si>
  <si>
    <t xml:space="preserve">AUDEMBERT                             </t>
  </si>
  <si>
    <t xml:space="preserve">AUDINCTHUN                            </t>
  </si>
  <si>
    <t xml:space="preserve">AUDINGHEN                             </t>
  </si>
  <si>
    <t xml:space="preserve">AUDREHEM                              </t>
  </si>
  <si>
    <t xml:space="preserve">AUDRESSELLES                          </t>
  </si>
  <si>
    <t xml:space="preserve">AUDRUICQ                              </t>
  </si>
  <si>
    <t xml:space="preserve">AUMERVAL                              </t>
  </si>
  <si>
    <t xml:space="preserve">AUTINGUES                             </t>
  </si>
  <si>
    <t xml:space="preserve">AUXI LE CHATEAU                       </t>
  </si>
  <si>
    <t xml:space="preserve">AVERDOINGT                            </t>
  </si>
  <si>
    <t xml:space="preserve">AVESNES                               </t>
  </si>
  <si>
    <t xml:space="preserve">AVESNES LE COMTE                      </t>
  </si>
  <si>
    <t xml:space="preserve">AVESNES LES BAPAUME                   </t>
  </si>
  <si>
    <t xml:space="preserve">AVION                                 </t>
  </si>
  <si>
    <t xml:space="preserve">AVONDANCE                             </t>
  </si>
  <si>
    <t xml:space="preserve">AVROULT                               </t>
  </si>
  <si>
    <t xml:space="preserve">AYETTE                                </t>
  </si>
  <si>
    <t xml:space="preserve">AZINCOURT                             </t>
  </si>
  <si>
    <t xml:space="preserve">BAILLEUL AUX CORNAILLES               </t>
  </si>
  <si>
    <t xml:space="preserve">BAILLEUL LES PERNES                   </t>
  </si>
  <si>
    <t xml:space="preserve">BAILLEULMONT                          </t>
  </si>
  <si>
    <t xml:space="preserve">BAILLEUL SIR BERTHOULT                </t>
  </si>
  <si>
    <t xml:space="preserve">BAILLEULVAL                           </t>
  </si>
  <si>
    <t xml:space="preserve">BAINCTHUN                             </t>
  </si>
  <si>
    <t xml:space="preserve">BAINGHEN                              </t>
  </si>
  <si>
    <t xml:space="preserve">BAJUS                                 </t>
  </si>
  <si>
    <t xml:space="preserve">BALINGHEM                             </t>
  </si>
  <si>
    <t xml:space="preserve">BANCOURT                              </t>
  </si>
  <si>
    <t xml:space="preserve">BAPAUME                               </t>
  </si>
  <si>
    <t xml:space="preserve">BARALLE                               </t>
  </si>
  <si>
    <t xml:space="preserve">BARASTRE                              </t>
  </si>
  <si>
    <t xml:space="preserve">BARLIN                                </t>
  </si>
  <si>
    <t xml:space="preserve">BARLY                                 </t>
  </si>
  <si>
    <t xml:space="preserve">BASSEUX                               </t>
  </si>
  <si>
    <t xml:space="preserve">BAVINCOURT                            </t>
  </si>
  <si>
    <t xml:space="preserve">BAYENGHEM LES EPERLECQUES             </t>
  </si>
  <si>
    <t xml:space="preserve">BAYENGHEM LES SENINGHEM               </t>
  </si>
  <si>
    <t xml:space="preserve">BAZINGHEN                             </t>
  </si>
  <si>
    <t xml:space="preserve">BEALENCOURT                           </t>
  </si>
  <si>
    <t xml:space="preserve">BEAUDRICOURT                          </t>
  </si>
  <si>
    <t xml:space="preserve">BEAUFORT BLAVINCOURT                  </t>
  </si>
  <si>
    <t xml:space="preserve">BEAULENCOURT                          </t>
  </si>
  <si>
    <t xml:space="preserve">BEAUMERIE ST MARTIN                   </t>
  </si>
  <si>
    <t xml:space="preserve">BEAUMETZ LES AIRE                     </t>
  </si>
  <si>
    <t xml:space="preserve">BEAUMETZ LES CAMBRAI                  </t>
  </si>
  <si>
    <t xml:space="preserve">BEAUMETZ LES LOGES                    </t>
  </si>
  <si>
    <t xml:space="preserve">BEAURAINS                             </t>
  </si>
  <si>
    <t xml:space="preserve">BEAURAINVILLE                         </t>
  </si>
  <si>
    <t xml:space="preserve">BEAUVOIS                              </t>
  </si>
  <si>
    <t xml:space="preserve">BECOURT                               </t>
  </si>
  <si>
    <t xml:space="preserve">BEHAGNIES                             </t>
  </si>
  <si>
    <t xml:space="preserve">BELLEBRUNE                            </t>
  </si>
  <si>
    <t xml:space="preserve">BELLE ET HOULLEFORT                   </t>
  </si>
  <si>
    <t xml:space="preserve">BELLONNE                              </t>
  </si>
  <si>
    <t xml:space="preserve">BENIFONTAINE                          </t>
  </si>
  <si>
    <t xml:space="preserve">BERCK                                 </t>
  </si>
  <si>
    <t xml:space="preserve">BERGUENEUSE                           </t>
  </si>
  <si>
    <t xml:space="preserve">BERLENCOURT LE CAUROY                 </t>
  </si>
  <si>
    <t xml:space="preserve">BERLES AU BOIS                        </t>
  </si>
  <si>
    <t xml:space="preserve">BERLES MONCHEL                        </t>
  </si>
  <si>
    <t xml:space="preserve">BERMICOURT                            </t>
  </si>
  <si>
    <t xml:space="preserve">BERNEVILLE                            </t>
  </si>
  <si>
    <t xml:space="preserve">BERNIEULLES                           </t>
  </si>
  <si>
    <t xml:space="preserve">BERTINCOURT                           </t>
  </si>
  <si>
    <t xml:space="preserve">BETHONSART                            </t>
  </si>
  <si>
    <t xml:space="preserve">BETHUNE                               </t>
  </si>
  <si>
    <t xml:space="preserve">BEUGIN                                </t>
  </si>
  <si>
    <t xml:space="preserve">BEUGNATRE                             </t>
  </si>
  <si>
    <t xml:space="preserve">BEUGNY                                </t>
  </si>
  <si>
    <t xml:space="preserve">BEUSSENT                              </t>
  </si>
  <si>
    <t xml:space="preserve">BEUTIN                                </t>
  </si>
  <si>
    <t xml:space="preserve">BEUVREQUEN                            </t>
  </si>
  <si>
    <t xml:space="preserve">BEUVRY                                </t>
  </si>
  <si>
    <t xml:space="preserve">BEZINGHEM                             </t>
  </si>
  <si>
    <t xml:space="preserve">BIACHE ST VAAST                       </t>
  </si>
  <si>
    <t xml:space="preserve">BIEFVILLERS LES BAPAUME               </t>
  </si>
  <si>
    <t xml:space="preserve">BIENVILLERS AU BOIS                   </t>
  </si>
  <si>
    <t xml:space="preserve">BIHUCOURT                             </t>
  </si>
  <si>
    <t xml:space="preserve">BILLY BERCLAU                         </t>
  </si>
  <si>
    <t xml:space="preserve">BILLY MONTIGNY                        </t>
  </si>
  <si>
    <t xml:space="preserve">BIMONT                                </t>
  </si>
  <si>
    <t xml:space="preserve">BLAIRVILLE                            </t>
  </si>
  <si>
    <t xml:space="preserve">BLANGERVAL BLANGERMONT                </t>
  </si>
  <si>
    <t xml:space="preserve">BLANGY SUR TERNOISE                   </t>
  </si>
  <si>
    <t xml:space="preserve">BLENDECQUES                           </t>
  </si>
  <si>
    <t xml:space="preserve">BLEQUIN                               </t>
  </si>
  <si>
    <t xml:space="preserve">BLESSY                                </t>
  </si>
  <si>
    <t xml:space="preserve">BLINGEL                               </t>
  </si>
  <si>
    <t xml:space="preserve">BOFFLES                               </t>
  </si>
  <si>
    <t xml:space="preserve">BOIRY BECQUERELLE                     </t>
  </si>
  <si>
    <t xml:space="preserve">BOIRY NOTRE DAME                      </t>
  </si>
  <si>
    <t xml:space="preserve">BOIRY ST MARTIN                       </t>
  </si>
  <si>
    <t xml:space="preserve">BOIRY STE RICTRUDE                    </t>
  </si>
  <si>
    <t xml:space="preserve">BOIS BERNARD                          </t>
  </si>
  <si>
    <t xml:space="preserve">BOISDINGHEM                           </t>
  </si>
  <si>
    <t xml:space="preserve">BOISJEAN                              </t>
  </si>
  <si>
    <t xml:space="preserve">BOISLEUX AU MONT                      </t>
  </si>
  <si>
    <t xml:space="preserve">BOISLEUX ST MARC                      </t>
  </si>
  <si>
    <t xml:space="preserve">BOMY                                  </t>
  </si>
  <si>
    <t xml:space="preserve">BONNIERES                             </t>
  </si>
  <si>
    <t xml:space="preserve">BONNINGUES LES ARDRES                 </t>
  </si>
  <si>
    <t xml:space="preserve">BONNINGUES LES CALAIS                 </t>
  </si>
  <si>
    <t xml:space="preserve">BOUBERS LES HESMOND                   </t>
  </si>
  <si>
    <t xml:space="preserve">BOUBERS SUR CANCHE                    </t>
  </si>
  <si>
    <t xml:space="preserve">BOULOGNE SUR MER                      </t>
  </si>
  <si>
    <t xml:space="preserve">BOUQUEHAULT                           </t>
  </si>
  <si>
    <t xml:space="preserve">BOURECQ                               </t>
  </si>
  <si>
    <t xml:space="preserve">BOURET SUR CANCHE                     </t>
  </si>
  <si>
    <t xml:space="preserve">BOURLON                               </t>
  </si>
  <si>
    <t xml:space="preserve">BOURNONVILLE                          </t>
  </si>
  <si>
    <t xml:space="preserve">BOURS                                 </t>
  </si>
  <si>
    <t xml:space="preserve">BOURSIN                               </t>
  </si>
  <si>
    <t xml:space="preserve">BOURTHES                              </t>
  </si>
  <si>
    <t xml:space="preserve">BOUVELINGHEM                          </t>
  </si>
  <si>
    <t xml:space="preserve">BOUVIGNY BOYEFFLES                    </t>
  </si>
  <si>
    <t xml:space="preserve">BOYAVAL                               </t>
  </si>
  <si>
    <t xml:space="preserve">BOYELLES                              </t>
  </si>
  <si>
    <t xml:space="preserve">BREBIERES                             </t>
  </si>
  <si>
    <t xml:space="preserve">BREMES                                </t>
  </si>
  <si>
    <t xml:space="preserve">BREVILLERS                            </t>
  </si>
  <si>
    <t xml:space="preserve">BREXENT ENOCQ                         </t>
  </si>
  <si>
    <t xml:space="preserve">BRIMEUX                               </t>
  </si>
  <si>
    <t xml:space="preserve">BRUAY LA BUISSIERE                    </t>
  </si>
  <si>
    <t xml:space="preserve">BRUNEMBERT                            </t>
  </si>
  <si>
    <t xml:space="preserve">BRIAS                                 </t>
  </si>
  <si>
    <t xml:space="preserve">BUCQUOY                               </t>
  </si>
  <si>
    <t xml:space="preserve">BUIRE AU BOIS                         </t>
  </si>
  <si>
    <t xml:space="preserve">BUIRE LE SEC                          </t>
  </si>
  <si>
    <t xml:space="preserve">BUISSY                                </t>
  </si>
  <si>
    <t xml:space="preserve">BULLECOURT                            </t>
  </si>
  <si>
    <t xml:space="preserve">BULLY LES MINES                       </t>
  </si>
  <si>
    <t xml:space="preserve">BUNEVILLE                             </t>
  </si>
  <si>
    <t xml:space="preserve">BURBURE                               </t>
  </si>
  <si>
    <t xml:space="preserve">BUS                                   </t>
  </si>
  <si>
    <t xml:space="preserve">BUSNES                                </t>
  </si>
  <si>
    <t xml:space="preserve">CAFFIERS                              </t>
  </si>
  <si>
    <t xml:space="preserve">CAGNICOURT                            </t>
  </si>
  <si>
    <t xml:space="preserve">CALAIS                                </t>
  </si>
  <si>
    <t xml:space="preserve">CALONNE RICOUART                      </t>
  </si>
  <si>
    <t xml:space="preserve">CALONNE SUR LA LYS                    </t>
  </si>
  <si>
    <t xml:space="preserve">LA CALOTTERIE                         </t>
  </si>
  <si>
    <t xml:space="preserve">CAMBLAIN CHATELAIN                    </t>
  </si>
  <si>
    <t xml:space="preserve">CAMBLIGNEUL                           </t>
  </si>
  <si>
    <t xml:space="preserve">CAMBLAIN L ABBE                       </t>
  </si>
  <si>
    <t xml:space="preserve">CAMBRIN                               </t>
  </si>
  <si>
    <t xml:space="preserve">CAMIERS                               </t>
  </si>
  <si>
    <t xml:space="preserve">CAMPAGNE LES BOULONNAIS               </t>
  </si>
  <si>
    <t xml:space="preserve">CAMPAGNE LES GUINES                   </t>
  </si>
  <si>
    <t xml:space="preserve">CAMPAGNE LES HESDIN                   </t>
  </si>
  <si>
    <t xml:space="preserve">CAMPAGNE LES WARDRECQUES              </t>
  </si>
  <si>
    <t xml:space="preserve">CAMPIGNEULLES LES GRANDES             </t>
  </si>
  <si>
    <t xml:space="preserve">CAMPIGNEULLES LES PETITES             </t>
  </si>
  <si>
    <t xml:space="preserve">CANETTEMONT                           </t>
  </si>
  <si>
    <t xml:space="preserve">CANLERS                               </t>
  </si>
  <si>
    <t xml:space="preserve">CANTELEUX                             </t>
  </si>
  <si>
    <t xml:space="preserve">CAPELLE FERMONT                       </t>
  </si>
  <si>
    <t xml:space="preserve">CAPELLE LES HESDIN                    </t>
  </si>
  <si>
    <t xml:space="preserve">CARENCY                               </t>
  </si>
  <si>
    <t xml:space="preserve">CARLY                                 </t>
  </si>
  <si>
    <t xml:space="preserve">CARVIN                                </t>
  </si>
  <si>
    <t xml:space="preserve">LA CAUCHIE                            </t>
  </si>
  <si>
    <t xml:space="preserve">CAUCHY A LA TOUR                      </t>
  </si>
  <si>
    <t xml:space="preserve">CAUCOURT                              </t>
  </si>
  <si>
    <t xml:space="preserve">CAUMONT                               </t>
  </si>
  <si>
    <t xml:space="preserve">CAVRON ST MARTIN                      </t>
  </si>
  <si>
    <t xml:space="preserve">CHELERS                               </t>
  </si>
  <si>
    <t xml:space="preserve">CHERIENNES                            </t>
  </si>
  <si>
    <t xml:space="preserve">CHERISY                               </t>
  </si>
  <si>
    <t xml:space="preserve">CHOCQUES                              </t>
  </si>
  <si>
    <t xml:space="preserve">CLAIRMARAIS                           </t>
  </si>
  <si>
    <t xml:space="preserve">CLARQUES                              </t>
  </si>
  <si>
    <t xml:space="preserve">CLENLEU                               </t>
  </si>
  <si>
    <t xml:space="preserve">CLERQUES                              </t>
  </si>
  <si>
    <t xml:space="preserve">CLETY                                 </t>
  </si>
  <si>
    <t xml:space="preserve">COLEMBERT                             </t>
  </si>
  <si>
    <t xml:space="preserve">COLLINE BEAUMONT                      </t>
  </si>
  <si>
    <t xml:space="preserve">LA COMTE                              </t>
  </si>
  <si>
    <t xml:space="preserve">CONCHIL LE TEMPLE                     </t>
  </si>
  <si>
    <t xml:space="preserve">CONCHY SUR CANCHE                     </t>
  </si>
  <si>
    <t xml:space="preserve">CONDETTE                              </t>
  </si>
  <si>
    <t xml:space="preserve">CONTES                                </t>
  </si>
  <si>
    <t xml:space="preserve">CONTEVILLE LES BOULOGNE               </t>
  </si>
  <si>
    <t xml:space="preserve">CONTEVILLE EN TERNOIS                 </t>
  </si>
  <si>
    <t xml:space="preserve">COQUELLES                             </t>
  </si>
  <si>
    <t xml:space="preserve">CORBEHEM                              </t>
  </si>
  <si>
    <t xml:space="preserve">CORMONT                               </t>
  </si>
  <si>
    <t xml:space="preserve">COUIN                                 </t>
  </si>
  <si>
    <t xml:space="preserve">COULLEMONT                            </t>
  </si>
  <si>
    <t xml:space="preserve">COULOGNE                              </t>
  </si>
  <si>
    <t xml:space="preserve">COULOMBY                              </t>
  </si>
  <si>
    <t xml:space="preserve">COUPELLE NEUVE                        </t>
  </si>
  <si>
    <t xml:space="preserve">COUPELLE VIEILLE                      </t>
  </si>
  <si>
    <t xml:space="preserve">COURCELLES LE COMTE                   </t>
  </si>
  <si>
    <t xml:space="preserve">COURCELLES LES LENS                   </t>
  </si>
  <si>
    <t xml:space="preserve">COURRIERES                            </t>
  </si>
  <si>
    <t xml:space="preserve">COURSET                               </t>
  </si>
  <si>
    <t xml:space="preserve">LA COUTURE                            </t>
  </si>
  <si>
    <t xml:space="preserve">COUTURELLE                            </t>
  </si>
  <si>
    <t xml:space="preserve">COYECQUES                             </t>
  </si>
  <si>
    <t xml:space="preserve">CREMAREST                             </t>
  </si>
  <si>
    <t xml:space="preserve">CREPY                                 </t>
  </si>
  <si>
    <t xml:space="preserve">CREQUY                                </t>
  </si>
  <si>
    <t xml:space="preserve">CROISETTE                             </t>
  </si>
  <si>
    <t xml:space="preserve">CROISILLES                            </t>
  </si>
  <si>
    <t xml:space="preserve">CROIX EN TERNOIS                      </t>
  </si>
  <si>
    <t xml:space="preserve">CUCQ                                  </t>
  </si>
  <si>
    <t xml:space="preserve">CUINCHY                               </t>
  </si>
  <si>
    <t xml:space="preserve">DAINVILLE                             </t>
  </si>
  <si>
    <t xml:space="preserve">DANNES                                </t>
  </si>
  <si>
    <t xml:space="preserve">DELETTES                              </t>
  </si>
  <si>
    <t xml:space="preserve">DENIER                                </t>
  </si>
  <si>
    <t xml:space="preserve">DENNEBROEUCQ                          </t>
  </si>
  <si>
    <t xml:space="preserve">DESVRES                               </t>
  </si>
  <si>
    <t xml:space="preserve">DIEVAL                                </t>
  </si>
  <si>
    <t xml:space="preserve">DIVION                                </t>
  </si>
  <si>
    <t xml:space="preserve">DOHEM                                 </t>
  </si>
  <si>
    <t xml:space="preserve">DOUCHY LES AYETTE                     </t>
  </si>
  <si>
    <t xml:space="preserve">DOUDEAUVILLE                          </t>
  </si>
  <si>
    <t xml:space="preserve">DOURGES                               </t>
  </si>
  <si>
    <t xml:space="preserve">DOURIEZ                               </t>
  </si>
  <si>
    <t xml:space="preserve">DOUVRIN                               </t>
  </si>
  <si>
    <t xml:space="preserve">DROCOURT                              </t>
  </si>
  <si>
    <t xml:space="preserve">DROUVIN LE MARAIS                     </t>
  </si>
  <si>
    <t xml:space="preserve">DUISANS                               </t>
  </si>
  <si>
    <t xml:space="preserve">DURY                                  </t>
  </si>
  <si>
    <t xml:space="preserve">ECHINGHEN                             </t>
  </si>
  <si>
    <t xml:space="preserve">ECLIMEUX                              </t>
  </si>
  <si>
    <t xml:space="preserve">ECOIVRES                              </t>
  </si>
  <si>
    <t xml:space="preserve">ECOURT ST QUENTIN                     </t>
  </si>
  <si>
    <t xml:space="preserve">ECOUST ST MEIN                        </t>
  </si>
  <si>
    <t xml:space="preserve">ECQUEDECQUES                          </t>
  </si>
  <si>
    <t xml:space="preserve">ECQUES                                </t>
  </si>
  <si>
    <t xml:space="preserve">ECUIRES                               </t>
  </si>
  <si>
    <t xml:space="preserve">ECURIE                                </t>
  </si>
  <si>
    <t xml:space="preserve">ELEU DIT LEAUWETTE                    </t>
  </si>
  <si>
    <t xml:space="preserve">ELNES                                 </t>
  </si>
  <si>
    <t xml:space="preserve">EMBRY                                 </t>
  </si>
  <si>
    <t xml:space="preserve">ENGUINEGATTE                          </t>
  </si>
  <si>
    <t xml:space="preserve">ENQUIN LES MINES                      </t>
  </si>
  <si>
    <t xml:space="preserve">ENQUIN SUR BAILLONS                   </t>
  </si>
  <si>
    <t xml:space="preserve">EPERLECQUES                           </t>
  </si>
  <si>
    <t xml:space="preserve">EPINOY                                </t>
  </si>
  <si>
    <t xml:space="preserve">EPS                                   </t>
  </si>
  <si>
    <t xml:space="preserve">EQUIHEN PLAGE                         </t>
  </si>
  <si>
    <t xml:space="preserve">EQUIRRE                               </t>
  </si>
  <si>
    <t xml:space="preserve">ERGNY                                 </t>
  </si>
  <si>
    <t xml:space="preserve">ERIN                                  </t>
  </si>
  <si>
    <t xml:space="preserve">ERNY ST JULIEN                        </t>
  </si>
  <si>
    <t xml:space="preserve">ERVILLERS                             </t>
  </si>
  <si>
    <t xml:space="preserve">ESCALLES                              </t>
  </si>
  <si>
    <t xml:space="preserve">ESCOEUILLES                           </t>
  </si>
  <si>
    <t xml:space="preserve">ESQUERDES                             </t>
  </si>
  <si>
    <t xml:space="preserve">ESSARS                                </t>
  </si>
  <si>
    <t xml:space="preserve">ESTEVELLES                            </t>
  </si>
  <si>
    <t xml:space="preserve">ESTREE                                </t>
  </si>
  <si>
    <t xml:space="preserve">ESTREE BLANCHE                        </t>
  </si>
  <si>
    <t xml:space="preserve">ESTREE CAUCHY                         </t>
  </si>
  <si>
    <t xml:space="preserve">ESTREELLES                            </t>
  </si>
  <si>
    <t xml:space="preserve">ESTREE WAMIN                          </t>
  </si>
  <si>
    <t xml:space="preserve">ETAING                                </t>
  </si>
  <si>
    <t xml:space="preserve">ETAPLES                               </t>
  </si>
  <si>
    <t xml:space="preserve">ETERPIGNY                             </t>
  </si>
  <si>
    <t xml:space="preserve">ETRUN                                 </t>
  </si>
  <si>
    <t xml:space="preserve">EVIN MALMAISON                        </t>
  </si>
  <si>
    <t xml:space="preserve">FAMECHON                              </t>
  </si>
  <si>
    <t xml:space="preserve">FAMPOUX                               </t>
  </si>
  <si>
    <t xml:space="preserve">FARBUS                                </t>
  </si>
  <si>
    <t xml:space="preserve">FAUQUEMBERGUES                        </t>
  </si>
  <si>
    <t xml:space="preserve">FAVREUIL                              </t>
  </si>
  <si>
    <t xml:space="preserve">FEBVIN PALFART                        </t>
  </si>
  <si>
    <t xml:space="preserve">FERFAY                                </t>
  </si>
  <si>
    <t xml:space="preserve">FERQUES                               </t>
  </si>
  <si>
    <t xml:space="preserve">FESTUBERT                             </t>
  </si>
  <si>
    <t xml:space="preserve">FEUCHY                                </t>
  </si>
  <si>
    <t xml:space="preserve">FICHEUX                               </t>
  </si>
  <si>
    <t xml:space="preserve">FIEFS                                 </t>
  </si>
  <si>
    <t xml:space="preserve">FIENNES                               </t>
  </si>
  <si>
    <t xml:space="preserve">FILLIEVRES                            </t>
  </si>
  <si>
    <t xml:space="preserve">FLECHIN                               </t>
  </si>
  <si>
    <t xml:space="preserve">FLERS                                 </t>
  </si>
  <si>
    <t xml:space="preserve">FLEURBAIX                             </t>
  </si>
  <si>
    <t xml:space="preserve">FLEURY                                </t>
  </si>
  <si>
    <t xml:space="preserve">FLORINGHEM                            </t>
  </si>
  <si>
    <t xml:space="preserve">FONCQUEVILLERS                        </t>
  </si>
  <si>
    <t xml:space="preserve">FONTAINE LES BOULANS                  </t>
  </si>
  <si>
    <t xml:space="preserve">FONTAINE LES CROISILLES               </t>
  </si>
  <si>
    <t xml:space="preserve">FONTAINE LES HERMANS                  </t>
  </si>
  <si>
    <t xml:space="preserve">FONTAINE L ETALON                     </t>
  </si>
  <si>
    <t xml:space="preserve">FORTEL EN ARTOIS                      </t>
  </si>
  <si>
    <t xml:space="preserve">FOSSEUX                               </t>
  </si>
  <si>
    <t xml:space="preserve">FOUFFLIN RICAMETZ                     </t>
  </si>
  <si>
    <t xml:space="preserve">FOUQUEREUIL                           </t>
  </si>
  <si>
    <t xml:space="preserve">FOUQUIERES LES BETHUNE                </t>
  </si>
  <si>
    <t xml:space="preserve">FOUQUIERES LES LENS                   </t>
  </si>
  <si>
    <t xml:space="preserve">FRAMECOURT                            </t>
  </si>
  <si>
    <t xml:space="preserve">FREMICOURT                            </t>
  </si>
  <si>
    <t xml:space="preserve">FRENCQ                                </t>
  </si>
  <si>
    <t xml:space="preserve">FRESNES LES MONTAUBAN                 </t>
  </si>
  <si>
    <t xml:space="preserve">FRESNICOURT LE DOLMEN                 </t>
  </si>
  <si>
    <t xml:space="preserve">FRESNOY                               </t>
  </si>
  <si>
    <t xml:space="preserve">FRESNOY EN GOHELLE                    </t>
  </si>
  <si>
    <t xml:space="preserve">FRESSIN                               </t>
  </si>
  <si>
    <t xml:space="preserve">FRETHUN                               </t>
  </si>
  <si>
    <t xml:space="preserve">FREVENT                               </t>
  </si>
  <si>
    <t xml:space="preserve">FREVILLERS                            </t>
  </si>
  <si>
    <t xml:space="preserve">FREVIN CAPELLE                        </t>
  </si>
  <si>
    <t xml:space="preserve">FRUGES                                </t>
  </si>
  <si>
    <t xml:space="preserve">GALAMETZ                              </t>
  </si>
  <si>
    <t xml:space="preserve">GAUCHIN LEGAL                         </t>
  </si>
  <si>
    <t xml:space="preserve">GAUCHIN VERLOINGT                     </t>
  </si>
  <si>
    <t xml:space="preserve">GAUDIEMPRE                            </t>
  </si>
  <si>
    <t xml:space="preserve">GAVRELLE                              </t>
  </si>
  <si>
    <t xml:space="preserve">GENNES IVERGNY                        </t>
  </si>
  <si>
    <t xml:space="preserve">GIVENCHY EN GOHELLE                   </t>
  </si>
  <si>
    <t xml:space="preserve">GIVENCHY LE NOBLE                     </t>
  </si>
  <si>
    <t xml:space="preserve">GIVENCHY LES LA BASSEE                </t>
  </si>
  <si>
    <t xml:space="preserve">GOMIECOURT                            </t>
  </si>
  <si>
    <t xml:space="preserve">GOMMECOURT                            </t>
  </si>
  <si>
    <t xml:space="preserve">GONNEHEM                              </t>
  </si>
  <si>
    <t xml:space="preserve">GOSNAY                                </t>
  </si>
  <si>
    <t xml:space="preserve">GOUVES                                </t>
  </si>
  <si>
    <t xml:space="preserve">GOUY EN ARTOIS                        </t>
  </si>
  <si>
    <t xml:space="preserve">GOUY SERVINS                          </t>
  </si>
  <si>
    <t xml:space="preserve">GOUY EN TERNOIS                       </t>
  </si>
  <si>
    <t xml:space="preserve">GOUY ST ANDRE                         </t>
  </si>
  <si>
    <t xml:space="preserve">GOUY SOUS BELLONNE                    </t>
  </si>
  <si>
    <t xml:space="preserve">GRAINCOURT LES HAVRINCOURT            </t>
  </si>
  <si>
    <t xml:space="preserve">GRAND RULLECOURT                      </t>
  </si>
  <si>
    <t xml:space="preserve">GRENAY                                </t>
  </si>
  <si>
    <t xml:space="preserve">GREVILLERS                            </t>
  </si>
  <si>
    <t xml:space="preserve">GRIGNY                                </t>
  </si>
  <si>
    <t xml:space="preserve">GRINCOURT LES PAS                     </t>
  </si>
  <si>
    <t xml:space="preserve">GROFFLIERS                            </t>
  </si>
  <si>
    <t xml:space="preserve">GUARBECQUE                            </t>
  </si>
  <si>
    <t xml:space="preserve">GUEMAPPE                              </t>
  </si>
  <si>
    <t xml:space="preserve">GUEMPS                                </t>
  </si>
  <si>
    <t xml:space="preserve">GUIGNY                                </t>
  </si>
  <si>
    <t xml:space="preserve">GUINECOURT                            </t>
  </si>
  <si>
    <t xml:space="preserve">GUINES                                </t>
  </si>
  <si>
    <t xml:space="preserve">GUISY                                 </t>
  </si>
  <si>
    <t xml:space="preserve">HABARCQ                               </t>
  </si>
  <si>
    <t xml:space="preserve">HAILLICOURT                           </t>
  </si>
  <si>
    <t xml:space="preserve">HAISNES                               </t>
  </si>
  <si>
    <t xml:space="preserve">HALINGHEN                             </t>
  </si>
  <si>
    <t xml:space="preserve">HALLINES                              </t>
  </si>
  <si>
    <t xml:space="preserve">HALLOY                                </t>
  </si>
  <si>
    <t xml:space="preserve">HAMBLAIN LES PRES                     </t>
  </si>
  <si>
    <t xml:space="preserve">HAMELINCOURT                          </t>
  </si>
  <si>
    <t xml:space="preserve">HAM EN ARTOIS                         </t>
  </si>
  <si>
    <t xml:space="preserve">HAMES BOUCRES                         </t>
  </si>
  <si>
    <t xml:space="preserve">HANNESCAMPS                           </t>
  </si>
  <si>
    <t xml:space="preserve">HAPLINCOURT                           </t>
  </si>
  <si>
    <t xml:space="preserve">HARAVESNES                            </t>
  </si>
  <si>
    <t xml:space="preserve">HARDINGHEN                            </t>
  </si>
  <si>
    <t xml:space="preserve">HARNES                                </t>
  </si>
  <si>
    <t xml:space="preserve">HAUCOURT                              </t>
  </si>
  <si>
    <t xml:space="preserve">HAUTE AVESNES                         </t>
  </si>
  <si>
    <t xml:space="preserve">HAUTECLOQUE                           </t>
  </si>
  <si>
    <t xml:space="preserve">HAUTEVILLE                            </t>
  </si>
  <si>
    <t xml:space="preserve">HAUT LOQUIN                           </t>
  </si>
  <si>
    <t xml:space="preserve">HAVRINCOURT                           </t>
  </si>
  <si>
    <t xml:space="preserve">HEBUTERNE                             </t>
  </si>
  <si>
    <t xml:space="preserve">HELFAUT                               </t>
  </si>
  <si>
    <t xml:space="preserve">HENDECOURT LES CAGNICOURT             </t>
  </si>
  <si>
    <t xml:space="preserve">HENDECOURT LES RANSART                </t>
  </si>
  <si>
    <t xml:space="preserve">HENINEL                               </t>
  </si>
  <si>
    <t xml:space="preserve">HENIN BEAUMONT                        </t>
  </si>
  <si>
    <t xml:space="preserve">HENIN SUR COJEUL                      </t>
  </si>
  <si>
    <t xml:space="preserve">HENNEVEUX                             </t>
  </si>
  <si>
    <t xml:space="preserve">HENU                                  </t>
  </si>
  <si>
    <t xml:space="preserve">HERBELLES                             </t>
  </si>
  <si>
    <t xml:space="preserve">HERBINGHEN                            </t>
  </si>
  <si>
    <t xml:space="preserve">HERICOURT                             </t>
  </si>
  <si>
    <t xml:space="preserve">LA HERLIERE                           </t>
  </si>
  <si>
    <t xml:space="preserve">HERLINCOURT                           </t>
  </si>
  <si>
    <t xml:space="preserve">HERLIN LE SEC                         </t>
  </si>
  <si>
    <t xml:space="preserve">HERLY                                 </t>
  </si>
  <si>
    <t xml:space="preserve">HERMAVILLE                            </t>
  </si>
  <si>
    <t xml:space="preserve">HERMELINGHEN                          </t>
  </si>
  <si>
    <t xml:space="preserve">HERMIES                               </t>
  </si>
  <si>
    <t xml:space="preserve">HERMIN                                </t>
  </si>
  <si>
    <t xml:space="preserve">HERNICOURT                            </t>
  </si>
  <si>
    <t xml:space="preserve">HERSIN COUPIGNY                       </t>
  </si>
  <si>
    <t xml:space="preserve">HERVELINGHEN                          </t>
  </si>
  <si>
    <t xml:space="preserve">HESDIGNEUL LES BETHUNE                </t>
  </si>
  <si>
    <t xml:space="preserve">HESDIGNEUL LES BOULOGNE               </t>
  </si>
  <si>
    <t xml:space="preserve">HESDIN                                </t>
  </si>
  <si>
    <t xml:space="preserve">HESDIN L ABBE                         </t>
  </si>
  <si>
    <t xml:space="preserve">HESMOND                               </t>
  </si>
  <si>
    <t xml:space="preserve">HESTRUS                               </t>
  </si>
  <si>
    <t xml:space="preserve">HEUCHIN                               </t>
  </si>
  <si>
    <t xml:space="preserve">HEURINGHEM                            </t>
  </si>
  <si>
    <t xml:space="preserve">HEZECQUES                             </t>
  </si>
  <si>
    <t xml:space="preserve">HINGES                                </t>
  </si>
  <si>
    <t xml:space="preserve">HOCQUINGHEN                           </t>
  </si>
  <si>
    <t xml:space="preserve">HOUCHIN                               </t>
  </si>
  <si>
    <t xml:space="preserve">HOUDAIN                               </t>
  </si>
  <si>
    <t xml:space="preserve">HOULLE                                </t>
  </si>
  <si>
    <t xml:space="preserve">HOUVIN HOUVIGNEUL                     </t>
  </si>
  <si>
    <t xml:space="preserve">HUBERSENT                             </t>
  </si>
  <si>
    <t xml:space="preserve">HUBY ST LEU                           </t>
  </si>
  <si>
    <t xml:space="preserve">HUCLIER                               </t>
  </si>
  <si>
    <t xml:space="preserve">HUCQUELIERS                           </t>
  </si>
  <si>
    <t xml:space="preserve">HULLUCH                               </t>
  </si>
  <si>
    <t xml:space="preserve">HUMBERCAMPS                           </t>
  </si>
  <si>
    <t xml:space="preserve">HUMBERT                               </t>
  </si>
  <si>
    <t xml:space="preserve">HUMEROEUILLE                          </t>
  </si>
  <si>
    <t xml:space="preserve">HUMIERES                              </t>
  </si>
  <si>
    <t xml:space="preserve">INCHY EN ARTOIS                       </t>
  </si>
  <si>
    <t xml:space="preserve">INCOURT                               </t>
  </si>
  <si>
    <t xml:space="preserve">INGHEM                                </t>
  </si>
  <si>
    <t xml:space="preserve">INXENT                                </t>
  </si>
  <si>
    <t xml:space="preserve">ISBERGUES                             </t>
  </si>
  <si>
    <t xml:space="preserve">ISQUES                                </t>
  </si>
  <si>
    <t xml:space="preserve">IVERGNY                               </t>
  </si>
  <si>
    <t xml:space="preserve">IZEL LES EQUERCHIN                    </t>
  </si>
  <si>
    <t xml:space="preserve">IZEL LES HAMEAU                       </t>
  </si>
  <si>
    <t xml:space="preserve">JOURNY                                </t>
  </si>
  <si>
    <t xml:space="preserve">LABEUVRIERE                           </t>
  </si>
  <si>
    <t xml:space="preserve">LABOURSE                              </t>
  </si>
  <si>
    <t xml:space="preserve">LABROYE                               </t>
  </si>
  <si>
    <t xml:space="preserve">LACRES                                </t>
  </si>
  <si>
    <t xml:space="preserve">LAGNICOURT MARCEL                     </t>
  </si>
  <si>
    <t xml:space="preserve">LAIRES                                </t>
  </si>
  <si>
    <t xml:space="preserve">LAMBRES                               </t>
  </si>
  <si>
    <t xml:space="preserve">LANDRETHUN LE NORD                    </t>
  </si>
  <si>
    <t xml:space="preserve">LANDRETHUN LES ARDRES                 </t>
  </si>
  <si>
    <t xml:space="preserve">LAPUGNOY                              </t>
  </si>
  <si>
    <t xml:space="preserve">LATTRE ST QUENTIN                     </t>
  </si>
  <si>
    <t xml:space="preserve">LAVENTIE                              </t>
  </si>
  <si>
    <t xml:space="preserve">LEBIEZ                                </t>
  </si>
  <si>
    <t xml:space="preserve">LEBUCQUIERE                           </t>
  </si>
  <si>
    <t xml:space="preserve">LECHELLE                              </t>
  </si>
  <si>
    <t xml:space="preserve">LEDINGHEM                             </t>
  </si>
  <si>
    <t xml:space="preserve">LEFAUX                                </t>
  </si>
  <si>
    <t xml:space="preserve">LEFOREST                              </t>
  </si>
  <si>
    <t xml:space="preserve">LENS                                  </t>
  </si>
  <si>
    <t xml:space="preserve">LEPINE                                </t>
  </si>
  <si>
    <t xml:space="preserve">LESPESSES                             </t>
  </si>
  <si>
    <t xml:space="preserve">LESPINOY                              </t>
  </si>
  <si>
    <t xml:space="preserve">LESTREM                               </t>
  </si>
  <si>
    <t xml:space="preserve">LEUBRINGHEN                           </t>
  </si>
  <si>
    <t xml:space="preserve">LEULINGHEM                            </t>
  </si>
  <si>
    <t xml:space="preserve">LEULINGHEN BERNES                     </t>
  </si>
  <si>
    <t xml:space="preserve">LICQUES                               </t>
  </si>
  <si>
    <t xml:space="preserve">LIENCOURT                             </t>
  </si>
  <si>
    <t xml:space="preserve">LIERES                                </t>
  </si>
  <si>
    <t xml:space="preserve">LIETTRES                              </t>
  </si>
  <si>
    <t xml:space="preserve">LIEVIN                                </t>
  </si>
  <si>
    <t xml:space="preserve">LIGNEREUIL                            </t>
  </si>
  <si>
    <t xml:space="preserve">LIGNY LES AIRE                        </t>
  </si>
  <si>
    <t xml:space="preserve">LIGNY SUR CANCHE                      </t>
  </si>
  <si>
    <t xml:space="preserve">LIGNY ST FLOCHEL                      </t>
  </si>
  <si>
    <t xml:space="preserve">LIGNY THILLOY                         </t>
  </si>
  <si>
    <t xml:space="preserve">LILLERS                               </t>
  </si>
  <si>
    <t xml:space="preserve">LINGHEM                               </t>
  </si>
  <si>
    <t xml:space="preserve">LINZEUX                               </t>
  </si>
  <si>
    <t xml:space="preserve">LISBOURG                              </t>
  </si>
  <si>
    <t xml:space="preserve">LOCON                                 </t>
  </si>
  <si>
    <t xml:space="preserve">LA LOGE                               </t>
  </si>
  <si>
    <t xml:space="preserve">LOISON SUR CREQUOISE                  </t>
  </si>
  <si>
    <t xml:space="preserve">LOISON SOUS LENS                      </t>
  </si>
  <si>
    <t xml:space="preserve">LONGFOSSE                             </t>
  </si>
  <si>
    <t xml:space="preserve">LONGUENESSE                           </t>
  </si>
  <si>
    <t xml:space="preserve">LONGUEVILLE                           </t>
  </si>
  <si>
    <t xml:space="preserve">LONGVILLIERS                          </t>
  </si>
  <si>
    <t xml:space="preserve">LOOS EN GOHELLE                       </t>
  </si>
  <si>
    <t xml:space="preserve">LORGIES                               </t>
  </si>
  <si>
    <t xml:space="preserve">LOTTINGHEN                            </t>
  </si>
  <si>
    <t xml:space="preserve">LOUCHES                               </t>
  </si>
  <si>
    <t xml:space="preserve">LOZINGHEM                             </t>
  </si>
  <si>
    <t xml:space="preserve">LUGY                                  </t>
  </si>
  <si>
    <t xml:space="preserve">LUMBRES                               </t>
  </si>
  <si>
    <t xml:space="preserve">LA MADELAINE SOUS MONTREUIL           </t>
  </si>
  <si>
    <t xml:space="preserve">MAGNICOURT EN COMTE                   </t>
  </si>
  <si>
    <t xml:space="preserve">MAGNICOURT SUR CANCHE                 </t>
  </si>
  <si>
    <t xml:space="preserve">MAINTENAY                             </t>
  </si>
  <si>
    <t xml:space="preserve">MAISNIL                               </t>
  </si>
  <si>
    <t xml:space="preserve">MAISNIL LES RUITZ                     </t>
  </si>
  <si>
    <t xml:space="preserve">MAISONCELLE                           </t>
  </si>
  <si>
    <t xml:space="preserve">MAIZIERES                             </t>
  </si>
  <si>
    <t xml:space="preserve">MAMETZ                                </t>
  </si>
  <si>
    <t xml:space="preserve">MANIN                                 </t>
  </si>
  <si>
    <t xml:space="preserve">MANINGHEM                             </t>
  </si>
  <si>
    <t xml:space="preserve">MANINGHEN HENNE                       </t>
  </si>
  <si>
    <t xml:space="preserve">MARANT                                </t>
  </si>
  <si>
    <t xml:space="preserve">MARCK                                 </t>
  </si>
  <si>
    <t xml:space="preserve">MARCONNE                              </t>
  </si>
  <si>
    <t xml:space="preserve">MARCONNELLE                           </t>
  </si>
  <si>
    <t xml:space="preserve">MARENLA                               </t>
  </si>
  <si>
    <t xml:space="preserve">MARESQUEL ECQUEMICOURT                </t>
  </si>
  <si>
    <t xml:space="preserve">MAREST                                </t>
  </si>
  <si>
    <t xml:space="preserve">MARESVILLE                            </t>
  </si>
  <si>
    <t xml:space="preserve">MARLES LES MINES                      </t>
  </si>
  <si>
    <t xml:space="preserve">MARLES SUR CANCHE                     </t>
  </si>
  <si>
    <t xml:space="preserve">MAROEUIL                              </t>
  </si>
  <si>
    <t xml:space="preserve">MARQUAY                               </t>
  </si>
  <si>
    <t xml:space="preserve">MARQUION                              </t>
  </si>
  <si>
    <t xml:space="preserve">MARQUISE                              </t>
  </si>
  <si>
    <t xml:space="preserve">MARTINPUICH                           </t>
  </si>
  <si>
    <t xml:space="preserve">MATRINGHEM                            </t>
  </si>
  <si>
    <t xml:space="preserve">MAZINGARBE                            </t>
  </si>
  <si>
    <t xml:space="preserve">MAZINGHEM                             </t>
  </si>
  <si>
    <t xml:space="preserve">MENCAS                                </t>
  </si>
  <si>
    <t xml:space="preserve">MENNEVILLE                            </t>
  </si>
  <si>
    <t xml:space="preserve">MENTQUE NORTBECOURT                   </t>
  </si>
  <si>
    <t xml:space="preserve">MERCATEL                              </t>
  </si>
  <si>
    <t xml:space="preserve">MERCK ST LIEVIN                       </t>
  </si>
  <si>
    <t xml:space="preserve">MERICOURT                             </t>
  </si>
  <si>
    <t xml:space="preserve">MERLIMONT                             </t>
  </si>
  <si>
    <t xml:space="preserve">METZ EN COUTURE                       </t>
  </si>
  <si>
    <t xml:space="preserve">MEURCHIN                              </t>
  </si>
  <si>
    <t xml:space="preserve">MINGOVAL                              </t>
  </si>
  <si>
    <t xml:space="preserve">MONCHEAUX LES FREVENT                 </t>
  </si>
  <si>
    <t xml:space="preserve">MONCHEL SUR CANCHE                    </t>
  </si>
  <si>
    <t xml:space="preserve">MONCHIET                              </t>
  </si>
  <si>
    <t xml:space="preserve">MONCHY AU BOIS                        </t>
  </si>
  <si>
    <t xml:space="preserve">MONCHY BRETON                         </t>
  </si>
  <si>
    <t xml:space="preserve">MONCHY CAYEUX                         </t>
  </si>
  <si>
    <t xml:space="preserve">MONCHY LE PREUX                       </t>
  </si>
  <si>
    <t xml:space="preserve">MONDICOURT                            </t>
  </si>
  <si>
    <t xml:space="preserve">MONT BERNANCHON                       </t>
  </si>
  <si>
    <t xml:space="preserve">MONTCAVREL                            </t>
  </si>
  <si>
    <t xml:space="preserve">MONTENESCOURT                         </t>
  </si>
  <si>
    <t xml:space="preserve">MONTIGNY EN GOHELLE                   </t>
  </si>
  <si>
    <t xml:space="preserve">MONTREUIL                             </t>
  </si>
  <si>
    <t xml:space="preserve">MONT ST ELOI                          </t>
  </si>
  <si>
    <t xml:space="preserve">MONTS EN TERNOIS                      </t>
  </si>
  <si>
    <t xml:space="preserve">MORCHIES                              </t>
  </si>
  <si>
    <t xml:space="preserve">MORINGHEM                             </t>
  </si>
  <si>
    <t xml:space="preserve">MORVAL                                </t>
  </si>
  <si>
    <t xml:space="preserve">MORY                                  </t>
  </si>
  <si>
    <t xml:space="preserve">MOULLE                                </t>
  </si>
  <si>
    <t xml:space="preserve">MOURIEZ                               </t>
  </si>
  <si>
    <t xml:space="preserve">MOYENNEVILLE                          </t>
  </si>
  <si>
    <t xml:space="preserve">MUNCQ NIEURLET                        </t>
  </si>
  <si>
    <t xml:space="preserve">NABRINGHEN                            </t>
  </si>
  <si>
    <t xml:space="preserve">NEDON                                 </t>
  </si>
  <si>
    <t xml:space="preserve">NEDONCHEL                             </t>
  </si>
  <si>
    <t xml:space="preserve">NEMPONT ST FIRMIN                     </t>
  </si>
  <si>
    <t xml:space="preserve">NESLES                                </t>
  </si>
  <si>
    <t xml:space="preserve">NEUFCHATEL HARDELOT                   </t>
  </si>
  <si>
    <t xml:space="preserve">NEULETTE                              </t>
  </si>
  <si>
    <t xml:space="preserve">NEUVE CHAPELLE                        </t>
  </si>
  <si>
    <t xml:space="preserve">NEUVILLE AU CORNET                    </t>
  </si>
  <si>
    <t xml:space="preserve">NEUVILLE BOURJONVAL                   </t>
  </si>
  <si>
    <t xml:space="preserve">NEUVILLE ST VAAST                     </t>
  </si>
  <si>
    <t xml:space="preserve">NEUVILLE SOUS MONTREUIL               </t>
  </si>
  <si>
    <t xml:space="preserve">NEUVILLE VITASSE                      </t>
  </si>
  <si>
    <t xml:space="preserve">NEUVIREUIL                            </t>
  </si>
  <si>
    <t xml:space="preserve">NIELLES LES BLEQUIN                   </t>
  </si>
  <si>
    <t xml:space="preserve">NIELLES LES ARDRES                    </t>
  </si>
  <si>
    <t xml:space="preserve">NIELLES LES CALAIS                    </t>
  </si>
  <si>
    <t xml:space="preserve">NOEUX LES AUXI                        </t>
  </si>
  <si>
    <t xml:space="preserve">NOEUX LES MINES                       </t>
  </si>
  <si>
    <t xml:space="preserve">NORDAUSQUES                           </t>
  </si>
  <si>
    <t xml:space="preserve">NOREUIL                               </t>
  </si>
  <si>
    <t xml:space="preserve">NORRENT FONTES                        </t>
  </si>
  <si>
    <t xml:space="preserve">NORTKERQUE                            </t>
  </si>
  <si>
    <t xml:space="preserve">NORT LEULINGHEM                       </t>
  </si>
  <si>
    <t xml:space="preserve">NOUVELLE EGLISE                       </t>
  </si>
  <si>
    <t xml:space="preserve">NOYELLES GODAULT                      </t>
  </si>
  <si>
    <t xml:space="preserve">NOYELLES LES HUMIERES                 </t>
  </si>
  <si>
    <t xml:space="preserve">NOYELLES LES VERMELLES                </t>
  </si>
  <si>
    <t xml:space="preserve">NOYELLES SOUS BELLONNE                </t>
  </si>
  <si>
    <t xml:space="preserve">NOYELLES SOUS LENS                    </t>
  </si>
  <si>
    <t xml:space="preserve">NOYELLETTE                            </t>
  </si>
  <si>
    <t xml:space="preserve">NOYELLE VION                          </t>
  </si>
  <si>
    <t xml:space="preserve">NUNCQ HAUTECOTE                       </t>
  </si>
  <si>
    <t xml:space="preserve">OBLINGHEM                             </t>
  </si>
  <si>
    <t xml:space="preserve">OEUF EN TERNOIS                       </t>
  </si>
  <si>
    <t xml:space="preserve">OFFEKERQUE                            </t>
  </si>
  <si>
    <t xml:space="preserve">OFFIN                                 </t>
  </si>
  <si>
    <t xml:space="preserve">OFFRETHUN                             </t>
  </si>
  <si>
    <t xml:space="preserve">OIGNIES                               </t>
  </si>
  <si>
    <t xml:space="preserve">OISY LE VERGER                        </t>
  </si>
  <si>
    <t xml:space="preserve">OPPY                                  </t>
  </si>
  <si>
    <t xml:space="preserve">ORVILLE                               </t>
  </si>
  <si>
    <t xml:space="preserve">OSTREVILLE                            </t>
  </si>
  <si>
    <t xml:space="preserve">OURTON                                </t>
  </si>
  <si>
    <t xml:space="preserve">OUTREAU                               </t>
  </si>
  <si>
    <t xml:space="preserve">OUVE WIRQUIN                          </t>
  </si>
  <si>
    <t xml:space="preserve">OYE PLAGE                             </t>
  </si>
  <si>
    <t xml:space="preserve">PALLUEL                               </t>
  </si>
  <si>
    <t xml:space="preserve">LE PARCQ                              </t>
  </si>
  <si>
    <t xml:space="preserve">PARENTY                               </t>
  </si>
  <si>
    <t xml:space="preserve">PAS EN ARTOIS                         </t>
  </si>
  <si>
    <t xml:space="preserve">PELVES                                </t>
  </si>
  <si>
    <t xml:space="preserve">PENIN                                 </t>
  </si>
  <si>
    <t xml:space="preserve">PERNES                                </t>
  </si>
  <si>
    <t xml:space="preserve">PERNES LES BOULOGNE                   </t>
  </si>
  <si>
    <t xml:space="preserve">PEUPLINGUES                           </t>
  </si>
  <si>
    <t xml:space="preserve">PIERREMONT                            </t>
  </si>
  <si>
    <t xml:space="preserve">PIHEM                                 </t>
  </si>
  <si>
    <t xml:space="preserve">PIHEN LES GUINES                      </t>
  </si>
  <si>
    <t xml:space="preserve">PITTEFAUX                             </t>
  </si>
  <si>
    <t xml:space="preserve">PLANQUES                              </t>
  </si>
  <si>
    <t xml:space="preserve">PLOUVAIN                              </t>
  </si>
  <si>
    <t xml:space="preserve">BOUIN PLUMOISON                       </t>
  </si>
  <si>
    <t xml:space="preserve">POLINCOVE                             </t>
  </si>
  <si>
    <t xml:space="preserve">POMMERA                               </t>
  </si>
  <si>
    <t xml:space="preserve">POMMIER                               </t>
  </si>
  <si>
    <t xml:space="preserve">LE PONCHEL                            </t>
  </si>
  <si>
    <t xml:space="preserve">PONT A VENDIN                         </t>
  </si>
  <si>
    <t xml:space="preserve">LE PORTEL                             </t>
  </si>
  <si>
    <t xml:space="preserve">PREDEFIN                              </t>
  </si>
  <si>
    <t xml:space="preserve">PRESSY                                </t>
  </si>
  <si>
    <t xml:space="preserve">PREURES                               </t>
  </si>
  <si>
    <t xml:space="preserve">PRONVILLE                             </t>
  </si>
  <si>
    <t xml:space="preserve">PUISIEUX                              </t>
  </si>
  <si>
    <t xml:space="preserve">QUEANT                                </t>
  </si>
  <si>
    <t xml:space="preserve">QUELMES                               </t>
  </si>
  <si>
    <t xml:space="preserve">QUERCAMPS                             </t>
  </si>
  <si>
    <t xml:space="preserve">QUERNES                               </t>
  </si>
  <si>
    <t xml:space="preserve">LE QUESNOY EN ARTOIS                  </t>
  </si>
  <si>
    <t xml:space="preserve">QUESQUES                              </t>
  </si>
  <si>
    <t xml:space="preserve">QUESTRECQUES                          </t>
  </si>
  <si>
    <t xml:space="preserve">QUIERY LA MOTTE                       </t>
  </si>
  <si>
    <t xml:space="preserve">QUIESTEDE                             </t>
  </si>
  <si>
    <t xml:space="preserve">QUILEN                                </t>
  </si>
  <si>
    <t xml:space="preserve">QUOEUX HAUT MAINIL                    </t>
  </si>
  <si>
    <t xml:space="preserve">RACQUINGHEM                           </t>
  </si>
  <si>
    <t xml:space="preserve">RADINGHEM                             </t>
  </si>
  <si>
    <t xml:space="preserve">RAMECOURT                             </t>
  </si>
  <si>
    <t xml:space="preserve">RANG DU FLIERS                        </t>
  </si>
  <si>
    <t xml:space="preserve">RANSART                               </t>
  </si>
  <si>
    <t xml:space="preserve">RAYE SUR AUTHIE                       </t>
  </si>
  <si>
    <t xml:space="preserve">REBECQUES                             </t>
  </si>
  <si>
    <t xml:space="preserve">REBERGUES                             </t>
  </si>
  <si>
    <t xml:space="preserve">REBREUVE RANCHICOURT                  </t>
  </si>
  <si>
    <t xml:space="preserve">REBREUVE SUR CANCHE                   </t>
  </si>
  <si>
    <t xml:space="preserve">REBREUVIETTE                          </t>
  </si>
  <si>
    <t xml:space="preserve">RECLINGHEM                            </t>
  </si>
  <si>
    <t xml:space="preserve">RECOURT                               </t>
  </si>
  <si>
    <t xml:space="preserve">RECQUES SUR COURSE                    </t>
  </si>
  <si>
    <t xml:space="preserve">RECQUES SUR HEM                       </t>
  </si>
  <si>
    <t xml:space="preserve">REGNAUVILLE                           </t>
  </si>
  <si>
    <t xml:space="preserve">RELY                                  </t>
  </si>
  <si>
    <t xml:space="preserve">REMILLY WIRQUIN                       </t>
  </si>
  <si>
    <t xml:space="preserve">REMY                                  </t>
  </si>
  <si>
    <t xml:space="preserve">RENTY                                 </t>
  </si>
  <si>
    <t xml:space="preserve">RETY                                  </t>
  </si>
  <si>
    <t xml:space="preserve">RICHEBOURG                            </t>
  </si>
  <si>
    <t xml:space="preserve">RIENCOURT LES BAPAUME                 </t>
  </si>
  <si>
    <t xml:space="preserve">RIENCOURT LES CAGNICOURT              </t>
  </si>
  <si>
    <t xml:space="preserve">RIMBOVAL                              </t>
  </si>
  <si>
    <t xml:space="preserve">RINXENT                               </t>
  </si>
  <si>
    <t xml:space="preserve">RIVIERE                               </t>
  </si>
  <si>
    <t xml:space="preserve">ROBECQ                                </t>
  </si>
  <si>
    <t xml:space="preserve">ROCLINCOURT                           </t>
  </si>
  <si>
    <t xml:space="preserve">ROCQUIGNY                             </t>
  </si>
  <si>
    <t xml:space="preserve">RODELINGHEM                           </t>
  </si>
  <si>
    <t xml:space="preserve">ROELLECOURT                           </t>
  </si>
  <si>
    <t xml:space="preserve">ROEUX                                 </t>
  </si>
  <si>
    <t xml:space="preserve">ROLLANCOURT                           </t>
  </si>
  <si>
    <t xml:space="preserve">ROMBLY                                </t>
  </si>
  <si>
    <t xml:space="preserve">ROQUETOIRE                            </t>
  </si>
  <si>
    <t xml:space="preserve">ROUGEFAY                              </t>
  </si>
  <si>
    <t xml:space="preserve">ROUSSENT                              </t>
  </si>
  <si>
    <t xml:space="preserve">ROUVROY                               </t>
  </si>
  <si>
    <t xml:space="preserve">ROYON                                 </t>
  </si>
  <si>
    <t xml:space="preserve">RUISSEAUVILLE                         </t>
  </si>
  <si>
    <t xml:space="preserve">RUITZ                                 </t>
  </si>
  <si>
    <t xml:space="preserve">RUMAUCOURT                            </t>
  </si>
  <si>
    <t xml:space="preserve">RUMILLY                               </t>
  </si>
  <si>
    <t xml:space="preserve">RUMINGHEM                             </t>
  </si>
  <si>
    <t xml:space="preserve">RUYAULCOURT                           </t>
  </si>
  <si>
    <t xml:space="preserve">SACHIN                                </t>
  </si>
  <si>
    <t xml:space="preserve">SAILLY AU BOIS                        </t>
  </si>
  <si>
    <t xml:space="preserve">SAILLY EN OSTREVENT                   </t>
  </si>
  <si>
    <t xml:space="preserve">SAILLY LABOURSE                       </t>
  </si>
  <si>
    <t xml:space="preserve">SAILLY SUR LA LYS                     </t>
  </si>
  <si>
    <t xml:space="preserve">SAINS EN GOHELLE                      </t>
  </si>
  <si>
    <t xml:space="preserve">SAINS LES FRESSIN                     </t>
  </si>
  <si>
    <t xml:space="preserve">SAINS LES MARQUION                    </t>
  </si>
  <si>
    <t xml:space="preserve">SAINS LES PERNES                      </t>
  </si>
  <si>
    <t xml:space="preserve">ST AMAND                              </t>
  </si>
  <si>
    <t xml:space="preserve">ST AUBIN                              </t>
  </si>
  <si>
    <t xml:space="preserve">STE AUSTREBERTHE                      </t>
  </si>
  <si>
    <t xml:space="preserve">STE CATHERINE                         </t>
  </si>
  <si>
    <t xml:space="preserve">ST DENOEUX                            </t>
  </si>
  <si>
    <t xml:space="preserve">PONT DE BRIQUES ST ETIENNE            </t>
  </si>
  <si>
    <t xml:space="preserve">ST FLORIS                             </t>
  </si>
  <si>
    <t xml:space="preserve">ST FOLQUIN                            </t>
  </si>
  <si>
    <t xml:space="preserve">ST GEORGES                            </t>
  </si>
  <si>
    <t xml:space="preserve">ST HILAIRE COTTES                     </t>
  </si>
  <si>
    <t xml:space="preserve">ST INGLEVERT                          </t>
  </si>
  <si>
    <t xml:space="preserve">ST JOSSE                              </t>
  </si>
  <si>
    <t xml:space="preserve">ST LAURENT BLANGY                     </t>
  </si>
  <si>
    <t xml:space="preserve">ST LEGER                              </t>
  </si>
  <si>
    <t xml:space="preserve">ST LEONARD                            </t>
  </si>
  <si>
    <t xml:space="preserve">STE MARIE KERQUE                      </t>
  </si>
  <si>
    <t xml:space="preserve">ST MARTIN AU LAERT                    </t>
  </si>
  <si>
    <t xml:space="preserve">ST MARTIN BOULOGNE                    </t>
  </si>
  <si>
    <t xml:space="preserve">ST MARTIN CHOQUEL                     </t>
  </si>
  <si>
    <t xml:space="preserve">ST MARTIN D HARDINGHEM                </t>
  </si>
  <si>
    <t xml:space="preserve">ST MARTIN SUR COJEUL                  </t>
  </si>
  <si>
    <t xml:space="preserve">ST MICHEL SOUS BOIS                   </t>
  </si>
  <si>
    <t xml:space="preserve">ST MICHEL SUR TERNOISE                </t>
  </si>
  <si>
    <t xml:space="preserve">ST NICOLAS                            </t>
  </si>
  <si>
    <t xml:space="preserve">ST OMER                               </t>
  </si>
  <si>
    <t xml:space="preserve">ST OMER CAPELLE                       </t>
  </si>
  <si>
    <t xml:space="preserve">ST POL SUR TERNOISE                   </t>
  </si>
  <si>
    <t xml:space="preserve">ST REMY AU BOIS                       </t>
  </si>
  <si>
    <t xml:space="preserve">ST TRICAT                             </t>
  </si>
  <si>
    <t xml:space="preserve">ST VENANT                             </t>
  </si>
  <si>
    <t xml:space="preserve">SALLAUMINES                           </t>
  </si>
  <si>
    <t xml:space="preserve">SALPERWICK                            </t>
  </si>
  <si>
    <t xml:space="preserve">SAMER                                 </t>
  </si>
  <si>
    <t xml:space="preserve">SANGATTE                              </t>
  </si>
  <si>
    <t xml:space="preserve">SANGHEN                               </t>
  </si>
  <si>
    <t xml:space="preserve">SAPIGNIES                             </t>
  </si>
  <si>
    <t xml:space="preserve">LE SARS                               </t>
  </si>
  <si>
    <t xml:space="preserve">SARS LE BOIS                          </t>
  </si>
  <si>
    <t xml:space="preserve">SARTON                                </t>
  </si>
  <si>
    <t xml:space="preserve">SAUCHY CAUCHY                         </t>
  </si>
  <si>
    <t xml:space="preserve">SAUCHY LESTREE                        </t>
  </si>
  <si>
    <t xml:space="preserve">SAUDEMONT                             </t>
  </si>
  <si>
    <t xml:space="preserve">SAULCHOY                              </t>
  </si>
  <si>
    <t xml:space="preserve">SAULTY                                </t>
  </si>
  <si>
    <t xml:space="preserve">SAVY BERLETTE                         </t>
  </si>
  <si>
    <t xml:space="preserve">SELLES                                </t>
  </si>
  <si>
    <t xml:space="preserve">SEMPY                                 </t>
  </si>
  <si>
    <t xml:space="preserve">SENINGHEM                             </t>
  </si>
  <si>
    <t xml:space="preserve">SENLECQUES                            </t>
  </si>
  <si>
    <t xml:space="preserve">SENLIS                                </t>
  </si>
  <si>
    <t xml:space="preserve">SERICOURT                             </t>
  </si>
  <si>
    <t xml:space="preserve">SERQUES                               </t>
  </si>
  <si>
    <t xml:space="preserve">SERVINS                               </t>
  </si>
  <si>
    <t xml:space="preserve">SETQUES                               </t>
  </si>
  <si>
    <t xml:space="preserve">SIBIVILLE                             </t>
  </si>
  <si>
    <t xml:space="preserve">SIMENCOURT                            </t>
  </si>
  <si>
    <t xml:space="preserve">SIRACOURT                             </t>
  </si>
  <si>
    <t xml:space="preserve">SOMBRIN                               </t>
  </si>
  <si>
    <t xml:space="preserve">SORRUS                                </t>
  </si>
  <si>
    <t xml:space="preserve">SOUASTRE                              </t>
  </si>
  <si>
    <t xml:space="preserve">SOUCHEZ                               </t>
  </si>
  <si>
    <t xml:space="preserve">LE SOUICH                             </t>
  </si>
  <si>
    <t xml:space="preserve">SURQUES                               </t>
  </si>
  <si>
    <t xml:space="preserve">SUS ST LEGER                          </t>
  </si>
  <si>
    <t xml:space="preserve">TANGRY                                </t>
  </si>
  <si>
    <t xml:space="preserve">TARDINGHEN                            </t>
  </si>
  <si>
    <t xml:space="preserve">TATINGHEM                             </t>
  </si>
  <si>
    <t xml:space="preserve">TENEUR                                </t>
  </si>
  <si>
    <t xml:space="preserve">TERNAS                                </t>
  </si>
  <si>
    <t xml:space="preserve">THELUS                                </t>
  </si>
  <si>
    <t xml:space="preserve">THEROUANNE                            </t>
  </si>
  <si>
    <t xml:space="preserve">THIEMBRONNE                           </t>
  </si>
  <si>
    <t xml:space="preserve">LA THIEULOYE                          </t>
  </si>
  <si>
    <t xml:space="preserve">THIEVRES                              </t>
  </si>
  <si>
    <t xml:space="preserve">TIGNY NOYELLE                         </t>
  </si>
  <si>
    <t xml:space="preserve">TILLOY LES HERMAVILLE                 </t>
  </si>
  <si>
    <t xml:space="preserve">TILLOY LES MOFFLAINES                 </t>
  </si>
  <si>
    <t xml:space="preserve">TILLY CAPELLE                         </t>
  </si>
  <si>
    <t xml:space="preserve">TILQUES                               </t>
  </si>
  <si>
    <t xml:space="preserve">TINCQUES                              </t>
  </si>
  <si>
    <t xml:space="preserve">TINGRY                                </t>
  </si>
  <si>
    <t xml:space="preserve">TOLLENT                               </t>
  </si>
  <si>
    <t xml:space="preserve">TORCY                                 </t>
  </si>
  <si>
    <t xml:space="preserve">TORTEFONTAINE                         </t>
  </si>
  <si>
    <t xml:space="preserve">TORTEQUESNE                           </t>
  </si>
  <si>
    <t xml:space="preserve">LE TOUQUET PARIS PLAGE                </t>
  </si>
  <si>
    <t xml:space="preserve">TOURNEHEM SUR LA HEM                  </t>
  </si>
  <si>
    <t xml:space="preserve">TRAMECOURT                            </t>
  </si>
  <si>
    <t xml:space="preserve">LE TRANSLOY                           </t>
  </si>
  <si>
    <t xml:space="preserve">TRESCAULT                             </t>
  </si>
  <si>
    <t xml:space="preserve">TROISVAUX                             </t>
  </si>
  <si>
    <t xml:space="preserve">TUBERSENT                             </t>
  </si>
  <si>
    <t xml:space="preserve">VACQUERIE LE BOUCQ                    </t>
  </si>
  <si>
    <t xml:space="preserve">VACQUERIETTE ERQUIERES                </t>
  </si>
  <si>
    <t xml:space="preserve">VALHUON                               </t>
  </si>
  <si>
    <t xml:space="preserve">VAUDRICOURT                           </t>
  </si>
  <si>
    <t xml:space="preserve">VAUDRINGHEM                           </t>
  </si>
  <si>
    <t xml:space="preserve">VAULX                                 </t>
  </si>
  <si>
    <t xml:space="preserve">VAULX VRAUCOURT                       </t>
  </si>
  <si>
    <t xml:space="preserve">VELU                                  </t>
  </si>
  <si>
    <t xml:space="preserve">VENDIN LES BETHUNE                    </t>
  </si>
  <si>
    <t xml:space="preserve">VENDIN LE VIEIL                       </t>
  </si>
  <si>
    <t xml:space="preserve">VERCHIN                               </t>
  </si>
  <si>
    <t xml:space="preserve">VERCHOCQ                              </t>
  </si>
  <si>
    <t xml:space="preserve">VERLINCTHUN                           </t>
  </si>
  <si>
    <t xml:space="preserve">VERMELLES                             </t>
  </si>
  <si>
    <t xml:space="preserve">VERQUIGNEUL                           </t>
  </si>
  <si>
    <t xml:space="preserve">VERQUIN                               </t>
  </si>
  <si>
    <t xml:space="preserve">VERTON                                </t>
  </si>
  <si>
    <t xml:space="preserve">VIEIL HESDIN                          </t>
  </si>
  <si>
    <t xml:space="preserve">VIEILLE CHAPELLE                      </t>
  </si>
  <si>
    <t xml:space="preserve">VIEILLE EGLISE                        </t>
  </si>
  <si>
    <t xml:space="preserve">VIEIL MOUTIER                         </t>
  </si>
  <si>
    <t xml:space="preserve">VILLERS AU BOIS                       </t>
  </si>
  <si>
    <t xml:space="preserve">VILLERS AU FLOS                       </t>
  </si>
  <si>
    <t xml:space="preserve">VILLERS BRULIN                        </t>
  </si>
  <si>
    <t xml:space="preserve">VILLERS CHATEL                        </t>
  </si>
  <si>
    <t xml:space="preserve">VILLERS LES CAGNICOURT                </t>
  </si>
  <si>
    <t xml:space="preserve">VILLERS L HOPITAL                     </t>
  </si>
  <si>
    <t xml:space="preserve">VILLERS SIR SIMON                     </t>
  </si>
  <si>
    <t xml:space="preserve">VIMY                                  </t>
  </si>
  <si>
    <t xml:space="preserve">VINCLY                                </t>
  </si>
  <si>
    <t xml:space="preserve">VIOLAINES                             </t>
  </si>
  <si>
    <t xml:space="preserve">VIS EN ARTOIS                         </t>
  </si>
  <si>
    <t xml:space="preserve">VITRY EN ARTOIS                       </t>
  </si>
  <si>
    <t xml:space="preserve">WABEN                                 </t>
  </si>
  <si>
    <t xml:space="preserve">WACQUINGHEN                           </t>
  </si>
  <si>
    <t xml:space="preserve">WAIL                                  </t>
  </si>
  <si>
    <t xml:space="preserve">WAILLY                                </t>
  </si>
  <si>
    <t xml:space="preserve">WAILLY BEAUCAMP                       </t>
  </si>
  <si>
    <t xml:space="preserve">WAMBERCOURT                           </t>
  </si>
  <si>
    <t xml:space="preserve">WAMIN                                 </t>
  </si>
  <si>
    <t xml:space="preserve">WANCOURT                              </t>
  </si>
  <si>
    <t xml:space="preserve">WANQUETIN                             </t>
  </si>
  <si>
    <t xml:space="preserve">WARDRECQUES                           </t>
  </si>
  <si>
    <t xml:space="preserve">WARLENCOURT EAUCOURT                  </t>
  </si>
  <si>
    <t xml:space="preserve">WARLINCOURT LES PAS                   </t>
  </si>
  <si>
    <t xml:space="preserve">WARLUS                                </t>
  </si>
  <si>
    <t xml:space="preserve">WARLUZEL                              </t>
  </si>
  <si>
    <t xml:space="preserve">LE WAST                               </t>
  </si>
  <si>
    <t xml:space="preserve">BEAUVOIR WAVANS                       </t>
  </si>
  <si>
    <t xml:space="preserve">WAVRANS SUR L AA                      </t>
  </si>
  <si>
    <t xml:space="preserve">WAVRANS SUR TERNOISE                  </t>
  </si>
  <si>
    <t xml:space="preserve">WESTREHEM                             </t>
  </si>
  <si>
    <t xml:space="preserve">WICQUINGHEM                           </t>
  </si>
  <si>
    <t xml:space="preserve">WIDEHEM                               </t>
  </si>
  <si>
    <t xml:space="preserve">WIERRE AU BOIS                        </t>
  </si>
  <si>
    <t xml:space="preserve">WIERRE EFFROY                         </t>
  </si>
  <si>
    <t xml:space="preserve">WILLEMAN                              </t>
  </si>
  <si>
    <t xml:space="preserve">WILLENCOURT                           </t>
  </si>
  <si>
    <t xml:space="preserve">WILLERVAL                             </t>
  </si>
  <si>
    <t xml:space="preserve">WIMEREUX                              </t>
  </si>
  <si>
    <t xml:space="preserve">WIMILLE                               </t>
  </si>
  <si>
    <t xml:space="preserve">WINGLES                               </t>
  </si>
  <si>
    <t xml:space="preserve">WIRWIGNES                             </t>
  </si>
  <si>
    <t xml:space="preserve">WISMES                                </t>
  </si>
  <si>
    <t xml:space="preserve">WISQUES                               </t>
  </si>
  <si>
    <t xml:space="preserve">WISSANT                               </t>
  </si>
  <si>
    <t xml:space="preserve">WITTERNESSE                           </t>
  </si>
  <si>
    <t xml:space="preserve">WITTES                                </t>
  </si>
  <si>
    <t xml:space="preserve">WIZERNES                              </t>
  </si>
  <si>
    <t xml:space="preserve">ZOTEUX                                </t>
  </si>
  <si>
    <t xml:space="preserve">ZOUAFQUES                             </t>
  </si>
  <si>
    <t xml:space="preserve">ZUDAUSQUES                            </t>
  </si>
  <si>
    <t xml:space="preserve">ZUTKERQUE                             </t>
  </si>
  <si>
    <t xml:space="preserve">LIBERCOURT                            </t>
  </si>
  <si>
    <t xml:space="preserve">LA CAPELLE LES BOULOGNE               </t>
  </si>
  <si>
    <t xml:space="preserve">YTRES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</si>
</sst>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sz val="9"/>
      <color theme="1"/>
      <name val="Arial"/>
      <family val="2"/>
    </font>
    <font>
      <b/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39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0</xdr:row>
          <xdr:rowOff>114300</xdr:rowOff>
        </xdr:from>
        <xdr:to>
          <xdr:col>13</xdr:col>
          <xdr:colOff>152400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ACCES 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_CADRES\CARTOGRAPHIE\PLANS%20TERRITOIRE\Car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Liste"/>
      <sheetName val="Parametres"/>
      <sheetName val="Images"/>
      <sheetName val="Carte1"/>
    </sheetNames>
    <sheetDataSet>
      <sheetData sheetId="0"/>
      <sheetData sheetId="1"/>
      <sheetData sheetId="2">
        <row r="3">
          <cell r="B3">
            <v>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895"/>
  <sheetViews>
    <sheetView tabSelected="1" workbookViewId="0">
      <selection activeCell="D22" sqref="D22"/>
    </sheetView>
  </sheetViews>
  <sheetFormatPr baseColWidth="10" defaultRowHeight="15" x14ac:dyDescent="0.25"/>
  <cols>
    <col min="3" max="3" width="23.42578125" customWidth="1"/>
    <col min="8" max="9" width="27" bestFit="1" customWidth="1"/>
    <col min="10" max="10" width="18.7109375" bestFit="1" customWidth="1"/>
    <col min="11" max="11" width="19.5703125" bestFit="1" customWidth="1"/>
  </cols>
  <sheetData>
    <row r="1" spans="1:15" ht="38.25" x14ac:dyDescent="0.25">
      <c r="A1" s="3" t="s">
        <v>0</v>
      </c>
      <c r="B1" s="5" t="s">
        <v>1</v>
      </c>
      <c r="C1" s="4" t="s">
        <v>446</v>
      </c>
      <c r="D1" t="s">
        <v>2</v>
      </c>
      <c r="E1" t="s">
        <v>201</v>
      </c>
      <c r="F1" t="s">
        <v>202</v>
      </c>
      <c r="G1" t="s">
        <v>203</v>
      </c>
      <c r="H1" t="s">
        <v>204</v>
      </c>
      <c r="I1" t="s">
        <v>205</v>
      </c>
      <c r="J1" t="s">
        <v>206</v>
      </c>
      <c r="K1" t="s">
        <v>207</v>
      </c>
      <c r="N1" s="8">
        <v>62153</v>
      </c>
      <c r="O1" t="s">
        <v>447</v>
      </c>
    </row>
    <row r="2" spans="1:15" x14ac:dyDescent="0.25">
      <c r="A2" s="2" t="s">
        <v>3</v>
      </c>
      <c r="B2" s="6">
        <v>1</v>
      </c>
      <c r="C2" s="1" t="s">
        <v>447</v>
      </c>
      <c r="E2" s="8">
        <v>62153</v>
      </c>
      <c r="F2" t="s">
        <v>347</v>
      </c>
      <c r="G2">
        <v>3</v>
      </c>
      <c r="H2">
        <v>206</v>
      </c>
      <c r="I2">
        <v>203</v>
      </c>
      <c r="J2">
        <v>79</v>
      </c>
      <c r="K2">
        <v>0</v>
      </c>
      <c r="N2" s="8">
        <v>62116</v>
      </c>
      <c r="O2" t="s">
        <v>448</v>
      </c>
    </row>
    <row r="3" spans="1:15" x14ac:dyDescent="0.25">
      <c r="A3" s="2" t="s">
        <v>4</v>
      </c>
      <c r="B3" s="7">
        <v>2</v>
      </c>
      <c r="C3" s="1" t="s">
        <v>448</v>
      </c>
      <c r="E3" s="8">
        <v>62116</v>
      </c>
      <c r="F3" t="s">
        <v>208</v>
      </c>
      <c r="G3">
        <v>52</v>
      </c>
      <c r="H3">
        <v>7954</v>
      </c>
      <c r="I3">
        <v>8045</v>
      </c>
      <c r="J3">
        <v>3153</v>
      </c>
      <c r="K3">
        <v>694</v>
      </c>
      <c r="N3" s="8">
        <v>62320</v>
      </c>
      <c r="O3" t="s">
        <v>449</v>
      </c>
    </row>
    <row r="4" spans="1:15" x14ac:dyDescent="0.25">
      <c r="A4" s="2" t="s">
        <v>5</v>
      </c>
      <c r="B4" s="7">
        <v>3</v>
      </c>
      <c r="C4" s="1" t="s">
        <v>449</v>
      </c>
      <c r="E4" s="8">
        <v>62320</v>
      </c>
      <c r="F4" t="s">
        <v>349</v>
      </c>
      <c r="G4">
        <v>6</v>
      </c>
      <c r="H4">
        <v>1036</v>
      </c>
      <c r="I4">
        <v>1050</v>
      </c>
      <c r="J4">
        <v>409</v>
      </c>
      <c r="K4">
        <v>0</v>
      </c>
      <c r="N4" s="8">
        <v>62217</v>
      </c>
      <c r="O4" t="s">
        <v>450</v>
      </c>
    </row>
    <row r="5" spans="1:15" x14ac:dyDescent="0.25">
      <c r="A5" s="2" t="s">
        <v>6</v>
      </c>
      <c r="B5" s="7">
        <v>4</v>
      </c>
      <c r="C5" s="1" t="s">
        <v>450</v>
      </c>
      <c r="E5" s="8">
        <v>62217</v>
      </c>
      <c r="F5" t="s">
        <v>350</v>
      </c>
      <c r="G5">
        <v>4</v>
      </c>
      <c r="H5">
        <v>330</v>
      </c>
      <c r="I5">
        <v>341</v>
      </c>
      <c r="J5">
        <v>132</v>
      </c>
      <c r="K5">
        <v>0</v>
      </c>
      <c r="N5" s="8">
        <v>62121</v>
      </c>
      <c r="O5" t="s">
        <v>451</v>
      </c>
    </row>
    <row r="6" spans="1:15" x14ac:dyDescent="0.25">
      <c r="A6" s="2" t="s">
        <v>7</v>
      </c>
      <c r="B6" s="7">
        <v>5</v>
      </c>
      <c r="C6" s="1" t="s">
        <v>451</v>
      </c>
      <c r="E6" s="8">
        <v>62121</v>
      </c>
      <c r="F6" t="s">
        <v>210</v>
      </c>
      <c r="G6">
        <v>4</v>
      </c>
      <c r="H6">
        <v>691</v>
      </c>
      <c r="I6">
        <v>622</v>
      </c>
      <c r="J6">
        <v>243</v>
      </c>
      <c r="K6">
        <v>0</v>
      </c>
      <c r="N6" s="8">
        <v>62121</v>
      </c>
      <c r="O6" t="s">
        <v>452</v>
      </c>
    </row>
    <row r="7" spans="1:15" x14ac:dyDescent="0.25">
      <c r="A7" s="2" t="s">
        <v>8</v>
      </c>
      <c r="B7" s="7">
        <v>6</v>
      </c>
      <c r="C7" s="1" t="s">
        <v>452</v>
      </c>
      <c r="E7" s="8">
        <v>62121</v>
      </c>
      <c r="F7" t="s">
        <v>316</v>
      </c>
      <c r="G7">
        <v>4</v>
      </c>
      <c r="H7">
        <v>237</v>
      </c>
      <c r="I7">
        <v>238</v>
      </c>
      <c r="J7">
        <v>95</v>
      </c>
      <c r="K7">
        <v>0</v>
      </c>
      <c r="N7" s="8">
        <v>62144</v>
      </c>
      <c r="O7" t="s">
        <v>453</v>
      </c>
    </row>
    <row r="8" spans="1:15" x14ac:dyDescent="0.25">
      <c r="A8" s="2" t="s">
        <v>9</v>
      </c>
      <c r="B8" s="7">
        <v>7</v>
      </c>
      <c r="C8" s="1" t="s">
        <v>453</v>
      </c>
      <c r="E8" s="8">
        <v>62144</v>
      </c>
      <c r="F8" t="s">
        <v>317</v>
      </c>
      <c r="G8">
        <v>5</v>
      </c>
      <c r="H8">
        <v>648</v>
      </c>
      <c r="I8">
        <v>661</v>
      </c>
      <c r="J8">
        <v>262</v>
      </c>
      <c r="K8">
        <v>0</v>
      </c>
      <c r="N8" s="8">
        <v>62380</v>
      </c>
      <c r="O8" t="s">
        <v>454</v>
      </c>
    </row>
    <row r="9" spans="1:15" x14ac:dyDescent="0.25">
      <c r="A9" s="2" t="s">
        <v>10</v>
      </c>
      <c r="B9" s="7">
        <v>8</v>
      </c>
      <c r="C9" s="1" t="s">
        <v>454</v>
      </c>
      <c r="E9" s="8">
        <v>62380</v>
      </c>
      <c r="F9" t="s">
        <v>249</v>
      </c>
      <c r="G9">
        <v>12</v>
      </c>
      <c r="H9">
        <v>248</v>
      </c>
      <c r="I9">
        <v>242</v>
      </c>
      <c r="J9">
        <v>95</v>
      </c>
      <c r="K9">
        <v>0</v>
      </c>
      <c r="N9" s="8">
        <v>62116</v>
      </c>
      <c r="O9" t="s">
        <v>455</v>
      </c>
    </row>
    <row r="10" spans="1:15" x14ac:dyDescent="0.25">
      <c r="A10" s="2" t="s">
        <v>11</v>
      </c>
      <c r="B10" s="7">
        <v>9</v>
      </c>
      <c r="C10" s="1" t="s">
        <v>455</v>
      </c>
      <c r="E10" s="8">
        <v>62116</v>
      </c>
      <c r="F10" t="s">
        <v>211</v>
      </c>
      <c r="G10">
        <v>52</v>
      </c>
      <c r="H10">
        <v>1939</v>
      </c>
      <c r="I10">
        <v>1948</v>
      </c>
      <c r="J10">
        <v>765</v>
      </c>
      <c r="K10">
        <v>0</v>
      </c>
      <c r="N10" s="8">
        <v>62380</v>
      </c>
      <c r="O10" t="s">
        <v>456</v>
      </c>
    </row>
    <row r="11" spans="1:15" x14ac:dyDescent="0.25">
      <c r="A11" s="2" t="s">
        <v>12</v>
      </c>
      <c r="B11" s="7">
        <v>10</v>
      </c>
      <c r="C11" s="1" t="s">
        <v>456</v>
      </c>
      <c r="E11" s="8">
        <v>62380</v>
      </c>
      <c r="F11" t="s">
        <v>250</v>
      </c>
      <c r="G11">
        <v>4</v>
      </c>
      <c r="H11">
        <v>245</v>
      </c>
      <c r="I11">
        <v>235</v>
      </c>
      <c r="J11">
        <v>92</v>
      </c>
      <c r="K11">
        <v>0</v>
      </c>
      <c r="N11" s="8">
        <v>62161</v>
      </c>
      <c r="O11" t="s">
        <v>457</v>
      </c>
    </row>
    <row r="12" spans="1:15" x14ac:dyDescent="0.25">
      <c r="A12" s="2" t="s">
        <v>13</v>
      </c>
      <c r="B12" s="7">
        <v>11</v>
      </c>
      <c r="C12" s="1" t="s">
        <v>457</v>
      </c>
      <c r="E12" s="8">
        <v>62161</v>
      </c>
      <c r="F12" t="s">
        <v>213</v>
      </c>
      <c r="G12">
        <v>52</v>
      </c>
      <c r="H12">
        <v>2734</v>
      </c>
      <c r="I12">
        <v>2651</v>
      </c>
      <c r="J12">
        <v>1059</v>
      </c>
      <c r="K12">
        <v>75</v>
      </c>
      <c r="N12" s="8">
        <v>62690</v>
      </c>
      <c r="O12" t="s">
        <v>458</v>
      </c>
    </row>
    <row r="13" spans="1:15" x14ac:dyDescent="0.25">
      <c r="A13" s="2" t="s">
        <v>14</v>
      </c>
      <c r="B13" s="7">
        <v>12</v>
      </c>
      <c r="C13" s="1" t="s">
        <v>458</v>
      </c>
      <c r="E13" s="8">
        <v>62690</v>
      </c>
      <c r="F13" t="s">
        <v>214</v>
      </c>
      <c r="G13">
        <v>52</v>
      </c>
      <c r="H13">
        <v>41239</v>
      </c>
      <c r="I13">
        <v>41322</v>
      </c>
      <c r="J13">
        <v>16547</v>
      </c>
      <c r="K13">
        <v>10591</v>
      </c>
      <c r="N13" s="8">
        <v>62217</v>
      </c>
      <c r="O13" t="s">
        <v>459</v>
      </c>
    </row>
    <row r="14" spans="1:15" s="1" customFormat="1" x14ac:dyDescent="0.25">
      <c r="A14" s="2" t="s">
        <v>15</v>
      </c>
      <c r="B14" s="7">
        <v>13</v>
      </c>
      <c r="C14" s="1" t="s">
        <v>459</v>
      </c>
      <c r="E14" s="8">
        <v>62217</v>
      </c>
      <c r="F14" s="1" t="s">
        <v>214</v>
      </c>
      <c r="G14" s="1">
        <v>52</v>
      </c>
      <c r="N14" s="8">
        <v>62120</v>
      </c>
      <c r="O14" s="1" t="s">
        <v>460</v>
      </c>
    </row>
    <row r="15" spans="1:15" s="1" customFormat="1" x14ac:dyDescent="0.25">
      <c r="A15" s="2" t="s">
        <v>16</v>
      </c>
      <c r="B15" s="7">
        <v>14</v>
      </c>
      <c r="C15" s="1" t="s">
        <v>460</v>
      </c>
      <c r="E15" s="8">
        <v>62120</v>
      </c>
      <c r="F15" s="1" t="s">
        <v>214</v>
      </c>
      <c r="G15" s="1">
        <v>52</v>
      </c>
      <c r="N15" s="8">
        <v>62180</v>
      </c>
      <c r="O15" s="1" t="s">
        <v>461</v>
      </c>
    </row>
    <row r="16" spans="1:15" x14ac:dyDescent="0.25">
      <c r="A16" s="2" t="s">
        <v>17</v>
      </c>
      <c r="B16" s="7">
        <v>15</v>
      </c>
      <c r="C16" s="1" t="s">
        <v>461</v>
      </c>
      <c r="E16" s="8">
        <v>62180</v>
      </c>
      <c r="F16" t="s">
        <v>215</v>
      </c>
      <c r="G16">
        <v>52</v>
      </c>
      <c r="H16">
        <v>996</v>
      </c>
      <c r="I16">
        <v>1005</v>
      </c>
      <c r="J16">
        <v>391</v>
      </c>
      <c r="K16">
        <v>0</v>
      </c>
      <c r="N16" s="8">
        <v>62180</v>
      </c>
      <c r="O16" t="s">
        <v>462</v>
      </c>
    </row>
    <row r="17" spans="1:15" x14ac:dyDescent="0.25">
      <c r="A17" s="2" t="s">
        <v>18</v>
      </c>
      <c r="B17" s="7">
        <v>16</v>
      </c>
      <c r="C17" s="1" t="s">
        <v>462</v>
      </c>
      <c r="E17" s="8">
        <v>62180</v>
      </c>
      <c r="F17" t="s">
        <v>251</v>
      </c>
      <c r="G17">
        <v>12</v>
      </c>
      <c r="H17">
        <v>1367</v>
      </c>
      <c r="I17">
        <v>1380</v>
      </c>
      <c r="J17">
        <v>544</v>
      </c>
      <c r="K17">
        <v>136</v>
      </c>
      <c r="N17" s="8">
        <v>62650</v>
      </c>
      <c r="O17" t="s">
        <v>463</v>
      </c>
    </row>
    <row r="18" spans="1:15" x14ac:dyDescent="0.25">
      <c r="A18" s="2" t="s">
        <v>19</v>
      </c>
      <c r="B18" s="7">
        <v>17</v>
      </c>
      <c r="C18" s="1" t="s">
        <v>463</v>
      </c>
      <c r="E18" s="8">
        <v>62650</v>
      </c>
      <c r="F18" t="s">
        <v>252</v>
      </c>
      <c r="G18">
        <v>11</v>
      </c>
      <c r="H18">
        <v>2028</v>
      </c>
      <c r="I18">
        <v>2058</v>
      </c>
      <c r="J18">
        <v>801</v>
      </c>
      <c r="K18">
        <v>81</v>
      </c>
      <c r="N18" s="8">
        <v>62170</v>
      </c>
      <c r="O18" t="s">
        <v>464</v>
      </c>
    </row>
    <row r="19" spans="1:15" x14ac:dyDescent="0.25">
      <c r="A19" s="2" t="s">
        <v>20</v>
      </c>
      <c r="B19" s="7">
        <v>18</v>
      </c>
      <c r="C19" s="1" t="s">
        <v>464</v>
      </c>
      <c r="E19" s="8">
        <v>62170</v>
      </c>
      <c r="F19" t="s">
        <v>351</v>
      </c>
      <c r="G19">
        <v>14</v>
      </c>
      <c r="H19">
        <v>146</v>
      </c>
      <c r="I19">
        <v>139</v>
      </c>
      <c r="J19">
        <v>56</v>
      </c>
      <c r="K19">
        <v>0</v>
      </c>
      <c r="N19" s="8">
        <v>62160</v>
      </c>
      <c r="O19" t="s">
        <v>465</v>
      </c>
    </row>
    <row r="20" spans="1:15" x14ac:dyDescent="0.25">
      <c r="A20" s="2" t="s">
        <v>21</v>
      </c>
      <c r="B20" s="7">
        <v>19</v>
      </c>
      <c r="C20" s="1" t="s">
        <v>465</v>
      </c>
      <c r="E20" s="8">
        <v>62160</v>
      </c>
      <c r="F20" t="s">
        <v>352</v>
      </c>
      <c r="G20">
        <v>4</v>
      </c>
      <c r="H20">
        <v>333</v>
      </c>
      <c r="I20">
        <v>326</v>
      </c>
      <c r="J20">
        <v>127</v>
      </c>
      <c r="K20">
        <v>0</v>
      </c>
      <c r="N20" s="8">
        <v>62850</v>
      </c>
      <c r="O20" t="s">
        <v>466</v>
      </c>
    </row>
    <row r="21" spans="1:15" x14ac:dyDescent="0.25">
      <c r="A21" s="2" t="s">
        <v>197</v>
      </c>
      <c r="B21" s="7">
        <v>20</v>
      </c>
      <c r="C21" s="1" t="s">
        <v>466</v>
      </c>
      <c r="E21" s="8">
        <v>62850</v>
      </c>
      <c r="F21" t="s">
        <v>253</v>
      </c>
      <c r="G21">
        <v>4</v>
      </c>
      <c r="H21">
        <v>270</v>
      </c>
      <c r="I21">
        <v>270</v>
      </c>
      <c r="J21">
        <v>106</v>
      </c>
      <c r="K21">
        <v>0</v>
      </c>
      <c r="N21" s="8">
        <v>62650</v>
      </c>
      <c r="O21" t="s">
        <v>467</v>
      </c>
    </row>
    <row r="22" spans="1:15" x14ac:dyDescent="0.25">
      <c r="A22" s="2" t="s">
        <v>22</v>
      </c>
      <c r="B22" s="7">
        <v>21</v>
      </c>
      <c r="C22" s="1" t="s">
        <v>467</v>
      </c>
      <c r="E22" s="8">
        <v>62650</v>
      </c>
      <c r="F22" t="s">
        <v>216</v>
      </c>
      <c r="G22">
        <v>6</v>
      </c>
      <c r="H22">
        <v>1245</v>
      </c>
      <c r="I22">
        <v>1249</v>
      </c>
      <c r="J22">
        <v>492</v>
      </c>
      <c r="K22">
        <v>0</v>
      </c>
      <c r="N22" s="8">
        <v>62142</v>
      </c>
      <c r="O22" t="s">
        <v>468</v>
      </c>
    </row>
    <row r="23" spans="1:15" x14ac:dyDescent="0.25">
      <c r="A23" s="2" t="s">
        <v>23</v>
      </c>
      <c r="B23" s="7">
        <v>22</v>
      </c>
      <c r="C23" s="1" t="s">
        <v>468</v>
      </c>
      <c r="E23" s="8">
        <v>62142</v>
      </c>
      <c r="F23" t="s">
        <v>318</v>
      </c>
      <c r="G23">
        <v>4</v>
      </c>
      <c r="H23">
        <v>258</v>
      </c>
      <c r="I23">
        <v>255</v>
      </c>
      <c r="J23">
        <v>100</v>
      </c>
      <c r="K23">
        <v>0</v>
      </c>
      <c r="N23" s="8">
        <v>62157</v>
      </c>
      <c r="O23" t="s">
        <v>469</v>
      </c>
    </row>
    <row r="24" spans="1:15" x14ac:dyDescent="0.25">
      <c r="A24" s="2" t="s">
        <v>24</v>
      </c>
      <c r="B24" s="7">
        <v>23</v>
      </c>
      <c r="C24" s="1" t="s">
        <v>469</v>
      </c>
      <c r="E24" s="8">
        <v>62157</v>
      </c>
      <c r="F24" t="s">
        <v>319</v>
      </c>
      <c r="G24">
        <v>4</v>
      </c>
      <c r="H24">
        <v>264</v>
      </c>
      <c r="I24">
        <v>269</v>
      </c>
      <c r="J24">
        <v>107</v>
      </c>
      <c r="K24">
        <v>0</v>
      </c>
      <c r="N24" s="8">
        <v>62850</v>
      </c>
      <c r="O24" t="s">
        <v>470</v>
      </c>
    </row>
    <row r="25" spans="1:15" x14ac:dyDescent="0.25">
      <c r="A25" s="2" t="s">
        <v>25</v>
      </c>
      <c r="B25" s="7">
        <v>24</v>
      </c>
      <c r="C25" s="1" t="s">
        <v>470</v>
      </c>
      <c r="E25" s="8">
        <v>62850</v>
      </c>
      <c r="F25" t="s">
        <v>353</v>
      </c>
      <c r="G25">
        <v>2</v>
      </c>
      <c r="H25">
        <v>80</v>
      </c>
      <c r="I25">
        <v>81</v>
      </c>
      <c r="J25">
        <v>32</v>
      </c>
      <c r="K25">
        <v>0</v>
      </c>
      <c r="N25" s="8">
        <v>62164</v>
      </c>
      <c r="O25" t="s">
        <v>471</v>
      </c>
    </row>
    <row r="26" spans="1:15" x14ac:dyDescent="0.25">
      <c r="A26" s="2" t="s">
        <v>26</v>
      </c>
      <c r="B26" s="7">
        <v>25</v>
      </c>
      <c r="C26" s="1" t="s">
        <v>471</v>
      </c>
      <c r="E26" s="8">
        <v>62164</v>
      </c>
      <c r="F26" t="s">
        <v>354</v>
      </c>
      <c r="G26">
        <v>14</v>
      </c>
      <c r="H26">
        <v>4009</v>
      </c>
      <c r="I26">
        <v>4062</v>
      </c>
      <c r="J26">
        <v>1655</v>
      </c>
      <c r="K26">
        <v>497</v>
      </c>
      <c r="N26" s="8">
        <v>62310</v>
      </c>
      <c r="O26" t="s">
        <v>472</v>
      </c>
    </row>
    <row r="27" spans="1:15" x14ac:dyDescent="0.25">
      <c r="A27" s="2" t="s">
        <v>27</v>
      </c>
      <c r="B27" s="7">
        <v>26</v>
      </c>
      <c r="C27" s="1" t="s">
        <v>472</v>
      </c>
      <c r="E27" s="8">
        <v>62310</v>
      </c>
      <c r="F27" t="s">
        <v>355</v>
      </c>
      <c r="G27">
        <v>4</v>
      </c>
      <c r="H27">
        <v>276</v>
      </c>
      <c r="I27">
        <v>263</v>
      </c>
      <c r="J27">
        <v>104</v>
      </c>
      <c r="K27">
        <v>0</v>
      </c>
      <c r="N27" s="8">
        <v>62127</v>
      </c>
      <c r="O27" t="s">
        <v>473</v>
      </c>
    </row>
    <row r="28" spans="1:15" x14ac:dyDescent="0.25">
      <c r="A28" s="2" t="s">
        <v>28</v>
      </c>
      <c r="B28" s="7">
        <v>27</v>
      </c>
      <c r="C28" s="1" t="s">
        <v>473</v>
      </c>
      <c r="E28" s="8">
        <v>62127</v>
      </c>
      <c r="F28" t="s">
        <v>275</v>
      </c>
      <c r="G28">
        <v>4</v>
      </c>
      <c r="H28">
        <v>221</v>
      </c>
      <c r="I28">
        <v>225</v>
      </c>
      <c r="J28">
        <v>89</v>
      </c>
      <c r="K28">
        <v>0</v>
      </c>
      <c r="N28" s="8">
        <v>62190</v>
      </c>
      <c r="O28" t="s">
        <v>474</v>
      </c>
    </row>
    <row r="29" spans="1:15" x14ac:dyDescent="0.25">
      <c r="A29" s="2" t="s">
        <v>29</v>
      </c>
      <c r="B29" s="7">
        <v>28</v>
      </c>
      <c r="C29" s="1" t="s">
        <v>474</v>
      </c>
      <c r="E29" s="8">
        <v>62190</v>
      </c>
      <c r="F29" t="s">
        <v>320</v>
      </c>
      <c r="G29">
        <v>3</v>
      </c>
      <c r="H29">
        <v>137</v>
      </c>
      <c r="I29">
        <v>138</v>
      </c>
      <c r="J29">
        <v>56</v>
      </c>
      <c r="K29">
        <v>0</v>
      </c>
      <c r="N29" s="8">
        <v>62260</v>
      </c>
      <c r="O29" t="s">
        <v>475</v>
      </c>
    </row>
    <row r="30" spans="1:15" x14ac:dyDescent="0.25">
      <c r="A30" s="2" t="s">
        <v>30</v>
      </c>
      <c r="B30" s="7">
        <v>29</v>
      </c>
      <c r="C30" s="1" t="s">
        <v>475</v>
      </c>
      <c r="E30" s="8">
        <v>62260</v>
      </c>
      <c r="F30" t="s">
        <v>276</v>
      </c>
      <c r="G30">
        <v>4</v>
      </c>
      <c r="H30">
        <v>382</v>
      </c>
      <c r="I30">
        <v>376</v>
      </c>
      <c r="J30">
        <v>150</v>
      </c>
      <c r="K30">
        <v>0</v>
      </c>
      <c r="N30" s="8">
        <v>62760</v>
      </c>
      <c r="O30" t="s">
        <v>476</v>
      </c>
    </row>
    <row r="31" spans="1:15" x14ac:dyDescent="0.25">
      <c r="A31" s="2" t="s">
        <v>31</v>
      </c>
      <c r="B31" s="7">
        <v>30</v>
      </c>
      <c r="C31" s="1" t="s">
        <v>476</v>
      </c>
      <c r="E31" s="8">
        <v>62760</v>
      </c>
      <c r="F31" t="s">
        <v>277</v>
      </c>
      <c r="G31">
        <v>2</v>
      </c>
      <c r="H31">
        <v>98</v>
      </c>
      <c r="I31">
        <v>99</v>
      </c>
      <c r="J31">
        <v>39</v>
      </c>
      <c r="K31">
        <v>0</v>
      </c>
      <c r="N31" s="8">
        <v>62340</v>
      </c>
      <c r="O31" t="s">
        <v>477</v>
      </c>
    </row>
    <row r="32" spans="1:15" x14ac:dyDescent="0.25">
      <c r="A32" s="2" t="s">
        <v>32</v>
      </c>
      <c r="B32" s="7">
        <v>31</v>
      </c>
      <c r="C32" s="1" t="s">
        <v>477</v>
      </c>
      <c r="E32" s="8">
        <v>62340</v>
      </c>
      <c r="F32" t="s">
        <v>278</v>
      </c>
      <c r="G32">
        <v>4</v>
      </c>
      <c r="H32">
        <v>429</v>
      </c>
      <c r="I32">
        <v>427</v>
      </c>
      <c r="J32">
        <v>167</v>
      </c>
      <c r="K32">
        <v>0</v>
      </c>
      <c r="N32" s="8">
        <v>62143</v>
      </c>
      <c r="O32" t="s">
        <v>478</v>
      </c>
    </row>
    <row r="33" spans="1:15" x14ac:dyDescent="0.25">
      <c r="A33" s="2" t="s">
        <v>33</v>
      </c>
      <c r="B33" s="7">
        <v>32</v>
      </c>
      <c r="C33" s="1" t="s">
        <v>478</v>
      </c>
      <c r="E33" s="8">
        <v>62143</v>
      </c>
      <c r="F33" t="s">
        <v>356</v>
      </c>
      <c r="G33">
        <v>4</v>
      </c>
      <c r="H33">
        <v>238</v>
      </c>
      <c r="I33">
        <v>230</v>
      </c>
      <c r="J33">
        <v>89</v>
      </c>
      <c r="K33">
        <v>0</v>
      </c>
      <c r="N33" s="8">
        <v>62880</v>
      </c>
      <c r="O33" t="s">
        <v>479</v>
      </c>
    </row>
    <row r="34" spans="1:15" x14ac:dyDescent="0.25">
      <c r="A34" s="2" t="s">
        <v>34</v>
      </c>
      <c r="B34" s="7">
        <v>33</v>
      </c>
      <c r="C34" s="1" t="s">
        <v>479</v>
      </c>
      <c r="E34" s="8">
        <v>62880</v>
      </c>
      <c r="F34" t="s">
        <v>357</v>
      </c>
      <c r="G34">
        <v>5</v>
      </c>
      <c r="H34">
        <v>610</v>
      </c>
      <c r="I34">
        <v>607</v>
      </c>
      <c r="J34">
        <v>237</v>
      </c>
      <c r="K34">
        <v>0</v>
      </c>
      <c r="N34" s="8">
        <v>62149</v>
      </c>
      <c r="O34" t="s">
        <v>480</v>
      </c>
    </row>
    <row r="35" spans="1:15" x14ac:dyDescent="0.25">
      <c r="A35" s="2" t="s">
        <v>35</v>
      </c>
      <c r="B35" s="7">
        <v>34</v>
      </c>
      <c r="C35" s="1" t="s">
        <v>480</v>
      </c>
      <c r="E35" s="8">
        <v>62149</v>
      </c>
      <c r="F35" t="s">
        <v>217</v>
      </c>
      <c r="G35">
        <v>6</v>
      </c>
      <c r="H35">
        <v>957</v>
      </c>
      <c r="I35">
        <v>953</v>
      </c>
      <c r="J35">
        <v>373</v>
      </c>
      <c r="K35">
        <v>0</v>
      </c>
      <c r="N35" s="8">
        <v>62232</v>
      </c>
      <c r="O35" t="s">
        <v>481</v>
      </c>
    </row>
    <row r="36" spans="1:15" x14ac:dyDescent="0.25">
      <c r="A36" s="2" t="s">
        <v>36</v>
      </c>
      <c r="B36" s="7">
        <v>35</v>
      </c>
      <c r="C36" s="1" t="s">
        <v>481</v>
      </c>
      <c r="E36" s="8">
        <v>62232</v>
      </c>
      <c r="F36" t="s">
        <v>218</v>
      </c>
      <c r="G36">
        <v>52</v>
      </c>
      <c r="H36">
        <v>5259</v>
      </c>
      <c r="I36">
        <v>5053</v>
      </c>
      <c r="J36">
        <v>1984</v>
      </c>
      <c r="K36">
        <v>358</v>
      </c>
      <c r="N36" s="8">
        <v>62134</v>
      </c>
      <c r="O36" t="s">
        <v>482</v>
      </c>
    </row>
    <row r="37" spans="1:15" x14ac:dyDescent="0.25">
      <c r="A37" s="2" t="s">
        <v>37</v>
      </c>
      <c r="B37" s="7">
        <v>36</v>
      </c>
      <c r="C37" s="1" t="s">
        <v>482</v>
      </c>
      <c r="E37" s="8">
        <v>62134</v>
      </c>
      <c r="F37" t="s">
        <v>358</v>
      </c>
      <c r="G37">
        <v>3</v>
      </c>
      <c r="H37">
        <v>115</v>
      </c>
      <c r="I37">
        <v>121</v>
      </c>
      <c r="J37">
        <v>47</v>
      </c>
      <c r="K37">
        <v>0</v>
      </c>
      <c r="N37" s="8">
        <v>62223</v>
      </c>
      <c r="O37" t="s">
        <v>483</v>
      </c>
    </row>
    <row r="38" spans="1:15" x14ac:dyDescent="0.25">
      <c r="A38" s="2" t="s">
        <v>38</v>
      </c>
      <c r="B38" s="7">
        <v>37</v>
      </c>
      <c r="C38" s="1" t="s">
        <v>483</v>
      </c>
      <c r="E38" s="8">
        <v>62223</v>
      </c>
      <c r="F38" t="s">
        <v>279</v>
      </c>
      <c r="G38">
        <v>4</v>
      </c>
      <c r="H38">
        <v>298</v>
      </c>
      <c r="I38">
        <v>299</v>
      </c>
      <c r="J38">
        <v>147</v>
      </c>
      <c r="K38">
        <v>0</v>
      </c>
      <c r="N38" s="8">
        <v>62610</v>
      </c>
      <c r="O38" t="s">
        <v>484</v>
      </c>
    </row>
    <row r="39" spans="1:15" x14ac:dyDescent="0.25">
      <c r="A39" s="2" t="s">
        <v>39</v>
      </c>
      <c r="B39" s="7">
        <v>38</v>
      </c>
      <c r="C39" s="1" t="s">
        <v>484</v>
      </c>
      <c r="E39" s="8">
        <v>62610</v>
      </c>
      <c r="F39" t="s">
        <v>321</v>
      </c>
      <c r="G39">
        <v>4</v>
      </c>
      <c r="H39">
        <v>515</v>
      </c>
      <c r="I39">
        <v>514</v>
      </c>
      <c r="J39">
        <v>202</v>
      </c>
      <c r="K39">
        <v>0</v>
      </c>
      <c r="N39" s="8">
        <v>62580</v>
      </c>
      <c r="O39" t="s">
        <v>485</v>
      </c>
    </row>
    <row r="40" spans="1:15" x14ac:dyDescent="0.25">
      <c r="A40" s="2" t="s">
        <v>40</v>
      </c>
      <c r="B40" s="7">
        <v>39</v>
      </c>
      <c r="C40" s="1" t="s">
        <v>485</v>
      </c>
      <c r="E40" s="8">
        <v>62580</v>
      </c>
      <c r="F40" t="s">
        <v>254</v>
      </c>
      <c r="G40">
        <v>12</v>
      </c>
      <c r="H40">
        <v>493</v>
      </c>
      <c r="I40">
        <v>484</v>
      </c>
      <c r="J40">
        <v>192</v>
      </c>
      <c r="K40">
        <v>0</v>
      </c>
      <c r="N40" s="8">
        <v>62510</v>
      </c>
      <c r="O40" t="s">
        <v>486</v>
      </c>
    </row>
    <row r="41" spans="1:15" x14ac:dyDescent="0.25">
      <c r="A41" s="2" t="s">
        <v>41</v>
      </c>
      <c r="B41" s="7">
        <v>40</v>
      </c>
      <c r="C41" s="1" t="s">
        <v>486</v>
      </c>
      <c r="E41" s="8">
        <v>62510</v>
      </c>
      <c r="F41" t="s">
        <v>322</v>
      </c>
      <c r="G41">
        <v>4</v>
      </c>
      <c r="H41">
        <v>482</v>
      </c>
      <c r="I41">
        <v>462</v>
      </c>
      <c r="J41">
        <v>185</v>
      </c>
      <c r="K41">
        <v>0</v>
      </c>
      <c r="N41" s="8">
        <v>62000</v>
      </c>
      <c r="O41" t="s">
        <v>487</v>
      </c>
    </row>
    <row r="42" spans="1:15" x14ac:dyDescent="0.25">
      <c r="A42" s="2" t="s">
        <v>42</v>
      </c>
      <c r="B42" s="7">
        <v>41</v>
      </c>
      <c r="C42" s="1" t="s">
        <v>487</v>
      </c>
      <c r="E42" s="8">
        <v>62000</v>
      </c>
      <c r="F42" t="s">
        <v>359</v>
      </c>
      <c r="G42">
        <v>5</v>
      </c>
      <c r="H42">
        <v>914</v>
      </c>
      <c r="I42">
        <v>925</v>
      </c>
      <c r="J42">
        <v>366</v>
      </c>
      <c r="K42">
        <v>0</v>
      </c>
      <c r="N42" s="8">
        <v>62223</v>
      </c>
      <c r="O42" t="s">
        <v>488</v>
      </c>
    </row>
    <row r="43" spans="1:15" x14ac:dyDescent="0.25">
      <c r="A43" s="2" t="s">
        <v>43</v>
      </c>
      <c r="B43" s="7">
        <v>42</v>
      </c>
      <c r="C43" s="1" t="s">
        <v>488</v>
      </c>
      <c r="E43" s="8">
        <v>62223</v>
      </c>
      <c r="F43" t="s">
        <v>225</v>
      </c>
      <c r="G43">
        <v>3</v>
      </c>
      <c r="H43">
        <v>161</v>
      </c>
      <c r="I43">
        <v>165</v>
      </c>
      <c r="J43">
        <v>65</v>
      </c>
      <c r="K43">
        <v>0</v>
      </c>
      <c r="N43" s="8">
        <v>62730</v>
      </c>
      <c r="O43" t="s">
        <v>489</v>
      </c>
    </row>
    <row r="44" spans="1:15" x14ac:dyDescent="0.25">
      <c r="A44" s="2" t="s">
        <v>44</v>
      </c>
      <c r="B44" s="7">
        <v>43</v>
      </c>
      <c r="C44" s="1" t="s">
        <v>489</v>
      </c>
      <c r="E44" s="8">
        <v>62730</v>
      </c>
      <c r="F44" t="s">
        <v>348</v>
      </c>
      <c r="G44">
        <v>3</v>
      </c>
      <c r="H44">
        <v>148</v>
      </c>
      <c r="I44">
        <v>139</v>
      </c>
      <c r="J44">
        <v>54</v>
      </c>
      <c r="K44">
        <v>0</v>
      </c>
      <c r="N44" s="8">
        <v>62170</v>
      </c>
      <c r="O44" t="s">
        <v>490</v>
      </c>
    </row>
    <row r="45" spans="1:15" x14ac:dyDescent="0.25">
      <c r="A45" s="2" t="s">
        <v>45</v>
      </c>
      <c r="B45" s="7">
        <v>44</v>
      </c>
      <c r="C45" s="1" t="s">
        <v>490</v>
      </c>
      <c r="E45" s="8">
        <v>62170</v>
      </c>
      <c r="F45" t="s">
        <v>360</v>
      </c>
      <c r="G45">
        <v>4</v>
      </c>
      <c r="H45">
        <v>376</v>
      </c>
      <c r="I45">
        <v>373</v>
      </c>
      <c r="J45">
        <v>147</v>
      </c>
      <c r="K45">
        <v>0</v>
      </c>
      <c r="N45" s="8">
        <v>62690</v>
      </c>
      <c r="O45" t="s">
        <v>491</v>
      </c>
    </row>
    <row r="46" spans="1:15" x14ac:dyDescent="0.25">
      <c r="A46" s="2" t="s">
        <v>46</v>
      </c>
      <c r="B46" s="7">
        <v>45</v>
      </c>
      <c r="C46" s="1" t="s">
        <v>491</v>
      </c>
      <c r="E46" s="8">
        <v>62690</v>
      </c>
      <c r="F46" t="s">
        <v>361</v>
      </c>
      <c r="G46">
        <v>3</v>
      </c>
      <c r="H46">
        <v>100</v>
      </c>
      <c r="I46">
        <v>105</v>
      </c>
      <c r="J46">
        <v>41</v>
      </c>
      <c r="K46">
        <v>0</v>
      </c>
      <c r="N46" s="8">
        <v>62140</v>
      </c>
      <c r="O46" t="s">
        <v>492</v>
      </c>
    </row>
    <row r="47" spans="1:15" x14ac:dyDescent="0.25">
      <c r="A47" s="2" t="s">
        <v>47</v>
      </c>
      <c r="B47" s="7">
        <v>46</v>
      </c>
      <c r="C47" s="1" t="s">
        <v>492</v>
      </c>
      <c r="E47" s="8">
        <v>62140</v>
      </c>
      <c r="F47" t="s">
        <v>280</v>
      </c>
      <c r="G47">
        <v>5</v>
      </c>
      <c r="H47">
        <v>633</v>
      </c>
      <c r="I47">
        <v>623</v>
      </c>
      <c r="J47">
        <v>243</v>
      </c>
      <c r="K47">
        <v>0</v>
      </c>
      <c r="N47" s="8">
        <v>62390</v>
      </c>
      <c r="O47" t="s">
        <v>493</v>
      </c>
    </row>
    <row r="48" spans="1:15" x14ac:dyDescent="0.25">
      <c r="A48" s="2" t="s">
        <v>48</v>
      </c>
      <c r="B48" s="7">
        <v>47</v>
      </c>
      <c r="C48" s="1" t="s">
        <v>493</v>
      </c>
      <c r="E48" s="8">
        <v>62390</v>
      </c>
      <c r="F48" t="s">
        <v>362</v>
      </c>
      <c r="G48">
        <v>4</v>
      </c>
      <c r="H48">
        <v>357</v>
      </c>
      <c r="I48">
        <v>364</v>
      </c>
      <c r="J48">
        <v>142</v>
      </c>
      <c r="K48">
        <v>0</v>
      </c>
      <c r="N48" s="8">
        <v>62260</v>
      </c>
      <c r="O48" t="s">
        <v>494</v>
      </c>
    </row>
    <row r="49" spans="1:15" x14ac:dyDescent="0.25">
      <c r="A49" s="2" t="s">
        <v>49</v>
      </c>
      <c r="B49" s="7">
        <v>48</v>
      </c>
      <c r="C49" s="1" t="s">
        <v>494</v>
      </c>
      <c r="E49" s="8">
        <v>62260</v>
      </c>
      <c r="F49" t="s">
        <v>323</v>
      </c>
      <c r="G49">
        <v>4</v>
      </c>
      <c r="H49">
        <v>295</v>
      </c>
      <c r="I49">
        <v>296</v>
      </c>
      <c r="J49">
        <v>116</v>
      </c>
      <c r="K49">
        <v>0</v>
      </c>
      <c r="N49" s="8">
        <v>62190</v>
      </c>
      <c r="O49" t="s">
        <v>495</v>
      </c>
    </row>
    <row r="50" spans="1:15" x14ac:dyDescent="0.25">
      <c r="A50" s="2" t="s">
        <v>50</v>
      </c>
      <c r="B50" s="7">
        <v>49</v>
      </c>
      <c r="C50" s="1" t="s">
        <v>495</v>
      </c>
      <c r="E50" s="8">
        <v>62190</v>
      </c>
      <c r="F50" t="s">
        <v>209</v>
      </c>
      <c r="G50">
        <v>4</v>
      </c>
      <c r="H50">
        <v>410</v>
      </c>
      <c r="I50">
        <v>409</v>
      </c>
      <c r="J50">
        <v>161</v>
      </c>
      <c r="K50">
        <v>0</v>
      </c>
      <c r="N50" s="8">
        <v>62770</v>
      </c>
      <c r="O50" t="s">
        <v>496</v>
      </c>
    </row>
    <row r="51" spans="1:15" x14ac:dyDescent="0.25">
      <c r="A51" s="2" t="s">
        <v>51</v>
      </c>
      <c r="B51" s="7">
        <v>50</v>
      </c>
      <c r="C51" s="1" t="s">
        <v>496</v>
      </c>
      <c r="E51" s="8">
        <v>62770</v>
      </c>
      <c r="F51" t="s">
        <v>324</v>
      </c>
      <c r="G51">
        <v>4</v>
      </c>
      <c r="H51">
        <v>284</v>
      </c>
      <c r="I51">
        <v>285</v>
      </c>
      <c r="J51">
        <v>110</v>
      </c>
      <c r="K51">
        <v>0</v>
      </c>
      <c r="N51" s="8">
        <v>62138</v>
      </c>
      <c r="O51" t="s">
        <v>497</v>
      </c>
    </row>
    <row r="52" spans="1:15" x14ac:dyDescent="0.25">
      <c r="A52" s="2" t="s">
        <v>52</v>
      </c>
      <c r="B52" s="7">
        <v>51</v>
      </c>
      <c r="C52" s="1" t="s">
        <v>497</v>
      </c>
      <c r="E52" s="8">
        <v>62138</v>
      </c>
      <c r="F52" t="s">
        <v>325</v>
      </c>
      <c r="G52">
        <v>4</v>
      </c>
      <c r="H52">
        <v>402</v>
      </c>
      <c r="I52">
        <v>395</v>
      </c>
      <c r="J52">
        <v>156</v>
      </c>
      <c r="K52">
        <v>0</v>
      </c>
      <c r="N52" s="8">
        <v>62250</v>
      </c>
      <c r="O52" t="s">
        <v>498</v>
      </c>
    </row>
    <row r="53" spans="1:15" x14ac:dyDescent="0.25">
      <c r="A53" s="2" t="s">
        <v>53</v>
      </c>
      <c r="B53" s="7">
        <v>52</v>
      </c>
      <c r="C53" s="1" t="s">
        <v>498</v>
      </c>
      <c r="E53" s="8">
        <v>62250</v>
      </c>
      <c r="F53" t="s">
        <v>219</v>
      </c>
      <c r="G53">
        <v>4</v>
      </c>
      <c r="H53">
        <v>503</v>
      </c>
      <c r="I53">
        <v>498</v>
      </c>
      <c r="J53">
        <v>196</v>
      </c>
      <c r="K53">
        <v>0</v>
      </c>
      <c r="N53" s="8">
        <v>62560</v>
      </c>
      <c r="O53" t="s">
        <v>499</v>
      </c>
    </row>
    <row r="54" spans="1:15" x14ac:dyDescent="0.25">
      <c r="A54" s="2" t="s">
        <v>54</v>
      </c>
      <c r="B54" s="7">
        <v>53</v>
      </c>
      <c r="C54" s="1" t="s">
        <v>499</v>
      </c>
      <c r="E54" s="8">
        <v>62560</v>
      </c>
      <c r="F54" t="s">
        <v>220</v>
      </c>
      <c r="G54">
        <v>3</v>
      </c>
      <c r="H54">
        <v>255</v>
      </c>
      <c r="I54">
        <v>238</v>
      </c>
      <c r="J54">
        <v>92</v>
      </c>
      <c r="K54">
        <v>0</v>
      </c>
      <c r="N54" s="8">
        <v>62179</v>
      </c>
      <c r="O54" t="s">
        <v>500</v>
      </c>
    </row>
    <row r="55" spans="1:15" x14ac:dyDescent="0.25">
      <c r="A55" s="2" t="s">
        <v>55</v>
      </c>
      <c r="B55" s="7">
        <v>54</v>
      </c>
      <c r="C55" s="1" t="s">
        <v>500</v>
      </c>
      <c r="E55" s="8">
        <v>62179</v>
      </c>
      <c r="F55" t="s">
        <v>221</v>
      </c>
      <c r="G55">
        <v>4</v>
      </c>
      <c r="H55">
        <v>325</v>
      </c>
      <c r="I55">
        <v>297</v>
      </c>
      <c r="J55">
        <v>117</v>
      </c>
      <c r="K55">
        <v>0</v>
      </c>
      <c r="N55" s="8">
        <v>62890</v>
      </c>
      <c r="O55" t="s">
        <v>501</v>
      </c>
    </row>
    <row r="56" spans="1:15" x14ac:dyDescent="0.25">
      <c r="A56" s="2" t="s">
        <v>56</v>
      </c>
      <c r="B56" s="7">
        <v>55</v>
      </c>
      <c r="C56" s="1" t="s">
        <v>501</v>
      </c>
      <c r="E56" s="8">
        <v>62890</v>
      </c>
      <c r="F56" t="s">
        <v>363</v>
      </c>
      <c r="G56">
        <v>6</v>
      </c>
      <c r="H56">
        <v>1523</v>
      </c>
      <c r="I56">
        <v>1514</v>
      </c>
      <c r="J56">
        <v>618</v>
      </c>
      <c r="K56">
        <v>56</v>
      </c>
      <c r="N56" s="8">
        <v>62164</v>
      </c>
      <c r="O56" t="s">
        <v>502</v>
      </c>
    </row>
    <row r="57" spans="1:15" x14ac:dyDescent="0.25">
      <c r="A57" s="2" t="s">
        <v>57</v>
      </c>
      <c r="B57" s="7">
        <v>56</v>
      </c>
      <c r="C57" s="1" t="s">
        <v>502</v>
      </c>
      <c r="E57" s="8">
        <v>62164</v>
      </c>
      <c r="F57" t="s">
        <v>364</v>
      </c>
      <c r="G57">
        <v>4</v>
      </c>
      <c r="H57">
        <v>248</v>
      </c>
      <c r="I57">
        <v>250</v>
      </c>
      <c r="J57">
        <v>98</v>
      </c>
      <c r="K57">
        <v>0</v>
      </c>
      <c r="N57" s="8">
        <v>62370</v>
      </c>
      <c r="O57" t="s">
        <v>503</v>
      </c>
    </row>
    <row r="58" spans="1:15" x14ac:dyDescent="0.25">
      <c r="A58" s="2" t="s">
        <v>58</v>
      </c>
      <c r="B58" s="7">
        <v>57</v>
      </c>
      <c r="C58" s="1" t="s">
        <v>503</v>
      </c>
      <c r="E58" s="8">
        <v>62370</v>
      </c>
      <c r="F58" t="s">
        <v>365</v>
      </c>
      <c r="G58">
        <v>3</v>
      </c>
      <c r="H58">
        <v>132</v>
      </c>
      <c r="I58">
        <v>129</v>
      </c>
      <c r="J58">
        <v>50</v>
      </c>
      <c r="K58">
        <v>0</v>
      </c>
      <c r="N58" s="8">
        <v>62550</v>
      </c>
      <c r="O58" t="s">
        <v>504</v>
      </c>
    </row>
    <row r="59" spans="1:15" x14ac:dyDescent="0.25">
      <c r="A59" s="2" t="s">
        <v>59</v>
      </c>
      <c r="B59" s="7">
        <v>58</v>
      </c>
      <c r="C59" s="1" t="s">
        <v>504</v>
      </c>
      <c r="E59" s="8">
        <v>62550</v>
      </c>
      <c r="F59" t="s">
        <v>255</v>
      </c>
      <c r="G59">
        <v>4</v>
      </c>
      <c r="H59">
        <v>328</v>
      </c>
      <c r="I59">
        <v>326</v>
      </c>
      <c r="J59">
        <v>130</v>
      </c>
      <c r="K59">
        <v>0</v>
      </c>
      <c r="N59" s="8">
        <v>62610</v>
      </c>
      <c r="O59" t="s">
        <v>505</v>
      </c>
    </row>
    <row r="60" spans="1:15" x14ac:dyDescent="0.25">
      <c r="A60" s="2" t="s">
        <v>60</v>
      </c>
      <c r="B60" s="7">
        <v>59</v>
      </c>
      <c r="C60" s="1" t="s">
        <v>505</v>
      </c>
      <c r="E60" s="8">
        <v>62610</v>
      </c>
      <c r="F60" t="s">
        <v>256</v>
      </c>
      <c r="G60">
        <v>5</v>
      </c>
      <c r="H60">
        <v>625</v>
      </c>
      <c r="I60">
        <v>641</v>
      </c>
      <c r="J60">
        <v>302</v>
      </c>
      <c r="K60">
        <v>0</v>
      </c>
      <c r="N60" s="8">
        <v>62390</v>
      </c>
      <c r="O60" t="s">
        <v>506</v>
      </c>
    </row>
    <row r="61" spans="1:15" x14ac:dyDescent="0.25">
      <c r="A61" s="2" t="s">
        <v>61</v>
      </c>
      <c r="B61" s="7">
        <v>60</v>
      </c>
      <c r="C61" s="1" t="s">
        <v>506</v>
      </c>
      <c r="E61" s="8">
        <v>62390</v>
      </c>
      <c r="F61" t="s">
        <v>281</v>
      </c>
      <c r="G61">
        <v>2</v>
      </c>
      <c r="H61">
        <v>68</v>
      </c>
      <c r="I61">
        <v>66</v>
      </c>
      <c r="J61">
        <v>26</v>
      </c>
      <c r="K61">
        <v>0</v>
      </c>
      <c r="N61" s="8">
        <v>62127</v>
      </c>
      <c r="O61" t="s">
        <v>507</v>
      </c>
    </row>
    <row r="62" spans="1:15" x14ac:dyDescent="0.25">
      <c r="A62" s="2" t="s">
        <v>62</v>
      </c>
      <c r="B62" s="7">
        <v>61</v>
      </c>
      <c r="C62" s="1" t="s">
        <v>507</v>
      </c>
      <c r="E62" s="8">
        <v>62127</v>
      </c>
      <c r="F62" t="s">
        <v>257</v>
      </c>
      <c r="G62">
        <v>3</v>
      </c>
      <c r="H62">
        <v>200</v>
      </c>
      <c r="I62">
        <v>197</v>
      </c>
      <c r="J62">
        <v>77</v>
      </c>
      <c r="K62">
        <v>0</v>
      </c>
      <c r="N62" s="8">
        <v>62650</v>
      </c>
      <c r="O62" t="s">
        <v>508</v>
      </c>
    </row>
    <row r="63" spans="1:15" x14ac:dyDescent="0.25">
      <c r="A63" s="2" t="s">
        <v>63</v>
      </c>
      <c r="B63" s="7">
        <v>62</v>
      </c>
      <c r="C63" s="1" t="s">
        <v>508</v>
      </c>
      <c r="E63" s="8">
        <v>62650</v>
      </c>
      <c r="F63" t="s">
        <v>258</v>
      </c>
      <c r="G63">
        <v>4</v>
      </c>
      <c r="H63">
        <v>279</v>
      </c>
      <c r="I63">
        <v>285</v>
      </c>
      <c r="J63">
        <v>112</v>
      </c>
      <c r="K63">
        <v>0</v>
      </c>
      <c r="N63" s="8">
        <v>62810</v>
      </c>
      <c r="O63" t="s">
        <v>509</v>
      </c>
    </row>
    <row r="64" spans="1:15" x14ac:dyDescent="0.25">
      <c r="A64" s="2" t="s">
        <v>64</v>
      </c>
      <c r="B64" s="7">
        <v>63</v>
      </c>
      <c r="C64" s="1" t="s">
        <v>509</v>
      </c>
      <c r="E64" s="8">
        <v>62810</v>
      </c>
      <c r="F64" t="s">
        <v>212</v>
      </c>
      <c r="G64">
        <v>4</v>
      </c>
      <c r="H64">
        <v>304</v>
      </c>
      <c r="I64">
        <v>304</v>
      </c>
      <c r="J64">
        <v>119</v>
      </c>
      <c r="K64">
        <v>0</v>
      </c>
      <c r="N64" s="8">
        <v>62450</v>
      </c>
      <c r="O64" t="s">
        <v>510</v>
      </c>
    </row>
    <row r="65" spans="1:15" x14ac:dyDescent="0.25">
      <c r="A65" s="2" t="s">
        <v>65</v>
      </c>
      <c r="B65" s="7">
        <v>64</v>
      </c>
      <c r="C65" s="1" t="s">
        <v>510</v>
      </c>
      <c r="E65" s="8">
        <v>62450</v>
      </c>
      <c r="F65" t="s">
        <v>282</v>
      </c>
      <c r="G65">
        <v>3</v>
      </c>
      <c r="H65">
        <v>100</v>
      </c>
      <c r="I65">
        <v>101</v>
      </c>
      <c r="J65">
        <v>40</v>
      </c>
      <c r="K65">
        <v>0</v>
      </c>
      <c r="N65" s="8">
        <v>62210</v>
      </c>
      <c r="O65" t="s">
        <v>511</v>
      </c>
    </row>
    <row r="66" spans="1:15" x14ac:dyDescent="0.25">
      <c r="A66" s="2" t="s">
        <v>66</v>
      </c>
      <c r="B66" s="7">
        <v>65</v>
      </c>
      <c r="C66" s="1" t="s">
        <v>511</v>
      </c>
      <c r="E66" s="8">
        <v>62210</v>
      </c>
      <c r="F66" t="s">
        <v>283</v>
      </c>
      <c r="G66">
        <v>3</v>
      </c>
      <c r="H66">
        <v>105</v>
      </c>
      <c r="I66">
        <v>106</v>
      </c>
      <c r="J66">
        <v>42</v>
      </c>
      <c r="K66">
        <v>0</v>
      </c>
      <c r="N66" s="8">
        <v>62310</v>
      </c>
      <c r="O66" t="s">
        <v>512</v>
      </c>
    </row>
    <row r="67" spans="1:15" x14ac:dyDescent="0.25">
      <c r="A67" s="2" t="s">
        <v>67</v>
      </c>
      <c r="B67" s="7">
        <v>66</v>
      </c>
      <c r="C67" s="1" t="s">
        <v>512</v>
      </c>
      <c r="E67" s="8">
        <v>62310</v>
      </c>
      <c r="F67" t="s">
        <v>366</v>
      </c>
      <c r="G67">
        <v>4</v>
      </c>
      <c r="H67">
        <v>447</v>
      </c>
      <c r="I67">
        <v>442</v>
      </c>
      <c r="J67">
        <v>175</v>
      </c>
      <c r="K67">
        <v>0</v>
      </c>
      <c r="N67" s="8">
        <v>62560</v>
      </c>
      <c r="O67" t="s">
        <v>513</v>
      </c>
    </row>
    <row r="68" spans="1:15" x14ac:dyDescent="0.25">
      <c r="A68" s="2" t="s">
        <v>68</v>
      </c>
      <c r="B68" s="7">
        <v>67</v>
      </c>
      <c r="C68" s="1" t="s">
        <v>513</v>
      </c>
      <c r="E68" s="8">
        <v>62560</v>
      </c>
      <c r="F68" t="s">
        <v>284</v>
      </c>
      <c r="G68">
        <v>2</v>
      </c>
      <c r="H68">
        <v>99</v>
      </c>
      <c r="I68">
        <v>100</v>
      </c>
      <c r="J68">
        <v>40</v>
      </c>
      <c r="K68">
        <v>0</v>
      </c>
      <c r="N68" s="8">
        <v>62116</v>
      </c>
      <c r="O68" t="s">
        <v>514</v>
      </c>
    </row>
    <row r="69" spans="1:15" x14ac:dyDescent="0.25">
      <c r="A69" s="2" t="s">
        <v>69</v>
      </c>
      <c r="B69" s="7">
        <v>68</v>
      </c>
      <c r="C69" s="1" t="s">
        <v>514</v>
      </c>
      <c r="E69" s="8">
        <v>62116</v>
      </c>
      <c r="F69" t="s">
        <v>367</v>
      </c>
      <c r="G69">
        <v>6</v>
      </c>
      <c r="H69">
        <v>1568</v>
      </c>
      <c r="I69">
        <v>1457</v>
      </c>
      <c r="J69">
        <v>567</v>
      </c>
      <c r="K69">
        <v>74</v>
      </c>
      <c r="N69" s="8">
        <v>62310</v>
      </c>
      <c r="O69" t="s">
        <v>515</v>
      </c>
    </row>
    <row r="70" spans="1:15" x14ac:dyDescent="0.25">
      <c r="A70" s="2" t="s">
        <v>70</v>
      </c>
      <c r="B70" s="7">
        <v>69</v>
      </c>
      <c r="C70" s="1" t="s">
        <v>515</v>
      </c>
      <c r="E70" s="8">
        <v>62310</v>
      </c>
      <c r="F70" t="s">
        <v>222</v>
      </c>
      <c r="G70">
        <v>52</v>
      </c>
      <c r="H70">
        <v>5825</v>
      </c>
      <c r="I70">
        <v>5635</v>
      </c>
      <c r="J70">
        <v>2211</v>
      </c>
      <c r="K70">
        <v>89</v>
      </c>
      <c r="N70" s="8">
        <v>62127</v>
      </c>
      <c r="O70" t="s">
        <v>516</v>
      </c>
    </row>
    <row r="71" spans="1:15" x14ac:dyDescent="0.25">
      <c r="A71" s="2" t="s">
        <v>71</v>
      </c>
      <c r="B71" s="7">
        <v>70</v>
      </c>
      <c r="C71" s="1" t="s">
        <v>516</v>
      </c>
      <c r="E71" s="8">
        <v>62127</v>
      </c>
      <c r="F71" t="s">
        <v>285</v>
      </c>
      <c r="G71">
        <v>1</v>
      </c>
      <c r="H71">
        <v>72</v>
      </c>
      <c r="I71">
        <v>70</v>
      </c>
      <c r="J71">
        <v>28</v>
      </c>
      <c r="K71">
        <v>0</v>
      </c>
      <c r="N71" s="8">
        <v>62550</v>
      </c>
      <c r="O71" t="s">
        <v>517</v>
      </c>
    </row>
    <row r="72" spans="1:15" x14ac:dyDescent="0.25">
      <c r="A72" s="2" t="s">
        <v>72</v>
      </c>
      <c r="B72" s="7">
        <v>71</v>
      </c>
      <c r="C72" s="1" t="s">
        <v>517</v>
      </c>
      <c r="E72" s="8">
        <v>62550</v>
      </c>
      <c r="F72" t="s">
        <v>368</v>
      </c>
      <c r="G72">
        <v>4</v>
      </c>
      <c r="H72">
        <v>299</v>
      </c>
      <c r="I72">
        <v>306</v>
      </c>
      <c r="J72">
        <v>121</v>
      </c>
      <c r="K72">
        <v>0</v>
      </c>
      <c r="N72" s="8">
        <v>62123</v>
      </c>
      <c r="O72" t="s">
        <v>518</v>
      </c>
    </row>
    <row r="73" spans="1:15" x14ac:dyDescent="0.25">
      <c r="A73" s="2" t="s">
        <v>73</v>
      </c>
      <c r="B73" s="7">
        <v>72</v>
      </c>
      <c r="C73" s="1" t="s">
        <v>518</v>
      </c>
      <c r="E73" s="8">
        <v>62123</v>
      </c>
      <c r="F73" t="s">
        <v>326</v>
      </c>
      <c r="G73">
        <v>52</v>
      </c>
      <c r="H73">
        <v>1176</v>
      </c>
      <c r="I73">
        <v>1179</v>
      </c>
      <c r="J73">
        <v>561</v>
      </c>
      <c r="K73">
        <v>0</v>
      </c>
      <c r="N73" s="8">
        <v>62580</v>
      </c>
      <c r="O73" t="s">
        <v>519</v>
      </c>
    </row>
    <row r="74" spans="1:15" x14ac:dyDescent="0.25">
      <c r="A74" s="2" t="s">
        <v>74</v>
      </c>
      <c r="B74" s="7">
        <v>73</v>
      </c>
      <c r="C74" s="1" t="s">
        <v>519</v>
      </c>
      <c r="E74" s="8">
        <v>62580</v>
      </c>
      <c r="F74" t="s">
        <v>369</v>
      </c>
      <c r="G74">
        <v>4</v>
      </c>
      <c r="H74">
        <v>506</v>
      </c>
      <c r="I74">
        <v>509</v>
      </c>
      <c r="J74">
        <v>199</v>
      </c>
      <c r="K74">
        <v>0</v>
      </c>
      <c r="N74" s="8">
        <v>62123</v>
      </c>
      <c r="O74" t="s">
        <v>520</v>
      </c>
    </row>
    <row r="75" spans="1:15" x14ac:dyDescent="0.25">
      <c r="A75" s="2" t="s">
        <v>75</v>
      </c>
      <c r="B75" s="7">
        <v>74</v>
      </c>
      <c r="C75" s="1" t="s">
        <v>520</v>
      </c>
      <c r="E75" s="8">
        <v>62123</v>
      </c>
      <c r="F75" t="s">
        <v>223</v>
      </c>
      <c r="G75">
        <v>4</v>
      </c>
      <c r="H75">
        <v>400</v>
      </c>
      <c r="I75">
        <v>409</v>
      </c>
      <c r="J75">
        <v>161</v>
      </c>
      <c r="K75">
        <v>0</v>
      </c>
      <c r="N75" s="8">
        <v>62360</v>
      </c>
      <c r="O75" t="s">
        <v>521</v>
      </c>
    </row>
    <row r="76" spans="1:15" x14ac:dyDescent="0.25">
      <c r="A76" s="2" t="s">
        <v>76</v>
      </c>
      <c r="B76" s="7">
        <v>75</v>
      </c>
      <c r="C76" s="1" t="s">
        <v>521</v>
      </c>
      <c r="E76" s="8">
        <v>62360</v>
      </c>
      <c r="F76" t="s">
        <v>370</v>
      </c>
      <c r="G76">
        <v>4</v>
      </c>
      <c r="H76">
        <v>398</v>
      </c>
      <c r="I76">
        <v>394</v>
      </c>
      <c r="J76">
        <v>155</v>
      </c>
      <c r="K76">
        <v>0</v>
      </c>
      <c r="N76" s="8">
        <v>62850</v>
      </c>
      <c r="O76" t="s">
        <v>522</v>
      </c>
    </row>
    <row r="77" spans="1:15" x14ac:dyDescent="0.25">
      <c r="A77" s="2" t="s">
        <v>77</v>
      </c>
      <c r="B77" s="7">
        <v>76</v>
      </c>
      <c r="C77" s="1" t="s">
        <v>522</v>
      </c>
      <c r="E77" s="8">
        <v>62850</v>
      </c>
      <c r="F77" t="s">
        <v>286</v>
      </c>
      <c r="G77">
        <v>3</v>
      </c>
      <c r="H77">
        <v>173</v>
      </c>
      <c r="I77">
        <v>172</v>
      </c>
      <c r="J77">
        <v>68</v>
      </c>
      <c r="K77">
        <v>0</v>
      </c>
      <c r="N77" s="8">
        <v>62150</v>
      </c>
      <c r="O77" t="s">
        <v>523</v>
      </c>
    </row>
    <row r="78" spans="1:15" x14ac:dyDescent="0.25">
      <c r="A78" s="2" t="s">
        <v>78</v>
      </c>
      <c r="B78" s="7">
        <v>77</v>
      </c>
      <c r="C78" s="1" t="s">
        <v>523</v>
      </c>
      <c r="E78" s="8">
        <v>62150</v>
      </c>
      <c r="F78" t="s">
        <v>224</v>
      </c>
      <c r="G78">
        <v>52</v>
      </c>
      <c r="H78">
        <v>331</v>
      </c>
      <c r="I78">
        <v>335</v>
      </c>
      <c r="J78">
        <v>132</v>
      </c>
      <c r="K78">
        <v>0</v>
      </c>
      <c r="N78" s="8">
        <v>62610</v>
      </c>
      <c r="O78" t="s">
        <v>524</v>
      </c>
    </row>
    <row r="79" spans="1:15" x14ac:dyDescent="0.25">
      <c r="A79" s="2" t="s">
        <v>79</v>
      </c>
      <c r="B79" s="7">
        <v>78</v>
      </c>
      <c r="C79" s="1" t="s">
        <v>524</v>
      </c>
      <c r="E79" s="8">
        <v>62610</v>
      </c>
      <c r="F79" t="s">
        <v>226</v>
      </c>
      <c r="G79">
        <v>6</v>
      </c>
      <c r="H79">
        <v>1140</v>
      </c>
      <c r="I79">
        <v>1130</v>
      </c>
      <c r="J79">
        <v>445</v>
      </c>
      <c r="K79">
        <v>0</v>
      </c>
      <c r="N79" s="8">
        <v>62450</v>
      </c>
      <c r="O79" t="s">
        <v>525</v>
      </c>
    </row>
    <row r="80" spans="1:15" x14ac:dyDescent="0.25">
      <c r="A80" s="2" t="s">
        <v>80</v>
      </c>
      <c r="B80" s="7">
        <v>79</v>
      </c>
      <c r="C80" s="1" t="s">
        <v>525</v>
      </c>
      <c r="E80" s="8">
        <v>62450</v>
      </c>
      <c r="F80" t="s">
        <v>227</v>
      </c>
      <c r="G80">
        <v>5</v>
      </c>
      <c r="H80">
        <v>537</v>
      </c>
      <c r="I80">
        <v>538</v>
      </c>
      <c r="J80">
        <v>213</v>
      </c>
      <c r="K80">
        <v>0</v>
      </c>
      <c r="N80" s="8">
        <v>62450</v>
      </c>
      <c r="O80" t="s">
        <v>526</v>
      </c>
    </row>
    <row r="81" spans="1:15" x14ac:dyDescent="0.25">
      <c r="A81" s="2" t="s">
        <v>81</v>
      </c>
      <c r="B81" s="7">
        <v>80</v>
      </c>
      <c r="C81" s="1" t="s">
        <v>526</v>
      </c>
      <c r="E81" s="8">
        <v>62450</v>
      </c>
      <c r="F81" t="s">
        <v>371</v>
      </c>
      <c r="G81">
        <v>4</v>
      </c>
      <c r="H81">
        <v>241</v>
      </c>
      <c r="I81">
        <v>247</v>
      </c>
      <c r="J81">
        <v>98</v>
      </c>
      <c r="K81">
        <v>0</v>
      </c>
      <c r="N81" s="8">
        <v>62860</v>
      </c>
      <c r="O81" t="s">
        <v>527</v>
      </c>
    </row>
    <row r="82" spans="1:15" x14ac:dyDescent="0.25">
      <c r="A82" s="2" t="s">
        <v>82</v>
      </c>
      <c r="B82" s="7">
        <v>81</v>
      </c>
      <c r="C82" s="1" t="s">
        <v>527</v>
      </c>
      <c r="E82" s="8">
        <v>62860</v>
      </c>
      <c r="F82" t="s">
        <v>228</v>
      </c>
      <c r="G82">
        <v>52</v>
      </c>
      <c r="H82">
        <v>1062</v>
      </c>
      <c r="I82">
        <v>1051</v>
      </c>
      <c r="J82">
        <v>415</v>
      </c>
      <c r="K82">
        <v>0</v>
      </c>
      <c r="N82" s="8">
        <v>62124</v>
      </c>
      <c r="O82" t="s">
        <v>528</v>
      </c>
    </row>
    <row r="83" spans="1:15" x14ac:dyDescent="0.25">
      <c r="A83" s="2" t="s">
        <v>83</v>
      </c>
      <c r="B83" s="7">
        <v>82</v>
      </c>
      <c r="C83" s="1" t="s">
        <v>528</v>
      </c>
      <c r="E83" s="8">
        <v>62124</v>
      </c>
      <c r="F83" t="s">
        <v>327</v>
      </c>
      <c r="G83">
        <v>5</v>
      </c>
      <c r="H83">
        <v>476</v>
      </c>
      <c r="I83">
        <v>483</v>
      </c>
      <c r="J83">
        <v>192</v>
      </c>
      <c r="K83">
        <v>0</v>
      </c>
      <c r="N83" s="8">
        <v>62620</v>
      </c>
      <c r="O83" t="s">
        <v>529</v>
      </c>
    </row>
    <row r="84" spans="1:15" x14ac:dyDescent="0.25">
      <c r="A84" s="2" t="s">
        <v>84</v>
      </c>
      <c r="B84" s="7">
        <v>83</v>
      </c>
      <c r="C84" s="1" t="s">
        <v>529</v>
      </c>
      <c r="E84" s="8">
        <v>62620</v>
      </c>
      <c r="F84" t="s">
        <v>287</v>
      </c>
      <c r="G84">
        <v>4</v>
      </c>
      <c r="H84">
        <v>465</v>
      </c>
      <c r="I84">
        <v>473</v>
      </c>
      <c r="J84">
        <v>184</v>
      </c>
      <c r="K84">
        <v>0</v>
      </c>
      <c r="N84" s="8">
        <v>62810</v>
      </c>
      <c r="O84" t="s">
        <v>530</v>
      </c>
    </row>
    <row r="85" spans="1:15" x14ac:dyDescent="0.25">
      <c r="A85" s="2" t="s">
        <v>85</v>
      </c>
      <c r="B85" s="7">
        <v>84</v>
      </c>
      <c r="C85" s="1" t="s">
        <v>530</v>
      </c>
      <c r="E85" s="8">
        <v>62810</v>
      </c>
      <c r="F85" t="s">
        <v>372</v>
      </c>
      <c r="G85">
        <v>4</v>
      </c>
      <c r="H85">
        <v>280</v>
      </c>
      <c r="I85">
        <v>279</v>
      </c>
      <c r="J85">
        <v>110</v>
      </c>
      <c r="K85">
        <v>0</v>
      </c>
      <c r="N85" s="8">
        <v>62123</v>
      </c>
      <c r="O85" t="s">
        <v>531</v>
      </c>
    </row>
    <row r="86" spans="1:15" x14ac:dyDescent="0.25">
      <c r="A86" s="2" t="s">
        <v>86</v>
      </c>
      <c r="B86" s="7">
        <v>85</v>
      </c>
      <c r="C86" s="1" t="s">
        <v>531</v>
      </c>
      <c r="E86" s="8">
        <v>62123</v>
      </c>
      <c r="F86" t="s">
        <v>328</v>
      </c>
      <c r="G86">
        <v>3</v>
      </c>
      <c r="H86">
        <v>141</v>
      </c>
      <c r="I86">
        <v>140</v>
      </c>
      <c r="J86">
        <v>54</v>
      </c>
      <c r="K86">
        <v>0</v>
      </c>
      <c r="N86" s="8">
        <v>62158</v>
      </c>
      <c r="O86" t="s">
        <v>532</v>
      </c>
    </row>
    <row r="87" spans="1:15" x14ac:dyDescent="0.25">
      <c r="A87" s="2" t="s">
        <v>87</v>
      </c>
      <c r="B87" s="7">
        <v>86</v>
      </c>
      <c r="C87" s="1" t="s">
        <v>532</v>
      </c>
      <c r="E87" s="8">
        <v>62158</v>
      </c>
      <c r="F87" t="s">
        <v>373</v>
      </c>
      <c r="G87">
        <v>4</v>
      </c>
      <c r="H87">
        <v>265</v>
      </c>
      <c r="I87">
        <v>273</v>
      </c>
      <c r="J87">
        <v>107</v>
      </c>
      <c r="K87">
        <v>0</v>
      </c>
      <c r="N87" s="8">
        <v>62910</v>
      </c>
      <c r="O87" t="s">
        <v>533</v>
      </c>
    </row>
    <row r="88" spans="1:15" x14ac:dyDescent="0.25">
      <c r="A88" s="2" t="s">
        <v>88</v>
      </c>
      <c r="B88" s="7">
        <v>87</v>
      </c>
      <c r="C88" s="1" t="s">
        <v>533</v>
      </c>
      <c r="E88" s="8">
        <v>62910</v>
      </c>
      <c r="F88" t="s">
        <v>259</v>
      </c>
      <c r="G88">
        <v>4</v>
      </c>
      <c r="H88">
        <v>250</v>
      </c>
      <c r="I88">
        <v>247</v>
      </c>
      <c r="J88">
        <v>97</v>
      </c>
      <c r="K88">
        <v>0</v>
      </c>
      <c r="N88" s="8">
        <v>62380</v>
      </c>
      <c r="O88" t="s">
        <v>534</v>
      </c>
    </row>
    <row r="89" spans="1:15" x14ac:dyDescent="0.25">
      <c r="A89" s="2" t="s">
        <v>89</v>
      </c>
      <c r="B89" s="7">
        <v>88</v>
      </c>
      <c r="C89" s="1" t="s">
        <v>534</v>
      </c>
      <c r="E89" s="8">
        <v>62380</v>
      </c>
      <c r="F89" t="s">
        <v>260</v>
      </c>
      <c r="G89">
        <v>4</v>
      </c>
      <c r="H89">
        <v>374</v>
      </c>
      <c r="I89">
        <v>383</v>
      </c>
      <c r="J89">
        <v>152</v>
      </c>
      <c r="K89">
        <v>0</v>
      </c>
      <c r="N89" s="8">
        <v>62250</v>
      </c>
      <c r="O89" t="s">
        <v>535</v>
      </c>
    </row>
    <row r="90" spans="1:15" x14ac:dyDescent="0.25">
      <c r="A90" s="2" t="s">
        <v>90</v>
      </c>
      <c r="B90" s="7">
        <v>89</v>
      </c>
      <c r="C90" s="1" t="s">
        <v>535</v>
      </c>
      <c r="E90" s="8">
        <v>62250</v>
      </c>
      <c r="F90" t="s">
        <v>288</v>
      </c>
      <c r="G90">
        <v>3</v>
      </c>
      <c r="H90">
        <v>190</v>
      </c>
      <c r="I90">
        <v>185</v>
      </c>
      <c r="J90">
        <v>73</v>
      </c>
      <c r="K90">
        <v>0</v>
      </c>
      <c r="N90" s="8">
        <v>62770</v>
      </c>
      <c r="O90" t="s">
        <v>536</v>
      </c>
    </row>
    <row r="91" spans="1:15" x14ac:dyDescent="0.25">
      <c r="A91" s="2" t="s">
        <v>91</v>
      </c>
      <c r="B91" s="7">
        <v>90</v>
      </c>
      <c r="C91" s="1" t="s">
        <v>536</v>
      </c>
      <c r="E91" s="8">
        <v>62770</v>
      </c>
      <c r="F91" t="s">
        <v>229</v>
      </c>
      <c r="G91">
        <v>5</v>
      </c>
      <c r="H91">
        <v>588</v>
      </c>
      <c r="I91">
        <v>577</v>
      </c>
      <c r="J91">
        <v>228</v>
      </c>
      <c r="K91">
        <v>0</v>
      </c>
      <c r="N91" s="8">
        <v>62810</v>
      </c>
      <c r="O91" t="s">
        <v>537</v>
      </c>
    </row>
    <row r="92" spans="1:15" x14ac:dyDescent="0.25">
      <c r="A92" s="2" t="s">
        <v>92</v>
      </c>
      <c r="B92" s="7">
        <v>91</v>
      </c>
      <c r="C92" s="1" t="s">
        <v>537</v>
      </c>
      <c r="E92" s="8">
        <v>62810</v>
      </c>
      <c r="F92" t="s">
        <v>289</v>
      </c>
      <c r="G92">
        <v>3</v>
      </c>
      <c r="H92">
        <v>147</v>
      </c>
      <c r="I92">
        <v>143</v>
      </c>
      <c r="J92">
        <v>57</v>
      </c>
      <c r="K92">
        <v>0</v>
      </c>
      <c r="N92" s="8">
        <v>62810</v>
      </c>
      <c r="O92" t="s">
        <v>538</v>
      </c>
    </row>
    <row r="93" spans="1:15" x14ac:dyDescent="0.25">
      <c r="A93" s="2" t="s">
        <v>93</v>
      </c>
      <c r="B93" s="7">
        <v>92</v>
      </c>
      <c r="C93" s="1" t="s">
        <v>538</v>
      </c>
      <c r="E93" s="8">
        <v>62810</v>
      </c>
      <c r="F93" t="s">
        <v>374</v>
      </c>
      <c r="G93">
        <v>3</v>
      </c>
      <c r="H93">
        <v>150</v>
      </c>
      <c r="I93">
        <v>153</v>
      </c>
      <c r="J93">
        <v>60</v>
      </c>
      <c r="K93">
        <v>0</v>
      </c>
      <c r="N93" s="8">
        <v>62450</v>
      </c>
      <c r="O93" t="s">
        <v>539</v>
      </c>
    </row>
    <row r="94" spans="1:15" x14ac:dyDescent="0.25">
      <c r="A94" s="2" t="s">
        <v>94</v>
      </c>
      <c r="B94" s="7">
        <v>93</v>
      </c>
      <c r="C94" s="1" t="s">
        <v>539</v>
      </c>
      <c r="E94" s="8">
        <v>62450</v>
      </c>
      <c r="F94" t="s">
        <v>290</v>
      </c>
      <c r="G94">
        <v>3</v>
      </c>
      <c r="H94">
        <v>109</v>
      </c>
      <c r="I94">
        <v>112</v>
      </c>
      <c r="J94">
        <v>44</v>
      </c>
      <c r="K94">
        <v>0</v>
      </c>
      <c r="N94" s="8">
        <v>62170</v>
      </c>
      <c r="O94" t="s">
        <v>540</v>
      </c>
    </row>
    <row r="95" spans="1:15" x14ac:dyDescent="0.25">
      <c r="A95" s="2" t="s">
        <v>95</v>
      </c>
      <c r="B95" s="7">
        <v>94</v>
      </c>
      <c r="C95" s="1" t="s">
        <v>540</v>
      </c>
      <c r="E95" s="8">
        <v>62170</v>
      </c>
      <c r="F95" t="s">
        <v>329</v>
      </c>
      <c r="G95">
        <v>3</v>
      </c>
      <c r="H95">
        <v>191</v>
      </c>
      <c r="I95">
        <v>190</v>
      </c>
      <c r="J95">
        <v>74</v>
      </c>
      <c r="K95">
        <v>0</v>
      </c>
      <c r="N95" s="8">
        <v>62960</v>
      </c>
      <c r="O95" t="s">
        <v>541</v>
      </c>
    </row>
    <row r="96" spans="1:15" x14ac:dyDescent="0.25">
      <c r="A96" s="2" t="s">
        <v>96</v>
      </c>
      <c r="B96" s="7">
        <v>95</v>
      </c>
      <c r="C96" s="1" t="s">
        <v>541</v>
      </c>
      <c r="E96" s="8">
        <v>62960</v>
      </c>
      <c r="F96" t="s">
        <v>330</v>
      </c>
      <c r="G96">
        <v>4</v>
      </c>
      <c r="H96">
        <v>332</v>
      </c>
      <c r="I96">
        <v>338</v>
      </c>
      <c r="J96">
        <v>133</v>
      </c>
      <c r="K96">
        <v>0</v>
      </c>
      <c r="N96" s="8">
        <v>62124</v>
      </c>
      <c r="O96" t="s">
        <v>542</v>
      </c>
    </row>
    <row r="97" spans="1:15" x14ac:dyDescent="0.25">
      <c r="A97" s="2" t="s">
        <v>97</v>
      </c>
      <c r="B97" s="7">
        <v>96</v>
      </c>
      <c r="C97" s="1" t="s">
        <v>542</v>
      </c>
      <c r="E97" s="8">
        <v>62124</v>
      </c>
      <c r="F97" t="s">
        <v>291</v>
      </c>
      <c r="G97">
        <v>4</v>
      </c>
      <c r="H97">
        <v>402</v>
      </c>
      <c r="I97">
        <v>400</v>
      </c>
      <c r="J97">
        <v>155</v>
      </c>
      <c r="K97">
        <v>0</v>
      </c>
      <c r="N97" s="8">
        <v>62123</v>
      </c>
      <c r="O97" t="s">
        <v>543</v>
      </c>
    </row>
    <row r="98" spans="1:15" x14ac:dyDescent="0.25">
      <c r="A98" s="2" t="s">
        <v>98</v>
      </c>
      <c r="B98" s="7">
        <v>97</v>
      </c>
      <c r="C98" s="1" t="s">
        <v>543</v>
      </c>
      <c r="E98" s="8">
        <v>62123</v>
      </c>
      <c r="F98" t="s">
        <v>375</v>
      </c>
      <c r="G98">
        <v>4</v>
      </c>
      <c r="H98">
        <v>374</v>
      </c>
      <c r="I98">
        <v>376</v>
      </c>
      <c r="J98">
        <v>147</v>
      </c>
      <c r="K98">
        <v>0</v>
      </c>
      <c r="N98" s="8">
        <v>62217</v>
      </c>
      <c r="O98" t="s">
        <v>544</v>
      </c>
    </row>
    <row r="99" spans="1:15" x14ac:dyDescent="0.25">
      <c r="A99" s="2" t="s">
        <v>99</v>
      </c>
      <c r="B99" s="7">
        <v>98</v>
      </c>
      <c r="C99" s="1" t="s">
        <v>544</v>
      </c>
      <c r="E99" s="8">
        <v>62217</v>
      </c>
      <c r="F99" t="s">
        <v>292</v>
      </c>
      <c r="G99">
        <v>1</v>
      </c>
      <c r="H99">
        <v>37</v>
      </c>
      <c r="I99">
        <v>39</v>
      </c>
      <c r="J99">
        <v>15</v>
      </c>
      <c r="K99">
        <v>0</v>
      </c>
      <c r="N99" s="8">
        <v>62990</v>
      </c>
      <c r="O99" t="s">
        <v>545</v>
      </c>
    </row>
    <row r="100" spans="1:15" x14ac:dyDescent="0.25">
      <c r="A100" s="2" t="s">
        <v>100</v>
      </c>
      <c r="B100" s="7">
        <v>99</v>
      </c>
      <c r="C100" s="1" t="s">
        <v>545</v>
      </c>
      <c r="E100" s="8">
        <v>62990</v>
      </c>
      <c r="F100" t="s">
        <v>230</v>
      </c>
      <c r="G100">
        <v>4</v>
      </c>
      <c r="H100">
        <v>358</v>
      </c>
      <c r="I100">
        <v>364</v>
      </c>
      <c r="J100">
        <v>143</v>
      </c>
      <c r="K100">
        <v>0</v>
      </c>
      <c r="N100" s="8">
        <v>62130</v>
      </c>
      <c r="O100" t="s">
        <v>546</v>
      </c>
    </row>
    <row r="101" spans="1:15" x14ac:dyDescent="0.25">
      <c r="A101" s="2" t="s">
        <v>101</v>
      </c>
      <c r="B101" s="7">
        <v>100</v>
      </c>
      <c r="C101" s="1" t="s">
        <v>546</v>
      </c>
      <c r="E101" s="8">
        <v>62130</v>
      </c>
      <c r="F101" t="s">
        <v>331</v>
      </c>
      <c r="G101">
        <v>5</v>
      </c>
      <c r="H101">
        <v>675</v>
      </c>
      <c r="I101">
        <v>672</v>
      </c>
      <c r="J101">
        <v>264</v>
      </c>
      <c r="K101">
        <v>0</v>
      </c>
      <c r="N101" s="8">
        <v>62240</v>
      </c>
      <c r="O101" t="s">
        <v>547</v>
      </c>
    </row>
    <row r="102" spans="1:15" x14ac:dyDescent="0.25">
      <c r="A102" s="2" t="s">
        <v>102</v>
      </c>
      <c r="B102" s="7">
        <v>101</v>
      </c>
      <c r="C102" s="1" t="s">
        <v>547</v>
      </c>
      <c r="E102" s="8">
        <v>62240</v>
      </c>
      <c r="F102" t="s">
        <v>376</v>
      </c>
      <c r="G102">
        <v>4</v>
      </c>
      <c r="H102">
        <v>262</v>
      </c>
      <c r="I102">
        <v>266</v>
      </c>
      <c r="J102">
        <v>104</v>
      </c>
      <c r="K102">
        <v>0</v>
      </c>
      <c r="N102" s="8">
        <v>62121</v>
      </c>
      <c r="O102" t="s">
        <v>548</v>
      </c>
    </row>
    <row r="103" spans="1:15" x14ac:dyDescent="0.25">
      <c r="A103" s="2" t="s">
        <v>103</v>
      </c>
      <c r="B103" s="7">
        <v>102</v>
      </c>
      <c r="C103" s="1" t="s">
        <v>548</v>
      </c>
      <c r="E103" s="8">
        <v>62121</v>
      </c>
      <c r="F103" t="s">
        <v>293</v>
      </c>
      <c r="G103">
        <v>3</v>
      </c>
      <c r="H103">
        <v>195</v>
      </c>
      <c r="I103">
        <v>192</v>
      </c>
      <c r="J103">
        <v>76</v>
      </c>
      <c r="K103">
        <v>0</v>
      </c>
      <c r="N103" s="8">
        <v>62142</v>
      </c>
      <c r="O103" t="s">
        <v>549</v>
      </c>
    </row>
    <row r="104" spans="1:15" x14ac:dyDescent="0.25">
      <c r="A104" s="2" t="s">
        <v>104</v>
      </c>
      <c r="B104" s="7">
        <v>103</v>
      </c>
      <c r="C104" s="1" t="s">
        <v>549</v>
      </c>
      <c r="E104" s="8">
        <v>62142</v>
      </c>
      <c r="F104" t="s">
        <v>377</v>
      </c>
      <c r="G104">
        <v>3</v>
      </c>
      <c r="H104">
        <v>187</v>
      </c>
      <c r="I104">
        <v>184</v>
      </c>
      <c r="J104">
        <v>74</v>
      </c>
      <c r="K104">
        <v>0</v>
      </c>
      <c r="N104" s="8">
        <v>62142</v>
      </c>
      <c r="O104" t="s">
        <v>550</v>
      </c>
    </row>
    <row r="105" spans="1:15" x14ac:dyDescent="0.25">
      <c r="A105" s="2" t="s">
        <v>105</v>
      </c>
      <c r="B105" s="7">
        <v>104</v>
      </c>
      <c r="C105" s="1" t="s">
        <v>550</v>
      </c>
      <c r="E105" s="8">
        <v>62142</v>
      </c>
      <c r="F105" t="s">
        <v>333</v>
      </c>
      <c r="G105">
        <v>4</v>
      </c>
      <c r="H105">
        <v>315</v>
      </c>
      <c r="I105">
        <v>314</v>
      </c>
      <c r="J105">
        <v>123</v>
      </c>
      <c r="K105">
        <v>0</v>
      </c>
      <c r="N105" s="8">
        <v>62490</v>
      </c>
      <c r="O105" t="s">
        <v>551</v>
      </c>
    </row>
    <row r="106" spans="1:15" x14ac:dyDescent="0.25">
      <c r="A106" s="2" t="s">
        <v>106</v>
      </c>
      <c r="B106" s="7">
        <v>105</v>
      </c>
      <c r="C106" s="1" t="s">
        <v>551</v>
      </c>
      <c r="E106" s="8">
        <v>62490</v>
      </c>
      <c r="F106" t="s">
        <v>378</v>
      </c>
      <c r="G106">
        <v>4</v>
      </c>
      <c r="H106">
        <v>415</v>
      </c>
      <c r="I106">
        <v>402</v>
      </c>
      <c r="J106">
        <v>158</v>
      </c>
      <c r="K106">
        <v>0</v>
      </c>
      <c r="N106" s="8">
        <v>62410</v>
      </c>
      <c r="O106" t="s">
        <v>552</v>
      </c>
    </row>
    <row r="107" spans="1:15" x14ac:dyDescent="0.25">
      <c r="A107" s="2" t="s">
        <v>107</v>
      </c>
      <c r="B107" s="7">
        <v>106</v>
      </c>
      <c r="C107" s="1" t="s">
        <v>552</v>
      </c>
      <c r="E107" s="8">
        <v>62410</v>
      </c>
      <c r="F107" t="s">
        <v>294</v>
      </c>
      <c r="G107">
        <v>5</v>
      </c>
      <c r="H107">
        <v>517</v>
      </c>
      <c r="I107">
        <v>521</v>
      </c>
      <c r="J107">
        <v>204</v>
      </c>
      <c r="K107">
        <v>0</v>
      </c>
      <c r="N107" s="8">
        <v>62600</v>
      </c>
      <c r="O107" t="s">
        <v>553</v>
      </c>
    </row>
    <row r="108" spans="1:15" x14ac:dyDescent="0.25">
      <c r="A108" s="2" t="s">
        <v>108</v>
      </c>
      <c r="B108" s="7">
        <v>107</v>
      </c>
      <c r="C108" s="1" t="s">
        <v>553</v>
      </c>
      <c r="E108" s="8">
        <v>62600</v>
      </c>
      <c r="F108" t="s">
        <v>334</v>
      </c>
      <c r="G108">
        <v>3</v>
      </c>
      <c r="H108">
        <v>122</v>
      </c>
      <c r="I108">
        <v>117</v>
      </c>
      <c r="J108">
        <v>46</v>
      </c>
      <c r="K108">
        <v>0</v>
      </c>
      <c r="N108" s="8">
        <v>62134</v>
      </c>
      <c r="O108" t="s">
        <v>554</v>
      </c>
    </row>
    <row r="109" spans="1:15" x14ac:dyDescent="0.25">
      <c r="A109" s="2" t="s">
        <v>109</v>
      </c>
      <c r="B109" s="7">
        <v>108</v>
      </c>
      <c r="C109" s="1" t="s">
        <v>554</v>
      </c>
      <c r="E109" s="8">
        <v>62134</v>
      </c>
      <c r="F109" t="s">
        <v>231</v>
      </c>
      <c r="G109">
        <v>4</v>
      </c>
      <c r="H109">
        <v>498</v>
      </c>
      <c r="I109">
        <v>495</v>
      </c>
      <c r="J109">
        <v>192</v>
      </c>
      <c r="K109">
        <v>0</v>
      </c>
      <c r="N109" s="8">
        <v>62810</v>
      </c>
      <c r="O109" t="s">
        <v>555</v>
      </c>
    </row>
    <row r="110" spans="1:15" x14ac:dyDescent="0.25">
      <c r="A110" s="2" t="s">
        <v>110</v>
      </c>
      <c r="B110" s="7">
        <v>109</v>
      </c>
      <c r="C110" s="1" t="s">
        <v>555</v>
      </c>
      <c r="E110" s="8">
        <v>62810</v>
      </c>
      <c r="F110" t="s">
        <v>232</v>
      </c>
      <c r="G110">
        <v>4</v>
      </c>
      <c r="H110">
        <v>195</v>
      </c>
      <c r="I110">
        <v>200</v>
      </c>
      <c r="J110">
        <v>80</v>
      </c>
      <c r="K110">
        <v>0</v>
      </c>
      <c r="N110" s="8">
        <v>62123</v>
      </c>
      <c r="O110" t="s">
        <v>556</v>
      </c>
    </row>
    <row r="111" spans="1:15" x14ac:dyDescent="0.25">
      <c r="A111" s="2" t="s">
        <v>111</v>
      </c>
      <c r="B111" s="7">
        <v>110</v>
      </c>
      <c r="C111" s="1" t="s">
        <v>556</v>
      </c>
      <c r="E111" s="8">
        <v>62123</v>
      </c>
      <c r="F111" t="s">
        <v>295</v>
      </c>
      <c r="G111">
        <v>3</v>
      </c>
      <c r="H111">
        <v>162</v>
      </c>
      <c r="I111">
        <v>162</v>
      </c>
      <c r="J111">
        <v>64</v>
      </c>
      <c r="K111">
        <v>0</v>
      </c>
      <c r="N111" s="8">
        <v>62690</v>
      </c>
      <c r="O111" t="s">
        <v>557</v>
      </c>
    </row>
    <row r="112" spans="1:15" x14ac:dyDescent="0.25">
      <c r="A112" s="2" t="s">
        <v>112</v>
      </c>
      <c r="B112" s="7">
        <v>111</v>
      </c>
      <c r="C112" s="1" t="s">
        <v>557</v>
      </c>
      <c r="E112" s="8">
        <v>62690</v>
      </c>
      <c r="F112" t="s">
        <v>261</v>
      </c>
      <c r="G112">
        <v>5</v>
      </c>
      <c r="H112">
        <v>535</v>
      </c>
      <c r="I112">
        <v>536</v>
      </c>
      <c r="J112">
        <v>212</v>
      </c>
      <c r="K112">
        <v>0</v>
      </c>
      <c r="N112" s="8">
        <v>62130</v>
      </c>
      <c r="O112" t="s">
        <v>558</v>
      </c>
    </row>
    <row r="113" spans="1:15" x14ac:dyDescent="0.25">
      <c r="A113" s="2" t="s">
        <v>113</v>
      </c>
      <c r="B113" s="7">
        <v>112</v>
      </c>
      <c r="C113" s="1" t="s">
        <v>558</v>
      </c>
      <c r="E113" s="8">
        <v>62130</v>
      </c>
      <c r="F113" t="s">
        <v>379</v>
      </c>
      <c r="G113">
        <v>6</v>
      </c>
      <c r="H113">
        <v>1179</v>
      </c>
      <c r="I113">
        <v>1189</v>
      </c>
      <c r="J113">
        <v>464</v>
      </c>
      <c r="K113">
        <v>0</v>
      </c>
      <c r="N113" s="8">
        <v>62123</v>
      </c>
      <c r="O113" t="s">
        <v>559</v>
      </c>
    </row>
    <row r="114" spans="1:15" x14ac:dyDescent="0.25">
      <c r="A114" s="2" t="s">
        <v>114</v>
      </c>
      <c r="B114" s="7">
        <v>113</v>
      </c>
      <c r="C114" s="1" t="s">
        <v>559</v>
      </c>
      <c r="E114" s="8">
        <v>62123</v>
      </c>
      <c r="F114" t="s">
        <v>296</v>
      </c>
      <c r="G114">
        <v>4</v>
      </c>
      <c r="H114">
        <v>232</v>
      </c>
      <c r="I114">
        <v>235</v>
      </c>
      <c r="J114">
        <v>92</v>
      </c>
      <c r="K114">
        <v>0</v>
      </c>
      <c r="N114" s="8">
        <v>62170</v>
      </c>
      <c r="O114" t="s">
        <v>560</v>
      </c>
    </row>
    <row r="115" spans="1:15" x14ac:dyDescent="0.25">
      <c r="A115" s="2" t="s">
        <v>115</v>
      </c>
      <c r="B115" s="7">
        <v>114</v>
      </c>
      <c r="C115" s="1" t="s">
        <v>560</v>
      </c>
      <c r="E115" s="8">
        <v>62170</v>
      </c>
      <c r="F115" t="s">
        <v>332</v>
      </c>
      <c r="G115">
        <v>4</v>
      </c>
      <c r="H115">
        <v>420</v>
      </c>
      <c r="I115">
        <v>413</v>
      </c>
      <c r="J115">
        <v>162</v>
      </c>
      <c r="K115">
        <v>0</v>
      </c>
      <c r="N115" s="8">
        <v>62124</v>
      </c>
      <c r="O115" t="s">
        <v>561</v>
      </c>
    </row>
    <row r="116" spans="1:15" x14ac:dyDescent="0.25">
      <c r="A116" s="2" t="s">
        <v>116</v>
      </c>
      <c r="B116" s="7">
        <v>115</v>
      </c>
      <c r="C116" s="1" t="s">
        <v>561</v>
      </c>
      <c r="E116" s="8">
        <v>62124</v>
      </c>
      <c r="F116" t="s">
        <v>297</v>
      </c>
      <c r="G116">
        <v>4</v>
      </c>
      <c r="H116">
        <v>232</v>
      </c>
      <c r="I116">
        <v>232</v>
      </c>
      <c r="J116">
        <v>91</v>
      </c>
      <c r="K116">
        <v>0</v>
      </c>
      <c r="N116" s="8">
        <v>62690</v>
      </c>
      <c r="O116" t="s">
        <v>562</v>
      </c>
    </row>
    <row r="117" spans="1:15" x14ac:dyDescent="0.25">
      <c r="A117" s="2" t="s">
        <v>117</v>
      </c>
      <c r="B117" s="7">
        <v>116</v>
      </c>
      <c r="C117" s="1" t="s">
        <v>562</v>
      </c>
      <c r="E117" s="8">
        <v>62690</v>
      </c>
      <c r="F117" t="s">
        <v>298</v>
      </c>
      <c r="G117">
        <v>4</v>
      </c>
      <c r="H117">
        <v>268</v>
      </c>
      <c r="I117">
        <v>267</v>
      </c>
      <c r="J117">
        <v>105</v>
      </c>
      <c r="K117">
        <v>0</v>
      </c>
      <c r="N117" s="8">
        <v>62400</v>
      </c>
      <c r="O117" t="s">
        <v>563</v>
      </c>
    </row>
    <row r="118" spans="1:15" x14ac:dyDescent="0.25">
      <c r="A118" s="2" t="s">
        <v>118</v>
      </c>
      <c r="B118" s="7">
        <v>117</v>
      </c>
      <c r="C118" s="1" t="s">
        <v>563</v>
      </c>
      <c r="E118" s="8">
        <v>62400</v>
      </c>
      <c r="F118" t="s">
        <v>262</v>
      </c>
      <c r="G118">
        <v>5</v>
      </c>
      <c r="H118">
        <v>689</v>
      </c>
      <c r="I118">
        <v>687</v>
      </c>
      <c r="J118">
        <v>272</v>
      </c>
      <c r="K118">
        <v>0</v>
      </c>
      <c r="N118" s="8">
        <v>62150</v>
      </c>
      <c r="O118" t="s">
        <v>564</v>
      </c>
    </row>
    <row r="119" spans="1:15" x14ac:dyDescent="0.25">
      <c r="A119" s="2" t="s">
        <v>119</v>
      </c>
      <c r="B119" s="7">
        <v>118</v>
      </c>
      <c r="C119" s="1" t="s">
        <v>564</v>
      </c>
      <c r="E119" s="8">
        <v>62150</v>
      </c>
      <c r="F119" t="s">
        <v>335</v>
      </c>
      <c r="G119">
        <v>4</v>
      </c>
      <c r="H119">
        <v>203</v>
      </c>
      <c r="I119">
        <v>205</v>
      </c>
      <c r="J119">
        <v>79</v>
      </c>
      <c r="K119">
        <v>0</v>
      </c>
      <c r="N119" s="8">
        <v>62450</v>
      </c>
      <c r="O119" t="s">
        <v>565</v>
      </c>
    </row>
    <row r="120" spans="1:15" x14ac:dyDescent="0.25">
      <c r="A120" s="2" t="s">
        <v>120</v>
      </c>
      <c r="B120" s="7">
        <v>119</v>
      </c>
      <c r="C120" s="1" t="s">
        <v>565</v>
      </c>
      <c r="E120" s="8">
        <v>62450</v>
      </c>
      <c r="F120" t="s">
        <v>336</v>
      </c>
      <c r="G120">
        <v>3</v>
      </c>
      <c r="H120">
        <v>165</v>
      </c>
      <c r="I120">
        <v>162</v>
      </c>
      <c r="J120">
        <v>63</v>
      </c>
      <c r="K120">
        <v>0</v>
      </c>
      <c r="N120" s="8">
        <v>62124</v>
      </c>
      <c r="O120" t="s">
        <v>566</v>
      </c>
    </row>
    <row r="121" spans="1:15" x14ac:dyDescent="0.25">
      <c r="A121" s="2" t="s">
        <v>121</v>
      </c>
      <c r="B121" s="7">
        <v>120</v>
      </c>
      <c r="C121" s="1" t="s">
        <v>566</v>
      </c>
      <c r="E121" s="8">
        <v>62124</v>
      </c>
      <c r="F121" t="s">
        <v>337</v>
      </c>
      <c r="G121">
        <v>4</v>
      </c>
      <c r="H121">
        <v>245</v>
      </c>
      <c r="I121">
        <v>243</v>
      </c>
      <c r="J121">
        <v>95</v>
      </c>
      <c r="K121">
        <v>0</v>
      </c>
      <c r="N121" s="8">
        <v>62170</v>
      </c>
      <c r="O121" t="s">
        <v>567</v>
      </c>
    </row>
    <row r="122" spans="1:15" x14ac:dyDescent="0.25">
      <c r="A122" s="2" t="s">
        <v>122</v>
      </c>
      <c r="B122" s="7">
        <v>121</v>
      </c>
      <c r="C122" s="1" t="s">
        <v>567</v>
      </c>
      <c r="E122" s="8">
        <v>62170</v>
      </c>
      <c r="F122" t="s">
        <v>380</v>
      </c>
      <c r="G122">
        <v>3</v>
      </c>
      <c r="H122">
        <v>167</v>
      </c>
      <c r="I122">
        <v>165</v>
      </c>
      <c r="J122">
        <v>65</v>
      </c>
      <c r="K122">
        <v>0</v>
      </c>
      <c r="N122" s="8">
        <v>62170</v>
      </c>
      <c r="O122" t="s">
        <v>568</v>
      </c>
    </row>
    <row r="123" spans="1:15" x14ac:dyDescent="0.25">
      <c r="A123" s="2" t="s">
        <v>123</v>
      </c>
      <c r="B123" s="7">
        <v>122</v>
      </c>
      <c r="C123" s="1" t="s">
        <v>568</v>
      </c>
      <c r="E123" s="8">
        <v>62170</v>
      </c>
      <c r="F123" t="s">
        <v>299</v>
      </c>
      <c r="G123">
        <v>3</v>
      </c>
      <c r="H123">
        <v>181</v>
      </c>
      <c r="I123">
        <v>180</v>
      </c>
      <c r="J123">
        <v>71</v>
      </c>
      <c r="K123">
        <v>0</v>
      </c>
      <c r="N123" s="8">
        <v>62250</v>
      </c>
      <c r="O123" t="s">
        <v>569</v>
      </c>
    </row>
    <row r="124" spans="1:15" x14ac:dyDescent="0.25">
      <c r="A124" s="2" t="s">
        <v>124</v>
      </c>
      <c r="B124" s="7">
        <v>123</v>
      </c>
      <c r="C124" s="1" t="s">
        <v>569</v>
      </c>
      <c r="E124" s="8">
        <v>62250</v>
      </c>
      <c r="F124" t="s">
        <v>381</v>
      </c>
      <c r="G124">
        <v>4</v>
      </c>
      <c r="H124">
        <v>417</v>
      </c>
      <c r="I124">
        <v>427</v>
      </c>
      <c r="J124">
        <v>170</v>
      </c>
      <c r="K124">
        <v>0</v>
      </c>
      <c r="N124" s="8">
        <v>62660</v>
      </c>
      <c r="O124" t="s">
        <v>570</v>
      </c>
    </row>
    <row r="125" spans="1:15" x14ac:dyDescent="0.25">
      <c r="A125" s="2" t="s">
        <v>125</v>
      </c>
      <c r="B125" s="7">
        <v>124</v>
      </c>
      <c r="C125" s="1" t="s">
        <v>570</v>
      </c>
      <c r="E125" s="8">
        <v>62660</v>
      </c>
      <c r="F125" t="s">
        <v>382</v>
      </c>
      <c r="G125">
        <v>4</v>
      </c>
      <c r="H125">
        <v>254</v>
      </c>
      <c r="I125">
        <v>252</v>
      </c>
      <c r="J125">
        <v>98</v>
      </c>
      <c r="K125">
        <v>0</v>
      </c>
      <c r="N125" s="8">
        <v>62650</v>
      </c>
      <c r="O125" t="s">
        <v>571</v>
      </c>
    </row>
    <row r="126" spans="1:15" x14ac:dyDescent="0.25">
      <c r="A126" s="2" t="s">
        <v>126</v>
      </c>
      <c r="B126" s="7">
        <v>125</v>
      </c>
      <c r="C126" s="1" t="s">
        <v>571</v>
      </c>
      <c r="E126" s="8">
        <v>62650</v>
      </c>
      <c r="F126" t="s">
        <v>383</v>
      </c>
      <c r="G126">
        <v>2</v>
      </c>
      <c r="H126">
        <v>61</v>
      </c>
      <c r="I126">
        <v>61</v>
      </c>
      <c r="J126">
        <v>25</v>
      </c>
      <c r="K126">
        <v>0</v>
      </c>
      <c r="N126" s="8">
        <v>62118</v>
      </c>
      <c r="O126" t="s">
        <v>572</v>
      </c>
    </row>
    <row r="127" spans="1:15" x14ac:dyDescent="0.25">
      <c r="A127" s="2" t="s">
        <v>127</v>
      </c>
      <c r="B127" s="7">
        <v>126</v>
      </c>
      <c r="C127" s="1" t="s">
        <v>572</v>
      </c>
      <c r="E127" s="8">
        <v>62118</v>
      </c>
      <c r="F127" t="s">
        <v>300</v>
      </c>
      <c r="G127">
        <v>4</v>
      </c>
      <c r="H127">
        <v>279</v>
      </c>
      <c r="I127">
        <v>279</v>
      </c>
      <c r="J127">
        <v>109</v>
      </c>
      <c r="K127">
        <v>0</v>
      </c>
      <c r="N127" s="8">
        <v>62450</v>
      </c>
      <c r="O127" t="s">
        <v>573</v>
      </c>
    </row>
    <row r="128" spans="1:15" x14ac:dyDescent="0.25">
      <c r="A128" s="2" t="s">
        <v>128</v>
      </c>
      <c r="B128" s="7">
        <v>127</v>
      </c>
      <c r="C128" s="1" t="s">
        <v>573</v>
      </c>
      <c r="E128" s="8">
        <v>62450</v>
      </c>
      <c r="F128" t="s">
        <v>301</v>
      </c>
      <c r="G128">
        <v>3</v>
      </c>
      <c r="H128">
        <v>150</v>
      </c>
      <c r="I128">
        <v>154</v>
      </c>
      <c r="J128">
        <v>60</v>
      </c>
      <c r="K128">
        <v>0</v>
      </c>
      <c r="N128" s="8">
        <v>62111</v>
      </c>
      <c r="O128" t="s">
        <v>574</v>
      </c>
    </row>
    <row r="129" spans="1:15" x14ac:dyDescent="0.25">
      <c r="A129" s="2" t="s">
        <v>129</v>
      </c>
      <c r="B129" s="7">
        <v>128</v>
      </c>
      <c r="C129" s="1" t="s">
        <v>574</v>
      </c>
      <c r="E129" s="8">
        <v>62111</v>
      </c>
      <c r="F129" t="s">
        <v>384</v>
      </c>
      <c r="G129">
        <v>5</v>
      </c>
      <c r="H129">
        <v>565</v>
      </c>
      <c r="I129">
        <v>566</v>
      </c>
      <c r="J129">
        <v>222</v>
      </c>
      <c r="K129">
        <v>0</v>
      </c>
      <c r="N129" s="8">
        <v>62121</v>
      </c>
      <c r="O129" t="s">
        <v>575</v>
      </c>
    </row>
    <row r="130" spans="1:15" x14ac:dyDescent="0.25">
      <c r="A130" s="2" t="s">
        <v>130</v>
      </c>
      <c r="B130" s="7">
        <v>129</v>
      </c>
      <c r="C130" s="1" t="s">
        <v>575</v>
      </c>
      <c r="E130" s="8">
        <v>62121</v>
      </c>
      <c r="F130" t="s">
        <v>263</v>
      </c>
      <c r="G130">
        <v>5</v>
      </c>
      <c r="H130">
        <v>609</v>
      </c>
      <c r="I130">
        <v>619</v>
      </c>
      <c r="J130">
        <v>242</v>
      </c>
      <c r="K130">
        <v>0</v>
      </c>
      <c r="N130" s="8">
        <v>62138</v>
      </c>
      <c r="O130" t="s">
        <v>576</v>
      </c>
    </row>
    <row r="131" spans="1:15" x14ac:dyDescent="0.25">
      <c r="A131" s="2" t="s">
        <v>131</v>
      </c>
      <c r="B131" s="7">
        <v>130</v>
      </c>
      <c r="C131" s="1" t="s">
        <v>576</v>
      </c>
      <c r="E131" s="8">
        <v>62138</v>
      </c>
      <c r="F131" t="s">
        <v>302</v>
      </c>
      <c r="G131">
        <v>3</v>
      </c>
      <c r="H131">
        <v>106</v>
      </c>
      <c r="I131">
        <v>108</v>
      </c>
      <c r="J131">
        <v>43</v>
      </c>
      <c r="K131">
        <v>0</v>
      </c>
      <c r="N131" s="8">
        <v>62420</v>
      </c>
      <c r="O131" t="s">
        <v>577</v>
      </c>
    </row>
    <row r="132" spans="1:15" x14ac:dyDescent="0.25">
      <c r="A132" s="2" t="s">
        <v>132</v>
      </c>
      <c r="B132" s="7">
        <v>131</v>
      </c>
      <c r="C132" s="1" t="s">
        <v>577</v>
      </c>
      <c r="E132" s="8">
        <v>62420</v>
      </c>
      <c r="F132" t="s">
        <v>265</v>
      </c>
      <c r="G132">
        <v>3</v>
      </c>
      <c r="H132">
        <v>174</v>
      </c>
      <c r="I132">
        <v>171</v>
      </c>
      <c r="J132">
        <v>67</v>
      </c>
      <c r="K132">
        <v>0</v>
      </c>
      <c r="N132" s="8">
        <v>62650</v>
      </c>
      <c r="O132" t="s">
        <v>578</v>
      </c>
    </row>
    <row r="133" spans="1:15" x14ac:dyDescent="0.25">
      <c r="A133" s="2" t="s">
        <v>133</v>
      </c>
      <c r="B133" s="7">
        <v>132</v>
      </c>
      <c r="C133" s="1" t="s">
        <v>578</v>
      </c>
      <c r="E133" s="8">
        <v>62650</v>
      </c>
      <c r="F133" t="s">
        <v>264</v>
      </c>
      <c r="G133">
        <v>3</v>
      </c>
      <c r="H133">
        <v>197</v>
      </c>
      <c r="I133">
        <v>191</v>
      </c>
      <c r="J133">
        <v>76</v>
      </c>
      <c r="K133">
        <v>0</v>
      </c>
      <c r="N133" s="8">
        <v>62173</v>
      </c>
      <c r="O133" t="s">
        <v>579</v>
      </c>
    </row>
    <row r="134" spans="1:15" x14ac:dyDescent="0.25">
      <c r="A134" s="2" t="s">
        <v>134</v>
      </c>
      <c r="B134" s="7">
        <v>133</v>
      </c>
      <c r="C134" s="1" t="s">
        <v>579</v>
      </c>
      <c r="E134" s="8">
        <v>62173</v>
      </c>
      <c r="F134" t="s">
        <v>233</v>
      </c>
      <c r="G134">
        <v>52</v>
      </c>
      <c r="H134">
        <v>2452</v>
      </c>
      <c r="I134">
        <v>2477</v>
      </c>
      <c r="J134">
        <v>997</v>
      </c>
      <c r="K134">
        <v>50</v>
      </c>
      <c r="N134" s="8">
        <v>62270</v>
      </c>
      <c r="O134" t="s">
        <v>580</v>
      </c>
    </row>
    <row r="135" spans="1:15" x14ac:dyDescent="0.25">
      <c r="A135" s="2" t="s">
        <v>135</v>
      </c>
      <c r="B135" s="7">
        <v>134</v>
      </c>
      <c r="C135" s="1" t="s">
        <v>580</v>
      </c>
      <c r="E135" s="8">
        <v>62270</v>
      </c>
      <c r="F135" t="s">
        <v>385</v>
      </c>
      <c r="G135">
        <v>4</v>
      </c>
      <c r="H135">
        <v>199</v>
      </c>
      <c r="I135">
        <v>198</v>
      </c>
      <c r="J135">
        <v>79</v>
      </c>
      <c r="K135">
        <v>0</v>
      </c>
      <c r="N135" s="8">
        <v>62770</v>
      </c>
      <c r="O135" t="s">
        <v>581</v>
      </c>
    </row>
    <row r="136" spans="1:15" x14ac:dyDescent="0.25">
      <c r="A136" s="2" t="s">
        <v>136</v>
      </c>
      <c r="B136" s="7">
        <v>135</v>
      </c>
      <c r="C136" s="1" t="s">
        <v>581</v>
      </c>
      <c r="E136" s="8">
        <v>62770</v>
      </c>
      <c r="F136" t="s">
        <v>234</v>
      </c>
      <c r="G136">
        <v>5</v>
      </c>
      <c r="H136">
        <v>611</v>
      </c>
      <c r="I136">
        <v>605</v>
      </c>
      <c r="J136">
        <v>235</v>
      </c>
      <c r="K136">
        <v>0</v>
      </c>
      <c r="N136" s="8">
        <v>62575</v>
      </c>
      <c r="O136" t="s">
        <v>582</v>
      </c>
    </row>
    <row r="137" spans="1:15" x14ac:dyDescent="0.25">
      <c r="A137" s="2" t="s">
        <v>137</v>
      </c>
      <c r="B137" s="7">
        <v>136</v>
      </c>
      <c r="C137" s="1" t="s">
        <v>582</v>
      </c>
      <c r="E137" s="8">
        <v>62575</v>
      </c>
      <c r="F137" t="s">
        <v>386</v>
      </c>
      <c r="G137">
        <v>5</v>
      </c>
      <c r="H137">
        <v>655</v>
      </c>
      <c r="I137">
        <v>648</v>
      </c>
      <c r="J137">
        <v>254</v>
      </c>
      <c r="K137">
        <v>0</v>
      </c>
      <c r="N137" s="8">
        <v>62380</v>
      </c>
      <c r="O137" t="s">
        <v>583</v>
      </c>
    </row>
    <row r="138" spans="1:15" x14ac:dyDescent="0.25">
      <c r="A138" s="2" t="s">
        <v>138</v>
      </c>
      <c r="B138" s="7">
        <v>137</v>
      </c>
      <c r="C138" s="1" t="s">
        <v>583</v>
      </c>
      <c r="E138" s="8">
        <v>62380</v>
      </c>
      <c r="F138" t="s">
        <v>266</v>
      </c>
      <c r="G138">
        <v>4</v>
      </c>
      <c r="H138">
        <v>221</v>
      </c>
      <c r="I138">
        <v>214</v>
      </c>
      <c r="J138">
        <v>84</v>
      </c>
      <c r="K138">
        <v>0</v>
      </c>
      <c r="N138" s="8">
        <v>62120</v>
      </c>
      <c r="O138" t="s">
        <v>584</v>
      </c>
    </row>
    <row r="139" spans="1:15" x14ac:dyDescent="0.25">
      <c r="A139" s="2" t="s">
        <v>139</v>
      </c>
      <c r="B139" s="7">
        <v>138</v>
      </c>
      <c r="C139" s="1" t="s">
        <v>584</v>
      </c>
      <c r="E139" s="8">
        <v>62120</v>
      </c>
      <c r="F139" t="s">
        <v>338</v>
      </c>
      <c r="G139">
        <v>2</v>
      </c>
      <c r="H139">
        <v>96</v>
      </c>
      <c r="I139">
        <v>95</v>
      </c>
      <c r="J139">
        <v>39</v>
      </c>
      <c r="K139">
        <v>0</v>
      </c>
      <c r="N139" s="8">
        <v>62770</v>
      </c>
      <c r="O139" t="s">
        <v>585</v>
      </c>
    </row>
    <row r="140" spans="1:15" x14ac:dyDescent="0.25">
      <c r="A140" s="2" t="s">
        <v>140</v>
      </c>
      <c r="B140" s="7">
        <v>139</v>
      </c>
      <c r="C140" s="1" t="s">
        <v>585</v>
      </c>
      <c r="E140" s="8">
        <v>62770</v>
      </c>
      <c r="F140" t="s">
        <v>339</v>
      </c>
      <c r="G140">
        <v>5</v>
      </c>
      <c r="H140">
        <v>498</v>
      </c>
      <c r="I140">
        <v>502</v>
      </c>
      <c r="J140">
        <v>200</v>
      </c>
      <c r="K140">
        <v>0</v>
      </c>
      <c r="N140" s="8">
        <v>62390</v>
      </c>
      <c r="O140" t="s">
        <v>586</v>
      </c>
    </row>
    <row r="141" spans="1:15" x14ac:dyDescent="0.25">
      <c r="A141" s="2" t="s">
        <v>141</v>
      </c>
      <c r="B141" s="7">
        <v>140</v>
      </c>
      <c r="C141" s="1" t="s">
        <v>586</v>
      </c>
      <c r="E141" s="8">
        <v>62390</v>
      </c>
      <c r="F141" t="s">
        <v>235</v>
      </c>
      <c r="G141">
        <v>5</v>
      </c>
      <c r="H141">
        <v>676</v>
      </c>
      <c r="I141">
        <v>639</v>
      </c>
      <c r="J141">
        <v>258</v>
      </c>
      <c r="K141">
        <v>0</v>
      </c>
      <c r="N141" s="8">
        <v>62128</v>
      </c>
      <c r="O141" t="s">
        <v>587</v>
      </c>
    </row>
    <row r="142" spans="1:15" x14ac:dyDescent="0.25">
      <c r="A142" s="2" t="s">
        <v>142</v>
      </c>
      <c r="B142" s="7">
        <v>141</v>
      </c>
      <c r="C142" s="1" t="s">
        <v>587</v>
      </c>
      <c r="E142" s="8">
        <v>62128</v>
      </c>
      <c r="F142" t="s">
        <v>340</v>
      </c>
      <c r="G142">
        <v>4</v>
      </c>
      <c r="H142">
        <v>432</v>
      </c>
      <c r="I142">
        <v>439</v>
      </c>
      <c r="J142">
        <v>175</v>
      </c>
      <c r="K142">
        <v>0</v>
      </c>
      <c r="N142" s="8">
        <v>62156</v>
      </c>
      <c r="O142" t="s">
        <v>588</v>
      </c>
    </row>
    <row r="143" spans="1:15" x14ac:dyDescent="0.25">
      <c r="A143" s="2" t="s">
        <v>143</v>
      </c>
      <c r="B143" s="7">
        <v>142</v>
      </c>
      <c r="C143" s="1" t="s">
        <v>588</v>
      </c>
      <c r="E143" s="8">
        <v>62156</v>
      </c>
      <c r="F143" t="s">
        <v>387</v>
      </c>
      <c r="G143">
        <v>3</v>
      </c>
      <c r="H143">
        <v>178</v>
      </c>
      <c r="I143">
        <v>176</v>
      </c>
      <c r="J143">
        <v>69</v>
      </c>
      <c r="K143">
        <v>0</v>
      </c>
      <c r="N143" s="8">
        <v>62175</v>
      </c>
      <c r="O143" t="s">
        <v>589</v>
      </c>
    </row>
    <row r="144" spans="1:15" x14ac:dyDescent="0.25">
      <c r="A144" s="2" t="s">
        <v>144</v>
      </c>
      <c r="B144" s="7">
        <v>143</v>
      </c>
      <c r="C144" s="1" t="s">
        <v>589</v>
      </c>
      <c r="E144" s="8">
        <v>62175</v>
      </c>
      <c r="F144" t="s">
        <v>388</v>
      </c>
      <c r="G144">
        <v>2</v>
      </c>
      <c r="H144">
        <v>102</v>
      </c>
      <c r="I144">
        <v>100</v>
      </c>
      <c r="J144">
        <v>40</v>
      </c>
      <c r="K144">
        <v>0</v>
      </c>
      <c r="N144" s="8">
        <v>62175</v>
      </c>
      <c r="O144" t="s">
        <v>590</v>
      </c>
    </row>
    <row r="145" spans="1:15" x14ac:dyDescent="0.25">
      <c r="A145" s="2" t="s">
        <v>145</v>
      </c>
      <c r="B145" s="7">
        <v>144</v>
      </c>
      <c r="C145" s="1" t="s">
        <v>590</v>
      </c>
      <c r="E145" s="8">
        <v>62175</v>
      </c>
      <c r="F145" t="s">
        <v>389</v>
      </c>
      <c r="G145">
        <v>4</v>
      </c>
      <c r="H145">
        <v>332</v>
      </c>
      <c r="I145">
        <v>335</v>
      </c>
      <c r="J145">
        <v>130</v>
      </c>
      <c r="K145">
        <v>0</v>
      </c>
      <c r="N145" s="8">
        <v>62320</v>
      </c>
      <c r="O145" t="s">
        <v>591</v>
      </c>
    </row>
    <row r="146" spans="1:15" x14ac:dyDescent="0.25">
      <c r="A146" s="2" t="s">
        <v>146</v>
      </c>
      <c r="B146" s="7">
        <v>145</v>
      </c>
      <c r="C146" s="1" t="s">
        <v>591</v>
      </c>
      <c r="E146" s="8">
        <v>62320</v>
      </c>
      <c r="F146" t="s">
        <v>390</v>
      </c>
      <c r="G146">
        <v>4</v>
      </c>
      <c r="H146">
        <v>284</v>
      </c>
      <c r="I146">
        <v>290</v>
      </c>
      <c r="J146">
        <v>114</v>
      </c>
      <c r="K146">
        <v>0</v>
      </c>
      <c r="N146" s="8">
        <v>62500</v>
      </c>
      <c r="O146" t="s">
        <v>592</v>
      </c>
    </row>
    <row r="147" spans="1:15" x14ac:dyDescent="0.25">
      <c r="A147" s="2" t="s">
        <v>147</v>
      </c>
      <c r="B147" s="7">
        <v>146</v>
      </c>
      <c r="C147" s="1" t="s">
        <v>592</v>
      </c>
      <c r="E147" s="8">
        <v>62500</v>
      </c>
      <c r="F147" t="s">
        <v>236</v>
      </c>
      <c r="G147">
        <v>6</v>
      </c>
      <c r="H147">
        <v>1011</v>
      </c>
      <c r="I147">
        <v>1004</v>
      </c>
      <c r="J147">
        <v>401</v>
      </c>
      <c r="K147">
        <v>0</v>
      </c>
      <c r="N147" s="8">
        <v>62170</v>
      </c>
      <c r="O147" t="s">
        <v>593</v>
      </c>
    </row>
    <row r="148" spans="1:15" x14ac:dyDescent="0.25">
      <c r="A148" s="2" t="s">
        <v>148</v>
      </c>
      <c r="B148" s="7">
        <v>147</v>
      </c>
      <c r="C148" s="1" t="s">
        <v>593</v>
      </c>
      <c r="E148" s="8">
        <v>62170</v>
      </c>
      <c r="F148" t="s">
        <v>391</v>
      </c>
      <c r="G148">
        <v>3</v>
      </c>
      <c r="H148">
        <v>175</v>
      </c>
      <c r="I148">
        <v>173</v>
      </c>
      <c r="J148">
        <v>67</v>
      </c>
      <c r="K148">
        <v>0</v>
      </c>
      <c r="N148" s="8">
        <v>62175</v>
      </c>
      <c r="O148" t="s">
        <v>594</v>
      </c>
    </row>
    <row r="149" spans="1:15" x14ac:dyDescent="0.25">
      <c r="A149" s="2" t="s">
        <v>149</v>
      </c>
      <c r="B149" s="7">
        <v>148</v>
      </c>
      <c r="C149" s="1" t="s">
        <v>594</v>
      </c>
      <c r="E149" s="8">
        <v>62175</v>
      </c>
      <c r="F149" t="s">
        <v>237</v>
      </c>
      <c r="G149">
        <v>6</v>
      </c>
      <c r="H149">
        <v>1510</v>
      </c>
      <c r="I149">
        <v>1518</v>
      </c>
      <c r="J149">
        <v>604</v>
      </c>
      <c r="K149">
        <v>0</v>
      </c>
      <c r="N149" s="8">
        <v>62175</v>
      </c>
      <c r="O149" t="s">
        <v>595</v>
      </c>
    </row>
    <row r="150" spans="1:15" x14ac:dyDescent="0.25">
      <c r="A150" s="2" t="s">
        <v>150</v>
      </c>
      <c r="B150" s="7">
        <v>149</v>
      </c>
      <c r="C150" s="1" t="s">
        <v>595</v>
      </c>
      <c r="E150" s="8">
        <v>62175</v>
      </c>
      <c r="F150" t="s">
        <v>238</v>
      </c>
      <c r="G150">
        <v>4</v>
      </c>
      <c r="H150">
        <v>521</v>
      </c>
      <c r="I150">
        <v>504</v>
      </c>
      <c r="J150">
        <v>197</v>
      </c>
      <c r="K150">
        <v>0</v>
      </c>
      <c r="N150" s="8">
        <v>62960</v>
      </c>
      <c r="O150" t="s">
        <v>596</v>
      </c>
    </row>
    <row r="151" spans="1:15" x14ac:dyDescent="0.25">
      <c r="A151" s="2" t="s">
        <v>151</v>
      </c>
      <c r="B151" s="7">
        <v>150</v>
      </c>
      <c r="C151" s="1" t="s">
        <v>596</v>
      </c>
      <c r="E151" s="8">
        <v>62960</v>
      </c>
      <c r="F151" t="s">
        <v>392</v>
      </c>
      <c r="G151">
        <v>3</v>
      </c>
      <c r="H151">
        <v>141</v>
      </c>
      <c r="I151">
        <v>142</v>
      </c>
      <c r="J151">
        <v>56</v>
      </c>
      <c r="K151">
        <v>0</v>
      </c>
      <c r="N151" s="8">
        <v>62270</v>
      </c>
      <c r="O151" t="s">
        <v>597</v>
      </c>
    </row>
    <row r="152" spans="1:15" x14ac:dyDescent="0.25">
      <c r="A152" s="2" t="s">
        <v>152</v>
      </c>
      <c r="B152" s="7">
        <v>151</v>
      </c>
      <c r="C152" s="1" t="s">
        <v>597</v>
      </c>
      <c r="E152" s="8">
        <v>62270</v>
      </c>
      <c r="F152" t="s">
        <v>267</v>
      </c>
      <c r="G152">
        <v>4</v>
      </c>
      <c r="H152">
        <v>270</v>
      </c>
      <c r="I152">
        <v>262</v>
      </c>
      <c r="J152">
        <v>103</v>
      </c>
      <c r="K152">
        <v>0</v>
      </c>
      <c r="N152" s="8">
        <v>62890</v>
      </c>
      <c r="O152" t="s">
        <v>598</v>
      </c>
    </row>
    <row r="153" spans="1:15" x14ac:dyDescent="0.25">
      <c r="A153" s="2" t="s">
        <v>153</v>
      </c>
      <c r="B153" s="7">
        <v>152</v>
      </c>
      <c r="C153" s="1" t="s">
        <v>598</v>
      </c>
      <c r="E153" s="8">
        <v>62890</v>
      </c>
      <c r="F153" t="s">
        <v>341</v>
      </c>
      <c r="G153">
        <v>3</v>
      </c>
      <c r="H153">
        <v>181</v>
      </c>
      <c r="I153">
        <v>180</v>
      </c>
      <c r="J153">
        <v>71</v>
      </c>
      <c r="K153">
        <v>0</v>
      </c>
      <c r="N153" s="8">
        <v>62340</v>
      </c>
      <c r="O153" t="s">
        <v>599</v>
      </c>
    </row>
    <row r="154" spans="1:15" x14ac:dyDescent="0.25">
      <c r="A154" s="2" t="s">
        <v>154</v>
      </c>
      <c r="B154" s="7">
        <v>153</v>
      </c>
      <c r="C154" s="1" t="s">
        <v>599</v>
      </c>
      <c r="E154" s="8">
        <v>62340</v>
      </c>
      <c r="F154" t="s">
        <v>268</v>
      </c>
      <c r="G154">
        <v>4</v>
      </c>
      <c r="H154">
        <v>452</v>
      </c>
      <c r="I154">
        <v>440</v>
      </c>
      <c r="J154">
        <v>171</v>
      </c>
      <c r="K154">
        <v>0</v>
      </c>
      <c r="N154" s="8">
        <v>62990</v>
      </c>
      <c r="O154" t="s">
        <v>600</v>
      </c>
    </row>
    <row r="155" spans="1:15" x14ac:dyDescent="0.25">
      <c r="A155" s="2" t="s">
        <v>155</v>
      </c>
      <c r="B155" s="7">
        <v>154</v>
      </c>
      <c r="C155" s="1" t="s">
        <v>600</v>
      </c>
      <c r="E155" s="8">
        <v>62990</v>
      </c>
      <c r="F155" t="s">
        <v>303</v>
      </c>
      <c r="G155">
        <v>4</v>
      </c>
      <c r="H155">
        <v>232</v>
      </c>
      <c r="I155">
        <v>236</v>
      </c>
      <c r="J155">
        <v>92</v>
      </c>
      <c r="K155">
        <v>0</v>
      </c>
      <c r="N155" s="8">
        <v>62270</v>
      </c>
      <c r="O155" t="s">
        <v>601</v>
      </c>
    </row>
    <row r="156" spans="1:15" x14ac:dyDescent="0.25">
      <c r="A156" s="2" t="s">
        <v>156</v>
      </c>
      <c r="B156" s="7">
        <v>155</v>
      </c>
      <c r="C156" s="1" t="s">
        <v>601</v>
      </c>
      <c r="E156" s="8">
        <v>62270</v>
      </c>
      <c r="F156" t="s">
        <v>304</v>
      </c>
      <c r="G156">
        <v>5</v>
      </c>
      <c r="H156">
        <v>696</v>
      </c>
      <c r="I156">
        <v>678</v>
      </c>
      <c r="J156">
        <v>265</v>
      </c>
      <c r="K156">
        <v>0</v>
      </c>
      <c r="N156" s="8">
        <v>62200</v>
      </c>
      <c r="O156" t="s">
        <v>602</v>
      </c>
    </row>
    <row r="157" spans="1:15" x14ac:dyDescent="0.25">
      <c r="A157" s="2" t="s">
        <v>157</v>
      </c>
      <c r="B157" s="7">
        <v>156</v>
      </c>
      <c r="C157" s="1" t="s">
        <v>602</v>
      </c>
      <c r="E157" s="8">
        <v>62200</v>
      </c>
      <c r="F157" t="s">
        <v>342</v>
      </c>
      <c r="G157">
        <v>4</v>
      </c>
      <c r="H157">
        <v>404</v>
      </c>
      <c r="I157">
        <v>394</v>
      </c>
      <c r="J157">
        <v>157</v>
      </c>
      <c r="K157">
        <v>0</v>
      </c>
      <c r="N157" s="8">
        <v>62340</v>
      </c>
      <c r="O157" t="s">
        <v>603</v>
      </c>
    </row>
    <row r="158" spans="1:15" x14ac:dyDescent="0.25">
      <c r="A158" s="2" t="s">
        <v>158</v>
      </c>
      <c r="B158" s="7">
        <v>157</v>
      </c>
      <c r="C158" s="1" t="s">
        <v>603</v>
      </c>
      <c r="E158" s="8">
        <v>62340</v>
      </c>
      <c r="F158" t="s">
        <v>305</v>
      </c>
      <c r="G158">
        <v>4</v>
      </c>
      <c r="H158">
        <v>209</v>
      </c>
      <c r="I158">
        <v>212</v>
      </c>
      <c r="J158">
        <v>83</v>
      </c>
      <c r="K158">
        <v>0</v>
      </c>
      <c r="N158" s="8">
        <v>62190</v>
      </c>
      <c r="O158" t="s">
        <v>604</v>
      </c>
    </row>
    <row r="159" spans="1:15" x14ac:dyDescent="0.25">
      <c r="A159" s="2" t="s">
        <v>159</v>
      </c>
      <c r="B159" s="7">
        <v>158</v>
      </c>
      <c r="C159" s="1" t="s">
        <v>604</v>
      </c>
      <c r="E159" s="8">
        <v>62190</v>
      </c>
      <c r="F159" t="s">
        <v>306</v>
      </c>
      <c r="G159">
        <v>4</v>
      </c>
      <c r="H159">
        <v>280</v>
      </c>
      <c r="I159">
        <v>277</v>
      </c>
      <c r="J159">
        <v>108</v>
      </c>
      <c r="K159">
        <v>0</v>
      </c>
      <c r="N159" s="8">
        <v>62270</v>
      </c>
      <c r="O159" t="s">
        <v>605</v>
      </c>
    </row>
    <row r="160" spans="1:15" x14ac:dyDescent="0.25">
      <c r="A160" s="2" t="s">
        <v>160</v>
      </c>
      <c r="B160" s="7">
        <v>159</v>
      </c>
      <c r="C160" s="1" t="s">
        <v>605</v>
      </c>
      <c r="E160" s="8">
        <v>62270</v>
      </c>
      <c r="F160" t="s">
        <v>393</v>
      </c>
      <c r="G160">
        <v>1</v>
      </c>
      <c r="H160">
        <v>38</v>
      </c>
      <c r="I160">
        <v>37</v>
      </c>
      <c r="J160">
        <v>15</v>
      </c>
      <c r="K160">
        <v>0</v>
      </c>
      <c r="N160" s="8">
        <v>62860</v>
      </c>
      <c r="O160" t="s">
        <v>606</v>
      </c>
    </row>
    <row r="161" spans="1:15" x14ac:dyDescent="0.25">
      <c r="A161" s="2" t="s">
        <v>161</v>
      </c>
      <c r="B161" s="7">
        <v>160</v>
      </c>
      <c r="C161" s="1" t="s">
        <v>606</v>
      </c>
      <c r="E161" s="8">
        <v>62860</v>
      </c>
      <c r="F161" t="s">
        <v>343</v>
      </c>
      <c r="G161">
        <v>6</v>
      </c>
      <c r="H161">
        <v>1129</v>
      </c>
      <c r="I161">
        <v>1127</v>
      </c>
      <c r="J161">
        <v>446</v>
      </c>
      <c r="K161">
        <v>0</v>
      </c>
      <c r="N161" s="8">
        <v>62240</v>
      </c>
      <c r="O161" t="s">
        <v>607</v>
      </c>
    </row>
    <row r="162" spans="1:15" x14ac:dyDescent="0.25">
      <c r="A162" s="2" t="s">
        <v>162</v>
      </c>
      <c r="B162" s="7">
        <v>161</v>
      </c>
      <c r="C162" s="1" t="s">
        <v>607</v>
      </c>
      <c r="E162" s="8">
        <v>62240</v>
      </c>
      <c r="F162" t="s">
        <v>239</v>
      </c>
      <c r="G162">
        <v>5</v>
      </c>
      <c r="H162">
        <v>782</v>
      </c>
      <c r="I162">
        <v>787</v>
      </c>
      <c r="J162">
        <v>311</v>
      </c>
      <c r="K162">
        <v>0</v>
      </c>
      <c r="N162" s="8">
        <v>62550</v>
      </c>
      <c r="O162" t="s">
        <v>608</v>
      </c>
    </row>
    <row r="163" spans="1:15" x14ac:dyDescent="0.25">
      <c r="A163" s="2" t="s">
        <v>163</v>
      </c>
      <c r="B163" s="7">
        <v>162</v>
      </c>
      <c r="C163" s="1" t="s">
        <v>608</v>
      </c>
      <c r="E163" s="8">
        <v>62550</v>
      </c>
      <c r="F163" t="s">
        <v>394</v>
      </c>
      <c r="G163">
        <v>4</v>
      </c>
      <c r="H163">
        <v>282</v>
      </c>
      <c r="I163">
        <v>284</v>
      </c>
      <c r="J163">
        <v>111</v>
      </c>
      <c r="K163">
        <v>0</v>
      </c>
      <c r="N163" s="8">
        <v>62132</v>
      </c>
      <c r="O163" t="s">
        <v>609</v>
      </c>
    </row>
    <row r="164" spans="1:15" x14ac:dyDescent="0.25">
      <c r="A164" s="2" t="s">
        <v>164</v>
      </c>
      <c r="B164" s="7">
        <v>163</v>
      </c>
      <c r="C164" s="1" t="s">
        <v>609</v>
      </c>
      <c r="E164" s="8">
        <v>62132</v>
      </c>
      <c r="F164" t="s">
        <v>395</v>
      </c>
      <c r="G164">
        <v>4</v>
      </c>
      <c r="H164">
        <v>301</v>
      </c>
      <c r="I164">
        <v>290</v>
      </c>
      <c r="J164">
        <v>113</v>
      </c>
      <c r="K164">
        <v>0</v>
      </c>
      <c r="N164" s="8">
        <v>62650</v>
      </c>
      <c r="O164" t="s">
        <v>610</v>
      </c>
    </row>
    <row r="165" spans="1:15" x14ac:dyDescent="0.25">
      <c r="A165" s="2" t="s">
        <v>165</v>
      </c>
      <c r="B165" s="7">
        <v>164</v>
      </c>
      <c r="C165" s="1" t="s">
        <v>610</v>
      </c>
      <c r="E165" s="8">
        <v>62650</v>
      </c>
      <c r="F165" t="s">
        <v>307</v>
      </c>
      <c r="G165">
        <v>4</v>
      </c>
      <c r="H165">
        <v>297</v>
      </c>
      <c r="I165">
        <v>288</v>
      </c>
      <c r="J165">
        <v>114</v>
      </c>
      <c r="K165">
        <v>0</v>
      </c>
      <c r="N165" s="8">
        <v>62380</v>
      </c>
      <c r="O165" t="s">
        <v>611</v>
      </c>
    </row>
    <row r="166" spans="1:15" x14ac:dyDescent="0.25">
      <c r="A166" s="2" t="s">
        <v>166</v>
      </c>
      <c r="B166" s="7">
        <v>165</v>
      </c>
      <c r="C166" s="1" t="s">
        <v>611</v>
      </c>
      <c r="E166" s="8">
        <v>62380</v>
      </c>
      <c r="F166" t="s">
        <v>397</v>
      </c>
      <c r="G166">
        <v>3</v>
      </c>
      <c r="H166">
        <v>180</v>
      </c>
      <c r="I166">
        <v>177</v>
      </c>
      <c r="J166">
        <v>70</v>
      </c>
      <c r="K166">
        <v>0</v>
      </c>
      <c r="N166" s="8">
        <v>62172</v>
      </c>
      <c r="O166" t="s">
        <v>612</v>
      </c>
    </row>
    <row r="167" spans="1:15" x14ac:dyDescent="0.25">
      <c r="A167" s="2" t="s">
        <v>167</v>
      </c>
      <c r="B167" s="7">
        <v>166</v>
      </c>
      <c r="C167" s="1" t="s">
        <v>612</v>
      </c>
      <c r="E167" s="8">
        <v>62172</v>
      </c>
      <c r="F167" t="s">
        <v>309</v>
      </c>
      <c r="G167">
        <v>2</v>
      </c>
      <c r="H167">
        <v>69</v>
      </c>
      <c r="I167">
        <v>64</v>
      </c>
      <c r="J167">
        <v>25</v>
      </c>
      <c r="K167">
        <v>0</v>
      </c>
      <c r="N167" s="8">
        <v>62134</v>
      </c>
      <c r="O167" t="s">
        <v>613</v>
      </c>
    </row>
    <row r="168" spans="1:15" x14ac:dyDescent="0.25">
      <c r="A168" s="2" t="s">
        <v>168</v>
      </c>
      <c r="B168" s="7">
        <v>167</v>
      </c>
      <c r="C168" s="1" t="s">
        <v>613</v>
      </c>
      <c r="E168" s="8">
        <v>62134</v>
      </c>
      <c r="F168" t="s">
        <v>310</v>
      </c>
      <c r="G168">
        <v>5</v>
      </c>
      <c r="H168">
        <v>737</v>
      </c>
      <c r="I168">
        <v>724</v>
      </c>
      <c r="J168">
        <v>281</v>
      </c>
      <c r="K168">
        <v>0</v>
      </c>
      <c r="N168" s="8">
        <v>62128</v>
      </c>
      <c r="O168" t="s">
        <v>614</v>
      </c>
    </row>
    <row r="169" spans="1:15" x14ac:dyDescent="0.25">
      <c r="A169" s="2" t="s">
        <v>169</v>
      </c>
      <c r="B169" s="7">
        <v>168</v>
      </c>
      <c r="C169" s="1" t="s">
        <v>614</v>
      </c>
      <c r="E169" s="8">
        <v>62128</v>
      </c>
      <c r="F169" t="s">
        <v>269</v>
      </c>
      <c r="G169">
        <v>12</v>
      </c>
      <c r="H169">
        <v>939</v>
      </c>
      <c r="I169">
        <v>929</v>
      </c>
      <c r="J169">
        <v>421</v>
      </c>
      <c r="K169">
        <v>0</v>
      </c>
      <c r="N169" s="8">
        <v>62117</v>
      </c>
      <c r="O169" t="s">
        <v>615</v>
      </c>
    </row>
    <row r="170" spans="1:15" x14ac:dyDescent="0.25">
      <c r="A170" s="2" t="s">
        <v>170</v>
      </c>
      <c r="B170" s="7">
        <v>169</v>
      </c>
      <c r="C170" s="1" t="s">
        <v>615</v>
      </c>
      <c r="E170" s="8">
        <v>62117</v>
      </c>
      <c r="F170" t="s">
        <v>344</v>
      </c>
      <c r="G170">
        <v>5</v>
      </c>
      <c r="H170">
        <v>535</v>
      </c>
      <c r="I170">
        <v>528</v>
      </c>
      <c r="J170">
        <v>208</v>
      </c>
      <c r="K170">
        <v>0</v>
      </c>
      <c r="N170" s="8">
        <v>62610</v>
      </c>
      <c r="O170" t="s">
        <v>616</v>
      </c>
    </row>
    <row r="171" spans="1:15" x14ac:dyDescent="0.25">
      <c r="A171" s="2" t="s">
        <v>171</v>
      </c>
      <c r="B171" s="7">
        <v>170</v>
      </c>
      <c r="C171" s="1" t="s">
        <v>616</v>
      </c>
      <c r="E171" s="8">
        <v>62610</v>
      </c>
      <c r="F171" t="s">
        <v>311</v>
      </c>
      <c r="G171">
        <v>4</v>
      </c>
      <c r="H171">
        <v>246</v>
      </c>
      <c r="I171">
        <v>240</v>
      </c>
      <c r="J171">
        <v>93</v>
      </c>
      <c r="K171">
        <v>0</v>
      </c>
      <c r="N171" s="8">
        <v>62140</v>
      </c>
      <c r="O171" t="s">
        <v>617</v>
      </c>
    </row>
    <row r="172" spans="1:15" x14ac:dyDescent="0.25">
      <c r="A172" s="2" t="s">
        <v>172</v>
      </c>
      <c r="B172" s="7">
        <v>171</v>
      </c>
      <c r="C172" s="1" t="s">
        <v>617</v>
      </c>
      <c r="E172" s="8">
        <v>62140</v>
      </c>
      <c r="F172" t="s">
        <v>312</v>
      </c>
      <c r="G172">
        <v>4</v>
      </c>
      <c r="H172">
        <v>361</v>
      </c>
      <c r="I172">
        <v>360</v>
      </c>
      <c r="J172">
        <v>141</v>
      </c>
      <c r="K172">
        <v>0</v>
      </c>
      <c r="N172" s="8">
        <v>62170</v>
      </c>
      <c r="O172" t="s">
        <v>618</v>
      </c>
    </row>
    <row r="173" spans="1:15" x14ac:dyDescent="0.25">
      <c r="A173" s="2" t="s">
        <v>173</v>
      </c>
      <c r="B173" s="7">
        <v>172</v>
      </c>
      <c r="C173" s="1" t="s">
        <v>618</v>
      </c>
      <c r="E173" s="8">
        <v>62170</v>
      </c>
      <c r="F173" t="s">
        <v>308</v>
      </c>
      <c r="G173">
        <v>3</v>
      </c>
      <c r="H173">
        <v>135</v>
      </c>
      <c r="I173">
        <v>140</v>
      </c>
      <c r="J173">
        <v>55</v>
      </c>
      <c r="K173">
        <v>0</v>
      </c>
      <c r="N173" s="8">
        <v>62170</v>
      </c>
      <c r="O173" t="s">
        <v>619</v>
      </c>
    </row>
    <row r="174" spans="1:15" x14ac:dyDescent="0.25">
      <c r="A174" s="2" t="s">
        <v>174</v>
      </c>
      <c r="B174" s="7">
        <v>173</v>
      </c>
      <c r="C174" s="1" t="s">
        <v>619</v>
      </c>
      <c r="E174" s="8">
        <v>62170</v>
      </c>
      <c r="F174" t="s">
        <v>241</v>
      </c>
      <c r="G174">
        <v>52</v>
      </c>
      <c r="H174">
        <v>6450</v>
      </c>
      <c r="I174">
        <v>6242</v>
      </c>
      <c r="J174">
        <v>2432</v>
      </c>
      <c r="K174">
        <v>998</v>
      </c>
      <c r="N174" s="8">
        <v>62700</v>
      </c>
      <c r="O174" t="s">
        <v>620</v>
      </c>
    </row>
    <row r="175" spans="1:15" x14ac:dyDescent="0.25">
      <c r="A175" s="2" t="s">
        <v>175</v>
      </c>
      <c r="B175" s="7">
        <v>174</v>
      </c>
      <c r="C175" s="1" t="s">
        <v>620</v>
      </c>
      <c r="E175" s="8">
        <v>62700</v>
      </c>
      <c r="F175" t="s">
        <v>396</v>
      </c>
      <c r="G175">
        <v>4</v>
      </c>
      <c r="H175">
        <v>423</v>
      </c>
      <c r="I175">
        <v>415</v>
      </c>
      <c r="J175">
        <v>164</v>
      </c>
      <c r="K175">
        <v>0</v>
      </c>
      <c r="N175" s="8">
        <v>62240</v>
      </c>
      <c r="O175" t="s">
        <v>621</v>
      </c>
    </row>
    <row r="176" spans="1:15" x14ac:dyDescent="0.25">
      <c r="A176" s="2" t="s">
        <v>176</v>
      </c>
      <c r="B176" s="7">
        <v>175</v>
      </c>
      <c r="C176" s="1" t="s">
        <v>621</v>
      </c>
      <c r="E176" s="8">
        <v>62240</v>
      </c>
      <c r="F176" t="s">
        <v>243</v>
      </c>
      <c r="G176">
        <v>4</v>
      </c>
      <c r="H176">
        <v>214</v>
      </c>
      <c r="I176">
        <v>212</v>
      </c>
      <c r="J176">
        <v>84</v>
      </c>
      <c r="K176">
        <v>0</v>
      </c>
      <c r="N176" s="8">
        <v>62130</v>
      </c>
      <c r="O176" t="s">
        <v>622</v>
      </c>
    </row>
    <row r="177" spans="1:15" x14ac:dyDescent="0.25">
      <c r="A177" s="2" t="s">
        <v>177</v>
      </c>
      <c r="B177" s="7">
        <v>176</v>
      </c>
      <c r="C177" s="1" t="s">
        <v>622</v>
      </c>
      <c r="E177" s="8">
        <v>62130</v>
      </c>
      <c r="F177" t="s">
        <v>242</v>
      </c>
      <c r="G177">
        <v>52</v>
      </c>
      <c r="H177">
        <v>4660</v>
      </c>
      <c r="I177">
        <v>4751</v>
      </c>
      <c r="J177">
        <v>1860</v>
      </c>
      <c r="K177">
        <v>763</v>
      </c>
      <c r="N177" s="8">
        <v>62116</v>
      </c>
      <c r="O177" t="s">
        <v>623</v>
      </c>
    </row>
    <row r="178" spans="1:15" x14ac:dyDescent="0.25">
      <c r="A178" s="2" t="s">
        <v>178</v>
      </c>
      <c r="B178" s="7">
        <v>177</v>
      </c>
      <c r="C178" s="1" t="s">
        <v>623</v>
      </c>
      <c r="E178" s="8">
        <v>62116</v>
      </c>
      <c r="F178" t="s">
        <v>240</v>
      </c>
      <c r="G178">
        <v>52</v>
      </c>
      <c r="H178">
        <v>3401</v>
      </c>
      <c r="I178">
        <v>3406</v>
      </c>
      <c r="J178">
        <v>1341</v>
      </c>
      <c r="K178">
        <v>255</v>
      </c>
      <c r="N178" s="8">
        <v>62390</v>
      </c>
      <c r="O178" t="s">
        <v>624</v>
      </c>
    </row>
    <row r="179" spans="1:15" x14ac:dyDescent="0.25">
      <c r="A179" s="2" t="s">
        <v>179</v>
      </c>
      <c r="B179" s="7">
        <v>178</v>
      </c>
      <c r="C179" s="1" t="s">
        <v>624</v>
      </c>
      <c r="E179" s="8">
        <v>62390</v>
      </c>
      <c r="F179" t="s">
        <v>313</v>
      </c>
      <c r="G179">
        <v>4</v>
      </c>
      <c r="H179">
        <v>354</v>
      </c>
      <c r="I179">
        <v>352</v>
      </c>
      <c r="J179">
        <v>137</v>
      </c>
      <c r="K179">
        <v>0</v>
      </c>
      <c r="N179" s="8">
        <v>62870</v>
      </c>
      <c r="O179" t="s">
        <v>625</v>
      </c>
    </row>
    <row r="180" spans="1:15" x14ac:dyDescent="0.25">
      <c r="A180" s="2" t="s">
        <v>180</v>
      </c>
      <c r="B180" s="7">
        <v>179</v>
      </c>
      <c r="C180" s="1" t="s">
        <v>625</v>
      </c>
      <c r="E180" s="8">
        <v>62870</v>
      </c>
      <c r="F180" t="s">
        <v>244</v>
      </c>
      <c r="G180">
        <v>6</v>
      </c>
      <c r="H180">
        <v>1227</v>
      </c>
      <c r="I180">
        <v>1234</v>
      </c>
      <c r="J180">
        <v>481</v>
      </c>
      <c r="K180">
        <v>0</v>
      </c>
      <c r="N180" s="8">
        <v>62860</v>
      </c>
      <c r="O180" t="s">
        <v>626</v>
      </c>
    </row>
    <row r="181" spans="1:15" x14ac:dyDescent="0.25">
      <c r="A181" s="2" t="s">
        <v>181</v>
      </c>
      <c r="B181" s="7">
        <v>180</v>
      </c>
      <c r="C181" s="1" t="s">
        <v>626</v>
      </c>
      <c r="E181" s="8">
        <v>62860</v>
      </c>
      <c r="F181" t="s">
        <v>270</v>
      </c>
      <c r="G181">
        <v>4</v>
      </c>
      <c r="H181">
        <v>229</v>
      </c>
      <c r="I181">
        <v>232</v>
      </c>
      <c r="J181">
        <v>91</v>
      </c>
      <c r="K181">
        <v>0</v>
      </c>
      <c r="N181" s="8">
        <v>62128</v>
      </c>
      <c r="O181" t="s">
        <v>627</v>
      </c>
    </row>
    <row r="182" spans="1:15" x14ac:dyDescent="0.25">
      <c r="A182" s="2" t="s">
        <v>182</v>
      </c>
      <c r="B182" s="7">
        <v>181</v>
      </c>
      <c r="C182" s="1" t="s">
        <v>627</v>
      </c>
      <c r="E182" s="8">
        <v>62128</v>
      </c>
      <c r="F182" t="s">
        <v>245</v>
      </c>
      <c r="G182">
        <v>52</v>
      </c>
      <c r="H182">
        <v>1424</v>
      </c>
      <c r="I182">
        <v>1419</v>
      </c>
      <c r="J182">
        <v>590</v>
      </c>
      <c r="K182">
        <v>0</v>
      </c>
      <c r="N182" s="8">
        <v>62160</v>
      </c>
      <c r="O182" t="s">
        <v>628</v>
      </c>
    </row>
    <row r="183" spans="1:15" x14ac:dyDescent="0.25">
      <c r="A183" s="2" t="s">
        <v>183</v>
      </c>
      <c r="B183" s="7">
        <v>182</v>
      </c>
      <c r="C183" s="1" t="s">
        <v>628</v>
      </c>
      <c r="E183" s="8">
        <v>62160</v>
      </c>
      <c r="F183" t="s">
        <v>271</v>
      </c>
      <c r="G183">
        <v>5</v>
      </c>
      <c r="H183">
        <v>869</v>
      </c>
      <c r="I183">
        <v>880</v>
      </c>
      <c r="J183">
        <v>343</v>
      </c>
      <c r="K183">
        <v>0</v>
      </c>
      <c r="N183" s="8">
        <v>62130</v>
      </c>
      <c r="O183" t="s">
        <v>629</v>
      </c>
    </row>
    <row r="184" spans="1:15" x14ac:dyDescent="0.25">
      <c r="A184" s="2" t="s">
        <v>184</v>
      </c>
      <c r="B184" s="7">
        <v>183</v>
      </c>
      <c r="C184" s="1" t="s">
        <v>629</v>
      </c>
      <c r="E184" s="8">
        <v>62130</v>
      </c>
      <c r="F184" t="s">
        <v>398</v>
      </c>
      <c r="G184">
        <v>3</v>
      </c>
      <c r="H184">
        <v>190</v>
      </c>
      <c r="I184">
        <v>192</v>
      </c>
      <c r="J184">
        <v>76</v>
      </c>
      <c r="K184">
        <v>0</v>
      </c>
      <c r="N184" s="8">
        <v>62151</v>
      </c>
      <c r="O184" t="s">
        <v>630</v>
      </c>
    </row>
    <row r="185" spans="1:15" x14ac:dyDescent="0.25">
      <c r="A185" s="2" t="s">
        <v>185</v>
      </c>
      <c r="B185" s="7">
        <v>184</v>
      </c>
      <c r="C185" s="1" t="s">
        <v>630</v>
      </c>
      <c r="E185" s="8">
        <v>62151</v>
      </c>
      <c r="F185" t="s">
        <v>399</v>
      </c>
      <c r="G185">
        <v>6</v>
      </c>
      <c r="H185">
        <v>1061</v>
      </c>
      <c r="I185">
        <v>1069</v>
      </c>
      <c r="J185">
        <v>415</v>
      </c>
      <c r="K185">
        <v>0</v>
      </c>
      <c r="N185" s="8">
        <v>62124</v>
      </c>
      <c r="O185" t="s">
        <v>631</v>
      </c>
    </row>
    <row r="186" spans="1:15" x14ac:dyDescent="0.25">
      <c r="A186" s="2" t="s">
        <v>186</v>
      </c>
      <c r="B186" s="7">
        <v>185</v>
      </c>
      <c r="C186" s="1" t="s">
        <v>631</v>
      </c>
      <c r="E186" s="8">
        <v>62124</v>
      </c>
      <c r="F186" t="s">
        <v>400</v>
      </c>
      <c r="G186">
        <v>3</v>
      </c>
      <c r="H186">
        <v>133</v>
      </c>
      <c r="I186">
        <v>128</v>
      </c>
      <c r="J186">
        <v>50</v>
      </c>
      <c r="K186">
        <v>0</v>
      </c>
      <c r="N186" s="8">
        <v>62350</v>
      </c>
      <c r="O186" t="s">
        <v>632</v>
      </c>
    </row>
    <row r="187" spans="1:15" x14ac:dyDescent="0.25">
      <c r="A187" s="2" t="s">
        <v>187</v>
      </c>
      <c r="B187" s="7">
        <v>186</v>
      </c>
      <c r="C187" s="1" t="s">
        <v>632</v>
      </c>
      <c r="E187" s="8">
        <v>62350</v>
      </c>
      <c r="F187" t="s">
        <v>401</v>
      </c>
      <c r="G187">
        <v>3</v>
      </c>
      <c r="H187">
        <v>218</v>
      </c>
      <c r="I187">
        <v>222</v>
      </c>
      <c r="J187">
        <v>89</v>
      </c>
      <c r="K187">
        <v>0</v>
      </c>
      <c r="N187" s="8">
        <v>62132</v>
      </c>
      <c r="O187" t="s">
        <v>633</v>
      </c>
    </row>
    <row r="188" spans="1:15" x14ac:dyDescent="0.25">
      <c r="A188" s="2" t="s">
        <v>188</v>
      </c>
      <c r="B188" s="7">
        <v>187</v>
      </c>
      <c r="C188" s="1" t="s">
        <v>633</v>
      </c>
      <c r="E188" s="8">
        <v>62132</v>
      </c>
      <c r="F188" t="s">
        <v>272</v>
      </c>
      <c r="G188">
        <v>4</v>
      </c>
      <c r="H188">
        <v>301</v>
      </c>
      <c r="I188">
        <v>306</v>
      </c>
      <c r="J188">
        <v>122</v>
      </c>
      <c r="K188">
        <v>0</v>
      </c>
      <c r="N188" s="8">
        <v>62182</v>
      </c>
      <c r="O188" t="s">
        <v>634</v>
      </c>
    </row>
    <row r="189" spans="1:15" x14ac:dyDescent="0.25">
      <c r="A189" s="2" t="s">
        <v>189</v>
      </c>
      <c r="B189" s="7">
        <v>188</v>
      </c>
      <c r="C189" s="1" t="s">
        <v>634</v>
      </c>
      <c r="E189" s="8">
        <v>62182</v>
      </c>
      <c r="F189" t="s">
        <v>273</v>
      </c>
      <c r="G189">
        <v>3</v>
      </c>
      <c r="H189">
        <v>133</v>
      </c>
      <c r="I189">
        <v>126</v>
      </c>
      <c r="J189">
        <v>51</v>
      </c>
      <c r="K189">
        <v>0</v>
      </c>
      <c r="N189" s="8">
        <v>62100</v>
      </c>
      <c r="O189" t="s">
        <v>635</v>
      </c>
    </row>
    <row r="190" spans="1:15" x14ac:dyDescent="0.25">
      <c r="A190" s="2" t="s">
        <v>190</v>
      </c>
      <c r="B190" s="7">
        <v>189</v>
      </c>
      <c r="C190" s="1" t="s">
        <v>635</v>
      </c>
      <c r="E190" s="8">
        <v>62100</v>
      </c>
      <c r="F190" t="s">
        <v>274</v>
      </c>
      <c r="G190">
        <v>3</v>
      </c>
      <c r="H190">
        <v>122</v>
      </c>
      <c r="I190">
        <v>125</v>
      </c>
      <c r="J190">
        <v>50</v>
      </c>
      <c r="K190">
        <v>0</v>
      </c>
      <c r="N190" s="8">
        <v>62470</v>
      </c>
      <c r="O190" t="s">
        <v>636</v>
      </c>
    </row>
    <row r="191" spans="1:15" x14ac:dyDescent="0.25">
      <c r="A191" s="2" t="s">
        <v>191</v>
      </c>
      <c r="B191" s="7">
        <v>190</v>
      </c>
      <c r="C191" s="1" t="s">
        <v>636</v>
      </c>
      <c r="E191" s="8">
        <v>62470</v>
      </c>
      <c r="F191" t="s">
        <v>246</v>
      </c>
      <c r="G191">
        <v>6</v>
      </c>
      <c r="H191">
        <v>1062</v>
      </c>
      <c r="I191">
        <v>1045</v>
      </c>
      <c r="J191">
        <v>411</v>
      </c>
      <c r="K191">
        <v>0</v>
      </c>
      <c r="N191" s="8">
        <v>62350</v>
      </c>
      <c r="O191" t="s">
        <v>637</v>
      </c>
    </row>
    <row r="192" spans="1:15" x14ac:dyDescent="0.25">
      <c r="A192" s="2" t="s">
        <v>192</v>
      </c>
      <c r="B192" s="7">
        <v>191</v>
      </c>
      <c r="C192" s="1" t="s">
        <v>637</v>
      </c>
      <c r="E192" s="8">
        <v>62350</v>
      </c>
      <c r="F192" t="s">
        <v>247</v>
      </c>
      <c r="G192">
        <v>5</v>
      </c>
      <c r="H192">
        <v>671</v>
      </c>
      <c r="I192">
        <v>664</v>
      </c>
      <c r="J192">
        <v>260</v>
      </c>
      <c r="K192">
        <v>0</v>
      </c>
      <c r="N192" s="8">
        <v>62170</v>
      </c>
      <c r="O192" t="s">
        <v>638</v>
      </c>
    </row>
    <row r="193" spans="1:15" x14ac:dyDescent="0.25">
      <c r="A193" s="2" t="s">
        <v>193</v>
      </c>
      <c r="B193" s="7">
        <v>192</v>
      </c>
      <c r="C193" s="1" t="s">
        <v>638</v>
      </c>
      <c r="E193" s="8">
        <v>62170</v>
      </c>
      <c r="F193" t="s">
        <v>345</v>
      </c>
      <c r="G193">
        <v>5</v>
      </c>
      <c r="H193">
        <v>714</v>
      </c>
      <c r="I193">
        <v>706</v>
      </c>
      <c r="J193">
        <v>274</v>
      </c>
      <c r="K193">
        <v>0</v>
      </c>
      <c r="N193" s="8">
        <v>62470</v>
      </c>
      <c r="O193" t="s">
        <v>639</v>
      </c>
    </row>
    <row r="194" spans="1:15" x14ac:dyDescent="0.25">
      <c r="A194" s="2" t="s">
        <v>194</v>
      </c>
      <c r="B194" s="7">
        <v>193</v>
      </c>
      <c r="C194" s="1" t="s">
        <v>639</v>
      </c>
      <c r="E194" s="8">
        <v>62470</v>
      </c>
      <c r="F194" t="s">
        <v>402</v>
      </c>
      <c r="G194">
        <v>3</v>
      </c>
      <c r="H194">
        <v>167</v>
      </c>
      <c r="I194">
        <v>166</v>
      </c>
      <c r="J194">
        <v>65</v>
      </c>
      <c r="K194">
        <v>0</v>
      </c>
      <c r="N194" s="8">
        <v>62690</v>
      </c>
      <c r="O194" t="s">
        <v>640</v>
      </c>
    </row>
    <row r="195" spans="1:15" x14ac:dyDescent="0.25">
      <c r="A195" s="2" t="s">
        <v>195</v>
      </c>
      <c r="B195" s="7">
        <v>194</v>
      </c>
      <c r="C195" s="1" t="s">
        <v>640</v>
      </c>
      <c r="E195" s="8">
        <v>62690</v>
      </c>
      <c r="F195" t="s">
        <v>314</v>
      </c>
      <c r="G195">
        <v>3</v>
      </c>
      <c r="H195">
        <v>180</v>
      </c>
      <c r="I195">
        <v>165</v>
      </c>
      <c r="J195">
        <v>65</v>
      </c>
      <c r="K195">
        <v>0</v>
      </c>
      <c r="N195" s="8">
        <v>62690</v>
      </c>
      <c r="O195" t="s">
        <v>641</v>
      </c>
    </row>
    <row r="196" spans="1:15" x14ac:dyDescent="0.25">
      <c r="A196" s="2" t="s">
        <v>196</v>
      </c>
      <c r="B196" s="7">
        <v>195</v>
      </c>
      <c r="C196" s="1" t="s">
        <v>641</v>
      </c>
      <c r="E196" s="8">
        <v>62690</v>
      </c>
      <c r="F196" t="s">
        <v>346</v>
      </c>
      <c r="G196">
        <v>4</v>
      </c>
      <c r="H196">
        <v>376</v>
      </c>
      <c r="I196">
        <v>371</v>
      </c>
      <c r="J196">
        <v>145</v>
      </c>
      <c r="K196">
        <v>0</v>
      </c>
      <c r="N196" s="8">
        <v>62149</v>
      </c>
      <c r="O196" t="s">
        <v>642</v>
      </c>
    </row>
    <row r="197" spans="1:15" x14ac:dyDescent="0.25">
      <c r="A197" s="2" t="s">
        <v>198</v>
      </c>
      <c r="B197" s="7">
        <v>196</v>
      </c>
      <c r="C197" s="1" t="s">
        <v>642</v>
      </c>
      <c r="E197" s="8">
        <v>62149</v>
      </c>
      <c r="F197" t="s">
        <v>315</v>
      </c>
      <c r="G197">
        <v>4</v>
      </c>
      <c r="H197">
        <v>247</v>
      </c>
      <c r="I197">
        <v>255</v>
      </c>
      <c r="J197">
        <v>100</v>
      </c>
      <c r="K197">
        <v>0</v>
      </c>
      <c r="N197" s="8">
        <v>62176</v>
      </c>
      <c r="O197" t="s">
        <v>643</v>
      </c>
    </row>
    <row r="198" spans="1:15" x14ac:dyDescent="0.25">
      <c r="A198" s="2" t="s">
        <v>199</v>
      </c>
      <c r="B198" s="7">
        <v>197</v>
      </c>
      <c r="C198" s="1" t="s">
        <v>643</v>
      </c>
      <c r="E198" s="8">
        <v>62176</v>
      </c>
      <c r="F198" t="s">
        <v>248</v>
      </c>
      <c r="G198">
        <v>5</v>
      </c>
      <c r="H198">
        <v>662</v>
      </c>
      <c r="I198">
        <v>663</v>
      </c>
      <c r="J198">
        <v>259</v>
      </c>
      <c r="K198">
        <v>0</v>
      </c>
      <c r="N198" s="8">
        <v>62650</v>
      </c>
      <c r="O198" t="s">
        <v>644</v>
      </c>
    </row>
    <row r="199" spans="1:15" x14ac:dyDescent="0.25">
      <c r="A199" s="2" t="s">
        <v>200</v>
      </c>
      <c r="B199" s="7">
        <v>198</v>
      </c>
      <c r="C199" s="1" t="s">
        <v>644</v>
      </c>
      <c r="E199" s="8">
        <v>62650</v>
      </c>
      <c r="F199" t="s">
        <v>403</v>
      </c>
      <c r="G199">
        <v>4</v>
      </c>
      <c r="H199">
        <v>437</v>
      </c>
      <c r="I199">
        <v>436</v>
      </c>
      <c r="J199">
        <v>169</v>
      </c>
      <c r="K199">
        <v>0</v>
      </c>
      <c r="N199" s="8">
        <v>62340</v>
      </c>
      <c r="O199" t="s">
        <v>645</v>
      </c>
    </row>
    <row r="200" spans="1:15" x14ac:dyDescent="0.25">
      <c r="C200" s="1"/>
      <c r="N200" s="8">
        <v>62870</v>
      </c>
      <c r="O200" t="s">
        <v>646</v>
      </c>
    </row>
    <row r="201" spans="1:15" x14ac:dyDescent="0.25">
      <c r="N201" s="8">
        <v>62120</v>
      </c>
      <c r="O201" t="s">
        <v>647</v>
      </c>
    </row>
    <row r="202" spans="1:15" x14ac:dyDescent="0.25">
      <c r="D202" t="s">
        <v>404</v>
      </c>
      <c r="E202" t="s">
        <v>404</v>
      </c>
      <c r="F202" t="s">
        <v>404</v>
      </c>
      <c r="G202" t="s">
        <v>404</v>
      </c>
      <c r="H202">
        <v>163136</v>
      </c>
      <c r="I202">
        <v>162425</v>
      </c>
      <c r="J202">
        <v>64482</v>
      </c>
      <c r="K202">
        <v>14717</v>
      </c>
      <c r="N202" s="8">
        <v>62170</v>
      </c>
      <c r="O202" t="s">
        <v>648</v>
      </c>
    </row>
    <row r="203" spans="1:15" x14ac:dyDescent="0.25">
      <c r="N203" s="8">
        <v>62170</v>
      </c>
      <c r="O203" t="s">
        <v>649</v>
      </c>
    </row>
    <row r="204" spans="1:15" x14ac:dyDescent="0.25">
      <c r="N204" s="8">
        <v>62270</v>
      </c>
      <c r="O204" t="s">
        <v>650</v>
      </c>
    </row>
    <row r="205" spans="1:15" x14ac:dyDescent="0.25">
      <c r="N205" s="8">
        <v>62310</v>
      </c>
      <c r="O205" t="s">
        <v>651</v>
      </c>
    </row>
    <row r="206" spans="1:15" x14ac:dyDescent="0.25">
      <c r="N206" s="8">
        <v>62270</v>
      </c>
      <c r="O206" t="s">
        <v>652</v>
      </c>
    </row>
    <row r="207" spans="1:15" x14ac:dyDescent="0.25">
      <c r="N207" s="8">
        <v>62690</v>
      </c>
      <c r="O207" t="s">
        <v>653</v>
      </c>
    </row>
    <row r="208" spans="1:15" x14ac:dyDescent="0.25">
      <c r="N208" s="8">
        <v>62140</v>
      </c>
      <c r="O208" t="s">
        <v>654</v>
      </c>
    </row>
    <row r="209" spans="14:15" x14ac:dyDescent="0.25">
      <c r="N209" s="8">
        <v>62144</v>
      </c>
      <c r="O209" t="s">
        <v>655</v>
      </c>
    </row>
    <row r="210" spans="14:15" x14ac:dyDescent="0.25">
      <c r="N210" s="8">
        <v>62830</v>
      </c>
      <c r="O210" t="s">
        <v>656</v>
      </c>
    </row>
    <row r="211" spans="14:15" x14ac:dyDescent="0.25">
      <c r="N211" s="8">
        <v>62220</v>
      </c>
      <c r="O211" t="s">
        <v>657</v>
      </c>
    </row>
    <row r="212" spans="14:15" x14ac:dyDescent="0.25">
      <c r="N212" s="8">
        <v>62158</v>
      </c>
      <c r="O212" t="s">
        <v>658</v>
      </c>
    </row>
    <row r="213" spans="14:15" x14ac:dyDescent="0.25">
      <c r="N213" s="8">
        <v>62260</v>
      </c>
      <c r="O213" t="s">
        <v>659</v>
      </c>
    </row>
    <row r="214" spans="14:15" x14ac:dyDescent="0.25">
      <c r="N214" s="8">
        <v>62150</v>
      </c>
      <c r="O214" t="s">
        <v>660</v>
      </c>
    </row>
    <row r="215" spans="14:15" x14ac:dyDescent="0.25">
      <c r="N215" s="8">
        <v>62140</v>
      </c>
      <c r="O215" t="s">
        <v>661</v>
      </c>
    </row>
    <row r="216" spans="14:15" x14ac:dyDescent="0.25">
      <c r="N216" s="8">
        <v>62140</v>
      </c>
      <c r="O216" t="s">
        <v>662</v>
      </c>
    </row>
    <row r="217" spans="14:15" x14ac:dyDescent="0.25">
      <c r="N217" s="8">
        <v>62127</v>
      </c>
      <c r="O217" t="s">
        <v>663</v>
      </c>
    </row>
    <row r="218" spans="14:15" x14ac:dyDescent="0.25">
      <c r="N218" s="8">
        <v>62140</v>
      </c>
      <c r="O218" t="s">
        <v>664</v>
      </c>
    </row>
    <row r="219" spans="14:15" x14ac:dyDescent="0.25">
      <c r="N219" s="8">
        <v>62128</v>
      </c>
      <c r="O219" t="s">
        <v>665</v>
      </c>
    </row>
    <row r="220" spans="14:15" x14ac:dyDescent="0.25">
      <c r="N220" s="8">
        <v>62920</v>
      </c>
      <c r="O220" t="s">
        <v>666</v>
      </c>
    </row>
    <row r="221" spans="14:15" x14ac:dyDescent="0.25">
      <c r="N221" s="8">
        <v>62500</v>
      </c>
      <c r="O221" t="s">
        <v>667</v>
      </c>
    </row>
    <row r="222" spans="14:15" x14ac:dyDescent="0.25">
      <c r="N222" s="8">
        <v>62129</v>
      </c>
      <c r="O222" t="s">
        <v>668</v>
      </c>
    </row>
    <row r="223" spans="14:15" x14ac:dyDescent="0.25">
      <c r="N223" s="8">
        <v>62650</v>
      </c>
      <c r="O223" t="s">
        <v>669</v>
      </c>
    </row>
    <row r="224" spans="14:15" x14ac:dyDescent="0.25">
      <c r="N224" s="8">
        <v>62890</v>
      </c>
      <c r="O224" t="s">
        <v>670</v>
      </c>
    </row>
    <row r="225" spans="14:15" x14ac:dyDescent="0.25">
      <c r="N225" s="8">
        <v>62380</v>
      </c>
      <c r="O225" t="s">
        <v>671</v>
      </c>
    </row>
    <row r="226" spans="14:15" x14ac:dyDescent="0.25">
      <c r="N226" s="8">
        <v>62142</v>
      </c>
      <c r="O226" t="s">
        <v>672</v>
      </c>
    </row>
    <row r="227" spans="14:15" x14ac:dyDescent="0.25">
      <c r="N227" s="8">
        <v>62180</v>
      </c>
      <c r="O227" t="s">
        <v>673</v>
      </c>
    </row>
    <row r="228" spans="14:15" x14ac:dyDescent="0.25">
      <c r="N228" s="8">
        <v>62150</v>
      </c>
      <c r="O228" t="s">
        <v>674</v>
      </c>
    </row>
    <row r="229" spans="14:15" x14ac:dyDescent="0.25">
      <c r="N229" s="8">
        <v>62180</v>
      </c>
      <c r="O229" t="s">
        <v>675</v>
      </c>
    </row>
    <row r="230" spans="14:15" x14ac:dyDescent="0.25">
      <c r="N230" s="8">
        <v>62270</v>
      </c>
      <c r="O230" t="s">
        <v>676</v>
      </c>
    </row>
    <row r="231" spans="14:15" x14ac:dyDescent="0.25">
      <c r="N231" s="8">
        <v>62360</v>
      </c>
      <c r="O231" t="s">
        <v>677</v>
      </c>
    </row>
    <row r="232" spans="14:15" x14ac:dyDescent="0.25">
      <c r="N232" s="8">
        <v>62990</v>
      </c>
      <c r="O232" t="s">
        <v>678</v>
      </c>
    </row>
    <row r="233" spans="14:15" x14ac:dyDescent="0.25">
      <c r="N233" s="8">
        <v>62126</v>
      </c>
      <c r="O233" t="s">
        <v>679</v>
      </c>
    </row>
    <row r="234" spans="14:15" x14ac:dyDescent="0.25">
      <c r="N234" s="8">
        <v>62130</v>
      </c>
      <c r="O234" t="s">
        <v>680</v>
      </c>
    </row>
    <row r="235" spans="14:15" x14ac:dyDescent="0.25">
      <c r="N235" s="8">
        <v>62231</v>
      </c>
      <c r="O235" t="s">
        <v>681</v>
      </c>
    </row>
    <row r="236" spans="14:15" x14ac:dyDescent="0.25">
      <c r="N236" s="8">
        <v>62112</v>
      </c>
      <c r="O236" t="s">
        <v>682</v>
      </c>
    </row>
    <row r="237" spans="14:15" x14ac:dyDescent="0.25">
      <c r="N237" s="8">
        <v>62630</v>
      </c>
      <c r="O237" t="s">
        <v>683</v>
      </c>
    </row>
    <row r="238" spans="14:15" x14ac:dyDescent="0.25">
      <c r="N238" s="8">
        <v>62760</v>
      </c>
      <c r="O238" t="s">
        <v>684</v>
      </c>
    </row>
    <row r="239" spans="14:15" x14ac:dyDescent="0.25">
      <c r="N239" s="8">
        <v>62158</v>
      </c>
      <c r="O239" t="s">
        <v>685</v>
      </c>
    </row>
    <row r="240" spans="14:15" x14ac:dyDescent="0.25">
      <c r="N240" s="8">
        <v>62137</v>
      </c>
      <c r="O240" t="s">
        <v>686</v>
      </c>
    </row>
    <row r="241" spans="14:15" x14ac:dyDescent="0.25">
      <c r="N241" s="8">
        <v>62380</v>
      </c>
      <c r="O241" t="s">
        <v>687</v>
      </c>
    </row>
    <row r="242" spans="14:15" x14ac:dyDescent="0.25">
      <c r="N242" s="8">
        <v>62310</v>
      </c>
      <c r="O242" t="s">
        <v>688</v>
      </c>
    </row>
    <row r="243" spans="14:15" x14ac:dyDescent="0.25">
      <c r="N243" s="8">
        <v>62310</v>
      </c>
      <c r="O243" t="s">
        <v>689</v>
      </c>
    </row>
    <row r="244" spans="14:15" x14ac:dyDescent="0.25">
      <c r="N244" s="8">
        <v>62121</v>
      </c>
      <c r="O244" t="s">
        <v>690</v>
      </c>
    </row>
    <row r="245" spans="14:15" x14ac:dyDescent="0.25">
      <c r="N245" s="8">
        <v>62970</v>
      </c>
      <c r="O245" t="s">
        <v>691</v>
      </c>
    </row>
    <row r="246" spans="14:15" x14ac:dyDescent="0.25">
      <c r="N246" s="8">
        <v>62710</v>
      </c>
      <c r="O246" t="s">
        <v>692</v>
      </c>
    </row>
    <row r="247" spans="14:15" x14ac:dyDescent="0.25">
      <c r="N247" s="8">
        <v>62240</v>
      </c>
      <c r="O247" t="s">
        <v>693</v>
      </c>
    </row>
    <row r="248" spans="14:15" x14ac:dyDescent="0.25">
      <c r="N248" s="8">
        <v>62136</v>
      </c>
      <c r="O248" t="s">
        <v>694</v>
      </c>
    </row>
    <row r="249" spans="14:15" x14ac:dyDescent="0.25">
      <c r="N249" s="8">
        <v>62158</v>
      </c>
      <c r="O249" t="s">
        <v>695</v>
      </c>
    </row>
    <row r="250" spans="14:15" x14ac:dyDescent="0.25">
      <c r="N250" s="8">
        <v>62560</v>
      </c>
      <c r="O250" t="s">
        <v>696</v>
      </c>
    </row>
    <row r="251" spans="14:15" x14ac:dyDescent="0.25">
      <c r="N251" s="8">
        <v>62240</v>
      </c>
      <c r="O251" t="s">
        <v>697</v>
      </c>
    </row>
    <row r="252" spans="14:15" x14ac:dyDescent="0.25">
      <c r="N252" s="8">
        <v>62310</v>
      </c>
      <c r="O252" t="s">
        <v>698</v>
      </c>
    </row>
    <row r="253" spans="14:15" x14ac:dyDescent="0.25">
      <c r="N253" s="8">
        <v>62310</v>
      </c>
      <c r="O253" t="s">
        <v>699</v>
      </c>
    </row>
    <row r="254" spans="14:15" x14ac:dyDescent="0.25">
      <c r="N254" s="8">
        <v>62130</v>
      </c>
      <c r="O254" t="s">
        <v>700</v>
      </c>
    </row>
    <row r="255" spans="14:15" x14ac:dyDescent="0.25">
      <c r="N255" s="8">
        <v>62128</v>
      </c>
      <c r="O255" t="s">
        <v>701</v>
      </c>
    </row>
    <row r="256" spans="14:15" x14ac:dyDescent="0.25">
      <c r="N256" s="8">
        <v>62130</v>
      </c>
      <c r="O256" t="s">
        <v>702</v>
      </c>
    </row>
    <row r="257" spans="14:15" x14ac:dyDescent="0.25">
      <c r="N257" s="8">
        <v>62780</v>
      </c>
      <c r="O257" t="s">
        <v>703</v>
      </c>
    </row>
    <row r="258" spans="14:15" x14ac:dyDescent="0.25">
      <c r="N258" s="8">
        <v>62149</v>
      </c>
      <c r="O258" t="s">
        <v>704</v>
      </c>
    </row>
    <row r="259" spans="14:15" x14ac:dyDescent="0.25">
      <c r="N259" s="8">
        <v>62000</v>
      </c>
      <c r="O259" t="s">
        <v>705</v>
      </c>
    </row>
    <row r="260" spans="14:15" x14ac:dyDescent="0.25">
      <c r="N260" s="8">
        <v>62187</v>
      </c>
      <c r="O260" t="s">
        <v>706</v>
      </c>
    </row>
    <row r="261" spans="14:15" x14ac:dyDescent="0.25">
      <c r="N261" s="8">
        <v>62129</v>
      </c>
      <c r="O261" t="s">
        <v>707</v>
      </c>
    </row>
    <row r="262" spans="14:15" x14ac:dyDescent="0.25">
      <c r="N262" s="8">
        <v>62810</v>
      </c>
      <c r="O262" t="s">
        <v>708</v>
      </c>
    </row>
    <row r="263" spans="14:15" x14ac:dyDescent="0.25">
      <c r="N263" s="8">
        <v>62560</v>
      </c>
      <c r="O263" t="s">
        <v>709</v>
      </c>
    </row>
    <row r="264" spans="14:15" x14ac:dyDescent="0.25">
      <c r="N264" s="8">
        <v>62240</v>
      </c>
      <c r="O264" t="s">
        <v>710</v>
      </c>
    </row>
    <row r="265" spans="14:15" x14ac:dyDescent="0.25">
      <c r="N265" s="8">
        <v>62460</v>
      </c>
      <c r="O265" t="s">
        <v>711</v>
      </c>
    </row>
    <row r="266" spans="14:15" x14ac:dyDescent="0.25">
      <c r="N266" s="8">
        <v>62460</v>
      </c>
      <c r="O266" t="s">
        <v>712</v>
      </c>
    </row>
    <row r="267" spans="14:15" x14ac:dyDescent="0.25">
      <c r="N267" s="8">
        <v>62380</v>
      </c>
      <c r="O267" t="s">
        <v>713</v>
      </c>
    </row>
    <row r="268" spans="14:15" x14ac:dyDescent="0.25">
      <c r="N268" s="8">
        <v>62116</v>
      </c>
      <c r="O268" t="s">
        <v>714</v>
      </c>
    </row>
    <row r="269" spans="14:15" x14ac:dyDescent="0.25">
      <c r="N269" s="8">
        <v>62830</v>
      </c>
      <c r="O269" t="s">
        <v>715</v>
      </c>
    </row>
    <row r="270" spans="14:15" x14ac:dyDescent="0.25">
      <c r="N270" s="8">
        <v>62119</v>
      </c>
      <c r="O270" t="s">
        <v>716</v>
      </c>
    </row>
    <row r="271" spans="14:15" x14ac:dyDescent="0.25">
      <c r="N271" s="8">
        <v>62870</v>
      </c>
      <c r="O271" t="s">
        <v>717</v>
      </c>
    </row>
    <row r="272" spans="14:15" x14ac:dyDescent="0.25">
      <c r="N272" s="8">
        <v>62138</v>
      </c>
      <c r="O272" t="s">
        <v>718</v>
      </c>
    </row>
    <row r="273" spans="14:15" x14ac:dyDescent="0.25">
      <c r="N273" s="8">
        <v>62320</v>
      </c>
      <c r="O273" t="s">
        <v>719</v>
      </c>
    </row>
    <row r="274" spans="14:15" x14ac:dyDescent="0.25">
      <c r="N274" s="8">
        <v>62131</v>
      </c>
      <c r="O274" t="s">
        <v>720</v>
      </c>
    </row>
    <row r="275" spans="14:15" x14ac:dyDescent="0.25">
      <c r="N275" s="8">
        <v>62161</v>
      </c>
      <c r="O275" t="s">
        <v>721</v>
      </c>
    </row>
    <row r="276" spans="14:15" x14ac:dyDescent="0.25">
      <c r="N276" s="8">
        <v>62156</v>
      </c>
      <c r="O276" t="s">
        <v>722</v>
      </c>
    </row>
    <row r="277" spans="14:15" x14ac:dyDescent="0.25">
      <c r="N277" s="8">
        <v>62360</v>
      </c>
      <c r="O277" t="s">
        <v>723</v>
      </c>
    </row>
    <row r="278" spans="14:15" x14ac:dyDescent="0.25">
      <c r="N278" s="8">
        <v>62770</v>
      </c>
      <c r="O278" t="s">
        <v>724</v>
      </c>
    </row>
    <row r="279" spans="14:15" x14ac:dyDescent="0.25">
      <c r="N279" s="8">
        <v>62270</v>
      </c>
      <c r="O279" t="s">
        <v>725</v>
      </c>
    </row>
    <row r="280" spans="14:15" x14ac:dyDescent="0.25">
      <c r="N280" s="8">
        <v>62860</v>
      </c>
      <c r="O280" t="s">
        <v>726</v>
      </c>
    </row>
    <row r="281" spans="14:15" x14ac:dyDescent="0.25">
      <c r="N281" s="8">
        <v>62128</v>
      </c>
      <c r="O281" t="s">
        <v>727</v>
      </c>
    </row>
    <row r="282" spans="14:15" x14ac:dyDescent="0.25">
      <c r="N282" s="8">
        <v>62190</v>
      </c>
      <c r="O282" t="s">
        <v>728</v>
      </c>
    </row>
    <row r="283" spans="14:15" x14ac:dyDescent="0.25">
      <c r="N283" s="8">
        <v>62129</v>
      </c>
      <c r="O283" t="s">
        <v>729</v>
      </c>
    </row>
    <row r="284" spans="14:15" x14ac:dyDescent="0.25">
      <c r="N284" s="8">
        <v>62170</v>
      </c>
      <c r="O284" t="s">
        <v>730</v>
      </c>
    </row>
    <row r="285" spans="14:15" x14ac:dyDescent="0.25">
      <c r="N285" s="8">
        <v>62223</v>
      </c>
      <c r="O285" t="s">
        <v>731</v>
      </c>
    </row>
    <row r="286" spans="14:15" x14ac:dyDescent="0.25">
      <c r="N286" s="8">
        <v>62300</v>
      </c>
      <c r="O286" t="s">
        <v>732</v>
      </c>
    </row>
    <row r="287" spans="14:15" x14ac:dyDescent="0.25">
      <c r="N287" s="8">
        <v>62380</v>
      </c>
      <c r="O287" t="s">
        <v>733</v>
      </c>
    </row>
    <row r="288" spans="14:15" x14ac:dyDescent="0.25">
      <c r="N288" s="8">
        <v>62990</v>
      </c>
      <c r="O288" t="s">
        <v>734</v>
      </c>
    </row>
    <row r="289" spans="14:15" x14ac:dyDescent="0.25">
      <c r="N289" s="8">
        <v>62145</v>
      </c>
      <c r="O289" t="s">
        <v>735</v>
      </c>
    </row>
    <row r="290" spans="14:15" x14ac:dyDescent="0.25">
      <c r="N290" s="8">
        <v>62145</v>
      </c>
      <c r="O290" t="s">
        <v>736</v>
      </c>
    </row>
    <row r="291" spans="14:15" x14ac:dyDescent="0.25">
      <c r="N291" s="8">
        <v>62650</v>
      </c>
      <c r="O291" t="s">
        <v>737</v>
      </c>
    </row>
    <row r="292" spans="14:15" x14ac:dyDescent="0.25">
      <c r="N292" s="8">
        <v>62910</v>
      </c>
      <c r="O292" t="s">
        <v>738</v>
      </c>
    </row>
    <row r="293" spans="14:15" x14ac:dyDescent="0.25">
      <c r="N293" s="8">
        <v>62860</v>
      </c>
      <c r="O293" t="s">
        <v>739</v>
      </c>
    </row>
    <row r="294" spans="14:15" x14ac:dyDescent="0.25">
      <c r="N294" s="8">
        <v>62134</v>
      </c>
      <c r="O294" t="s">
        <v>740</v>
      </c>
    </row>
    <row r="295" spans="14:15" x14ac:dyDescent="0.25">
      <c r="N295" s="8">
        <v>62224</v>
      </c>
      <c r="O295" t="s">
        <v>741</v>
      </c>
    </row>
    <row r="296" spans="14:15" x14ac:dyDescent="0.25">
      <c r="N296" s="8">
        <v>62134</v>
      </c>
      <c r="O296" t="s">
        <v>742</v>
      </c>
    </row>
    <row r="297" spans="14:15" x14ac:dyDescent="0.25">
      <c r="N297" s="8">
        <v>62650</v>
      </c>
      <c r="O297" t="s">
        <v>743</v>
      </c>
    </row>
    <row r="298" spans="14:15" x14ac:dyDescent="0.25">
      <c r="N298" s="8">
        <v>62134</v>
      </c>
      <c r="O298" t="s">
        <v>744</v>
      </c>
    </row>
    <row r="299" spans="14:15" x14ac:dyDescent="0.25">
      <c r="N299" s="8">
        <v>62960</v>
      </c>
      <c r="O299" t="s">
        <v>745</v>
      </c>
    </row>
    <row r="300" spans="14:15" x14ac:dyDescent="0.25">
      <c r="N300" s="8">
        <v>62121</v>
      </c>
      <c r="O300" t="s">
        <v>746</v>
      </c>
    </row>
    <row r="301" spans="14:15" x14ac:dyDescent="0.25">
      <c r="N301" s="8">
        <v>62179</v>
      </c>
      <c r="O301" t="s">
        <v>747</v>
      </c>
    </row>
    <row r="302" spans="14:15" x14ac:dyDescent="0.25">
      <c r="N302" s="8">
        <v>62850</v>
      </c>
      <c r="O302" t="s">
        <v>748</v>
      </c>
    </row>
    <row r="303" spans="14:15" x14ac:dyDescent="0.25">
      <c r="N303" s="8">
        <v>62380</v>
      </c>
      <c r="O303" t="s">
        <v>749</v>
      </c>
    </row>
    <row r="304" spans="14:15" x14ac:dyDescent="0.25">
      <c r="N304" s="8">
        <v>62400</v>
      </c>
      <c r="O304" t="s">
        <v>750</v>
      </c>
    </row>
    <row r="305" spans="14:15" x14ac:dyDescent="0.25">
      <c r="N305" s="8">
        <v>62880</v>
      </c>
      <c r="O305" t="s">
        <v>751</v>
      </c>
    </row>
    <row r="306" spans="14:15" x14ac:dyDescent="0.25">
      <c r="N306" s="8">
        <v>62170</v>
      </c>
      <c r="O306" t="s">
        <v>752</v>
      </c>
    </row>
    <row r="307" spans="14:15" x14ac:dyDescent="0.25">
      <c r="N307" s="8">
        <v>62145</v>
      </c>
      <c r="O307" t="s">
        <v>753</v>
      </c>
    </row>
    <row r="308" spans="14:15" x14ac:dyDescent="0.25">
      <c r="N308" s="8">
        <v>62690</v>
      </c>
      <c r="O308" t="s">
        <v>754</v>
      </c>
    </row>
    <row r="309" spans="14:15" x14ac:dyDescent="0.25">
      <c r="N309" s="8">
        <v>62170</v>
      </c>
      <c r="O309" t="s">
        <v>755</v>
      </c>
    </row>
    <row r="310" spans="14:15" x14ac:dyDescent="0.25">
      <c r="N310" s="8">
        <v>62810</v>
      </c>
      <c r="O310" t="s">
        <v>756</v>
      </c>
    </row>
    <row r="311" spans="14:15" x14ac:dyDescent="0.25">
      <c r="N311" s="8">
        <v>62156</v>
      </c>
      <c r="O311" t="s">
        <v>757</v>
      </c>
    </row>
    <row r="312" spans="14:15" x14ac:dyDescent="0.25">
      <c r="N312" s="8">
        <v>62630</v>
      </c>
      <c r="O312" t="s">
        <v>758</v>
      </c>
    </row>
    <row r="313" spans="14:15" x14ac:dyDescent="0.25">
      <c r="N313" s="8">
        <v>62156</v>
      </c>
      <c r="O313" t="s">
        <v>759</v>
      </c>
    </row>
    <row r="314" spans="14:15" x14ac:dyDescent="0.25">
      <c r="N314" s="8">
        <v>62161</v>
      </c>
      <c r="O314" t="s">
        <v>760</v>
      </c>
    </row>
    <row r="315" spans="14:15" x14ac:dyDescent="0.25">
      <c r="N315" s="8">
        <v>62141</v>
      </c>
      <c r="O315" t="s">
        <v>761</v>
      </c>
    </row>
    <row r="316" spans="14:15" x14ac:dyDescent="0.25">
      <c r="N316" s="8">
        <v>62760</v>
      </c>
      <c r="O316" t="s">
        <v>762</v>
      </c>
    </row>
    <row r="317" spans="14:15" x14ac:dyDescent="0.25">
      <c r="N317" s="8">
        <v>62118</v>
      </c>
      <c r="O317" t="s">
        <v>763</v>
      </c>
    </row>
    <row r="318" spans="14:15" x14ac:dyDescent="0.25">
      <c r="N318" s="8">
        <v>62580</v>
      </c>
      <c r="O318" t="s">
        <v>764</v>
      </c>
    </row>
    <row r="319" spans="14:15" x14ac:dyDescent="0.25">
      <c r="N319" s="8">
        <v>62560</v>
      </c>
      <c r="O319" t="s">
        <v>765</v>
      </c>
    </row>
    <row r="320" spans="14:15" x14ac:dyDescent="0.25">
      <c r="N320" s="8">
        <v>62450</v>
      </c>
      <c r="O320" t="s">
        <v>766</v>
      </c>
    </row>
    <row r="321" spans="14:15" x14ac:dyDescent="0.25">
      <c r="N321" s="8">
        <v>62960</v>
      </c>
      <c r="O321" t="s">
        <v>767</v>
      </c>
    </row>
    <row r="322" spans="14:15" x14ac:dyDescent="0.25">
      <c r="N322" s="8">
        <v>62260</v>
      </c>
      <c r="O322" t="s">
        <v>768</v>
      </c>
    </row>
    <row r="323" spans="14:15" x14ac:dyDescent="0.25">
      <c r="N323" s="8">
        <v>62250</v>
      </c>
      <c r="O323" t="s">
        <v>769</v>
      </c>
    </row>
    <row r="324" spans="14:15" x14ac:dyDescent="0.25">
      <c r="N324" s="8">
        <v>62149</v>
      </c>
      <c r="O324" t="s">
        <v>770</v>
      </c>
    </row>
    <row r="325" spans="14:15" x14ac:dyDescent="0.25">
      <c r="N325" s="8">
        <v>62223</v>
      </c>
      <c r="O325" t="s">
        <v>771</v>
      </c>
    </row>
    <row r="326" spans="14:15" x14ac:dyDescent="0.25">
      <c r="N326" s="8">
        <v>62173</v>
      </c>
      <c r="O326" t="s">
        <v>772</v>
      </c>
    </row>
    <row r="327" spans="14:15" x14ac:dyDescent="0.25">
      <c r="N327" s="8">
        <v>62134</v>
      </c>
      <c r="O327" t="s">
        <v>773</v>
      </c>
    </row>
    <row r="328" spans="14:15" x14ac:dyDescent="0.25">
      <c r="N328" s="8">
        <v>62132</v>
      </c>
      <c r="O328" t="s">
        <v>774</v>
      </c>
    </row>
    <row r="329" spans="14:15" x14ac:dyDescent="0.25">
      <c r="N329" s="8">
        <v>62770</v>
      </c>
      <c r="O329" t="s">
        <v>775</v>
      </c>
    </row>
    <row r="330" spans="14:15" x14ac:dyDescent="0.25">
      <c r="N330" s="8">
        <v>62960</v>
      </c>
      <c r="O330" t="s">
        <v>776</v>
      </c>
    </row>
    <row r="331" spans="14:15" x14ac:dyDescent="0.25">
      <c r="N331" s="8">
        <v>62270</v>
      </c>
      <c r="O331" t="s">
        <v>777</v>
      </c>
    </row>
    <row r="332" spans="14:15" x14ac:dyDescent="0.25">
      <c r="N332" s="8">
        <v>62840</v>
      </c>
      <c r="O332" t="s">
        <v>778</v>
      </c>
    </row>
    <row r="333" spans="14:15" x14ac:dyDescent="0.25">
      <c r="N333" s="8">
        <v>62134</v>
      </c>
      <c r="O333" t="s">
        <v>779</v>
      </c>
    </row>
    <row r="334" spans="14:15" x14ac:dyDescent="0.25">
      <c r="N334" s="8">
        <v>62550</v>
      </c>
      <c r="O334" t="s">
        <v>780</v>
      </c>
    </row>
    <row r="335" spans="14:15" x14ac:dyDescent="0.25">
      <c r="N335" s="8">
        <v>62111</v>
      </c>
      <c r="O335" t="s">
        <v>781</v>
      </c>
    </row>
    <row r="336" spans="14:15" x14ac:dyDescent="0.25">
      <c r="N336" s="8">
        <v>62134</v>
      </c>
      <c r="O336" t="s">
        <v>782</v>
      </c>
    </row>
    <row r="337" spans="14:15" x14ac:dyDescent="0.25">
      <c r="N337" s="8">
        <v>62128</v>
      </c>
      <c r="O337" t="s">
        <v>783</v>
      </c>
    </row>
    <row r="338" spans="14:15" x14ac:dyDescent="0.25">
      <c r="N338" s="8">
        <v>62550</v>
      </c>
      <c r="O338" t="s">
        <v>784</v>
      </c>
    </row>
    <row r="339" spans="14:15" x14ac:dyDescent="0.25">
      <c r="N339" s="8">
        <v>62390</v>
      </c>
      <c r="O339" t="s">
        <v>785</v>
      </c>
    </row>
    <row r="340" spans="14:15" x14ac:dyDescent="0.25">
      <c r="N340" s="8">
        <v>62270</v>
      </c>
      <c r="O340" t="s">
        <v>786</v>
      </c>
    </row>
    <row r="341" spans="14:15" x14ac:dyDescent="0.25">
      <c r="N341" s="8">
        <v>62810</v>
      </c>
      <c r="O341" t="s">
        <v>787</v>
      </c>
    </row>
    <row r="342" spans="14:15" x14ac:dyDescent="0.25">
      <c r="N342" s="8">
        <v>62130</v>
      </c>
      <c r="O342" t="s">
        <v>788</v>
      </c>
    </row>
    <row r="343" spans="14:15" x14ac:dyDescent="0.25">
      <c r="N343" s="8">
        <v>62232</v>
      </c>
      <c r="O343" t="s">
        <v>789</v>
      </c>
    </row>
    <row r="344" spans="14:15" x14ac:dyDescent="0.25">
      <c r="N344" s="8">
        <v>62232</v>
      </c>
      <c r="O344" t="s">
        <v>790</v>
      </c>
    </row>
    <row r="345" spans="14:15" x14ac:dyDescent="0.25">
      <c r="N345" s="8">
        <v>62740</v>
      </c>
      <c r="O345" t="s">
        <v>791</v>
      </c>
    </row>
    <row r="346" spans="14:15" x14ac:dyDescent="0.25">
      <c r="N346" s="8">
        <v>62130</v>
      </c>
      <c r="O346" t="s">
        <v>792</v>
      </c>
    </row>
    <row r="347" spans="14:15" x14ac:dyDescent="0.25">
      <c r="N347" s="8">
        <v>62450</v>
      </c>
      <c r="O347" t="s">
        <v>793</v>
      </c>
    </row>
    <row r="348" spans="14:15" x14ac:dyDescent="0.25">
      <c r="N348" s="8">
        <v>62630</v>
      </c>
      <c r="O348" t="s">
        <v>794</v>
      </c>
    </row>
    <row r="349" spans="14:15" x14ac:dyDescent="0.25">
      <c r="N349" s="8">
        <v>62490</v>
      </c>
      <c r="O349" t="s">
        <v>795</v>
      </c>
    </row>
    <row r="350" spans="14:15" x14ac:dyDescent="0.25">
      <c r="N350" s="8">
        <v>62150</v>
      </c>
      <c r="O350" t="s">
        <v>796</v>
      </c>
    </row>
    <row r="351" spans="14:15" x14ac:dyDescent="0.25">
      <c r="N351" s="8">
        <v>62770</v>
      </c>
      <c r="O351" t="s">
        <v>797</v>
      </c>
    </row>
    <row r="352" spans="14:15" x14ac:dyDescent="0.25">
      <c r="N352" s="8">
        <v>62580</v>
      </c>
      <c r="O352" t="s">
        <v>798</v>
      </c>
    </row>
    <row r="353" spans="14:15" x14ac:dyDescent="0.25">
      <c r="N353" s="8">
        <v>62140</v>
      </c>
      <c r="O353" t="s">
        <v>799</v>
      </c>
    </row>
    <row r="354" spans="14:15" x14ac:dyDescent="0.25">
      <c r="N354" s="8">
        <v>62185</v>
      </c>
      <c r="O354" t="s">
        <v>800</v>
      </c>
    </row>
    <row r="355" spans="14:15" x14ac:dyDescent="0.25">
      <c r="N355" s="8">
        <v>62270</v>
      </c>
      <c r="O355" t="s">
        <v>801</v>
      </c>
    </row>
    <row r="356" spans="14:15" x14ac:dyDescent="0.25">
      <c r="N356" s="8">
        <v>62127</v>
      </c>
      <c r="O356" t="s">
        <v>802</v>
      </c>
    </row>
    <row r="357" spans="14:15" x14ac:dyDescent="0.25">
      <c r="N357" s="8">
        <v>62690</v>
      </c>
      <c r="O357" t="s">
        <v>803</v>
      </c>
    </row>
    <row r="358" spans="14:15" x14ac:dyDescent="0.25">
      <c r="N358" s="8">
        <v>62310</v>
      </c>
      <c r="O358" t="s">
        <v>804</v>
      </c>
    </row>
    <row r="359" spans="14:15" x14ac:dyDescent="0.25">
      <c r="N359" s="8">
        <v>62770</v>
      </c>
      <c r="O359" t="s">
        <v>805</v>
      </c>
    </row>
    <row r="360" spans="14:15" x14ac:dyDescent="0.25">
      <c r="N360" s="8">
        <v>62150</v>
      </c>
      <c r="O360" t="s">
        <v>806</v>
      </c>
    </row>
    <row r="361" spans="14:15" x14ac:dyDescent="0.25">
      <c r="N361" s="8">
        <v>62130</v>
      </c>
      <c r="O361" t="s">
        <v>807</v>
      </c>
    </row>
    <row r="362" spans="14:15" x14ac:dyDescent="0.25">
      <c r="N362" s="8">
        <v>62760</v>
      </c>
      <c r="O362" t="s">
        <v>808</v>
      </c>
    </row>
    <row r="363" spans="14:15" x14ac:dyDescent="0.25">
      <c r="N363" s="8">
        <v>62580</v>
      </c>
      <c r="O363" t="s">
        <v>809</v>
      </c>
    </row>
    <row r="364" spans="14:15" x14ac:dyDescent="0.25">
      <c r="N364" s="8">
        <v>62390</v>
      </c>
      <c r="O364" t="s">
        <v>810</v>
      </c>
    </row>
    <row r="365" spans="14:15" x14ac:dyDescent="0.25">
      <c r="N365" s="8">
        <v>62580</v>
      </c>
      <c r="O365" t="s">
        <v>811</v>
      </c>
    </row>
    <row r="366" spans="14:15" x14ac:dyDescent="0.25">
      <c r="N366" s="8">
        <v>62810</v>
      </c>
      <c r="O366" t="s">
        <v>812</v>
      </c>
    </row>
    <row r="367" spans="14:15" x14ac:dyDescent="0.25">
      <c r="N367" s="8">
        <v>62149</v>
      </c>
      <c r="O367" t="s">
        <v>813</v>
      </c>
    </row>
    <row r="368" spans="14:15" x14ac:dyDescent="0.25">
      <c r="N368" s="8">
        <v>62121</v>
      </c>
      <c r="O368" t="s">
        <v>814</v>
      </c>
    </row>
    <row r="369" spans="14:15" x14ac:dyDescent="0.25">
      <c r="N369" s="8">
        <v>62111</v>
      </c>
      <c r="O369" t="s">
        <v>815</v>
      </c>
    </row>
    <row r="370" spans="14:15" x14ac:dyDescent="0.25">
      <c r="N370" s="8">
        <v>62920</v>
      </c>
      <c r="O370" t="s">
        <v>816</v>
      </c>
    </row>
    <row r="371" spans="14:15" x14ac:dyDescent="0.25">
      <c r="N371" s="8">
        <v>62199</v>
      </c>
      <c r="O371" t="s">
        <v>817</v>
      </c>
    </row>
    <row r="372" spans="14:15" x14ac:dyDescent="0.25">
      <c r="N372" s="8">
        <v>62123</v>
      </c>
      <c r="O372" t="s">
        <v>818</v>
      </c>
    </row>
    <row r="373" spans="14:15" x14ac:dyDescent="0.25">
      <c r="N373" s="8">
        <v>62123</v>
      </c>
      <c r="O373" t="s">
        <v>819</v>
      </c>
    </row>
    <row r="374" spans="14:15" x14ac:dyDescent="0.25">
      <c r="N374" s="8">
        <v>62530</v>
      </c>
      <c r="O374" t="s">
        <v>820</v>
      </c>
    </row>
    <row r="375" spans="14:15" x14ac:dyDescent="0.25">
      <c r="N375" s="8">
        <v>62127</v>
      </c>
      <c r="O375" t="s">
        <v>821</v>
      </c>
    </row>
    <row r="376" spans="14:15" x14ac:dyDescent="0.25">
      <c r="N376" s="8">
        <v>62870</v>
      </c>
      <c r="O376" t="s">
        <v>822</v>
      </c>
    </row>
    <row r="377" spans="14:15" x14ac:dyDescent="0.25">
      <c r="N377" s="8">
        <v>62112</v>
      </c>
      <c r="O377" t="s">
        <v>823</v>
      </c>
    </row>
    <row r="378" spans="14:15" x14ac:dyDescent="0.25">
      <c r="N378" s="8">
        <v>62147</v>
      </c>
      <c r="O378" t="s">
        <v>824</v>
      </c>
    </row>
    <row r="379" spans="14:15" x14ac:dyDescent="0.25">
      <c r="N379" s="8">
        <v>62810</v>
      </c>
      <c r="O379" t="s">
        <v>825</v>
      </c>
    </row>
    <row r="380" spans="14:15" x14ac:dyDescent="0.25">
      <c r="N380" s="8">
        <v>62160</v>
      </c>
      <c r="O380" t="s">
        <v>826</v>
      </c>
    </row>
    <row r="381" spans="14:15" x14ac:dyDescent="0.25">
      <c r="N381" s="8">
        <v>62450</v>
      </c>
      <c r="O381" t="s">
        <v>827</v>
      </c>
    </row>
    <row r="382" spans="14:15" x14ac:dyDescent="0.25">
      <c r="N382" s="8">
        <v>62140</v>
      </c>
      <c r="O382" t="s">
        <v>828</v>
      </c>
    </row>
    <row r="383" spans="14:15" x14ac:dyDescent="0.25">
      <c r="N383" s="8">
        <v>62760</v>
      </c>
      <c r="O383" t="s">
        <v>829</v>
      </c>
    </row>
    <row r="384" spans="14:15" x14ac:dyDescent="0.25">
      <c r="N384" s="8">
        <v>62600</v>
      </c>
      <c r="O384" t="s">
        <v>830</v>
      </c>
    </row>
    <row r="385" spans="14:15" x14ac:dyDescent="0.25">
      <c r="N385" s="8">
        <v>62330</v>
      </c>
      <c r="O385" t="s">
        <v>831</v>
      </c>
    </row>
    <row r="386" spans="14:15" x14ac:dyDescent="0.25">
      <c r="N386" s="8">
        <v>62128</v>
      </c>
      <c r="O386" t="s">
        <v>832</v>
      </c>
    </row>
    <row r="387" spans="14:15" x14ac:dyDescent="0.25">
      <c r="N387" s="8">
        <v>62370</v>
      </c>
      <c r="O387" t="s">
        <v>833</v>
      </c>
    </row>
    <row r="388" spans="14:15" x14ac:dyDescent="0.25">
      <c r="N388" s="8">
        <v>62140</v>
      </c>
      <c r="O388" t="s">
        <v>834</v>
      </c>
    </row>
    <row r="389" spans="14:15" x14ac:dyDescent="0.25">
      <c r="N389" s="8">
        <v>62130</v>
      </c>
      <c r="O389" t="s">
        <v>835</v>
      </c>
    </row>
    <row r="390" spans="14:15" x14ac:dyDescent="0.25">
      <c r="N390" s="8">
        <v>62340</v>
      </c>
      <c r="O390" t="s">
        <v>836</v>
      </c>
    </row>
    <row r="391" spans="14:15" x14ac:dyDescent="0.25">
      <c r="N391" s="8">
        <v>62140</v>
      </c>
      <c r="O391" t="s">
        <v>837</v>
      </c>
    </row>
    <row r="392" spans="14:15" x14ac:dyDescent="0.25">
      <c r="N392" s="8">
        <v>62123</v>
      </c>
      <c r="O392" t="s">
        <v>838</v>
      </c>
    </row>
    <row r="393" spans="14:15" x14ac:dyDescent="0.25">
      <c r="N393" s="8">
        <v>62940</v>
      </c>
      <c r="O393" t="s">
        <v>839</v>
      </c>
    </row>
    <row r="394" spans="14:15" x14ac:dyDescent="0.25">
      <c r="N394" s="8">
        <v>62138</v>
      </c>
      <c r="O394" t="s">
        <v>840</v>
      </c>
    </row>
    <row r="395" spans="14:15" x14ac:dyDescent="0.25">
      <c r="N395" s="8">
        <v>62830</v>
      </c>
      <c r="O395" t="s">
        <v>841</v>
      </c>
    </row>
    <row r="396" spans="14:15" x14ac:dyDescent="0.25">
      <c r="N396" s="8">
        <v>62570</v>
      </c>
      <c r="O396" t="s">
        <v>842</v>
      </c>
    </row>
    <row r="397" spans="14:15" x14ac:dyDescent="0.25">
      <c r="N397" s="8">
        <v>62760</v>
      </c>
      <c r="O397" t="s">
        <v>843</v>
      </c>
    </row>
    <row r="398" spans="14:15" x14ac:dyDescent="0.25">
      <c r="N398" s="8">
        <v>62118</v>
      </c>
      <c r="O398" t="s">
        <v>844</v>
      </c>
    </row>
    <row r="399" spans="14:15" x14ac:dyDescent="0.25">
      <c r="N399" s="8">
        <v>62121</v>
      </c>
      <c r="O399" t="s">
        <v>845</v>
      </c>
    </row>
    <row r="400" spans="14:15" x14ac:dyDescent="0.25">
      <c r="N400" s="8">
        <v>62190</v>
      </c>
      <c r="O400" t="s">
        <v>846</v>
      </c>
    </row>
    <row r="401" spans="14:15" x14ac:dyDescent="0.25">
      <c r="N401" s="8">
        <v>62340</v>
      </c>
      <c r="O401" t="s">
        <v>847</v>
      </c>
    </row>
    <row r="402" spans="14:15" x14ac:dyDescent="0.25">
      <c r="N402" s="8">
        <v>62111</v>
      </c>
      <c r="O402" t="s">
        <v>848</v>
      </c>
    </row>
    <row r="403" spans="14:15" x14ac:dyDescent="0.25">
      <c r="N403" s="8">
        <v>62124</v>
      </c>
      <c r="O403" t="s">
        <v>849</v>
      </c>
    </row>
    <row r="404" spans="14:15" x14ac:dyDescent="0.25">
      <c r="N404" s="8">
        <v>62390</v>
      </c>
      <c r="O404" t="s">
        <v>850</v>
      </c>
    </row>
    <row r="405" spans="14:15" x14ac:dyDescent="0.25">
      <c r="N405" s="8">
        <v>62132</v>
      </c>
      <c r="O405" t="s">
        <v>851</v>
      </c>
    </row>
    <row r="406" spans="14:15" x14ac:dyDescent="0.25">
      <c r="N406" s="8">
        <v>62440</v>
      </c>
      <c r="O406" t="s">
        <v>852</v>
      </c>
    </row>
    <row r="407" spans="14:15" x14ac:dyDescent="0.25">
      <c r="N407" s="8">
        <v>62156</v>
      </c>
      <c r="O407" t="s">
        <v>853</v>
      </c>
    </row>
    <row r="408" spans="14:15" x14ac:dyDescent="0.25">
      <c r="N408" s="8">
        <v>62144</v>
      </c>
      <c r="O408" t="s">
        <v>854</v>
      </c>
    </row>
    <row r="409" spans="14:15" x14ac:dyDescent="0.25">
      <c r="N409" s="8">
        <v>62130</v>
      </c>
      <c r="O409" t="s">
        <v>855</v>
      </c>
    </row>
    <row r="410" spans="14:15" x14ac:dyDescent="0.25">
      <c r="N410" s="8">
        <v>62810</v>
      </c>
      <c r="O410" t="s">
        <v>856</v>
      </c>
    </row>
    <row r="411" spans="14:15" x14ac:dyDescent="0.25">
      <c r="N411" s="8">
        <v>62850</v>
      </c>
      <c r="O411" t="s">
        <v>857</v>
      </c>
    </row>
    <row r="412" spans="14:15" x14ac:dyDescent="0.25">
      <c r="N412" s="8">
        <v>62147</v>
      </c>
      <c r="O412" t="s">
        <v>858</v>
      </c>
    </row>
    <row r="413" spans="14:15" x14ac:dyDescent="0.25">
      <c r="N413" s="8">
        <v>62111</v>
      </c>
      <c r="O413" t="s">
        <v>859</v>
      </c>
    </row>
    <row r="414" spans="14:15" x14ac:dyDescent="0.25">
      <c r="N414" s="8">
        <v>62570</v>
      </c>
      <c r="O414" t="s">
        <v>860</v>
      </c>
    </row>
    <row r="415" spans="14:15" x14ac:dyDescent="0.25">
      <c r="N415" s="8">
        <v>62182</v>
      </c>
      <c r="O415" t="s">
        <v>861</v>
      </c>
    </row>
    <row r="416" spans="14:15" x14ac:dyDescent="0.25">
      <c r="N416" s="8">
        <v>62175</v>
      </c>
      <c r="O416" t="s">
        <v>862</v>
      </c>
    </row>
    <row r="417" spans="14:15" x14ac:dyDescent="0.25">
      <c r="N417" s="8">
        <v>62128</v>
      </c>
      <c r="O417" t="s">
        <v>863</v>
      </c>
    </row>
    <row r="418" spans="14:15" x14ac:dyDescent="0.25">
      <c r="N418" s="8">
        <v>62110</v>
      </c>
      <c r="O418" t="s">
        <v>864</v>
      </c>
    </row>
    <row r="419" spans="14:15" x14ac:dyDescent="0.25">
      <c r="N419" s="8">
        <v>62128</v>
      </c>
      <c r="O419" t="s">
        <v>865</v>
      </c>
    </row>
    <row r="420" spans="14:15" x14ac:dyDescent="0.25">
      <c r="N420" s="8">
        <v>62142</v>
      </c>
      <c r="O420" t="s">
        <v>866</v>
      </c>
    </row>
    <row r="421" spans="14:15" x14ac:dyDescent="0.25">
      <c r="N421" s="8">
        <v>62760</v>
      </c>
      <c r="O421" t="s">
        <v>867</v>
      </c>
    </row>
    <row r="422" spans="14:15" x14ac:dyDescent="0.25">
      <c r="N422" s="8">
        <v>62129</v>
      </c>
      <c r="O422" t="s">
        <v>868</v>
      </c>
    </row>
    <row r="423" spans="14:15" x14ac:dyDescent="0.25">
      <c r="N423" s="8">
        <v>62850</v>
      </c>
      <c r="O423" t="s">
        <v>869</v>
      </c>
    </row>
    <row r="424" spans="14:15" x14ac:dyDescent="0.25">
      <c r="N424" s="8">
        <v>62130</v>
      </c>
      <c r="O424" t="s">
        <v>870</v>
      </c>
    </row>
    <row r="425" spans="14:15" x14ac:dyDescent="0.25">
      <c r="N425" s="8">
        <v>62158</v>
      </c>
      <c r="O425" t="s">
        <v>871</v>
      </c>
    </row>
    <row r="426" spans="14:15" x14ac:dyDescent="0.25">
      <c r="N426" s="8">
        <v>62130</v>
      </c>
      <c r="O426" t="s">
        <v>872</v>
      </c>
    </row>
    <row r="427" spans="14:15" x14ac:dyDescent="0.25">
      <c r="N427" s="8">
        <v>62130</v>
      </c>
      <c r="O427" t="s">
        <v>873</v>
      </c>
    </row>
    <row r="428" spans="14:15" x14ac:dyDescent="0.25">
      <c r="N428" s="8">
        <v>62650</v>
      </c>
      <c r="O428" t="s">
        <v>874</v>
      </c>
    </row>
    <row r="429" spans="14:15" x14ac:dyDescent="0.25">
      <c r="N429" s="8">
        <v>62690</v>
      </c>
      <c r="O429" t="s">
        <v>875</v>
      </c>
    </row>
    <row r="430" spans="14:15" x14ac:dyDescent="0.25">
      <c r="N430" s="8">
        <v>62132</v>
      </c>
      <c r="O430" t="s">
        <v>876</v>
      </c>
    </row>
    <row r="431" spans="14:15" x14ac:dyDescent="0.25">
      <c r="N431" s="8">
        <v>62147</v>
      </c>
      <c r="O431" t="s">
        <v>877</v>
      </c>
    </row>
    <row r="432" spans="14:15" x14ac:dyDescent="0.25">
      <c r="N432" s="8">
        <v>62150</v>
      </c>
      <c r="O432" t="s">
        <v>878</v>
      </c>
    </row>
    <row r="433" spans="14:15" x14ac:dyDescent="0.25">
      <c r="N433" s="8">
        <v>62130</v>
      </c>
      <c r="O433" t="s">
        <v>879</v>
      </c>
    </row>
    <row r="434" spans="14:15" x14ac:dyDescent="0.25">
      <c r="N434" s="8">
        <v>62530</v>
      </c>
      <c r="O434" t="s">
        <v>880</v>
      </c>
    </row>
    <row r="435" spans="14:15" x14ac:dyDescent="0.25">
      <c r="N435" s="8">
        <v>62179</v>
      </c>
      <c r="O435" t="s">
        <v>881</v>
      </c>
    </row>
    <row r="436" spans="14:15" x14ac:dyDescent="0.25">
      <c r="N436" s="8">
        <v>62196</v>
      </c>
      <c r="O436" t="s">
        <v>882</v>
      </c>
    </row>
    <row r="437" spans="14:15" x14ac:dyDescent="0.25">
      <c r="N437" s="8">
        <v>62360</v>
      </c>
      <c r="O437" t="s">
        <v>883</v>
      </c>
    </row>
    <row r="438" spans="14:15" x14ac:dyDescent="0.25">
      <c r="N438" s="8">
        <v>62140</v>
      </c>
      <c r="O438" t="s">
        <v>884</v>
      </c>
    </row>
    <row r="439" spans="14:15" x14ac:dyDescent="0.25">
      <c r="N439" s="8">
        <v>62360</v>
      </c>
      <c r="O439" t="s">
        <v>885</v>
      </c>
    </row>
    <row r="440" spans="14:15" x14ac:dyDescent="0.25">
      <c r="N440" s="8">
        <v>62990</v>
      </c>
      <c r="O440" t="s">
        <v>886</v>
      </c>
    </row>
    <row r="441" spans="14:15" x14ac:dyDescent="0.25">
      <c r="N441" s="8">
        <v>62550</v>
      </c>
      <c r="O441" t="s">
        <v>887</v>
      </c>
    </row>
    <row r="442" spans="14:15" x14ac:dyDescent="0.25">
      <c r="N442" s="8">
        <v>62134</v>
      </c>
      <c r="O442" t="s">
        <v>888</v>
      </c>
    </row>
    <row r="443" spans="14:15" x14ac:dyDescent="0.25">
      <c r="N443" s="8">
        <v>62575</v>
      </c>
      <c r="O443" t="s">
        <v>889</v>
      </c>
    </row>
    <row r="444" spans="14:15" x14ac:dyDescent="0.25">
      <c r="N444" s="8">
        <v>62310</v>
      </c>
      <c r="O444" t="s">
        <v>890</v>
      </c>
    </row>
    <row r="445" spans="14:15" x14ac:dyDescent="0.25">
      <c r="N445" s="8">
        <v>62232</v>
      </c>
      <c r="O445" t="s">
        <v>891</v>
      </c>
    </row>
    <row r="446" spans="14:15" x14ac:dyDescent="0.25">
      <c r="N446" s="8">
        <v>62850</v>
      </c>
      <c r="O446" t="s">
        <v>892</v>
      </c>
    </row>
    <row r="447" spans="14:15" x14ac:dyDescent="0.25">
      <c r="N447" s="8">
        <v>62620</v>
      </c>
      <c r="O447" t="s">
        <v>893</v>
      </c>
    </row>
    <row r="448" spans="14:15" x14ac:dyDescent="0.25">
      <c r="N448" s="8">
        <v>62150</v>
      </c>
      <c r="O448" t="s">
        <v>894</v>
      </c>
    </row>
    <row r="449" spans="14:15" x14ac:dyDescent="0.25">
      <c r="N449" s="8">
        <v>62910</v>
      </c>
      <c r="O449" t="s">
        <v>895</v>
      </c>
    </row>
    <row r="450" spans="14:15" x14ac:dyDescent="0.25">
      <c r="N450" s="8">
        <v>62270</v>
      </c>
      <c r="O450" t="s">
        <v>896</v>
      </c>
    </row>
    <row r="451" spans="14:15" x14ac:dyDescent="0.25">
      <c r="N451" s="8">
        <v>62630</v>
      </c>
      <c r="O451" t="s">
        <v>897</v>
      </c>
    </row>
    <row r="452" spans="14:15" x14ac:dyDescent="0.25">
      <c r="N452" s="8">
        <v>62140</v>
      </c>
      <c r="O452" t="s">
        <v>898</v>
      </c>
    </row>
    <row r="453" spans="14:15" x14ac:dyDescent="0.25">
      <c r="N453" s="8">
        <v>62130</v>
      </c>
      <c r="O453" t="s">
        <v>899</v>
      </c>
    </row>
    <row r="454" spans="14:15" x14ac:dyDescent="0.25">
      <c r="N454" s="8">
        <v>62650</v>
      </c>
      <c r="O454" t="s">
        <v>900</v>
      </c>
    </row>
    <row r="455" spans="14:15" x14ac:dyDescent="0.25">
      <c r="N455" s="8">
        <v>62410</v>
      </c>
      <c r="O455" t="s">
        <v>901</v>
      </c>
    </row>
    <row r="456" spans="14:15" x14ac:dyDescent="0.25">
      <c r="N456" s="8">
        <v>62158</v>
      </c>
      <c r="O456" t="s">
        <v>902</v>
      </c>
    </row>
    <row r="457" spans="14:15" x14ac:dyDescent="0.25">
      <c r="N457" s="8">
        <v>62650</v>
      </c>
      <c r="O457" t="s">
        <v>903</v>
      </c>
    </row>
    <row r="458" spans="14:15" x14ac:dyDescent="0.25">
      <c r="N458" s="8">
        <v>62130</v>
      </c>
      <c r="O458" t="s">
        <v>904</v>
      </c>
    </row>
    <row r="459" spans="14:15" x14ac:dyDescent="0.25">
      <c r="N459" s="8">
        <v>62130</v>
      </c>
      <c r="O459" t="s">
        <v>905</v>
      </c>
    </row>
    <row r="460" spans="14:15" x14ac:dyDescent="0.25">
      <c r="N460" s="8">
        <v>62860</v>
      </c>
      <c r="O460" t="s">
        <v>906</v>
      </c>
    </row>
    <row r="461" spans="14:15" x14ac:dyDescent="0.25">
      <c r="N461" s="8">
        <v>62770</v>
      </c>
      <c r="O461" t="s">
        <v>907</v>
      </c>
    </row>
    <row r="462" spans="14:15" x14ac:dyDescent="0.25">
      <c r="N462" s="8">
        <v>62129</v>
      </c>
      <c r="O462" t="s">
        <v>908</v>
      </c>
    </row>
    <row r="463" spans="14:15" x14ac:dyDescent="0.25">
      <c r="N463" s="8">
        <v>62170</v>
      </c>
      <c r="O463" t="s">
        <v>909</v>
      </c>
    </row>
    <row r="464" spans="14:15" x14ac:dyDescent="0.25">
      <c r="N464" s="8">
        <v>62330</v>
      </c>
      <c r="O464" t="s">
        <v>910</v>
      </c>
    </row>
    <row r="465" spans="14:15" x14ac:dyDescent="0.25">
      <c r="N465" s="8">
        <v>62360</v>
      </c>
      <c r="O465" t="s">
        <v>911</v>
      </c>
    </row>
    <row r="466" spans="14:15" x14ac:dyDescent="0.25">
      <c r="N466" s="8">
        <v>62810</v>
      </c>
      <c r="O466" t="s">
        <v>912</v>
      </c>
    </row>
    <row r="467" spans="14:15" x14ac:dyDescent="0.25">
      <c r="N467" s="8">
        <v>62490</v>
      </c>
      <c r="O467" t="s">
        <v>913</v>
      </c>
    </row>
    <row r="468" spans="14:15" x14ac:dyDescent="0.25">
      <c r="N468" s="8">
        <v>62690</v>
      </c>
      <c r="O468" t="s">
        <v>914</v>
      </c>
    </row>
    <row r="469" spans="14:15" x14ac:dyDescent="0.25">
      <c r="N469" s="8">
        <v>62850</v>
      </c>
      <c r="O469" t="s">
        <v>915</v>
      </c>
    </row>
    <row r="470" spans="14:15" x14ac:dyDescent="0.25">
      <c r="N470" s="8">
        <v>62122</v>
      </c>
      <c r="O470" t="s">
        <v>916</v>
      </c>
    </row>
    <row r="471" spans="14:15" x14ac:dyDescent="0.25">
      <c r="N471" s="8">
        <v>62113</v>
      </c>
      <c r="O471" t="s">
        <v>917</v>
      </c>
    </row>
    <row r="472" spans="14:15" x14ac:dyDescent="0.25">
      <c r="N472" s="8">
        <v>62140</v>
      </c>
      <c r="O472" t="s">
        <v>918</v>
      </c>
    </row>
    <row r="473" spans="14:15" x14ac:dyDescent="0.25">
      <c r="N473" s="8">
        <v>62830</v>
      </c>
      <c r="O473" t="s">
        <v>919</v>
      </c>
    </row>
    <row r="474" spans="14:15" x14ac:dyDescent="0.25">
      <c r="N474" s="8">
        <v>62159</v>
      </c>
      <c r="O474" t="s">
        <v>920</v>
      </c>
    </row>
    <row r="475" spans="14:15" x14ac:dyDescent="0.25">
      <c r="N475" s="8">
        <v>62960</v>
      </c>
      <c r="O475" t="s">
        <v>921</v>
      </c>
    </row>
    <row r="476" spans="14:15" x14ac:dyDescent="0.25">
      <c r="N476" s="8">
        <v>62120</v>
      </c>
      <c r="O476" t="s">
        <v>922</v>
      </c>
    </row>
    <row r="477" spans="14:15" x14ac:dyDescent="0.25">
      <c r="N477" s="8">
        <v>62250</v>
      </c>
      <c r="O477" t="s">
        <v>923</v>
      </c>
    </row>
    <row r="478" spans="14:15" x14ac:dyDescent="0.25">
      <c r="N478" s="8">
        <v>62610</v>
      </c>
      <c r="O478" t="s">
        <v>924</v>
      </c>
    </row>
    <row r="479" spans="14:15" x14ac:dyDescent="0.25">
      <c r="N479" s="8">
        <v>62122</v>
      </c>
      <c r="O479" t="s">
        <v>925</v>
      </c>
    </row>
    <row r="480" spans="14:15" x14ac:dyDescent="0.25">
      <c r="N480" s="8">
        <v>62810</v>
      </c>
      <c r="O480" t="s">
        <v>926</v>
      </c>
    </row>
    <row r="481" spans="14:15" x14ac:dyDescent="0.25">
      <c r="N481" s="8">
        <v>62840</v>
      </c>
      <c r="O481" t="s">
        <v>927</v>
      </c>
    </row>
    <row r="482" spans="14:15" x14ac:dyDescent="0.25">
      <c r="N482" s="8">
        <v>62990</v>
      </c>
      <c r="O482" t="s">
        <v>928</v>
      </c>
    </row>
    <row r="483" spans="14:15" x14ac:dyDescent="0.25">
      <c r="N483" s="8">
        <v>62124</v>
      </c>
      <c r="O483" t="s">
        <v>929</v>
      </c>
    </row>
    <row r="484" spans="14:15" x14ac:dyDescent="0.25">
      <c r="N484" s="8">
        <v>62124</v>
      </c>
      <c r="O484" t="s">
        <v>930</v>
      </c>
    </row>
    <row r="485" spans="14:15" x14ac:dyDescent="0.25">
      <c r="N485" s="8">
        <v>62380</v>
      </c>
      <c r="O485" t="s">
        <v>931</v>
      </c>
    </row>
    <row r="486" spans="14:15" x14ac:dyDescent="0.25">
      <c r="N486" s="8">
        <v>62630</v>
      </c>
      <c r="O486" t="s">
        <v>932</v>
      </c>
    </row>
    <row r="487" spans="14:15" x14ac:dyDescent="0.25">
      <c r="N487" s="8">
        <v>62790</v>
      </c>
      <c r="O487" t="s">
        <v>933</v>
      </c>
    </row>
    <row r="488" spans="14:15" x14ac:dyDescent="0.25">
      <c r="N488" s="8">
        <v>62300</v>
      </c>
      <c r="O488" t="s">
        <v>934</v>
      </c>
    </row>
    <row r="489" spans="14:15" x14ac:dyDescent="0.25">
      <c r="N489" s="8">
        <v>62170</v>
      </c>
      <c r="O489" t="s">
        <v>935</v>
      </c>
    </row>
    <row r="490" spans="14:15" x14ac:dyDescent="0.25">
      <c r="N490" s="8">
        <v>62190</v>
      </c>
      <c r="O490" t="s">
        <v>936</v>
      </c>
    </row>
    <row r="491" spans="14:15" x14ac:dyDescent="0.25">
      <c r="N491" s="8">
        <v>62990</v>
      </c>
      <c r="O491" t="s">
        <v>937</v>
      </c>
    </row>
    <row r="492" spans="14:15" x14ac:dyDescent="0.25">
      <c r="N492" s="8">
        <v>62136</v>
      </c>
      <c r="O492" t="s">
        <v>938</v>
      </c>
    </row>
    <row r="493" spans="14:15" x14ac:dyDescent="0.25">
      <c r="N493" s="8">
        <v>62250</v>
      </c>
      <c r="O493" t="s">
        <v>939</v>
      </c>
    </row>
    <row r="494" spans="14:15" x14ac:dyDescent="0.25">
      <c r="N494" s="8">
        <v>62500</v>
      </c>
      <c r="O494" t="s">
        <v>940</v>
      </c>
    </row>
    <row r="495" spans="14:15" x14ac:dyDescent="0.25">
      <c r="N495" s="8">
        <v>62250</v>
      </c>
      <c r="O495" t="s">
        <v>941</v>
      </c>
    </row>
    <row r="496" spans="14:15" x14ac:dyDescent="0.25">
      <c r="N496" s="8">
        <v>62850</v>
      </c>
      <c r="O496" t="s">
        <v>942</v>
      </c>
    </row>
    <row r="497" spans="14:15" x14ac:dyDescent="0.25">
      <c r="N497" s="8">
        <v>62810</v>
      </c>
      <c r="O497" t="s">
        <v>943</v>
      </c>
    </row>
    <row r="498" spans="14:15" x14ac:dyDescent="0.25">
      <c r="N498" s="8">
        <v>62190</v>
      </c>
      <c r="O498" t="s">
        <v>944</v>
      </c>
    </row>
    <row r="499" spans="14:15" x14ac:dyDescent="0.25">
      <c r="N499" s="8">
        <v>62145</v>
      </c>
      <c r="O499" t="s">
        <v>945</v>
      </c>
    </row>
    <row r="500" spans="14:15" x14ac:dyDescent="0.25">
      <c r="N500" s="8">
        <v>62800</v>
      </c>
      <c r="O500" t="s">
        <v>946</v>
      </c>
    </row>
    <row r="501" spans="14:15" x14ac:dyDescent="0.25">
      <c r="N501" s="8">
        <v>62810</v>
      </c>
      <c r="O501" t="s">
        <v>947</v>
      </c>
    </row>
    <row r="502" spans="14:15" x14ac:dyDescent="0.25">
      <c r="N502" s="8">
        <v>62960</v>
      </c>
      <c r="O502" t="s">
        <v>948</v>
      </c>
    </row>
    <row r="503" spans="14:15" x14ac:dyDescent="0.25">
      <c r="N503" s="8">
        <v>62270</v>
      </c>
      <c r="O503" t="s">
        <v>949</v>
      </c>
    </row>
    <row r="504" spans="14:15" x14ac:dyDescent="0.25">
      <c r="N504" s="8">
        <v>62127</v>
      </c>
      <c r="O504" t="s">
        <v>950</v>
      </c>
    </row>
    <row r="505" spans="14:15" x14ac:dyDescent="0.25">
      <c r="N505" s="8">
        <v>62450</v>
      </c>
      <c r="O505" t="s">
        <v>951</v>
      </c>
    </row>
    <row r="506" spans="14:15" x14ac:dyDescent="0.25">
      <c r="N506" s="8">
        <v>62190</v>
      </c>
      <c r="O506" t="s">
        <v>952</v>
      </c>
    </row>
    <row r="507" spans="14:15" x14ac:dyDescent="0.25">
      <c r="N507" s="8">
        <v>62120</v>
      </c>
      <c r="O507" t="s">
        <v>953</v>
      </c>
    </row>
    <row r="508" spans="14:15" x14ac:dyDescent="0.25">
      <c r="N508" s="8">
        <v>62270</v>
      </c>
      <c r="O508" t="s">
        <v>954</v>
      </c>
    </row>
    <row r="509" spans="14:15" x14ac:dyDescent="0.25">
      <c r="N509" s="8">
        <v>62134</v>
      </c>
      <c r="O509" t="s">
        <v>955</v>
      </c>
    </row>
    <row r="510" spans="14:15" x14ac:dyDescent="0.25">
      <c r="N510" s="8">
        <v>62400</v>
      </c>
      <c r="O510" t="s">
        <v>956</v>
      </c>
    </row>
    <row r="511" spans="14:15" x14ac:dyDescent="0.25">
      <c r="N511" s="8">
        <v>62140</v>
      </c>
      <c r="O511" t="s">
        <v>957</v>
      </c>
    </row>
    <row r="512" spans="14:15" x14ac:dyDescent="0.25">
      <c r="N512" s="8">
        <v>62990</v>
      </c>
      <c r="O512" t="s">
        <v>958</v>
      </c>
    </row>
    <row r="513" spans="14:15" x14ac:dyDescent="0.25">
      <c r="N513" s="8">
        <v>62218</v>
      </c>
      <c r="O513" t="s">
        <v>959</v>
      </c>
    </row>
    <row r="514" spans="14:15" x14ac:dyDescent="0.25">
      <c r="N514" s="8">
        <v>62240</v>
      </c>
      <c r="O514" t="s">
        <v>960</v>
      </c>
    </row>
    <row r="515" spans="14:15" x14ac:dyDescent="0.25">
      <c r="N515" s="8">
        <v>62219</v>
      </c>
      <c r="O515" t="s">
        <v>961</v>
      </c>
    </row>
    <row r="516" spans="14:15" x14ac:dyDescent="0.25">
      <c r="N516" s="8">
        <v>62142</v>
      </c>
      <c r="O516" t="s">
        <v>962</v>
      </c>
    </row>
    <row r="517" spans="14:15" x14ac:dyDescent="0.25">
      <c r="N517" s="8">
        <v>62630</v>
      </c>
      <c r="O517" t="s">
        <v>963</v>
      </c>
    </row>
    <row r="518" spans="14:15" x14ac:dyDescent="0.25">
      <c r="N518" s="8">
        <v>62750</v>
      </c>
      <c r="O518" t="s">
        <v>964</v>
      </c>
    </row>
    <row r="519" spans="14:15" x14ac:dyDescent="0.25">
      <c r="N519" s="8">
        <v>62840</v>
      </c>
      <c r="O519" t="s">
        <v>965</v>
      </c>
    </row>
    <row r="520" spans="14:15" x14ac:dyDescent="0.25">
      <c r="N520" s="8">
        <v>62240</v>
      </c>
      <c r="O520" t="s">
        <v>966</v>
      </c>
    </row>
    <row r="521" spans="14:15" x14ac:dyDescent="0.25">
      <c r="N521" s="8">
        <v>62610</v>
      </c>
      <c r="O521" t="s">
        <v>967</v>
      </c>
    </row>
    <row r="522" spans="14:15" x14ac:dyDescent="0.25">
      <c r="N522" s="8">
        <v>62540</v>
      </c>
      <c r="O522" t="s">
        <v>968</v>
      </c>
    </row>
    <row r="523" spans="14:15" x14ac:dyDescent="0.25">
      <c r="N523" s="8">
        <v>62310</v>
      </c>
      <c r="O523" t="s">
        <v>969</v>
      </c>
    </row>
    <row r="524" spans="14:15" x14ac:dyDescent="0.25">
      <c r="N524" s="8">
        <v>62380</v>
      </c>
      <c r="O524" t="s">
        <v>970</v>
      </c>
    </row>
    <row r="525" spans="14:15" x14ac:dyDescent="0.25">
      <c r="N525" s="8">
        <v>62170</v>
      </c>
      <c r="O525" t="s">
        <v>971</v>
      </c>
    </row>
    <row r="526" spans="14:15" x14ac:dyDescent="0.25">
      <c r="N526" s="8">
        <v>62127</v>
      </c>
      <c r="O526" t="s">
        <v>972</v>
      </c>
    </row>
    <row r="527" spans="14:15" x14ac:dyDescent="0.25">
      <c r="N527" s="8">
        <v>62270</v>
      </c>
      <c r="O527" t="s">
        <v>973</v>
      </c>
    </row>
    <row r="528" spans="14:15" x14ac:dyDescent="0.25">
      <c r="N528" s="8">
        <v>62870</v>
      </c>
      <c r="O528" t="s">
        <v>974</v>
      </c>
    </row>
    <row r="529" spans="14:15" x14ac:dyDescent="0.25">
      <c r="N529" s="8">
        <v>62130</v>
      </c>
      <c r="O529" t="s">
        <v>975</v>
      </c>
    </row>
    <row r="530" spans="14:15" x14ac:dyDescent="0.25">
      <c r="N530" s="8">
        <v>62620</v>
      </c>
      <c r="O530" t="s">
        <v>976</v>
      </c>
    </row>
    <row r="531" spans="14:15" x14ac:dyDescent="0.25">
      <c r="N531" s="8">
        <v>62310</v>
      </c>
      <c r="O531" t="s">
        <v>977</v>
      </c>
    </row>
    <row r="532" spans="14:15" x14ac:dyDescent="0.25">
      <c r="N532" s="8">
        <v>62127</v>
      </c>
      <c r="O532" t="s">
        <v>978</v>
      </c>
    </row>
    <row r="533" spans="14:15" x14ac:dyDescent="0.25">
      <c r="N533" s="8">
        <v>62120</v>
      </c>
      <c r="O533" t="s">
        <v>979</v>
      </c>
    </row>
    <row r="534" spans="14:15" x14ac:dyDescent="0.25">
      <c r="N534" s="8">
        <v>62810</v>
      </c>
      <c r="O534" t="s">
        <v>980</v>
      </c>
    </row>
    <row r="535" spans="14:15" x14ac:dyDescent="0.25">
      <c r="N535" s="8">
        <v>62650</v>
      </c>
      <c r="O535" t="s">
        <v>981</v>
      </c>
    </row>
    <row r="536" spans="14:15" x14ac:dyDescent="0.25">
      <c r="N536" s="8">
        <v>62250</v>
      </c>
      <c r="O536" t="s">
        <v>982</v>
      </c>
    </row>
    <row r="537" spans="14:15" x14ac:dyDescent="0.25">
      <c r="N537" s="8">
        <v>62170</v>
      </c>
      <c r="O537" t="s">
        <v>983</v>
      </c>
    </row>
    <row r="538" spans="14:15" x14ac:dyDescent="0.25">
      <c r="N538" s="8">
        <v>62730</v>
      </c>
      <c r="O538" t="s">
        <v>984</v>
      </c>
    </row>
    <row r="539" spans="14:15" x14ac:dyDescent="0.25">
      <c r="N539" s="8">
        <v>62140</v>
      </c>
      <c r="O539" t="s">
        <v>985</v>
      </c>
    </row>
    <row r="540" spans="14:15" x14ac:dyDescent="0.25">
      <c r="N540" s="8">
        <v>62140</v>
      </c>
      <c r="O540" t="s">
        <v>986</v>
      </c>
    </row>
    <row r="541" spans="14:15" x14ac:dyDescent="0.25">
      <c r="N541" s="8">
        <v>62990</v>
      </c>
      <c r="O541" t="s">
        <v>987</v>
      </c>
    </row>
    <row r="542" spans="14:15" x14ac:dyDescent="0.25">
      <c r="N542" s="8">
        <v>62990</v>
      </c>
      <c r="O542" t="s">
        <v>988</v>
      </c>
    </row>
    <row r="543" spans="14:15" x14ac:dyDescent="0.25">
      <c r="N543" s="8">
        <v>62550</v>
      </c>
      <c r="O543" t="s">
        <v>989</v>
      </c>
    </row>
    <row r="544" spans="14:15" x14ac:dyDescent="0.25">
      <c r="N544" s="8">
        <v>62630</v>
      </c>
      <c r="O544" t="s">
        <v>990</v>
      </c>
    </row>
    <row r="545" spans="14:15" x14ac:dyDescent="0.25">
      <c r="N545" s="8">
        <v>62540</v>
      </c>
      <c r="O545" t="s">
        <v>991</v>
      </c>
    </row>
    <row r="546" spans="14:15" x14ac:dyDescent="0.25">
      <c r="N546" s="8">
        <v>62170</v>
      </c>
      <c r="O546" t="s">
        <v>992</v>
      </c>
    </row>
    <row r="547" spans="14:15" x14ac:dyDescent="0.25">
      <c r="N547" s="8">
        <v>62161</v>
      </c>
      <c r="O547" t="s">
        <v>993</v>
      </c>
    </row>
    <row r="548" spans="14:15" x14ac:dyDescent="0.25">
      <c r="N548" s="8">
        <v>62127</v>
      </c>
      <c r="O548" t="s">
        <v>994</v>
      </c>
    </row>
    <row r="549" spans="14:15" x14ac:dyDescent="0.25">
      <c r="N549" s="8">
        <v>62860</v>
      </c>
      <c r="O549" t="s">
        <v>995</v>
      </c>
    </row>
    <row r="550" spans="14:15" x14ac:dyDescent="0.25">
      <c r="N550" s="8">
        <v>62250</v>
      </c>
      <c r="O550" t="s">
        <v>996</v>
      </c>
    </row>
    <row r="551" spans="14:15" x14ac:dyDescent="0.25">
      <c r="N551" s="8">
        <v>62450</v>
      </c>
      <c r="O551" t="s">
        <v>997</v>
      </c>
    </row>
    <row r="552" spans="14:15" x14ac:dyDescent="0.25">
      <c r="N552" s="8">
        <v>62310</v>
      </c>
      <c r="O552" t="s">
        <v>998</v>
      </c>
    </row>
    <row r="553" spans="14:15" x14ac:dyDescent="0.25">
      <c r="N553" s="8">
        <v>62670</v>
      </c>
      <c r="O553" t="s">
        <v>999</v>
      </c>
    </row>
    <row r="554" spans="14:15" x14ac:dyDescent="0.25">
      <c r="N554" s="8">
        <v>62120</v>
      </c>
      <c r="O554" t="s">
        <v>1000</v>
      </c>
    </row>
    <row r="555" spans="14:15" x14ac:dyDescent="0.25">
      <c r="N555" s="8">
        <v>62310</v>
      </c>
      <c r="O555" t="s">
        <v>1001</v>
      </c>
    </row>
    <row r="556" spans="14:15" x14ac:dyDescent="0.25">
      <c r="N556" s="8">
        <v>62240</v>
      </c>
      <c r="O556" t="s">
        <v>1002</v>
      </c>
    </row>
    <row r="557" spans="14:15" x14ac:dyDescent="0.25">
      <c r="N557" s="8">
        <v>62890</v>
      </c>
      <c r="O557" t="s">
        <v>1003</v>
      </c>
    </row>
    <row r="558" spans="14:15" x14ac:dyDescent="0.25">
      <c r="N558" s="8">
        <v>62217</v>
      </c>
      <c r="O558" t="s">
        <v>1004</v>
      </c>
    </row>
    <row r="559" spans="14:15" x14ac:dyDescent="0.25">
      <c r="N559" s="8">
        <v>62560</v>
      </c>
      <c r="O559" t="s">
        <v>1005</v>
      </c>
    </row>
    <row r="560" spans="14:15" x14ac:dyDescent="0.25">
      <c r="N560" s="8">
        <v>62680</v>
      </c>
      <c r="O560" t="s">
        <v>1006</v>
      </c>
    </row>
    <row r="561" spans="14:15" x14ac:dyDescent="0.25">
      <c r="N561" s="8">
        <v>62155</v>
      </c>
      <c r="O561" t="s">
        <v>1007</v>
      </c>
    </row>
    <row r="562" spans="14:15" x14ac:dyDescent="0.25">
      <c r="N562" s="8">
        <v>62124</v>
      </c>
      <c r="O562" t="s">
        <v>1008</v>
      </c>
    </row>
    <row r="563" spans="14:15" x14ac:dyDescent="0.25">
      <c r="N563" s="8">
        <v>62410</v>
      </c>
      <c r="O563" t="s">
        <v>1009</v>
      </c>
    </row>
    <row r="564" spans="14:15" x14ac:dyDescent="0.25">
      <c r="N564" s="8">
        <v>62690</v>
      </c>
      <c r="O564" t="s">
        <v>1010</v>
      </c>
    </row>
    <row r="565" spans="14:15" x14ac:dyDescent="0.25">
      <c r="N565" s="8">
        <v>62270</v>
      </c>
      <c r="O565" t="s">
        <v>1011</v>
      </c>
    </row>
    <row r="566" spans="14:15" x14ac:dyDescent="0.25">
      <c r="N566" s="8">
        <v>62270</v>
      </c>
      <c r="O566" t="s">
        <v>1012</v>
      </c>
    </row>
    <row r="567" spans="14:15" x14ac:dyDescent="0.25">
      <c r="N567" s="8">
        <v>62123</v>
      </c>
      <c r="O567" t="s">
        <v>1013</v>
      </c>
    </row>
    <row r="568" spans="14:15" x14ac:dyDescent="0.25">
      <c r="N568" s="8">
        <v>62111</v>
      </c>
      <c r="O568" t="s">
        <v>1014</v>
      </c>
    </row>
    <row r="569" spans="14:15" x14ac:dyDescent="0.25">
      <c r="N569" s="8">
        <v>62127</v>
      </c>
      <c r="O569" t="s">
        <v>1015</v>
      </c>
    </row>
    <row r="570" spans="14:15" x14ac:dyDescent="0.25">
      <c r="N570" s="8">
        <v>62134</v>
      </c>
      <c r="O570" t="s">
        <v>1016</v>
      </c>
    </row>
    <row r="571" spans="14:15" x14ac:dyDescent="0.25">
      <c r="N571" s="8">
        <v>62118</v>
      </c>
      <c r="O571" t="s">
        <v>1017</v>
      </c>
    </row>
    <row r="572" spans="14:15" x14ac:dyDescent="0.25">
      <c r="N572" s="8">
        <v>62760</v>
      </c>
      <c r="O572" t="s">
        <v>1018</v>
      </c>
    </row>
    <row r="573" spans="14:15" x14ac:dyDescent="0.25">
      <c r="N573" s="8">
        <v>62350</v>
      </c>
      <c r="O573" t="s">
        <v>1019</v>
      </c>
    </row>
    <row r="574" spans="14:15" x14ac:dyDescent="0.25">
      <c r="N574" s="8">
        <v>62170</v>
      </c>
      <c r="O574" t="s">
        <v>1020</v>
      </c>
    </row>
    <row r="575" spans="14:15" x14ac:dyDescent="0.25">
      <c r="N575" s="8">
        <v>62123</v>
      </c>
      <c r="O575" t="s">
        <v>1021</v>
      </c>
    </row>
    <row r="576" spans="14:15" x14ac:dyDescent="0.25">
      <c r="N576" s="8">
        <v>62640</v>
      </c>
      <c r="O576" t="s">
        <v>1022</v>
      </c>
    </row>
    <row r="577" spans="14:15" x14ac:dyDescent="0.25">
      <c r="N577" s="8">
        <v>62170</v>
      </c>
      <c r="O577" t="s">
        <v>1023</v>
      </c>
    </row>
    <row r="578" spans="14:15" x14ac:dyDescent="0.25">
      <c r="N578" s="8">
        <v>62144</v>
      </c>
      <c r="O578" t="s">
        <v>1024</v>
      </c>
    </row>
    <row r="579" spans="14:15" x14ac:dyDescent="0.25">
      <c r="N579" s="8">
        <v>62130</v>
      </c>
      <c r="O579" t="s">
        <v>1025</v>
      </c>
    </row>
    <row r="580" spans="14:15" x14ac:dyDescent="0.25">
      <c r="N580" s="8">
        <v>62124</v>
      </c>
      <c r="O580" t="s">
        <v>1026</v>
      </c>
    </row>
    <row r="581" spans="14:15" x14ac:dyDescent="0.25">
      <c r="N581" s="8">
        <v>62910</v>
      </c>
      <c r="O581" t="s">
        <v>1027</v>
      </c>
    </row>
    <row r="582" spans="14:15" x14ac:dyDescent="0.25">
      <c r="N582" s="8">
        <v>62450</v>
      </c>
      <c r="O582" t="s">
        <v>1028</v>
      </c>
    </row>
    <row r="583" spans="14:15" x14ac:dyDescent="0.25">
      <c r="N583" s="8">
        <v>62159</v>
      </c>
      <c r="O583" t="s">
        <v>1029</v>
      </c>
    </row>
    <row r="584" spans="14:15" x14ac:dyDescent="0.25">
      <c r="N584" s="8">
        <v>62910</v>
      </c>
      <c r="O584" t="s">
        <v>1030</v>
      </c>
    </row>
    <row r="585" spans="14:15" x14ac:dyDescent="0.25">
      <c r="N585" s="8">
        <v>62140</v>
      </c>
      <c r="O585" t="s">
        <v>1031</v>
      </c>
    </row>
    <row r="586" spans="14:15" x14ac:dyDescent="0.25">
      <c r="N586" s="8">
        <v>62121</v>
      </c>
      <c r="O586" t="s">
        <v>1032</v>
      </c>
    </row>
    <row r="587" spans="14:15" x14ac:dyDescent="0.25">
      <c r="N587" s="8">
        <v>62890</v>
      </c>
      <c r="O587" t="s">
        <v>1033</v>
      </c>
    </row>
    <row r="588" spans="14:15" x14ac:dyDescent="0.25">
      <c r="N588" s="8">
        <v>62142</v>
      </c>
      <c r="O588" t="s">
        <v>1034</v>
      </c>
    </row>
    <row r="589" spans="14:15" x14ac:dyDescent="0.25">
      <c r="N589" s="8">
        <v>62550</v>
      </c>
      <c r="O589" t="s">
        <v>1035</v>
      </c>
    </row>
    <row r="590" spans="14:15" x14ac:dyDescent="0.25">
      <c r="N590" s="8">
        <v>62550</v>
      </c>
      <c r="O590" t="s">
        <v>1036</v>
      </c>
    </row>
    <row r="591" spans="14:15" x14ac:dyDescent="0.25">
      <c r="N591" s="8">
        <v>62180</v>
      </c>
      <c r="O591" t="s">
        <v>1037</v>
      </c>
    </row>
    <row r="592" spans="14:15" x14ac:dyDescent="0.25">
      <c r="N592" s="8">
        <v>62152</v>
      </c>
      <c r="O592" t="s">
        <v>1038</v>
      </c>
    </row>
    <row r="593" spans="14:15" x14ac:dyDescent="0.25">
      <c r="N593" s="8">
        <v>62152</v>
      </c>
      <c r="O593" t="s">
        <v>1039</v>
      </c>
    </row>
    <row r="594" spans="14:15" x14ac:dyDescent="0.25">
      <c r="N594" s="8">
        <v>62770</v>
      </c>
      <c r="O594" t="s">
        <v>1040</v>
      </c>
    </row>
    <row r="595" spans="14:15" x14ac:dyDescent="0.25">
      <c r="N595" s="8">
        <v>62840</v>
      </c>
      <c r="O595" t="s">
        <v>1041</v>
      </c>
    </row>
    <row r="596" spans="14:15" x14ac:dyDescent="0.25">
      <c r="N596" s="8">
        <v>62130</v>
      </c>
      <c r="O596" t="s">
        <v>1042</v>
      </c>
    </row>
    <row r="597" spans="14:15" x14ac:dyDescent="0.25">
      <c r="N597" s="8">
        <v>62124</v>
      </c>
      <c r="O597" t="s">
        <v>1043</v>
      </c>
    </row>
    <row r="598" spans="14:15" x14ac:dyDescent="0.25">
      <c r="N598" s="8">
        <v>62580</v>
      </c>
      <c r="O598" t="s">
        <v>1044</v>
      </c>
    </row>
    <row r="599" spans="14:15" x14ac:dyDescent="0.25">
      <c r="N599" s="8">
        <v>62170</v>
      </c>
      <c r="O599" t="s">
        <v>1045</v>
      </c>
    </row>
    <row r="600" spans="14:15" x14ac:dyDescent="0.25">
      <c r="N600" s="8">
        <v>62217</v>
      </c>
      <c r="O600" t="s">
        <v>1046</v>
      </c>
    </row>
    <row r="601" spans="14:15" x14ac:dyDescent="0.25">
      <c r="N601" s="8">
        <v>62580</v>
      </c>
      <c r="O601" t="s">
        <v>1047</v>
      </c>
    </row>
    <row r="602" spans="14:15" x14ac:dyDescent="0.25">
      <c r="N602" s="8">
        <v>62380</v>
      </c>
      <c r="O602" t="s">
        <v>1048</v>
      </c>
    </row>
    <row r="603" spans="14:15" x14ac:dyDescent="0.25">
      <c r="N603" s="8">
        <v>62610</v>
      </c>
      <c r="O603" t="s">
        <v>1049</v>
      </c>
    </row>
    <row r="604" spans="14:15" x14ac:dyDescent="0.25">
      <c r="N604" s="8">
        <v>62185</v>
      </c>
      <c r="O604" t="s">
        <v>1050</v>
      </c>
    </row>
    <row r="605" spans="14:15" x14ac:dyDescent="0.25">
      <c r="N605" s="8">
        <v>62390</v>
      </c>
      <c r="O605" t="s">
        <v>1051</v>
      </c>
    </row>
    <row r="606" spans="14:15" x14ac:dyDescent="0.25">
      <c r="N606" s="8">
        <v>62290</v>
      </c>
      <c r="O606" t="s">
        <v>1052</v>
      </c>
    </row>
    <row r="607" spans="14:15" x14ac:dyDescent="0.25">
      <c r="N607" s="8">
        <v>62890</v>
      </c>
      <c r="O607" t="s">
        <v>1053</v>
      </c>
    </row>
    <row r="608" spans="14:15" x14ac:dyDescent="0.25">
      <c r="N608" s="8">
        <v>62128</v>
      </c>
      <c r="O608" t="s">
        <v>1054</v>
      </c>
    </row>
    <row r="609" spans="14:15" x14ac:dyDescent="0.25">
      <c r="N609" s="8">
        <v>62120</v>
      </c>
      <c r="O609" t="s">
        <v>1055</v>
      </c>
    </row>
    <row r="610" spans="14:15" x14ac:dyDescent="0.25">
      <c r="N610" s="8">
        <v>62370</v>
      </c>
      <c r="O610" t="s">
        <v>1056</v>
      </c>
    </row>
    <row r="611" spans="14:15" x14ac:dyDescent="0.25">
      <c r="N611" s="8">
        <v>62890</v>
      </c>
      <c r="O611" t="s">
        <v>1057</v>
      </c>
    </row>
    <row r="612" spans="14:15" x14ac:dyDescent="0.25">
      <c r="N612" s="8">
        <v>62370</v>
      </c>
      <c r="O612" t="s">
        <v>1058</v>
      </c>
    </row>
    <row r="613" spans="14:15" x14ac:dyDescent="0.25">
      <c r="N613" s="8">
        <v>62950</v>
      </c>
      <c r="O613" t="s">
        <v>1059</v>
      </c>
    </row>
    <row r="614" spans="14:15" x14ac:dyDescent="0.25">
      <c r="N614" s="8">
        <v>62770</v>
      </c>
      <c r="O614" t="s">
        <v>1060</v>
      </c>
    </row>
    <row r="615" spans="14:15" x14ac:dyDescent="0.25">
      <c r="N615" s="8">
        <v>62980</v>
      </c>
      <c r="O615" t="s">
        <v>1061</v>
      </c>
    </row>
    <row r="616" spans="14:15" x14ac:dyDescent="0.25">
      <c r="N616" s="8">
        <v>62490</v>
      </c>
      <c r="O616" t="s">
        <v>1062</v>
      </c>
    </row>
    <row r="617" spans="14:15" x14ac:dyDescent="0.25">
      <c r="N617" s="8">
        <v>62221</v>
      </c>
      <c r="O617" t="s">
        <v>1063</v>
      </c>
    </row>
    <row r="618" spans="14:15" x14ac:dyDescent="0.25">
      <c r="N618" s="8">
        <v>62123</v>
      </c>
      <c r="O618" t="s">
        <v>1064</v>
      </c>
    </row>
    <row r="619" spans="14:15" x14ac:dyDescent="0.25">
      <c r="N619" s="8">
        <v>62810</v>
      </c>
      <c r="O619" t="s">
        <v>1065</v>
      </c>
    </row>
    <row r="620" spans="14:15" x14ac:dyDescent="0.25">
      <c r="N620" s="8">
        <v>62270</v>
      </c>
      <c r="O620" t="s">
        <v>1066</v>
      </c>
    </row>
    <row r="621" spans="14:15" x14ac:dyDescent="0.25">
      <c r="N621" s="8">
        <v>62920</v>
      </c>
      <c r="O621" t="s">
        <v>1067</v>
      </c>
    </row>
    <row r="622" spans="14:15" x14ac:dyDescent="0.25">
      <c r="N622" s="8">
        <v>62130</v>
      </c>
      <c r="O622" t="s">
        <v>1068</v>
      </c>
    </row>
    <row r="623" spans="14:15" x14ac:dyDescent="0.25">
      <c r="N623" s="8">
        <v>62370</v>
      </c>
      <c r="O623" t="s">
        <v>1069</v>
      </c>
    </row>
    <row r="624" spans="14:15" x14ac:dyDescent="0.25">
      <c r="N624" s="8">
        <v>62990</v>
      </c>
      <c r="O624" t="s">
        <v>1070</v>
      </c>
    </row>
    <row r="625" spans="14:15" x14ac:dyDescent="0.25">
      <c r="N625" s="8">
        <v>62250</v>
      </c>
      <c r="O625" t="s">
        <v>1071</v>
      </c>
    </row>
    <row r="626" spans="14:15" x14ac:dyDescent="0.25">
      <c r="N626" s="8">
        <v>62590</v>
      </c>
      <c r="O626" t="s">
        <v>1072</v>
      </c>
    </row>
    <row r="627" spans="14:15" x14ac:dyDescent="0.25">
      <c r="N627" s="8">
        <v>62860</v>
      </c>
      <c r="O627" t="s">
        <v>1073</v>
      </c>
    </row>
    <row r="628" spans="14:15" x14ac:dyDescent="0.25">
      <c r="N628" s="8">
        <v>62580</v>
      </c>
      <c r="O628" t="s">
        <v>1074</v>
      </c>
    </row>
    <row r="629" spans="14:15" x14ac:dyDescent="0.25">
      <c r="N629" s="8">
        <v>62760</v>
      </c>
      <c r="O629" t="s">
        <v>1075</v>
      </c>
    </row>
    <row r="630" spans="14:15" x14ac:dyDescent="0.25">
      <c r="N630" s="8">
        <v>62130</v>
      </c>
      <c r="O630" t="s">
        <v>1076</v>
      </c>
    </row>
    <row r="631" spans="14:15" x14ac:dyDescent="0.25">
      <c r="N631" s="8">
        <v>62460</v>
      </c>
      <c r="O631" t="s">
        <v>1077</v>
      </c>
    </row>
    <row r="632" spans="14:15" x14ac:dyDescent="0.25">
      <c r="N632" s="8">
        <v>62230</v>
      </c>
      <c r="O632" t="s">
        <v>1078</v>
      </c>
    </row>
    <row r="633" spans="14:15" x14ac:dyDescent="0.25">
      <c r="N633" s="8">
        <v>62380</v>
      </c>
      <c r="O633" t="s">
        <v>1079</v>
      </c>
    </row>
    <row r="634" spans="14:15" x14ac:dyDescent="0.25">
      <c r="N634" s="8">
        <v>62215</v>
      </c>
      <c r="O634" t="s">
        <v>1080</v>
      </c>
    </row>
    <row r="635" spans="14:15" x14ac:dyDescent="0.25">
      <c r="N635" s="8">
        <v>62860</v>
      </c>
      <c r="O635" t="s">
        <v>1081</v>
      </c>
    </row>
    <row r="636" spans="14:15" x14ac:dyDescent="0.25">
      <c r="N636" s="8">
        <v>62770</v>
      </c>
      <c r="O636" t="s">
        <v>1082</v>
      </c>
    </row>
    <row r="637" spans="14:15" x14ac:dyDescent="0.25">
      <c r="N637" s="8">
        <v>62650</v>
      </c>
      <c r="O637" t="s">
        <v>1083</v>
      </c>
    </row>
    <row r="638" spans="14:15" x14ac:dyDescent="0.25">
      <c r="N638" s="8">
        <v>62760</v>
      </c>
      <c r="O638" t="s">
        <v>1084</v>
      </c>
    </row>
    <row r="639" spans="14:15" x14ac:dyDescent="0.25">
      <c r="N639" s="8">
        <v>62118</v>
      </c>
      <c r="O639" t="s">
        <v>1085</v>
      </c>
    </row>
    <row r="640" spans="14:15" x14ac:dyDescent="0.25">
      <c r="N640" s="8">
        <v>62127</v>
      </c>
      <c r="O640" t="s">
        <v>1086</v>
      </c>
    </row>
    <row r="641" spans="14:15" x14ac:dyDescent="0.25">
      <c r="N641" s="8">
        <v>62550</v>
      </c>
      <c r="O641" t="s">
        <v>1087</v>
      </c>
    </row>
    <row r="642" spans="14:15" x14ac:dyDescent="0.25">
      <c r="N642" s="8">
        <v>62126</v>
      </c>
      <c r="O642" t="s">
        <v>1088</v>
      </c>
    </row>
    <row r="643" spans="14:15" x14ac:dyDescent="0.25">
      <c r="N643" s="8">
        <v>62231</v>
      </c>
      <c r="O643" t="s">
        <v>1089</v>
      </c>
    </row>
    <row r="644" spans="14:15" x14ac:dyDescent="0.25">
      <c r="N644" s="8">
        <v>62130</v>
      </c>
      <c r="O644" t="s">
        <v>1090</v>
      </c>
    </row>
    <row r="645" spans="14:15" x14ac:dyDescent="0.25">
      <c r="N645" s="8">
        <v>62570</v>
      </c>
      <c r="O645" t="s">
        <v>1091</v>
      </c>
    </row>
    <row r="646" spans="14:15" x14ac:dyDescent="0.25">
      <c r="N646" s="8">
        <v>62340</v>
      </c>
      <c r="O646" t="s">
        <v>1092</v>
      </c>
    </row>
    <row r="647" spans="14:15" x14ac:dyDescent="0.25">
      <c r="N647" s="8">
        <v>62126</v>
      </c>
      <c r="O647" t="s">
        <v>1093</v>
      </c>
    </row>
    <row r="648" spans="14:15" x14ac:dyDescent="0.25">
      <c r="N648" s="8">
        <v>62310</v>
      </c>
      <c r="O648" t="s">
        <v>1094</v>
      </c>
    </row>
    <row r="649" spans="14:15" x14ac:dyDescent="0.25">
      <c r="N649" s="8">
        <v>62118</v>
      </c>
      <c r="O649" t="s">
        <v>1095</v>
      </c>
    </row>
    <row r="650" spans="14:15" x14ac:dyDescent="0.25">
      <c r="N650" s="8">
        <v>62140</v>
      </c>
      <c r="O650" t="s">
        <v>1096</v>
      </c>
    </row>
    <row r="651" spans="14:15" x14ac:dyDescent="0.25">
      <c r="N651" s="8">
        <v>62370</v>
      </c>
      <c r="O651" t="s">
        <v>1097</v>
      </c>
    </row>
    <row r="652" spans="14:15" x14ac:dyDescent="0.25">
      <c r="N652" s="8">
        <v>62760</v>
      </c>
      <c r="O652" t="s">
        <v>1098</v>
      </c>
    </row>
    <row r="653" spans="14:15" x14ac:dyDescent="0.25">
      <c r="N653" s="8">
        <v>62111</v>
      </c>
      <c r="O653" t="s">
        <v>1099</v>
      </c>
    </row>
    <row r="654" spans="14:15" x14ac:dyDescent="0.25">
      <c r="N654" s="8">
        <v>62390</v>
      </c>
      <c r="O654" t="s">
        <v>1100</v>
      </c>
    </row>
    <row r="655" spans="14:15" x14ac:dyDescent="0.25">
      <c r="N655" s="8">
        <v>62880</v>
      </c>
      <c r="O655" t="s">
        <v>1101</v>
      </c>
    </row>
    <row r="656" spans="14:15" x14ac:dyDescent="0.25">
      <c r="N656" s="8">
        <v>62480</v>
      </c>
      <c r="O656" t="s">
        <v>1102</v>
      </c>
    </row>
    <row r="657" spans="14:15" x14ac:dyDescent="0.25">
      <c r="N657" s="8">
        <v>62134</v>
      </c>
      <c r="O657" t="s">
        <v>1103</v>
      </c>
    </row>
    <row r="658" spans="14:15" x14ac:dyDescent="0.25">
      <c r="N658" s="8">
        <v>62550</v>
      </c>
      <c r="O658" t="s">
        <v>1104</v>
      </c>
    </row>
    <row r="659" spans="14:15" x14ac:dyDescent="0.25">
      <c r="N659" s="8">
        <v>62650</v>
      </c>
      <c r="O659" t="s">
        <v>1105</v>
      </c>
    </row>
    <row r="660" spans="14:15" x14ac:dyDescent="0.25">
      <c r="N660" s="8">
        <v>62860</v>
      </c>
      <c r="O660" t="s">
        <v>1106</v>
      </c>
    </row>
    <row r="661" spans="14:15" x14ac:dyDescent="0.25">
      <c r="N661" s="8">
        <v>62116</v>
      </c>
      <c r="O661" t="s">
        <v>1107</v>
      </c>
    </row>
    <row r="662" spans="14:15" x14ac:dyDescent="0.25">
      <c r="N662" s="8">
        <v>62860</v>
      </c>
      <c r="O662" t="s">
        <v>1108</v>
      </c>
    </row>
    <row r="663" spans="14:15" x14ac:dyDescent="0.25">
      <c r="N663" s="8">
        <v>62500</v>
      </c>
      <c r="O663" t="s">
        <v>1109</v>
      </c>
    </row>
    <row r="664" spans="14:15" x14ac:dyDescent="0.25">
      <c r="N664" s="8">
        <v>62380</v>
      </c>
      <c r="O664" t="s">
        <v>1110</v>
      </c>
    </row>
    <row r="665" spans="14:15" x14ac:dyDescent="0.25">
      <c r="N665" s="8">
        <v>62120</v>
      </c>
      <c r="O665" t="s">
        <v>1111</v>
      </c>
    </row>
    <row r="666" spans="14:15" x14ac:dyDescent="0.25">
      <c r="N666" s="8">
        <v>62140</v>
      </c>
      <c r="O666" t="s">
        <v>1112</v>
      </c>
    </row>
    <row r="667" spans="14:15" x14ac:dyDescent="0.25">
      <c r="N667" s="8">
        <v>62240</v>
      </c>
      <c r="O667" t="s">
        <v>1113</v>
      </c>
    </row>
    <row r="668" spans="14:15" x14ac:dyDescent="0.25">
      <c r="N668" s="8">
        <v>62830</v>
      </c>
      <c r="O668" t="s">
        <v>1114</v>
      </c>
    </row>
    <row r="669" spans="14:15" x14ac:dyDescent="0.25">
      <c r="N669" s="8">
        <v>62490</v>
      </c>
      <c r="O669" t="s">
        <v>1115</v>
      </c>
    </row>
    <row r="670" spans="14:15" x14ac:dyDescent="0.25">
      <c r="N670" s="8">
        <v>62120</v>
      </c>
      <c r="O670" t="s">
        <v>1116</v>
      </c>
    </row>
    <row r="671" spans="14:15" x14ac:dyDescent="0.25">
      <c r="N671" s="8">
        <v>62650</v>
      </c>
      <c r="O671" t="s">
        <v>1117</v>
      </c>
    </row>
    <row r="672" spans="14:15" x14ac:dyDescent="0.25">
      <c r="N672" s="8">
        <v>62390</v>
      </c>
      <c r="O672" t="s">
        <v>1118</v>
      </c>
    </row>
    <row r="673" spans="14:15" x14ac:dyDescent="0.25">
      <c r="N673" s="8">
        <v>62120</v>
      </c>
      <c r="O673" t="s">
        <v>1119</v>
      </c>
    </row>
    <row r="674" spans="14:15" x14ac:dyDescent="0.25">
      <c r="N674" s="8">
        <v>62310</v>
      </c>
      <c r="O674" t="s">
        <v>1120</v>
      </c>
    </row>
    <row r="675" spans="14:15" x14ac:dyDescent="0.25">
      <c r="N675" s="8">
        <v>62130</v>
      </c>
      <c r="O675" t="s">
        <v>1121</v>
      </c>
    </row>
    <row r="676" spans="14:15" x14ac:dyDescent="0.25">
      <c r="N676" s="8">
        <v>62180</v>
      </c>
      <c r="O676" t="s">
        <v>1122</v>
      </c>
    </row>
    <row r="677" spans="14:15" x14ac:dyDescent="0.25">
      <c r="N677" s="8">
        <v>62173</v>
      </c>
      <c r="O677" t="s">
        <v>1123</v>
      </c>
    </row>
    <row r="678" spans="14:15" x14ac:dyDescent="0.25">
      <c r="N678" s="8">
        <v>62140</v>
      </c>
      <c r="O678" t="s">
        <v>1124</v>
      </c>
    </row>
    <row r="679" spans="14:15" x14ac:dyDescent="0.25">
      <c r="N679" s="8">
        <v>62120</v>
      </c>
      <c r="O679" t="s">
        <v>1125</v>
      </c>
    </row>
    <row r="680" spans="14:15" x14ac:dyDescent="0.25">
      <c r="N680" s="8">
        <v>62850</v>
      </c>
      <c r="O680" t="s">
        <v>1126</v>
      </c>
    </row>
    <row r="681" spans="14:15" x14ac:dyDescent="0.25">
      <c r="N681" s="8">
        <v>62150</v>
      </c>
      <c r="O681" t="s">
        <v>1127</v>
      </c>
    </row>
    <row r="682" spans="14:15" x14ac:dyDescent="0.25">
      <c r="N682" s="8">
        <v>62270</v>
      </c>
      <c r="O682" t="s">
        <v>1128</v>
      </c>
    </row>
    <row r="683" spans="14:15" x14ac:dyDescent="0.25">
      <c r="N683" s="8">
        <v>62270</v>
      </c>
      <c r="O683" t="s">
        <v>1129</v>
      </c>
    </row>
    <row r="684" spans="14:15" x14ac:dyDescent="0.25">
      <c r="N684" s="8">
        <v>62560</v>
      </c>
      <c r="O684" t="s">
        <v>1130</v>
      </c>
    </row>
    <row r="685" spans="14:15" x14ac:dyDescent="0.25">
      <c r="N685" s="8">
        <v>62860</v>
      </c>
      <c r="O685" t="s">
        <v>1131</v>
      </c>
    </row>
    <row r="686" spans="14:15" x14ac:dyDescent="0.25">
      <c r="N686" s="8">
        <v>62170</v>
      </c>
      <c r="O686" t="s">
        <v>1132</v>
      </c>
    </row>
    <row r="687" spans="14:15" x14ac:dyDescent="0.25">
      <c r="N687" s="8">
        <v>62890</v>
      </c>
      <c r="O687" t="s">
        <v>1133</v>
      </c>
    </row>
    <row r="688" spans="14:15" x14ac:dyDescent="0.25">
      <c r="N688" s="8">
        <v>62140</v>
      </c>
      <c r="O688" t="s">
        <v>1134</v>
      </c>
    </row>
    <row r="689" spans="14:15" x14ac:dyDescent="0.25">
      <c r="N689" s="8">
        <v>62120</v>
      </c>
      <c r="O689" t="s">
        <v>1135</v>
      </c>
    </row>
    <row r="690" spans="14:15" x14ac:dyDescent="0.25">
      <c r="N690" s="8">
        <v>62380</v>
      </c>
      <c r="O690" t="s">
        <v>1136</v>
      </c>
    </row>
    <row r="691" spans="14:15" x14ac:dyDescent="0.25">
      <c r="N691" s="8">
        <v>62156</v>
      </c>
      <c r="O691" t="s">
        <v>1137</v>
      </c>
    </row>
    <row r="692" spans="14:15" x14ac:dyDescent="0.25">
      <c r="N692" s="8">
        <v>62560</v>
      </c>
      <c r="O692" t="s">
        <v>1138</v>
      </c>
    </row>
    <row r="693" spans="14:15" x14ac:dyDescent="0.25">
      <c r="N693" s="8">
        <v>62720</v>
      </c>
      <c r="O693" t="s">
        <v>1139</v>
      </c>
    </row>
    <row r="694" spans="14:15" x14ac:dyDescent="0.25">
      <c r="N694" s="8">
        <v>62136</v>
      </c>
      <c r="O694" t="s">
        <v>1140</v>
      </c>
    </row>
    <row r="695" spans="14:15" x14ac:dyDescent="0.25">
      <c r="N695" s="8">
        <v>62450</v>
      </c>
      <c r="O695" t="s">
        <v>1141</v>
      </c>
    </row>
    <row r="696" spans="14:15" x14ac:dyDescent="0.25">
      <c r="N696" s="8">
        <v>62182</v>
      </c>
      <c r="O696" t="s">
        <v>1142</v>
      </c>
    </row>
    <row r="697" spans="14:15" x14ac:dyDescent="0.25">
      <c r="N697" s="8">
        <v>62990</v>
      </c>
      <c r="O697" t="s">
        <v>1143</v>
      </c>
    </row>
    <row r="698" spans="14:15" x14ac:dyDescent="0.25">
      <c r="N698" s="8">
        <v>62720</v>
      </c>
      <c r="O698" t="s">
        <v>1144</v>
      </c>
    </row>
    <row r="699" spans="14:15" x14ac:dyDescent="0.25">
      <c r="N699" s="8">
        <v>62173</v>
      </c>
      <c r="O699" t="s">
        <v>1145</v>
      </c>
    </row>
    <row r="700" spans="14:15" x14ac:dyDescent="0.25">
      <c r="N700" s="8">
        <v>62350</v>
      </c>
      <c r="O700" t="s">
        <v>1146</v>
      </c>
    </row>
    <row r="701" spans="14:15" x14ac:dyDescent="0.25">
      <c r="N701" s="8">
        <v>62223</v>
      </c>
      <c r="O701" t="s">
        <v>1147</v>
      </c>
    </row>
    <row r="702" spans="14:15" x14ac:dyDescent="0.25">
      <c r="N702" s="8">
        <v>62450</v>
      </c>
      <c r="O702" t="s">
        <v>1148</v>
      </c>
    </row>
    <row r="703" spans="14:15" x14ac:dyDescent="0.25">
      <c r="N703" s="8">
        <v>62610</v>
      </c>
      <c r="O703" t="s">
        <v>1149</v>
      </c>
    </row>
    <row r="704" spans="14:15" x14ac:dyDescent="0.25">
      <c r="N704" s="8">
        <v>62130</v>
      </c>
      <c r="O704" t="s">
        <v>1150</v>
      </c>
    </row>
    <row r="705" spans="14:15" x14ac:dyDescent="0.25">
      <c r="N705" s="8">
        <v>62118</v>
      </c>
      <c r="O705" t="s">
        <v>1151</v>
      </c>
    </row>
    <row r="706" spans="14:15" x14ac:dyDescent="0.25">
      <c r="N706" s="8">
        <v>62770</v>
      </c>
      <c r="O706" t="s">
        <v>1152</v>
      </c>
    </row>
    <row r="707" spans="14:15" x14ac:dyDescent="0.25">
      <c r="N707" s="8">
        <v>62120</v>
      </c>
      <c r="O707" t="s">
        <v>1153</v>
      </c>
    </row>
    <row r="708" spans="14:15" x14ac:dyDescent="0.25">
      <c r="N708" s="8">
        <v>62120</v>
      </c>
      <c r="O708" t="s">
        <v>1154</v>
      </c>
    </row>
    <row r="709" spans="14:15" x14ac:dyDescent="0.25">
      <c r="N709" s="8">
        <v>62390</v>
      </c>
      <c r="O709" t="s">
        <v>1155</v>
      </c>
    </row>
    <row r="710" spans="14:15" x14ac:dyDescent="0.25">
      <c r="N710" s="8">
        <v>62870</v>
      </c>
      <c r="O710" t="s">
        <v>1156</v>
      </c>
    </row>
    <row r="711" spans="14:15" x14ac:dyDescent="0.25">
      <c r="N711" s="8">
        <v>62320</v>
      </c>
      <c r="O711" t="s">
        <v>1157</v>
      </c>
    </row>
    <row r="712" spans="14:15" x14ac:dyDescent="0.25">
      <c r="N712" s="8">
        <v>62990</v>
      </c>
      <c r="O712" t="s">
        <v>1158</v>
      </c>
    </row>
    <row r="713" spans="14:15" x14ac:dyDescent="0.25">
      <c r="N713" s="8">
        <v>62310</v>
      </c>
      <c r="O713" t="s">
        <v>1159</v>
      </c>
    </row>
    <row r="714" spans="14:15" x14ac:dyDescent="0.25">
      <c r="N714" s="8">
        <v>62620</v>
      </c>
      <c r="O714" t="s">
        <v>1160</v>
      </c>
    </row>
    <row r="715" spans="14:15" x14ac:dyDescent="0.25">
      <c r="N715" s="8">
        <v>62860</v>
      </c>
      <c r="O715" t="s">
        <v>1161</v>
      </c>
    </row>
    <row r="716" spans="14:15" x14ac:dyDescent="0.25">
      <c r="N716" s="8">
        <v>62650</v>
      </c>
      <c r="O716" t="s">
        <v>1162</v>
      </c>
    </row>
    <row r="717" spans="14:15" x14ac:dyDescent="0.25">
      <c r="N717" s="8">
        <v>62370</v>
      </c>
      <c r="O717" t="s">
        <v>1163</v>
      </c>
    </row>
    <row r="718" spans="14:15" x14ac:dyDescent="0.25">
      <c r="N718" s="8">
        <v>62124</v>
      </c>
      <c r="O718" t="s">
        <v>1164</v>
      </c>
    </row>
    <row r="719" spans="14:15" x14ac:dyDescent="0.25">
      <c r="N719" s="8">
        <v>62550</v>
      </c>
      <c r="O719" t="s">
        <v>1165</v>
      </c>
    </row>
    <row r="720" spans="14:15" x14ac:dyDescent="0.25">
      <c r="N720" s="8">
        <v>62111</v>
      </c>
      <c r="O720" t="s">
        <v>1166</v>
      </c>
    </row>
    <row r="721" spans="14:15" x14ac:dyDescent="0.25">
      <c r="N721" s="8">
        <v>62490</v>
      </c>
      <c r="O721" t="s">
        <v>1167</v>
      </c>
    </row>
    <row r="722" spans="14:15" x14ac:dyDescent="0.25">
      <c r="N722" s="8">
        <v>62113</v>
      </c>
      <c r="O722" t="s">
        <v>1168</v>
      </c>
    </row>
    <row r="723" spans="14:15" x14ac:dyDescent="0.25">
      <c r="N723" s="8">
        <v>62840</v>
      </c>
      <c r="O723" t="s">
        <v>1169</v>
      </c>
    </row>
    <row r="724" spans="14:15" x14ac:dyDescent="0.25">
      <c r="N724" s="8">
        <v>62114</v>
      </c>
      <c r="O724" t="s">
        <v>1170</v>
      </c>
    </row>
    <row r="725" spans="14:15" x14ac:dyDescent="0.25">
      <c r="N725" s="8">
        <v>62310</v>
      </c>
      <c r="O725" t="s">
        <v>1171</v>
      </c>
    </row>
    <row r="726" spans="14:15" x14ac:dyDescent="0.25">
      <c r="N726" s="8">
        <v>62860</v>
      </c>
      <c r="O726" t="s">
        <v>1172</v>
      </c>
    </row>
    <row r="727" spans="14:15" x14ac:dyDescent="0.25">
      <c r="N727" s="8">
        <v>62550</v>
      </c>
      <c r="O727" t="s">
        <v>1173</v>
      </c>
    </row>
    <row r="728" spans="14:15" x14ac:dyDescent="0.25">
      <c r="N728" s="8">
        <v>62760</v>
      </c>
      <c r="O728" t="s">
        <v>1174</v>
      </c>
    </row>
    <row r="729" spans="14:15" x14ac:dyDescent="0.25">
      <c r="N729" s="8">
        <v>62170</v>
      </c>
      <c r="O729" t="s">
        <v>1175</v>
      </c>
    </row>
    <row r="730" spans="14:15" x14ac:dyDescent="0.25">
      <c r="N730" s="8">
        <v>62140</v>
      </c>
      <c r="O730" t="s">
        <v>1176</v>
      </c>
    </row>
    <row r="731" spans="14:15" x14ac:dyDescent="0.25">
      <c r="N731" s="8">
        <v>62223</v>
      </c>
      <c r="O731" t="s">
        <v>1177</v>
      </c>
    </row>
    <row r="732" spans="14:15" x14ac:dyDescent="0.25">
      <c r="N732" s="8">
        <v>62990</v>
      </c>
      <c r="O732" t="s">
        <v>1178</v>
      </c>
    </row>
    <row r="733" spans="14:15" x14ac:dyDescent="0.25">
      <c r="N733" s="8">
        <v>62360</v>
      </c>
      <c r="O733" t="s">
        <v>1179</v>
      </c>
    </row>
    <row r="734" spans="14:15" x14ac:dyDescent="0.25">
      <c r="N734" s="8">
        <v>62350</v>
      </c>
      <c r="O734" t="s">
        <v>1180</v>
      </c>
    </row>
    <row r="735" spans="14:15" x14ac:dyDescent="0.25">
      <c r="N735" s="8">
        <v>62370</v>
      </c>
      <c r="O735" t="s">
        <v>1181</v>
      </c>
    </row>
    <row r="736" spans="14:15" x14ac:dyDescent="0.25">
      <c r="N736" s="8">
        <v>62770</v>
      </c>
      <c r="O736" t="s">
        <v>1182</v>
      </c>
    </row>
    <row r="737" spans="14:15" x14ac:dyDescent="0.25">
      <c r="N737" s="8">
        <v>62120</v>
      </c>
      <c r="O737" t="s">
        <v>1183</v>
      </c>
    </row>
    <row r="738" spans="14:15" x14ac:dyDescent="0.25">
      <c r="N738" s="8">
        <v>62250</v>
      </c>
      <c r="O738" t="s">
        <v>1184</v>
      </c>
    </row>
    <row r="739" spans="14:15" x14ac:dyDescent="0.25">
      <c r="N739" s="8">
        <v>62170</v>
      </c>
      <c r="O739" t="s">
        <v>1185</v>
      </c>
    </row>
    <row r="740" spans="14:15" x14ac:dyDescent="0.25">
      <c r="N740" s="8">
        <v>62223</v>
      </c>
      <c r="O740" t="s">
        <v>1186</v>
      </c>
    </row>
    <row r="741" spans="14:15" x14ac:dyDescent="0.25">
      <c r="N741" s="8">
        <v>62128</v>
      </c>
      <c r="O741" t="s">
        <v>1187</v>
      </c>
    </row>
    <row r="742" spans="14:15" x14ac:dyDescent="0.25">
      <c r="N742" s="8">
        <v>62360</v>
      </c>
      <c r="O742" t="s">
        <v>1188</v>
      </c>
    </row>
    <row r="743" spans="14:15" x14ac:dyDescent="0.25">
      <c r="N743" s="8">
        <v>62370</v>
      </c>
      <c r="O743" t="s">
        <v>1189</v>
      </c>
    </row>
    <row r="744" spans="14:15" x14ac:dyDescent="0.25">
      <c r="N744" s="8">
        <v>62500</v>
      </c>
      <c r="O744" t="s">
        <v>1190</v>
      </c>
    </row>
    <row r="745" spans="14:15" x14ac:dyDescent="0.25">
      <c r="N745" s="8">
        <v>62280</v>
      </c>
      <c r="O745" t="s">
        <v>1191</v>
      </c>
    </row>
    <row r="746" spans="14:15" x14ac:dyDescent="0.25">
      <c r="N746" s="8">
        <v>62240</v>
      </c>
      <c r="O746" t="s">
        <v>1192</v>
      </c>
    </row>
    <row r="747" spans="14:15" x14ac:dyDescent="0.25">
      <c r="N747" s="8">
        <v>62560</v>
      </c>
      <c r="O747" t="s">
        <v>1193</v>
      </c>
    </row>
    <row r="748" spans="14:15" x14ac:dyDescent="0.25">
      <c r="N748" s="8">
        <v>62128</v>
      </c>
      <c r="O748" t="s">
        <v>1194</v>
      </c>
    </row>
    <row r="749" spans="14:15" x14ac:dyDescent="0.25">
      <c r="N749" s="8">
        <v>62650</v>
      </c>
      <c r="O749" t="s">
        <v>1195</v>
      </c>
    </row>
    <row r="750" spans="14:15" x14ac:dyDescent="0.25">
      <c r="N750" s="8">
        <v>62130</v>
      </c>
      <c r="O750" t="s">
        <v>1196</v>
      </c>
    </row>
    <row r="751" spans="14:15" x14ac:dyDescent="0.25">
      <c r="N751" s="8">
        <v>62223</v>
      </c>
      <c r="O751" t="s">
        <v>1197</v>
      </c>
    </row>
    <row r="752" spans="14:15" x14ac:dyDescent="0.25">
      <c r="N752" s="8">
        <v>62500</v>
      </c>
      <c r="O752" t="s">
        <v>1198</v>
      </c>
    </row>
    <row r="753" spans="14:15" x14ac:dyDescent="0.25">
      <c r="N753" s="8">
        <v>62162</v>
      </c>
      <c r="O753" t="s">
        <v>1199</v>
      </c>
    </row>
    <row r="754" spans="14:15" x14ac:dyDescent="0.25">
      <c r="N754" s="8">
        <v>62130</v>
      </c>
      <c r="O754" t="s">
        <v>1200</v>
      </c>
    </row>
    <row r="755" spans="14:15" x14ac:dyDescent="0.25">
      <c r="N755" s="8">
        <v>62870</v>
      </c>
      <c r="O755" t="s">
        <v>1201</v>
      </c>
    </row>
    <row r="756" spans="14:15" x14ac:dyDescent="0.25">
      <c r="N756" s="8">
        <v>62185</v>
      </c>
      <c r="O756" t="s">
        <v>1202</v>
      </c>
    </row>
    <row r="757" spans="14:15" x14ac:dyDescent="0.25">
      <c r="N757" s="8">
        <v>62350</v>
      </c>
      <c r="O757" t="s">
        <v>1203</v>
      </c>
    </row>
    <row r="758" spans="14:15" x14ac:dyDescent="0.25">
      <c r="N758" s="8">
        <v>62430</v>
      </c>
      <c r="O758" t="s">
        <v>1204</v>
      </c>
    </row>
    <row r="759" spans="14:15" x14ac:dyDescent="0.25">
      <c r="N759" s="8">
        <v>62500</v>
      </c>
      <c r="O759" t="s">
        <v>1205</v>
      </c>
    </row>
    <row r="760" spans="14:15" x14ac:dyDescent="0.25">
      <c r="N760" s="8">
        <v>62830</v>
      </c>
      <c r="O760" t="s">
        <v>1206</v>
      </c>
    </row>
    <row r="761" spans="14:15" x14ac:dyDescent="0.25">
      <c r="N761" s="8">
        <v>62231</v>
      </c>
      <c r="O761" t="s">
        <v>1207</v>
      </c>
    </row>
    <row r="762" spans="14:15" x14ac:dyDescent="0.25">
      <c r="N762" s="8">
        <v>62850</v>
      </c>
      <c r="O762" t="s">
        <v>1208</v>
      </c>
    </row>
    <row r="763" spans="14:15" x14ac:dyDescent="0.25">
      <c r="N763" s="8">
        <v>62121</v>
      </c>
      <c r="O763" t="s">
        <v>1209</v>
      </c>
    </row>
    <row r="764" spans="14:15" x14ac:dyDescent="0.25">
      <c r="N764" s="8">
        <v>62450</v>
      </c>
      <c r="O764" t="s">
        <v>1210</v>
      </c>
    </row>
    <row r="765" spans="14:15" x14ac:dyDescent="0.25">
      <c r="N765" s="8">
        <v>62810</v>
      </c>
      <c r="O765" t="s">
        <v>1211</v>
      </c>
    </row>
    <row r="766" spans="14:15" x14ac:dyDescent="0.25">
      <c r="N766" s="8">
        <v>62760</v>
      </c>
      <c r="O766" t="s">
        <v>1212</v>
      </c>
    </row>
    <row r="767" spans="14:15" x14ac:dyDescent="0.25">
      <c r="N767" s="8">
        <v>62860</v>
      </c>
      <c r="O767" t="s">
        <v>1213</v>
      </c>
    </row>
    <row r="768" spans="14:15" x14ac:dyDescent="0.25">
      <c r="N768" s="8">
        <v>62860</v>
      </c>
      <c r="O768" t="s">
        <v>1214</v>
      </c>
    </row>
    <row r="769" spans="14:15" x14ac:dyDescent="0.25">
      <c r="N769" s="8">
        <v>62860</v>
      </c>
      <c r="O769" t="s">
        <v>1215</v>
      </c>
    </row>
    <row r="770" spans="14:15" x14ac:dyDescent="0.25">
      <c r="N770" s="8">
        <v>62870</v>
      </c>
      <c r="O770" t="s">
        <v>1216</v>
      </c>
    </row>
    <row r="771" spans="14:15" x14ac:dyDescent="0.25">
      <c r="N771" s="8">
        <v>62158</v>
      </c>
      <c r="O771" t="s">
        <v>1217</v>
      </c>
    </row>
    <row r="772" spans="14:15" x14ac:dyDescent="0.25">
      <c r="N772" s="8">
        <v>62690</v>
      </c>
      <c r="O772" t="s">
        <v>1218</v>
      </c>
    </row>
    <row r="773" spans="14:15" x14ac:dyDescent="0.25">
      <c r="N773" s="8">
        <v>62240</v>
      </c>
      <c r="O773" t="s">
        <v>1219</v>
      </c>
    </row>
    <row r="774" spans="14:15" x14ac:dyDescent="0.25">
      <c r="N774" s="8">
        <v>62170</v>
      </c>
      <c r="O774" t="s">
        <v>1220</v>
      </c>
    </row>
    <row r="775" spans="14:15" x14ac:dyDescent="0.25">
      <c r="N775" s="8">
        <v>62380</v>
      </c>
      <c r="O775" t="s">
        <v>1221</v>
      </c>
    </row>
    <row r="776" spans="14:15" x14ac:dyDescent="0.25">
      <c r="N776" s="8">
        <v>62240</v>
      </c>
      <c r="O776" t="s">
        <v>1222</v>
      </c>
    </row>
    <row r="777" spans="14:15" x14ac:dyDescent="0.25">
      <c r="N777" s="8">
        <v>62310</v>
      </c>
      <c r="O777" t="s">
        <v>1223</v>
      </c>
    </row>
    <row r="778" spans="14:15" x14ac:dyDescent="0.25">
      <c r="N778" s="8">
        <v>62270</v>
      </c>
      <c r="O778" t="s">
        <v>1224</v>
      </c>
    </row>
    <row r="779" spans="14:15" x14ac:dyDescent="0.25">
      <c r="N779" s="8">
        <v>62910</v>
      </c>
      <c r="O779" t="s">
        <v>1225</v>
      </c>
    </row>
    <row r="780" spans="14:15" x14ac:dyDescent="0.25">
      <c r="N780" s="8">
        <v>62530</v>
      </c>
      <c r="O780" t="s">
        <v>1226</v>
      </c>
    </row>
    <row r="781" spans="14:15" x14ac:dyDescent="0.25">
      <c r="N781" s="8">
        <v>62380</v>
      </c>
      <c r="O781" t="s">
        <v>1227</v>
      </c>
    </row>
    <row r="782" spans="14:15" x14ac:dyDescent="0.25">
      <c r="N782" s="8">
        <v>62270</v>
      </c>
      <c r="O782" t="s">
        <v>1228</v>
      </c>
    </row>
    <row r="783" spans="14:15" x14ac:dyDescent="0.25">
      <c r="N783" s="8">
        <v>62123</v>
      </c>
      <c r="O783" t="s">
        <v>1229</v>
      </c>
    </row>
    <row r="784" spans="14:15" x14ac:dyDescent="0.25">
      <c r="N784" s="8">
        <v>62130</v>
      </c>
      <c r="O784" t="s">
        <v>1230</v>
      </c>
    </row>
    <row r="785" spans="14:15" x14ac:dyDescent="0.25">
      <c r="N785" s="8">
        <v>62810</v>
      </c>
      <c r="O785" t="s">
        <v>1231</v>
      </c>
    </row>
    <row r="786" spans="14:15" x14ac:dyDescent="0.25">
      <c r="N786" s="8">
        <v>62170</v>
      </c>
      <c r="O786" t="s">
        <v>1232</v>
      </c>
    </row>
    <row r="787" spans="14:15" x14ac:dyDescent="0.25">
      <c r="N787" s="8">
        <v>62111</v>
      </c>
      <c r="O787" t="s">
        <v>1233</v>
      </c>
    </row>
    <row r="788" spans="14:15" x14ac:dyDescent="0.25">
      <c r="N788" s="8">
        <v>62153</v>
      </c>
      <c r="O788" t="s">
        <v>1234</v>
      </c>
    </row>
    <row r="789" spans="14:15" x14ac:dyDescent="0.25">
      <c r="N789" s="8">
        <v>62810</v>
      </c>
      <c r="O789" t="s">
        <v>1235</v>
      </c>
    </row>
    <row r="790" spans="14:15" x14ac:dyDescent="0.25">
      <c r="N790" s="8">
        <v>62850</v>
      </c>
      <c r="O790" t="s">
        <v>1236</v>
      </c>
    </row>
    <row r="791" spans="14:15" x14ac:dyDescent="0.25">
      <c r="N791" s="8">
        <v>62810</v>
      </c>
      <c r="O791" t="s">
        <v>1237</v>
      </c>
    </row>
    <row r="792" spans="14:15" x14ac:dyDescent="0.25">
      <c r="N792" s="8">
        <v>62550</v>
      </c>
      <c r="O792" t="s">
        <v>1238</v>
      </c>
    </row>
    <row r="793" spans="14:15" x14ac:dyDescent="0.25">
      <c r="N793" s="8">
        <v>62179</v>
      </c>
      <c r="O793" t="s">
        <v>1239</v>
      </c>
    </row>
    <row r="794" spans="14:15" x14ac:dyDescent="0.25">
      <c r="N794" s="8">
        <v>62500</v>
      </c>
      <c r="O794" t="s">
        <v>1240</v>
      </c>
    </row>
    <row r="795" spans="14:15" x14ac:dyDescent="0.25">
      <c r="N795" s="8">
        <v>62134</v>
      </c>
      <c r="O795" t="s">
        <v>1241</v>
      </c>
    </row>
    <row r="796" spans="14:15" x14ac:dyDescent="0.25">
      <c r="N796" s="8">
        <v>62127</v>
      </c>
      <c r="O796" t="s">
        <v>1242</v>
      </c>
    </row>
    <row r="797" spans="14:15" x14ac:dyDescent="0.25">
      <c r="N797" s="8">
        <v>62580</v>
      </c>
      <c r="O797" t="s">
        <v>1243</v>
      </c>
    </row>
    <row r="798" spans="14:15" x14ac:dyDescent="0.25">
      <c r="N798" s="8">
        <v>62129</v>
      </c>
      <c r="O798" t="s">
        <v>1244</v>
      </c>
    </row>
    <row r="799" spans="14:15" x14ac:dyDescent="0.25">
      <c r="N799" s="8">
        <v>62560</v>
      </c>
      <c r="O799" t="s">
        <v>1245</v>
      </c>
    </row>
    <row r="800" spans="14:15" x14ac:dyDescent="0.25">
      <c r="N800" s="8">
        <v>62130</v>
      </c>
      <c r="O800" t="s">
        <v>1246</v>
      </c>
    </row>
    <row r="801" spans="14:15" x14ac:dyDescent="0.25">
      <c r="N801" s="8">
        <v>62760</v>
      </c>
      <c r="O801" t="s">
        <v>1247</v>
      </c>
    </row>
    <row r="802" spans="14:15" x14ac:dyDescent="0.25">
      <c r="N802" s="8">
        <v>62180</v>
      </c>
      <c r="O802" t="s">
        <v>1248</v>
      </c>
    </row>
    <row r="803" spans="14:15" x14ac:dyDescent="0.25">
      <c r="N803" s="8">
        <v>62690</v>
      </c>
      <c r="O803" t="s">
        <v>1249</v>
      </c>
    </row>
    <row r="804" spans="14:15" x14ac:dyDescent="0.25">
      <c r="N804" s="8">
        <v>62217</v>
      </c>
      <c r="O804" t="s">
        <v>1250</v>
      </c>
    </row>
    <row r="805" spans="14:15" x14ac:dyDescent="0.25">
      <c r="N805" s="8">
        <v>62134</v>
      </c>
      <c r="O805" t="s">
        <v>1251</v>
      </c>
    </row>
    <row r="806" spans="14:15" x14ac:dyDescent="0.25">
      <c r="N806" s="8">
        <v>62500</v>
      </c>
      <c r="O806" t="s">
        <v>1252</v>
      </c>
    </row>
    <row r="807" spans="14:15" x14ac:dyDescent="0.25">
      <c r="N807" s="8">
        <v>62127</v>
      </c>
      <c r="O807" t="s">
        <v>1253</v>
      </c>
    </row>
    <row r="808" spans="14:15" x14ac:dyDescent="0.25">
      <c r="N808" s="8">
        <v>62830</v>
      </c>
      <c r="O808" t="s">
        <v>1254</v>
      </c>
    </row>
    <row r="809" spans="14:15" x14ac:dyDescent="0.25">
      <c r="N809" s="8">
        <v>62390</v>
      </c>
      <c r="O809" t="s">
        <v>1255</v>
      </c>
    </row>
    <row r="810" spans="14:15" x14ac:dyDescent="0.25">
      <c r="N810" s="8">
        <v>62310</v>
      </c>
      <c r="O810" t="s">
        <v>1256</v>
      </c>
    </row>
    <row r="811" spans="14:15" x14ac:dyDescent="0.25">
      <c r="N811" s="8">
        <v>62140</v>
      </c>
      <c r="O811" t="s">
        <v>1257</v>
      </c>
    </row>
    <row r="812" spans="14:15" x14ac:dyDescent="0.25">
      <c r="N812" s="8">
        <v>62490</v>
      </c>
      <c r="O812" t="s">
        <v>1258</v>
      </c>
    </row>
    <row r="813" spans="14:15" x14ac:dyDescent="0.25">
      <c r="N813" s="8">
        <v>62520</v>
      </c>
      <c r="O813" t="s">
        <v>1259</v>
      </c>
    </row>
    <row r="814" spans="14:15" x14ac:dyDescent="0.25">
      <c r="N814" s="8">
        <v>62890</v>
      </c>
      <c r="O814" t="s">
        <v>1260</v>
      </c>
    </row>
    <row r="815" spans="14:15" x14ac:dyDescent="0.25">
      <c r="N815" s="8">
        <v>62310</v>
      </c>
      <c r="O815" t="s">
        <v>1261</v>
      </c>
    </row>
    <row r="816" spans="14:15" x14ac:dyDescent="0.25">
      <c r="N816" s="8">
        <v>62450</v>
      </c>
      <c r="O816" t="s">
        <v>1262</v>
      </c>
    </row>
    <row r="817" spans="14:15" x14ac:dyDescent="0.25">
      <c r="N817" s="8">
        <v>62147</v>
      </c>
      <c r="O817" t="s">
        <v>1263</v>
      </c>
    </row>
    <row r="818" spans="14:15" x14ac:dyDescent="0.25">
      <c r="N818" s="8">
        <v>62130</v>
      </c>
      <c r="O818" t="s">
        <v>1264</v>
      </c>
    </row>
    <row r="819" spans="14:15" x14ac:dyDescent="0.25">
      <c r="N819" s="8">
        <v>62630</v>
      </c>
      <c r="O819" t="s">
        <v>1265</v>
      </c>
    </row>
    <row r="820" spans="14:15" x14ac:dyDescent="0.25">
      <c r="N820" s="8">
        <v>62270</v>
      </c>
      <c r="O820" t="s">
        <v>1266</v>
      </c>
    </row>
    <row r="821" spans="14:15" x14ac:dyDescent="0.25">
      <c r="N821" s="8">
        <v>62140</v>
      </c>
      <c r="O821" t="s">
        <v>1267</v>
      </c>
    </row>
    <row r="822" spans="14:15" x14ac:dyDescent="0.25">
      <c r="N822" s="8">
        <v>62550</v>
      </c>
      <c r="O822" t="s">
        <v>1268</v>
      </c>
    </row>
    <row r="823" spans="14:15" x14ac:dyDescent="0.25">
      <c r="N823" s="8">
        <v>62131</v>
      </c>
      <c r="O823" t="s">
        <v>1269</v>
      </c>
    </row>
    <row r="824" spans="14:15" x14ac:dyDescent="0.25">
      <c r="N824" s="8">
        <v>62380</v>
      </c>
      <c r="O824" t="s">
        <v>1270</v>
      </c>
    </row>
    <row r="825" spans="14:15" x14ac:dyDescent="0.25">
      <c r="N825" s="8">
        <v>62390</v>
      </c>
      <c r="O825" t="s">
        <v>1271</v>
      </c>
    </row>
    <row r="826" spans="14:15" x14ac:dyDescent="0.25">
      <c r="N826" s="8">
        <v>62159</v>
      </c>
      <c r="O826" t="s">
        <v>1272</v>
      </c>
    </row>
    <row r="827" spans="14:15" x14ac:dyDescent="0.25">
      <c r="N827" s="8">
        <v>62124</v>
      </c>
      <c r="O827" t="s">
        <v>1273</v>
      </c>
    </row>
    <row r="828" spans="14:15" x14ac:dyDescent="0.25">
      <c r="N828" s="8">
        <v>62232</v>
      </c>
      <c r="O828" t="s">
        <v>1274</v>
      </c>
    </row>
    <row r="829" spans="14:15" x14ac:dyDescent="0.25">
      <c r="N829" s="8">
        <v>62880</v>
      </c>
      <c r="O829" t="s">
        <v>1275</v>
      </c>
    </row>
    <row r="830" spans="14:15" x14ac:dyDescent="0.25">
      <c r="N830" s="8">
        <v>62310</v>
      </c>
      <c r="O830" t="s">
        <v>1276</v>
      </c>
    </row>
    <row r="831" spans="14:15" x14ac:dyDescent="0.25">
      <c r="N831" s="8">
        <v>62560</v>
      </c>
      <c r="O831" t="s">
        <v>1277</v>
      </c>
    </row>
    <row r="832" spans="14:15" x14ac:dyDescent="0.25">
      <c r="N832" s="8">
        <v>62830</v>
      </c>
      <c r="O832" t="s">
        <v>1278</v>
      </c>
    </row>
    <row r="833" spans="14:15" x14ac:dyDescent="0.25">
      <c r="N833" s="8">
        <v>62980</v>
      </c>
      <c r="O833" t="s">
        <v>1279</v>
      </c>
    </row>
    <row r="834" spans="14:15" x14ac:dyDescent="0.25">
      <c r="N834" s="8">
        <v>62113</v>
      </c>
      <c r="O834" t="s">
        <v>1280</v>
      </c>
    </row>
    <row r="835" spans="14:15" x14ac:dyDescent="0.25">
      <c r="N835" s="8">
        <v>62131</v>
      </c>
      <c r="O835" t="s">
        <v>1281</v>
      </c>
    </row>
    <row r="836" spans="14:15" x14ac:dyDescent="0.25">
      <c r="N836" s="8">
        <v>62180</v>
      </c>
      <c r="O836" t="s">
        <v>1282</v>
      </c>
    </row>
    <row r="837" spans="14:15" x14ac:dyDescent="0.25">
      <c r="N837" s="8">
        <v>62770</v>
      </c>
      <c r="O837" t="s">
        <v>1283</v>
      </c>
    </row>
    <row r="838" spans="14:15" x14ac:dyDescent="0.25">
      <c r="N838" s="8">
        <v>62136</v>
      </c>
      <c r="O838" t="s">
        <v>1284</v>
      </c>
    </row>
    <row r="839" spans="14:15" x14ac:dyDescent="0.25">
      <c r="N839" s="8">
        <v>62162</v>
      </c>
      <c r="O839" t="s">
        <v>1285</v>
      </c>
    </row>
    <row r="840" spans="14:15" x14ac:dyDescent="0.25">
      <c r="N840" s="8">
        <v>62240</v>
      </c>
      <c r="O840" t="s">
        <v>1286</v>
      </c>
    </row>
    <row r="841" spans="14:15" x14ac:dyDescent="0.25">
      <c r="N841" s="8">
        <v>62144</v>
      </c>
      <c r="O841" t="s">
        <v>1287</v>
      </c>
    </row>
    <row r="842" spans="14:15" x14ac:dyDescent="0.25">
      <c r="N842" s="8">
        <v>62450</v>
      </c>
      <c r="O842" t="s">
        <v>1288</v>
      </c>
    </row>
    <row r="843" spans="14:15" x14ac:dyDescent="0.25">
      <c r="N843" s="8">
        <v>62690</v>
      </c>
      <c r="O843" t="s">
        <v>1289</v>
      </c>
    </row>
    <row r="844" spans="14:15" x14ac:dyDescent="0.25">
      <c r="N844" s="8">
        <v>62690</v>
      </c>
      <c r="O844" t="s">
        <v>1290</v>
      </c>
    </row>
    <row r="845" spans="14:15" x14ac:dyDescent="0.25">
      <c r="N845" s="8">
        <v>62182</v>
      </c>
      <c r="O845" t="s">
        <v>1291</v>
      </c>
    </row>
    <row r="846" spans="14:15" x14ac:dyDescent="0.25">
      <c r="N846" s="8">
        <v>62390</v>
      </c>
      <c r="O846" t="s">
        <v>1292</v>
      </c>
    </row>
    <row r="847" spans="14:15" x14ac:dyDescent="0.25">
      <c r="N847" s="8">
        <v>62127</v>
      </c>
      <c r="O847" t="s">
        <v>1293</v>
      </c>
    </row>
    <row r="848" spans="14:15" x14ac:dyDescent="0.25">
      <c r="N848" s="8">
        <v>62580</v>
      </c>
      <c r="O848" t="s">
        <v>1294</v>
      </c>
    </row>
    <row r="849" spans="14:15" x14ac:dyDescent="0.25">
      <c r="N849" s="8">
        <v>62310</v>
      </c>
      <c r="O849" t="s">
        <v>1295</v>
      </c>
    </row>
    <row r="850" spans="14:15" x14ac:dyDescent="0.25">
      <c r="N850" s="8">
        <v>62138</v>
      </c>
      <c r="O850" t="s">
        <v>1296</v>
      </c>
    </row>
    <row r="851" spans="14:15" x14ac:dyDescent="0.25">
      <c r="N851" s="8">
        <v>62156</v>
      </c>
      <c r="O851" t="s">
        <v>1297</v>
      </c>
    </row>
    <row r="852" spans="14:15" x14ac:dyDescent="0.25">
      <c r="N852" s="8">
        <v>62490</v>
      </c>
      <c r="O852" t="s">
        <v>1298</v>
      </c>
    </row>
    <row r="853" spans="14:15" x14ac:dyDescent="0.25">
      <c r="N853" s="8">
        <v>62180</v>
      </c>
      <c r="O853" t="s">
        <v>1299</v>
      </c>
    </row>
    <row r="854" spans="14:15" x14ac:dyDescent="0.25">
      <c r="N854" s="8">
        <v>62250</v>
      </c>
      <c r="O854" t="s">
        <v>1300</v>
      </c>
    </row>
    <row r="855" spans="14:15" x14ac:dyDescent="0.25">
      <c r="N855" s="8">
        <v>62770</v>
      </c>
      <c r="O855" t="s">
        <v>1301</v>
      </c>
    </row>
    <row r="856" spans="14:15" x14ac:dyDescent="0.25">
      <c r="N856" s="8">
        <v>62217</v>
      </c>
      <c r="O856" t="s">
        <v>1302</v>
      </c>
    </row>
    <row r="857" spans="14:15" x14ac:dyDescent="0.25">
      <c r="N857" s="8">
        <v>62170</v>
      </c>
      <c r="O857" t="s">
        <v>1303</v>
      </c>
    </row>
    <row r="858" spans="14:15" x14ac:dyDescent="0.25">
      <c r="N858" s="8">
        <v>62140</v>
      </c>
      <c r="O858" t="s">
        <v>1304</v>
      </c>
    </row>
    <row r="859" spans="14:15" x14ac:dyDescent="0.25">
      <c r="N859" s="8">
        <v>62770</v>
      </c>
      <c r="O859" t="s">
        <v>1305</v>
      </c>
    </row>
    <row r="860" spans="14:15" x14ac:dyDescent="0.25">
      <c r="N860" s="8">
        <v>62128</v>
      </c>
      <c r="O860" t="s">
        <v>1306</v>
      </c>
    </row>
    <row r="861" spans="14:15" x14ac:dyDescent="0.25">
      <c r="N861" s="8">
        <v>62123</v>
      </c>
      <c r="O861" t="s">
        <v>1307</v>
      </c>
    </row>
    <row r="862" spans="14:15" x14ac:dyDescent="0.25">
      <c r="N862" s="8">
        <v>62120</v>
      </c>
      <c r="O862" t="s">
        <v>1308</v>
      </c>
    </row>
    <row r="863" spans="14:15" x14ac:dyDescent="0.25">
      <c r="N863" s="8">
        <v>62450</v>
      </c>
      <c r="O863" t="s">
        <v>1309</v>
      </c>
    </row>
    <row r="864" spans="14:15" x14ac:dyDescent="0.25">
      <c r="N864" s="8">
        <v>62760</v>
      </c>
      <c r="O864" t="s">
        <v>1310</v>
      </c>
    </row>
    <row r="865" spans="14:15" x14ac:dyDescent="0.25">
      <c r="N865" s="8">
        <v>62123</v>
      </c>
      <c r="O865" t="s">
        <v>1311</v>
      </c>
    </row>
    <row r="866" spans="14:15" x14ac:dyDescent="0.25">
      <c r="N866" s="8">
        <v>62810</v>
      </c>
      <c r="O866" t="s">
        <v>1312</v>
      </c>
    </row>
    <row r="867" spans="14:15" x14ac:dyDescent="0.25">
      <c r="N867" s="8">
        <v>62142</v>
      </c>
      <c r="O867" t="s">
        <v>1313</v>
      </c>
    </row>
    <row r="868" spans="14:15" x14ac:dyDescent="0.25">
      <c r="N868" s="8">
        <v>62390</v>
      </c>
      <c r="O868" t="s">
        <v>1314</v>
      </c>
    </row>
    <row r="869" spans="14:15" x14ac:dyDescent="0.25">
      <c r="N869" s="8">
        <v>62380</v>
      </c>
      <c r="O869" t="s">
        <v>1315</v>
      </c>
    </row>
    <row r="870" spans="14:15" x14ac:dyDescent="0.25">
      <c r="N870" s="8">
        <v>62130</v>
      </c>
      <c r="O870" t="s">
        <v>1316</v>
      </c>
    </row>
    <row r="871" spans="14:15" x14ac:dyDescent="0.25">
      <c r="N871" s="8">
        <v>62960</v>
      </c>
      <c r="O871" t="s">
        <v>1317</v>
      </c>
    </row>
    <row r="872" spans="14:15" x14ac:dyDescent="0.25">
      <c r="N872" s="8">
        <v>62650</v>
      </c>
      <c r="O872" t="s">
        <v>1318</v>
      </c>
    </row>
    <row r="873" spans="14:15" x14ac:dyDescent="0.25">
      <c r="N873" s="8">
        <v>62630</v>
      </c>
      <c r="O873" t="s">
        <v>1319</v>
      </c>
    </row>
    <row r="874" spans="14:15" x14ac:dyDescent="0.25">
      <c r="N874" s="8">
        <v>62830</v>
      </c>
      <c r="O874" t="s">
        <v>1320</v>
      </c>
    </row>
    <row r="875" spans="14:15" x14ac:dyDescent="0.25">
      <c r="N875" s="8">
        <v>62720</v>
      </c>
      <c r="O875" t="s">
        <v>1321</v>
      </c>
    </row>
    <row r="876" spans="14:15" x14ac:dyDescent="0.25">
      <c r="N876" s="8">
        <v>62770</v>
      </c>
      <c r="O876" t="s">
        <v>1322</v>
      </c>
    </row>
    <row r="877" spans="14:15" x14ac:dyDescent="0.25">
      <c r="N877" s="8">
        <v>62390</v>
      </c>
      <c r="O877" t="s">
        <v>1323</v>
      </c>
    </row>
    <row r="878" spans="14:15" x14ac:dyDescent="0.25">
      <c r="N878" s="8">
        <v>62580</v>
      </c>
      <c r="O878" t="s">
        <v>1324</v>
      </c>
    </row>
    <row r="879" spans="14:15" x14ac:dyDescent="0.25">
      <c r="N879" s="8">
        <v>62930</v>
      </c>
      <c r="O879" t="s">
        <v>1325</v>
      </c>
    </row>
    <row r="880" spans="14:15" x14ac:dyDescent="0.25">
      <c r="N880" s="8">
        <v>62126</v>
      </c>
      <c r="O880" t="s">
        <v>1326</v>
      </c>
    </row>
    <row r="881" spans="14:15" x14ac:dyDescent="0.25">
      <c r="N881" s="8">
        <v>62410</v>
      </c>
      <c r="O881" t="s">
        <v>1327</v>
      </c>
    </row>
    <row r="882" spans="14:15" x14ac:dyDescent="0.25">
      <c r="N882" s="8">
        <v>62240</v>
      </c>
      <c r="O882" t="s">
        <v>1328</v>
      </c>
    </row>
    <row r="883" spans="14:15" x14ac:dyDescent="0.25">
      <c r="N883" s="8">
        <v>62380</v>
      </c>
      <c r="O883" t="s">
        <v>1329</v>
      </c>
    </row>
    <row r="884" spans="14:15" x14ac:dyDescent="0.25">
      <c r="N884" s="8">
        <v>62219</v>
      </c>
      <c r="O884" t="s">
        <v>1330</v>
      </c>
    </row>
    <row r="885" spans="14:15" x14ac:dyDescent="0.25">
      <c r="N885" s="8">
        <v>62179</v>
      </c>
      <c r="O885" t="s">
        <v>1331</v>
      </c>
    </row>
    <row r="886" spans="14:15" x14ac:dyDescent="0.25">
      <c r="N886" s="8">
        <v>62120</v>
      </c>
      <c r="O886" t="s">
        <v>1332</v>
      </c>
    </row>
    <row r="887" spans="14:15" x14ac:dyDescent="0.25">
      <c r="N887" s="8">
        <v>62120</v>
      </c>
      <c r="O887" t="s">
        <v>1333</v>
      </c>
    </row>
    <row r="888" spans="14:15" x14ac:dyDescent="0.25">
      <c r="N888" s="8">
        <v>62570</v>
      </c>
      <c r="O888" t="s">
        <v>1334</v>
      </c>
    </row>
    <row r="889" spans="14:15" x14ac:dyDescent="0.25">
      <c r="N889" s="8">
        <v>62650</v>
      </c>
      <c r="O889" t="s">
        <v>1335</v>
      </c>
    </row>
    <row r="890" spans="14:15" x14ac:dyDescent="0.25">
      <c r="N890" s="8">
        <v>62890</v>
      </c>
      <c r="O890" t="s">
        <v>1336</v>
      </c>
    </row>
    <row r="891" spans="14:15" x14ac:dyDescent="0.25">
      <c r="N891" s="8">
        <v>62500</v>
      </c>
      <c r="O891" t="s">
        <v>1337</v>
      </c>
    </row>
    <row r="892" spans="14:15" x14ac:dyDescent="0.25">
      <c r="N892" s="8">
        <v>62370</v>
      </c>
      <c r="O892" t="s">
        <v>1338</v>
      </c>
    </row>
    <row r="893" spans="14:15" x14ac:dyDescent="0.25">
      <c r="N893" s="8">
        <v>62820</v>
      </c>
      <c r="O893" t="s">
        <v>1339</v>
      </c>
    </row>
    <row r="894" spans="14:15" x14ac:dyDescent="0.25">
      <c r="N894" s="8">
        <v>62360</v>
      </c>
      <c r="O894" t="s">
        <v>1340</v>
      </c>
    </row>
    <row r="895" spans="14:15" x14ac:dyDescent="0.25">
      <c r="N895" s="8">
        <v>62124</v>
      </c>
      <c r="O895" t="s">
        <v>1341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cces_userform">
                <anchor moveWithCells="1" sizeWithCells="1">
                  <from>
                    <xdr:col>11</xdr:col>
                    <xdr:colOff>161925</xdr:colOff>
                    <xdr:row>0</xdr:row>
                    <xdr:rowOff>114300</xdr:rowOff>
                  </from>
                  <to>
                    <xdr:col>13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9"/>
  <sheetViews>
    <sheetView workbookViewId="0">
      <selection activeCell="A24" sqref="A24"/>
    </sheetView>
  </sheetViews>
  <sheetFormatPr baseColWidth="10" defaultRowHeight="15" x14ac:dyDescent="0.25"/>
  <cols>
    <col min="1" max="1" width="21.85546875" bestFit="1" customWidth="1"/>
    <col min="2" max="2" width="23.28515625" bestFit="1" customWidth="1"/>
    <col min="3" max="4" width="12.85546875" bestFit="1" customWidth="1"/>
    <col min="8" max="8" width="57.7109375" bestFit="1" customWidth="1"/>
  </cols>
  <sheetData>
    <row r="1" spans="1:10" s="1" customFormat="1" x14ac:dyDescent="0.25">
      <c r="A1" s="1" t="s">
        <v>424</v>
      </c>
      <c r="B1" s="1" t="s">
        <v>405</v>
      </c>
      <c r="C1" s="1" t="s">
        <v>406</v>
      </c>
      <c r="D1" s="1" t="s">
        <v>407</v>
      </c>
      <c r="E1" s="1" t="s">
        <v>408</v>
      </c>
      <c r="F1" s="1" t="s">
        <v>422</v>
      </c>
      <c r="G1" s="1" t="s">
        <v>409</v>
      </c>
      <c r="H1" s="1" t="s">
        <v>425</v>
      </c>
      <c r="I1" s="1" t="s">
        <v>444</v>
      </c>
      <c r="J1" s="1" t="s">
        <v>445</v>
      </c>
    </row>
    <row r="2" spans="1:10" x14ac:dyDescent="0.25">
      <c r="A2" s="1" t="str">
        <f>A1&amp;" "&amp; "Achicourt"</f>
        <v>déchèterie Achicourt</v>
      </c>
      <c r="B2" s="1" t="s">
        <v>413</v>
      </c>
      <c r="C2" t="s">
        <v>410</v>
      </c>
      <c r="D2" t="s">
        <v>411</v>
      </c>
      <c r="E2" s="1" t="s">
        <v>410</v>
      </c>
      <c r="F2" s="1" t="s">
        <v>423</v>
      </c>
      <c r="G2" s="1" t="s">
        <v>410</v>
      </c>
      <c r="H2" t="s">
        <v>435</v>
      </c>
      <c r="I2">
        <v>50.275891000000001</v>
      </c>
      <c r="J2">
        <v>2.766994</v>
      </c>
    </row>
    <row r="3" spans="1:10" x14ac:dyDescent="0.25">
      <c r="A3" s="1" t="str">
        <f>A1&amp;" "&amp; "Dainville"</f>
        <v>déchèterie Dainville</v>
      </c>
      <c r="B3" s="1" t="s">
        <v>432</v>
      </c>
      <c r="C3" s="1" t="s">
        <v>410</v>
      </c>
      <c r="D3" s="1" t="s">
        <v>411</v>
      </c>
      <c r="E3" s="1" t="s">
        <v>410</v>
      </c>
      <c r="F3" s="1" t="s">
        <v>423</v>
      </c>
      <c r="H3" s="1" t="s">
        <v>435</v>
      </c>
      <c r="I3">
        <v>50.291964999999998</v>
      </c>
      <c r="J3">
        <v>2.7251029999999998</v>
      </c>
    </row>
    <row r="4" spans="1:10" x14ac:dyDescent="0.25">
      <c r="A4" s="1" t="str">
        <f>A1&amp;" "&amp; "St-Laurent"</f>
        <v>déchèterie St-Laurent</v>
      </c>
      <c r="B4" s="1" t="s">
        <v>412</v>
      </c>
      <c r="C4" s="1" t="s">
        <v>410</v>
      </c>
      <c r="D4" s="1" t="s">
        <v>411</v>
      </c>
      <c r="E4" s="1" t="s">
        <v>410</v>
      </c>
      <c r="F4" s="1" t="s">
        <v>423</v>
      </c>
      <c r="H4" s="1" t="s">
        <v>435</v>
      </c>
      <c r="I4">
        <v>50.297448000000003</v>
      </c>
      <c r="J4">
        <v>2.8151389999999998</v>
      </c>
    </row>
    <row r="5" spans="1:10" x14ac:dyDescent="0.25">
      <c r="A5" s="1" t="str">
        <f>A1&amp;" "&amp; "Boisleux"</f>
        <v>déchèterie Boisleux</v>
      </c>
      <c r="B5" s="1" t="s">
        <v>428</v>
      </c>
      <c r="C5" s="1" t="s">
        <v>410</v>
      </c>
      <c r="D5" s="1" t="s">
        <v>411</v>
      </c>
      <c r="E5" s="1" t="s">
        <v>410</v>
      </c>
      <c r="F5" s="1" t="s">
        <v>423</v>
      </c>
      <c r="I5">
        <v>50.214160999999997</v>
      </c>
      <c r="J5">
        <v>2.7701639999999998</v>
      </c>
    </row>
    <row r="6" spans="1:10" x14ac:dyDescent="0.25">
      <c r="A6" s="1" t="str">
        <f>A1&amp;" "&amp; "Aubigny"</f>
        <v>déchèterie Aubigny</v>
      </c>
      <c r="B6" s="1" t="s">
        <v>414</v>
      </c>
      <c r="C6" s="1" t="s">
        <v>410</v>
      </c>
      <c r="D6" s="1" t="s">
        <v>411</v>
      </c>
      <c r="E6" s="1" t="s">
        <v>410</v>
      </c>
      <c r="F6" s="1" t="s">
        <v>423</v>
      </c>
      <c r="I6">
        <v>50.354716000000003</v>
      </c>
      <c r="J6">
        <v>2.584158</v>
      </c>
    </row>
    <row r="7" spans="1:10" x14ac:dyDescent="0.25">
      <c r="A7" s="1" t="str">
        <f>A1&amp;" "&amp; "Avesnes-le-Comte"</f>
        <v>déchèterie Avesnes-le-Comte</v>
      </c>
      <c r="B7" s="1" t="s">
        <v>415</v>
      </c>
      <c r="C7" s="1" t="s">
        <v>410</v>
      </c>
      <c r="D7" s="1" t="s">
        <v>411</v>
      </c>
      <c r="E7" s="1" t="s">
        <v>410</v>
      </c>
      <c r="F7" s="1" t="s">
        <v>423</v>
      </c>
      <c r="H7" t="s">
        <v>434</v>
      </c>
      <c r="I7">
        <v>50.266869</v>
      </c>
      <c r="J7">
        <v>2.5320969999999998</v>
      </c>
    </row>
    <row r="8" spans="1:10" x14ac:dyDescent="0.25">
      <c r="A8" s="1" t="str">
        <f>A1&amp;" "&amp; "Bertincourt"</f>
        <v>déchèterie Bertincourt</v>
      </c>
      <c r="B8" s="1" t="s">
        <v>416</v>
      </c>
      <c r="C8" s="1" t="s">
        <v>410</v>
      </c>
      <c r="D8" s="1" t="s">
        <v>411</v>
      </c>
      <c r="E8" s="1" t="s">
        <v>410</v>
      </c>
      <c r="F8" s="1" t="s">
        <v>423</v>
      </c>
      <c r="I8">
        <v>50.080931</v>
      </c>
      <c r="J8">
        <v>2.989719</v>
      </c>
    </row>
    <row r="9" spans="1:10" x14ac:dyDescent="0.25">
      <c r="A9" s="1" t="str">
        <f>A1&amp;" "&amp; "Bailleul-berthoult"</f>
        <v>déchèterie Bailleul-berthoult</v>
      </c>
      <c r="B9" s="1" t="s">
        <v>417</v>
      </c>
      <c r="C9" s="1" t="s">
        <v>410</v>
      </c>
      <c r="D9" s="1" t="s">
        <v>411</v>
      </c>
      <c r="E9" s="1" t="s">
        <v>410</v>
      </c>
      <c r="F9" s="1" t="s">
        <v>423</v>
      </c>
      <c r="I9">
        <v>50.342748999999998</v>
      </c>
      <c r="J9">
        <v>2.854085</v>
      </c>
    </row>
    <row r="10" spans="1:10" x14ac:dyDescent="0.25">
      <c r="A10" s="1" t="str">
        <f>A1&amp;" "&amp; "Bapaume"</f>
        <v>déchèterie Bapaume</v>
      </c>
      <c r="B10" s="1" t="s">
        <v>418</v>
      </c>
      <c r="C10" s="1" t="s">
        <v>410</v>
      </c>
      <c r="D10" s="1" t="s">
        <v>411</v>
      </c>
      <c r="E10" s="1" t="s">
        <v>410</v>
      </c>
      <c r="F10" s="1" t="s">
        <v>423</v>
      </c>
      <c r="I10">
        <v>50.109800999999997</v>
      </c>
      <c r="J10">
        <v>2.857675</v>
      </c>
    </row>
    <row r="11" spans="1:10" x14ac:dyDescent="0.25">
      <c r="A11" s="1" t="str">
        <f>A1&amp;" "&amp; "Maroeuil"</f>
        <v>déchèterie Maroeuil</v>
      </c>
      <c r="B11" s="1" t="s">
        <v>419</v>
      </c>
      <c r="C11" s="1" t="s">
        <v>410</v>
      </c>
      <c r="D11" s="1" t="s">
        <v>411</v>
      </c>
      <c r="E11" s="1" t="s">
        <v>410</v>
      </c>
      <c r="F11" s="1" t="s">
        <v>423</v>
      </c>
      <c r="I11">
        <v>50.326251999999997</v>
      </c>
      <c r="J11">
        <v>2.7214119999999999</v>
      </c>
    </row>
    <row r="12" spans="1:10" x14ac:dyDescent="0.25">
      <c r="A12" s="1" t="str">
        <f>A1&amp;" "&amp; "Bailleul-cornailles"</f>
        <v>déchèterie Bailleul-cornailles</v>
      </c>
      <c r="B12" s="1" t="s">
        <v>429</v>
      </c>
      <c r="C12" s="1" t="s">
        <v>410</v>
      </c>
      <c r="D12" s="1" t="s">
        <v>411</v>
      </c>
      <c r="E12" s="1" t="s">
        <v>410</v>
      </c>
      <c r="F12" s="1" t="s">
        <v>423</v>
      </c>
      <c r="H12" t="s">
        <v>426</v>
      </c>
      <c r="I12">
        <v>50.373308000000002</v>
      </c>
      <c r="J12">
        <v>2.4446159999999999</v>
      </c>
    </row>
    <row r="13" spans="1:10" x14ac:dyDescent="0.25">
      <c r="A13" s="1" t="str">
        <f>A1&amp;" "&amp; "Saulty"</f>
        <v>déchèterie Saulty</v>
      </c>
      <c r="B13" s="1" t="s">
        <v>420</v>
      </c>
      <c r="C13" s="1" t="s">
        <v>410</v>
      </c>
      <c r="D13" s="1" t="s">
        <v>411</v>
      </c>
      <c r="E13" s="1" t="s">
        <v>410</v>
      </c>
      <c r="F13" s="1" t="s">
        <v>423</v>
      </c>
      <c r="H13" t="s">
        <v>433</v>
      </c>
      <c r="I13">
        <v>50.201113999999997</v>
      </c>
      <c r="J13">
        <v>2.528508</v>
      </c>
    </row>
    <row r="14" spans="1:10" x14ac:dyDescent="0.25">
      <c r="A14" s="1" t="str">
        <f>A1&amp;" "&amp; "Sus-Saint-Léger"</f>
        <v>déchèterie Sus-Saint-Léger</v>
      </c>
      <c r="B14" t="s">
        <v>430</v>
      </c>
      <c r="C14" s="1" t="s">
        <v>410</v>
      </c>
      <c r="D14" s="1" t="s">
        <v>411</v>
      </c>
      <c r="E14" s="1" t="s">
        <v>410</v>
      </c>
      <c r="F14" s="1" t="s">
        <v>423</v>
      </c>
      <c r="H14" t="s">
        <v>427</v>
      </c>
      <c r="I14">
        <v>50.236376999999997</v>
      </c>
      <c r="J14">
        <v>2.435832</v>
      </c>
    </row>
    <row r="15" spans="1:10" x14ac:dyDescent="0.25">
      <c r="A15" s="1" t="str">
        <f>A1&amp;" "&amp; "Bucquoy"</f>
        <v>déchèterie Bucquoy</v>
      </c>
      <c r="B15" t="s">
        <v>431</v>
      </c>
      <c r="C15" s="1" t="s">
        <v>410</v>
      </c>
      <c r="D15" s="1" t="s">
        <v>411</v>
      </c>
      <c r="E15" s="1" t="s">
        <v>410</v>
      </c>
      <c r="F15" s="1" t="s">
        <v>423</v>
      </c>
      <c r="I15">
        <v>50.148921999999999</v>
      </c>
      <c r="J15">
        <v>2.7199260000000001</v>
      </c>
    </row>
    <row r="16" spans="1:10" x14ac:dyDescent="0.25">
      <c r="A16" s="1" t="str">
        <f>A1&amp;" "&amp; "Rivière"</f>
        <v>déchèterie Rivière</v>
      </c>
      <c r="B16" t="s">
        <v>421</v>
      </c>
      <c r="C16" s="1" t="s">
        <v>410</v>
      </c>
      <c r="D16" s="1" t="s">
        <v>411</v>
      </c>
      <c r="E16" s="1" t="s">
        <v>410</v>
      </c>
      <c r="F16" s="1" t="s">
        <v>423</v>
      </c>
      <c r="I16">
        <v>50.234831</v>
      </c>
      <c r="J16">
        <v>2.6707529999999999</v>
      </c>
    </row>
    <row r="17" spans="1:8" x14ac:dyDescent="0.25">
      <c r="A17" t="s">
        <v>436</v>
      </c>
    </row>
    <row r="18" spans="1:8" x14ac:dyDescent="0.25">
      <c r="A18" s="1" t="str">
        <f>A17&amp;" "&amp; "Lobbedez"</f>
        <v>Recyclerie Lobbedez</v>
      </c>
      <c r="B18" t="s">
        <v>437</v>
      </c>
      <c r="C18" t="s">
        <v>438</v>
      </c>
      <c r="D18" t="s">
        <v>439</v>
      </c>
      <c r="E18" t="s">
        <v>440</v>
      </c>
      <c r="F18" t="s">
        <v>441</v>
      </c>
      <c r="G18" t="s">
        <v>439</v>
      </c>
      <c r="H18" t="s">
        <v>443</v>
      </c>
    </row>
    <row r="19" spans="1:8" x14ac:dyDescent="0.25">
      <c r="A19" s="1" t="str">
        <f>A17&amp;" "&amp; "Musset"</f>
        <v>Recyclerie Musset</v>
      </c>
      <c r="B19" t="s">
        <v>442</v>
      </c>
      <c r="C19" s="1" t="s">
        <v>438</v>
      </c>
      <c r="D19" s="1" t="s">
        <v>439</v>
      </c>
      <c r="E19" s="1" t="s">
        <v>440</v>
      </c>
      <c r="F19" s="1" t="s">
        <v>441</v>
      </c>
      <c r="G19" s="1" t="s">
        <v>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Communes</vt:lpstr>
      <vt:lpstr>Feuil1</vt:lpstr>
      <vt:lpstr>ZONE_COMMUNES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Eric Gaydon</cp:lastModifiedBy>
  <cp:lastPrinted>2015-11-19T08:23:35Z</cp:lastPrinted>
  <dcterms:created xsi:type="dcterms:W3CDTF">2015-11-13T12:45:40Z</dcterms:created>
  <dcterms:modified xsi:type="dcterms:W3CDTF">2015-11-25T19:05:43Z</dcterms:modified>
</cp:coreProperties>
</file>