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15" yWindow="3630" windowWidth="19170" windowHeight="3690"/>
  </bookViews>
  <sheets>
    <sheet name="Feuille avec formules" sheetId="1" r:id="rId1"/>
    <sheet name="Données" sheetId="2" r:id="rId2"/>
  </sheets>
  <calcPr calcId="114210"/>
</workbook>
</file>

<file path=xl/calcChain.xml><?xml version="1.0" encoding="utf-8"?>
<calcChain xmlns="http://schemas.openxmlformats.org/spreadsheetml/2006/main">
  <c r="L4" i="2"/>
  <c r="L5"/>
  <c r="L6"/>
  <c r="L7"/>
  <c r="L3"/>
  <c r="E14" i="1" a="1"/>
  <c r="E14"/>
  <c r="G14"/>
  <c r="A14"/>
  <c r="B14"/>
  <c r="C14"/>
  <c r="D14"/>
  <c r="E13" a="1"/>
  <c r="E13"/>
  <c r="G13"/>
  <c r="A13"/>
  <c r="B13"/>
  <c r="C13"/>
  <c r="D13"/>
  <c r="E12" a="1"/>
  <c r="E12"/>
  <c r="G12"/>
  <c r="A12"/>
  <c r="B12"/>
  <c r="C12"/>
  <c r="D12"/>
  <c r="E10" a="1"/>
  <c r="E10"/>
  <c r="E9" a="1"/>
  <c r="E9"/>
  <c r="G9"/>
  <c r="G10"/>
  <c r="E11" a="1"/>
  <c r="E11"/>
  <c r="G11"/>
  <c r="A11"/>
  <c r="B11"/>
  <c r="C11"/>
  <c r="D11"/>
  <c r="A10"/>
  <c r="B10"/>
  <c r="C10"/>
  <c r="D10"/>
  <c r="B9"/>
  <c r="C9"/>
  <c r="D9"/>
  <c r="A9"/>
  <c r="L2" i="2"/>
</calcChain>
</file>

<file path=xl/comments1.xml><?xml version="1.0" encoding="utf-8"?>
<comments xmlns="http://schemas.openxmlformats.org/spreadsheetml/2006/main">
  <authors>
    <author>Amadéus</author>
  </authors>
  <commentList>
    <comment ref="G8" authorId="0">
      <text>
        <r>
          <rPr>
            <b/>
            <sz val="10"/>
            <color indexed="81"/>
            <rFont val="Tahoma"/>
          </rPr>
          <t>Amadéus:</t>
        </r>
        <r>
          <rPr>
            <sz val="10"/>
            <color indexed="81"/>
            <rFont val="Tahoma"/>
          </rPr>
          <t xml:space="preserve">
Cette cellule doit être vide ou contenir 0</t>
        </r>
      </text>
    </comment>
  </commentList>
</comments>
</file>

<file path=xl/sharedStrings.xml><?xml version="1.0" encoding="utf-8"?>
<sst xmlns="http://schemas.openxmlformats.org/spreadsheetml/2006/main" count="40" uniqueCount="29">
  <si>
    <t>Poste</t>
  </si>
  <si>
    <t>Nom</t>
  </si>
  <si>
    <t>prénom</t>
  </si>
  <si>
    <t>blabla</t>
  </si>
  <si>
    <t>date</t>
  </si>
  <si>
    <t>Nom établissement</t>
  </si>
  <si>
    <t>Nom du service</t>
  </si>
  <si>
    <t>Date</t>
  </si>
  <si>
    <t>Faire afficher le nom de l'établissement, le nom du service, le poste, le nom et la date si la différence date d'aujourd'hui - date &lt; 180 jours</t>
  </si>
  <si>
    <t>chef</t>
  </si>
  <si>
    <t>second</t>
  </si>
  <si>
    <t>third</t>
  </si>
  <si>
    <t>boss</t>
  </si>
  <si>
    <t>deuxième</t>
  </si>
  <si>
    <t>troisième</t>
  </si>
  <si>
    <t>az</t>
  </si>
  <si>
    <t>qs</t>
  </si>
  <si>
    <t>wx</t>
  </si>
  <si>
    <t>er</t>
  </si>
  <si>
    <t>df</t>
  </si>
  <si>
    <t>cv</t>
  </si>
  <si>
    <t>SI POSSIBLE, TRIER LES RESULTATS AUTOMATIQUEMENT DE LA DATE LA PLUS PROCHE A LA PLUS ELOIGNEE.</t>
  </si>
  <si>
    <t>Etablissement</t>
  </si>
  <si>
    <t>Service</t>
  </si>
  <si>
    <t>Service1</t>
  </si>
  <si>
    <t>Service2</t>
  </si>
  <si>
    <t>Etablissement1</t>
  </si>
  <si>
    <t>Index</t>
  </si>
  <si>
    <t>une sele formule incrémentée sur tout le tableau jaune</t>
  </si>
</sst>
</file>

<file path=xl/styles.xml><?xml version="1.0" encoding="utf-8"?>
<styleSheet xmlns="http://schemas.openxmlformats.org/spreadsheetml/2006/main">
  <numFmts count="1">
    <numFmt numFmtId="164" formatCode="dd/mm/yy;@"/>
  </numFmts>
  <fonts count="5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8"/>
      <name val="Calibri"/>
      <family val="2"/>
    </font>
    <font>
      <sz val="10"/>
      <color indexed="81"/>
      <name val="Tahoma"/>
    </font>
    <font>
      <b/>
      <sz val="10"/>
      <color indexed="81"/>
      <name val="Tahoma"/>
    </font>
  </fonts>
  <fills count="6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horizontal="center" vertical="center" wrapText="1"/>
    </xf>
    <xf numFmtId="1" fontId="0" fillId="0" borderId="0" xfId="0" applyNumberFormat="1"/>
    <xf numFmtId="0" fontId="1" fillId="0" borderId="0" xfId="0" applyFont="1" applyAlignment="1">
      <alignment horizontal="left" vertical="center"/>
    </xf>
    <xf numFmtId="0" fontId="0" fillId="2" borderId="1" xfId="0" applyFill="1" applyBorder="1"/>
    <xf numFmtId="164" fontId="0" fillId="2" borderId="1" xfId="0" applyNumberFormat="1" applyFill="1" applyBorder="1"/>
    <xf numFmtId="14" fontId="0" fillId="3" borderId="0" xfId="0" applyNumberFormat="1" applyFill="1"/>
    <xf numFmtId="0" fontId="0" fillId="4" borderId="0" xfId="0" applyFill="1"/>
    <xf numFmtId="0" fontId="0" fillId="0" borderId="0" xfId="0" applyAlignment="1">
      <alignment horizontal="center"/>
    </xf>
    <xf numFmtId="0" fontId="0" fillId="5" borderId="0" xfId="0" applyFill="1" applyAlignment="1">
      <alignment horizontal="center"/>
    </xf>
    <xf numFmtId="0" fontId="0" fillId="0" borderId="0" xfId="0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352425</xdr:colOff>
      <xdr:row>8</xdr:row>
      <xdr:rowOff>66675</xdr:rowOff>
    </xdr:from>
    <xdr:to>
      <xdr:col>9</xdr:col>
      <xdr:colOff>304800</xdr:colOff>
      <xdr:row>10</xdr:row>
      <xdr:rowOff>180975</xdr:rowOff>
    </xdr:to>
    <xdr:sp macro="" textlink="">
      <xdr:nvSpPr>
        <xdr:cNvPr id="1025" name="AutoShape 1"/>
        <xdr:cNvSpPr>
          <a:spLocks noChangeArrowheads="1"/>
        </xdr:cNvSpPr>
      </xdr:nvSpPr>
      <xdr:spPr bwMode="auto">
        <a:xfrm>
          <a:off x="6924675" y="1590675"/>
          <a:ext cx="1476375" cy="495300"/>
        </a:xfrm>
        <a:prstGeom prst="wedgeRoundRectCallout">
          <a:avLst>
            <a:gd name="adj1" fmla="val -69356"/>
            <a:gd name="adj2" fmla="val 75000"/>
            <a:gd name="adj3" fmla="val 16667"/>
          </a:avLst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Cette colonne est à masquer si besoin</a:t>
          </a:r>
        </a:p>
      </xdr:txBody>
    </xdr:sp>
    <xdr:clientData/>
  </xdr:twoCellAnchor>
  <xdr:twoCellAnchor>
    <xdr:from>
      <xdr:col>0</xdr:col>
      <xdr:colOff>123825</xdr:colOff>
      <xdr:row>14</xdr:row>
      <xdr:rowOff>152400</xdr:rowOff>
    </xdr:from>
    <xdr:to>
      <xdr:col>3</xdr:col>
      <xdr:colOff>876300</xdr:colOff>
      <xdr:row>16</xdr:row>
      <xdr:rowOff>114300</xdr:rowOff>
    </xdr:to>
    <xdr:sp macro="" textlink="">
      <xdr:nvSpPr>
        <xdr:cNvPr id="1029" name="AutoShape 5"/>
        <xdr:cNvSpPr>
          <a:spLocks/>
        </xdr:cNvSpPr>
      </xdr:nvSpPr>
      <xdr:spPr bwMode="auto">
        <a:xfrm rot="5400000">
          <a:off x="2147888" y="795337"/>
          <a:ext cx="342900" cy="4391025"/>
        </a:xfrm>
        <a:prstGeom prst="rightBrace">
          <a:avLst>
            <a:gd name="adj1" fmla="val 106713"/>
            <a:gd name="adj2" fmla="val 49449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123825</xdr:colOff>
      <xdr:row>8</xdr:row>
      <xdr:rowOff>76200</xdr:rowOff>
    </xdr:from>
    <xdr:to>
      <xdr:col>5</xdr:col>
      <xdr:colOff>123825</xdr:colOff>
      <xdr:row>13</xdr:row>
      <xdr:rowOff>123825</xdr:rowOff>
    </xdr:to>
    <xdr:sp macro="" textlink="">
      <xdr:nvSpPr>
        <xdr:cNvPr id="1030" name="Line 6"/>
        <xdr:cNvSpPr>
          <a:spLocks noChangeShapeType="1"/>
        </xdr:cNvSpPr>
      </xdr:nvSpPr>
      <xdr:spPr bwMode="auto">
        <a:xfrm>
          <a:off x="5534025" y="1600200"/>
          <a:ext cx="0" cy="10001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5</xdr:col>
      <xdr:colOff>600075</xdr:colOff>
      <xdr:row>8</xdr:row>
      <xdr:rowOff>104775</xdr:rowOff>
    </xdr:from>
    <xdr:to>
      <xdr:col>5</xdr:col>
      <xdr:colOff>600075</xdr:colOff>
      <xdr:row>13</xdr:row>
      <xdr:rowOff>123825</xdr:rowOff>
    </xdr:to>
    <xdr:sp macro="" textlink="">
      <xdr:nvSpPr>
        <xdr:cNvPr id="1031" name="Line 7"/>
        <xdr:cNvSpPr>
          <a:spLocks noChangeShapeType="1"/>
        </xdr:cNvSpPr>
      </xdr:nvSpPr>
      <xdr:spPr bwMode="auto">
        <a:xfrm>
          <a:off x="6010275" y="1628775"/>
          <a:ext cx="0" cy="9715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5</xdr:col>
      <xdr:colOff>161925</xdr:colOff>
      <xdr:row>4</xdr:row>
      <xdr:rowOff>47625</xdr:rowOff>
    </xdr:from>
    <xdr:to>
      <xdr:col>8</xdr:col>
      <xdr:colOff>504825</xdr:colOff>
      <xdr:row>6</xdr:row>
      <xdr:rowOff>95250</xdr:rowOff>
    </xdr:to>
    <xdr:sp macro="" textlink="">
      <xdr:nvSpPr>
        <xdr:cNvPr id="1032" name="Line 8"/>
        <xdr:cNvSpPr>
          <a:spLocks noChangeShapeType="1"/>
        </xdr:cNvSpPr>
      </xdr:nvSpPr>
      <xdr:spPr bwMode="auto">
        <a:xfrm flipH="1">
          <a:off x="5572125" y="809625"/>
          <a:ext cx="2266950" cy="4286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3</xdr:col>
      <xdr:colOff>552450</xdr:colOff>
      <xdr:row>16</xdr:row>
      <xdr:rowOff>85725</xdr:rowOff>
    </xdr:from>
    <xdr:to>
      <xdr:col>5</xdr:col>
      <xdr:colOff>647700</xdr:colOff>
      <xdr:row>20</xdr:row>
      <xdr:rowOff>0</xdr:rowOff>
    </xdr:to>
    <xdr:sp macro="" textlink="">
      <xdr:nvSpPr>
        <xdr:cNvPr id="1033" name="AutoShape 9"/>
        <xdr:cNvSpPr>
          <a:spLocks noChangeArrowheads="1"/>
        </xdr:cNvSpPr>
      </xdr:nvSpPr>
      <xdr:spPr bwMode="auto">
        <a:xfrm>
          <a:off x="4191000" y="3133725"/>
          <a:ext cx="1866900" cy="676275"/>
        </a:xfrm>
        <a:prstGeom prst="wedgeRoundRectCallout">
          <a:avLst>
            <a:gd name="adj1" fmla="val -11222"/>
            <a:gd name="adj2" fmla="val -102111"/>
            <a:gd name="adj3" fmla="val 16667"/>
          </a:avLst>
        </a:prstGeom>
        <a:solidFill>
          <a:srgbClr val="FF00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Formule matricielle à valder avec les 3 touches Ctrl+Maj+Entrée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M18"/>
  <sheetViews>
    <sheetView tabSelected="1" workbookViewId="0">
      <selection activeCell="J18" sqref="J18"/>
    </sheetView>
  </sheetViews>
  <sheetFormatPr baseColWidth="10" defaultRowHeight="15"/>
  <cols>
    <col min="1" max="1" width="22.7109375" customWidth="1"/>
    <col min="2" max="2" width="18.5703125" customWidth="1"/>
    <col min="3" max="5" width="13.28515625" customWidth="1"/>
    <col min="7" max="7" width="6" style="10" bestFit="1" customWidth="1"/>
  </cols>
  <sheetData>
    <row r="3" spans="1:13" ht="15" customHeight="1">
      <c r="B3" s="2"/>
      <c r="D3" s="12" t="s">
        <v>8</v>
      </c>
      <c r="E3" s="12"/>
      <c r="F3" s="12"/>
      <c r="G3" s="12"/>
      <c r="H3" s="12"/>
      <c r="J3" s="12" t="s">
        <v>21</v>
      </c>
      <c r="K3" s="12"/>
      <c r="L3" s="12"/>
      <c r="M3" s="12"/>
    </row>
    <row r="4" spans="1:13">
      <c r="D4" s="12"/>
      <c r="E4" s="12"/>
      <c r="F4" s="12"/>
      <c r="G4" s="12"/>
      <c r="H4" s="12"/>
      <c r="J4" s="12"/>
      <c r="K4" s="12"/>
      <c r="L4" s="12"/>
      <c r="M4" s="12"/>
    </row>
    <row r="5" spans="1:13">
      <c r="D5" s="12"/>
      <c r="E5" s="12"/>
      <c r="F5" s="12"/>
      <c r="G5" s="12"/>
      <c r="H5" s="12"/>
      <c r="J5" s="12"/>
      <c r="K5" s="12"/>
      <c r="L5" s="12"/>
      <c r="M5" s="12"/>
    </row>
    <row r="6" spans="1:13" s="3" customFormat="1">
      <c r="A6" s="5"/>
    </row>
    <row r="7" spans="1:13">
      <c r="G7" s="10" t="s">
        <v>27</v>
      </c>
    </row>
    <row r="8" spans="1:13">
      <c r="A8" s="3" t="s">
        <v>5</v>
      </c>
      <c r="B8" s="3" t="s">
        <v>6</v>
      </c>
      <c r="C8" s="3" t="s">
        <v>0</v>
      </c>
      <c r="D8" s="3" t="s">
        <v>1</v>
      </c>
      <c r="E8" s="3" t="s">
        <v>7</v>
      </c>
      <c r="G8" s="10">
        <v>0</v>
      </c>
      <c r="H8" s="3"/>
    </row>
    <row r="9" spans="1:13">
      <c r="A9" s="9" t="str">
        <f t="shared" ref="A9:A14" ca="1" si="0">IF($G9="","",INDIRECT("Données!"&amp;CHAR(COLUMN()+64)&amp;$G9+2))</f>
        <v>Etablissement1</v>
      </c>
      <c r="B9" s="9" t="str">
        <f t="shared" ref="B9:D14" ca="1" si="1">IF($G9="","",INDIRECT("Données!"&amp;CHAR(COLUMN()+64)&amp;$G9+2))</f>
        <v>Service1</v>
      </c>
      <c r="C9" s="9" t="str">
        <f t="shared" ca="1" si="1"/>
        <v>chef</v>
      </c>
      <c r="D9" s="9" t="str">
        <f t="shared" ca="1" si="1"/>
        <v>az</v>
      </c>
      <c r="E9" s="8">
        <f t="array" aca="1" ref="E9" ca="1">IF(ISERROR(SMALL(IF(Données!$G$2:$G$7-TODAY()&lt;180,Données!$G$2:$G$7),ROW()-8)),"",SMALL(IF(Données!$G$2:$G$7-TODAY()&lt;180,Données!$G$2:$G$7),ROW()-8))</f>
        <v>41131</v>
      </c>
      <c r="G9" s="11">
        <f ca="1">IF(E9="","",IF(COUNTIF(Données!$G$2:$G$29,E9)&gt;1,ROW(INDEX(OFFSET(Données!$A$2:$G$29,G8,),MATCH(E9,OFFSET(Données!$G$2:$G$29,G8,),0),7))-2,ROW(INDEX(Données!$A$2:$G$29,MATCH(E9,Données!$G$2:$G$29,0),7))-2))</f>
        <v>0</v>
      </c>
    </row>
    <row r="10" spans="1:13">
      <c r="A10" s="9" t="str">
        <f t="shared" ca="1" si="0"/>
        <v>Etablissement1</v>
      </c>
      <c r="B10" s="9" t="str">
        <f t="shared" ca="1" si="1"/>
        <v>Service1</v>
      </c>
      <c r="C10" s="9" t="str">
        <f t="shared" ca="1" si="1"/>
        <v>chef</v>
      </c>
      <c r="D10" s="9" t="str">
        <f t="shared" ca="1" si="1"/>
        <v>az</v>
      </c>
      <c r="E10" s="8">
        <f t="array" aca="1" ref="E10" ca="1">IF(ISERROR(SMALL(IF(Données!$G$2:$G$7-TODAY()&lt;180,Données!$G$2:$G$7),ROW()-8)),"",SMALL(IF(Données!$G$2:$G$7-TODAY()&lt;180,Données!$G$2:$G$7),ROW()-8))</f>
        <v>41131</v>
      </c>
      <c r="G10" s="11">
        <f ca="1">IF(E10="","",IF(COUNTIF(Données!$G$2:$G$29,E10)&gt;1,ROW(INDEX(OFFSET(Données!$A$2:$G$29,G9,),MATCH(E10,OFFSET(Données!$G$2:$G$29,G9,),0),7))-2,ROW(INDEX(Données!$A$2:$G$29,MATCH(E10,Données!$G$2:$G$29,0),7))-2))</f>
        <v>0</v>
      </c>
    </row>
    <row r="11" spans="1:13">
      <c r="A11" s="9" t="str">
        <f t="shared" ca="1" si="0"/>
        <v>Etablissement1</v>
      </c>
      <c r="B11" s="9" t="str">
        <f t="shared" ca="1" si="1"/>
        <v>Service2</v>
      </c>
      <c r="C11" s="9" t="str">
        <f t="shared" ca="1" si="1"/>
        <v>troisième</v>
      </c>
      <c r="D11" s="9" t="str">
        <f t="shared" ca="1" si="1"/>
        <v>cv</v>
      </c>
      <c r="E11" s="8">
        <f t="array" aca="1" ref="E11" ca="1">IF(ISERROR(SMALL(IF(Données!$G$2:$G$7-TODAY()&lt;180,Données!$G$2:$G$7),ROW()-8)),"",SMALL(IF(Données!$G$2:$G$7-TODAY()&lt;180,Données!$G$2:$G$7),ROW()-8))</f>
        <v>41161</v>
      </c>
      <c r="G11" s="11">
        <f ca="1">IF(E11="","",IF(COUNTIF(Données!$G$2:$G$29,E11)&gt;1,ROW(INDEX(OFFSET(Données!$A$2:$G$29,G10,),MATCH(E11,OFFSET(Données!$G$2:$G$29,G10,),0),7))-2,ROW(INDEX(Données!$A$2:$G$29,MATCH(E11,Données!$G$2:$G$29,0),7))-2))</f>
        <v>5</v>
      </c>
    </row>
    <row r="12" spans="1:13">
      <c r="A12" s="9" t="str">
        <f t="shared" ca="1" si="0"/>
        <v>Etablissement1</v>
      </c>
      <c r="B12" s="9" t="str">
        <f t="shared" ca="1" si="1"/>
        <v>Service1</v>
      </c>
      <c r="C12" s="9" t="str">
        <f t="shared" ca="1" si="1"/>
        <v>second</v>
      </c>
      <c r="D12" s="9" t="str">
        <f t="shared" ca="1" si="1"/>
        <v>qs</v>
      </c>
      <c r="E12" s="8">
        <f t="array" aca="1" ref="E12" ca="1">IF(ISERROR(SMALL(IF(Données!$G$2:$G$7-TODAY()&lt;180,Données!$G$2:$G$7),ROW()-8)),"",SMALL(IF(Données!$G$2:$G$7-TODAY()&lt;180,Données!$G$2:$G$7),ROW()-8))</f>
        <v>41172</v>
      </c>
      <c r="G12" s="11">
        <f ca="1">IF(E12="","",IF(COUNTIF(Données!$G$2:$G$29,E12)&gt;1,ROW(INDEX(OFFSET(Données!$A$2:$G$29,G11,),MATCH(E12,OFFSET(Données!$G$2:$G$29,G11,),0),7))-2,ROW(INDEX(Données!$A$2:$G$29,MATCH(E12,Données!$G$2:$G$29,0),7))-2))</f>
        <v>1</v>
      </c>
    </row>
    <row r="13" spans="1:13">
      <c r="A13" s="9" t="str">
        <f t="shared" ca="1" si="0"/>
        <v>Etablissement1</v>
      </c>
      <c r="B13" s="9" t="str">
        <f t="shared" ca="1" si="1"/>
        <v>Service1</v>
      </c>
      <c r="C13" s="9" t="str">
        <f t="shared" ca="1" si="1"/>
        <v>third</v>
      </c>
      <c r="D13" s="9" t="str">
        <f t="shared" ca="1" si="1"/>
        <v>wx</v>
      </c>
      <c r="E13" s="8">
        <f t="array" aca="1" ref="E13" ca="1">IF(ISERROR(SMALL(IF(Données!$G$2:$G$7-TODAY()&lt;180,Données!$G$2:$G$7),ROW()-8)),"",SMALL(IF(Données!$G$2:$G$7-TODAY()&lt;180,Données!$G$2:$G$7),ROW()-8))</f>
        <v>41268</v>
      </c>
      <c r="G13" s="11">
        <f ca="1">IF(E13="","",IF(COUNTIF(Données!$G$2:$G$29,E13)&gt;1,ROW(INDEX(OFFSET(Données!$A$2:$G$29,G12,),MATCH(E13,OFFSET(Données!$G$2:$G$29,G12,),0),7))-2,ROW(INDEX(Données!$A$2:$G$29,MATCH(E13,Données!$G$2:$G$29,0),7))-2))</f>
        <v>2</v>
      </c>
    </row>
    <row r="14" spans="1:13">
      <c r="A14" s="9" t="str">
        <f t="shared" ca="1" si="0"/>
        <v/>
      </c>
      <c r="B14" s="9" t="str">
        <f t="shared" ca="1" si="1"/>
        <v/>
      </c>
      <c r="C14" s="9" t="str">
        <f t="shared" ca="1" si="1"/>
        <v/>
      </c>
      <c r="D14" s="9" t="str">
        <f t="shared" ca="1" si="1"/>
        <v/>
      </c>
      <c r="E14" s="8" t="str">
        <f t="array" aca="1" ref="E14" ca="1">IF(ISERROR(SMALL(IF(Données!$G$2:$G$7-TODAY()&lt;180,Données!$G$2:$G$7),ROW()-8)),"",SMALL(IF(Données!$G$2:$G$7-TODAY()&lt;180,Données!$G$2:$G$7),ROW()-8))</f>
        <v/>
      </c>
      <c r="G14" s="11" t="str">
        <f ca="1">IF(E14="","",IF(COUNTIF(Données!$G$2:$G$29,E14)&gt;1,ROW(INDEX(OFFSET(Données!$A$2:$G$29,G13,),MATCH(E14,OFFSET(Données!$G$2:$G$29,G13,),0),7))-2,ROW(INDEX(Données!$A$2:$G$29,MATCH(E14,Données!$G$2:$G$29,0),7))-2))</f>
        <v/>
      </c>
    </row>
    <row r="15" spans="1:13">
      <c r="E15" s="1"/>
    </row>
    <row r="18" spans="2:2">
      <c r="B18" s="10" t="s">
        <v>28</v>
      </c>
    </row>
  </sheetData>
  <mergeCells count="2">
    <mergeCell ref="D3:H5"/>
    <mergeCell ref="J3:M5"/>
  </mergeCells>
  <phoneticPr fontId="2" type="noConversion"/>
  <pageMargins left="0.7" right="0.7" top="0.75" bottom="0.75" header="0.3" footer="0.3"/>
  <pageSetup paperSize="9" orientation="portrait" horizontalDpi="0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L7"/>
  <sheetViews>
    <sheetView workbookViewId="0">
      <selection activeCell="D14" sqref="D14"/>
    </sheetView>
  </sheetViews>
  <sheetFormatPr baseColWidth="10" defaultRowHeight="15"/>
  <cols>
    <col min="1" max="1" width="14.5703125" bestFit="1" customWidth="1"/>
    <col min="7" max="7" width="11.42578125" style="2"/>
    <col min="12" max="12" width="15.28515625" customWidth="1"/>
  </cols>
  <sheetData>
    <row r="1" spans="1:12">
      <c r="A1" s="6" t="s">
        <v>22</v>
      </c>
      <c r="B1" s="6" t="s">
        <v>23</v>
      </c>
      <c r="C1" s="6" t="s">
        <v>0</v>
      </c>
      <c r="D1" s="6" t="s">
        <v>1</v>
      </c>
      <c r="E1" s="6" t="s">
        <v>2</v>
      </c>
      <c r="F1" s="6" t="s">
        <v>3</v>
      </c>
      <c r="G1" s="7" t="s">
        <v>4</v>
      </c>
    </row>
    <row r="2" spans="1:12">
      <c r="A2" t="s">
        <v>26</v>
      </c>
      <c r="B2" t="s">
        <v>24</v>
      </c>
      <c r="C2" t="s">
        <v>9</v>
      </c>
      <c r="D2" t="s">
        <v>15</v>
      </c>
      <c r="G2" s="2">
        <v>41131</v>
      </c>
      <c r="L2" s="4">
        <f ca="1">G2-'Feuille avec formules'!$B$3</f>
        <v>41131</v>
      </c>
    </row>
    <row r="3" spans="1:12">
      <c r="A3" t="s">
        <v>26</v>
      </c>
      <c r="B3" t="s">
        <v>24</v>
      </c>
      <c r="C3" t="s">
        <v>10</v>
      </c>
      <c r="D3" t="s">
        <v>16</v>
      </c>
      <c r="G3" s="2">
        <v>41172</v>
      </c>
      <c r="L3" s="4">
        <f ca="1">G3-TODAY()</f>
        <v>76</v>
      </c>
    </row>
    <row r="4" spans="1:12">
      <c r="A4" t="s">
        <v>26</v>
      </c>
      <c r="B4" t="s">
        <v>24</v>
      </c>
      <c r="C4" t="s">
        <v>11</v>
      </c>
      <c r="D4" t="s">
        <v>17</v>
      </c>
      <c r="G4" s="2">
        <v>41268</v>
      </c>
      <c r="L4" s="4">
        <f ca="1">G4-TODAY()</f>
        <v>172</v>
      </c>
    </row>
    <row r="5" spans="1:12">
      <c r="A5" t="s">
        <v>26</v>
      </c>
      <c r="B5" t="s">
        <v>25</v>
      </c>
      <c r="C5" t="s">
        <v>12</v>
      </c>
      <c r="D5" t="s">
        <v>18</v>
      </c>
      <c r="G5" s="2">
        <v>41131</v>
      </c>
      <c r="L5" s="4">
        <f ca="1">G5-TODAY()</f>
        <v>35</v>
      </c>
    </row>
    <row r="6" spans="1:12">
      <c r="A6" t="s">
        <v>26</v>
      </c>
      <c r="B6" t="s">
        <v>25</v>
      </c>
      <c r="C6" t="s">
        <v>13</v>
      </c>
      <c r="D6" t="s">
        <v>19</v>
      </c>
      <c r="G6" s="2">
        <v>41304</v>
      </c>
      <c r="L6" s="4">
        <f ca="1">G6-TODAY()</f>
        <v>208</v>
      </c>
    </row>
    <row r="7" spans="1:12">
      <c r="A7" t="s">
        <v>26</v>
      </c>
      <c r="B7" t="s">
        <v>25</v>
      </c>
      <c r="C7" t="s">
        <v>14</v>
      </c>
      <c r="D7" t="s">
        <v>20</v>
      </c>
      <c r="G7" s="2">
        <v>41161</v>
      </c>
      <c r="L7" s="4">
        <f ca="1">G7-TODAY()</f>
        <v>65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avec formules</vt:lpstr>
      <vt:lpstr>Données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stagiaireyuzu2</dc:creator>
  <cp:lastModifiedBy>Dédé</cp:lastModifiedBy>
  <dcterms:created xsi:type="dcterms:W3CDTF">2012-07-05T09:27:19Z</dcterms:created>
  <dcterms:modified xsi:type="dcterms:W3CDTF">2012-07-06T20:31:23Z</dcterms:modified>
</cp:coreProperties>
</file>