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GESTION DE CASSE 2018" sheetId="1" r:id="rId1"/>
  </sheets>
  <calcPr calcId="152511"/>
</workbook>
</file>

<file path=xl/calcChain.xml><?xml version="1.0" encoding="utf-8"?>
<calcChain xmlns="http://schemas.openxmlformats.org/spreadsheetml/2006/main">
  <c r="B1" i="1" l="1"/>
  <c r="C1" i="1" s="1"/>
  <c r="E2" i="1"/>
  <c r="D2" i="1"/>
  <c r="C2" i="1"/>
  <c r="C41" i="1"/>
  <c r="C42" i="1" s="1"/>
  <c r="C43" i="1" s="1"/>
  <c r="A2" i="1" l="1"/>
</calcChain>
</file>

<file path=xl/comments1.xml><?xml version="1.0" encoding="utf-8"?>
<comments xmlns="http://schemas.openxmlformats.org/spreadsheetml/2006/main">
  <authors>
    <author>S.G.D - HAMDI OMAR</author>
    <author>Dépot BIZERTE</author>
  </authors>
  <commentList>
    <comment ref="K12" authorId="0" shapeId="0">
      <text>
        <r>
          <rPr>
            <b/>
            <sz val="9"/>
            <color indexed="81"/>
            <rFont val="Tahoma"/>
            <family val="2"/>
          </rPr>
          <t>S.G.D - HAMDI OMAR:</t>
        </r>
        <r>
          <rPr>
            <sz val="9"/>
            <color indexed="81"/>
            <rFont val="Tahoma"/>
            <family val="2"/>
          </rPr>
          <t xml:space="preserve">
RECUPERATION DANAO</t>
        </r>
      </text>
    </comment>
    <comment ref="J117" authorId="1" shapeId="0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25 creamy
153 girraf
voir ahmed
</t>
        </r>
      </text>
    </comment>
    <comment ref="J136" authorId="1" shapeId="0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-146 dunup 270
+146 d fruits
-3 r f 1kg
+3 r f 120g</t>
        </r>
      </text>
    </comment>
    <comment ref="I148" authorId="1" shapeId="0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-47 danao 200 ML reglee le 20-03-18</t>
        </r>
      </text>
    </comment>
    <comment ref="J160" authorId="1" shapeId="0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-96 DUNUP 270G
-43,338</t>
        </r>
      </text>
    </comment>
  </commentList>
</comments>
</file>

<file path=xl/sharedStrings.xml><?xml version="1.0" encoding="utf-8"?>
<sst xmlns="http://schemas.openxmlformats.org/spreadsheetml/2006/main" count="20" uniqueCount="19">
  <si>
    <t>GESTION DE CASSE</t>
  </si>
  <si>
    <t>DATE</t>
  </si>
  <si>
    <t>Xts</t>
  </si>
  <si>
    <t>N°</t>
  </si>
  <si>
    <t>chauffeur</t>
  </si>
  <si>
    <t>MOY</t>
  </si>
  <si>
    <t>VALEUR</t>
  </si>
  <si>
    <t>DIFFERENCE</t>
  </si>
  <si>
    <t xml:space="preserve">CASSE USINE </t>
  </si>
  <si>
    <t>CUMULEE</t>
  </si>
  <si>
    <t>BON</t>
  </si>
  <si>
    <t>CASSE</t>
  </si>
  <si>
    <t>CASSE ENVOYEE</t>
  </si>
  <si>
    <t>CASSE RECU</t>
  </si>
  <si>
    <t>usine</t>
  </si>
  <si>
    <t>REGLEE</t>
  </si>
  <si>
    <t>PLF</t>
  </si>
  <si>
    <t>date</t>
  </si>
  <si>
    <t>A2 et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</si>
</sst>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#,##0.000"/>
    <numFmt numFmtId="166" formatCode="0.000"/>
    <numFmt numFmtId="167" formatCode="_-* #,##0.000\ _€_-;\-* #,##0.000\ _€_-;_-* &quot;-&quot;??\ _€_-;_-@_-"/>
    <numFmt numFmtId="168" formatCode="_-* #,##0.000\ _€_-;\-* #,##0.000\ _€_-;_-* &quot;-&quot;???\ _€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u/>
      <sz val="9.35"/>
      <color theme="10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Times New Roman"/>
      <family val="1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Times New Roman"/>
      <family val="1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14" fontId="1" fillId="0" borderId="0" xfId="2" applyNumberFormat="1"/>
    <xf numFmtId="164" fontId="3" fillId="2" borderId="1" xfId="0" applyNumberFormat="1" applyFont="1" applyFill="1" applyBorder="1" applyAlignment="1">
      <alignment horizontal="center"/>
    </xf>
    <xf numFmtId="0" fontId="4" fillId="0" borderId="0" xfId="3" applyAlignment="1" applyProtection="1"/>
    <xf numFmtId="0" fontId="5" fillId="0" borderId="0" xfId="0" applyFont="1"/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49" fontId="7" fillId="6" borderId="1" xfId="0" applyNumberFormat="1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43" fontId="8" fillId="6" borderId="1" xfId="4" applyFont="1" applyFill="1" applyBorder="1" applyAlignment="1">
      <alignment horizontal="center"/>
    </xf>
    <xf numFmtId="165" fontId="7" fillId="6" borderId="1" xfId="0" applyNumberFormat="1" applyFont="1" applyFill="1" applyBorder="1" applyAlignment="1">
      <alignment horizontal="center"/>
    </xf>
    <xf numFmtId="166" fontId="7" fillId="6" borderId="1" xfId="0" applyNumberFormat="1" applyFont="1" applyFill="1" applyBorder="1" applyAlignment="1">
      <alignment horizontal="center"/>
    </xf>
    <xf numFmtId="166" fontId="0" fillId="0" borderId="0" xfId="0" applyNumberFormat="1"/>
    <xf numFmtId="0" fontId="9" fillId="7" borderId="1" xfId="0" applyFont="1" applyFill="1" applyBorder="1" applyAlignment="1">
      <alignment horizontal="right"/>
    </xf>
    <xf numFmtId="164" fontId="10" fillId="7" borderId="1" xfId="0" applyNumberFormat="1" applyFont="1" applyFill="1" applyBorder="1" applyAlignment="1">
      <alignment horizontal="center"/>
    </xf>
    <xf numFmtId="1" fontId="10" fillId="7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6" fontId="10" fillId="7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164" fontId="3" fillId="8" borderId="1" xfId="0" applyNumberFormat="1" applyFont="1" applyFill="1" applyBorder="1" applyAlignment="1">
      <alignment horizontal="center"/>
    </xf>
    <xf numFmtId="43" fontId="11" fillId="9" borderId="1" xfId="4" applyFont="1" applyFill="1" applyBorder="1" applyAlignment="1">
      <alignment horizontal="center"/>
    </xf>
    <xf numFmtId="165" fontId="5" fillId="10" borderId="1" xfId="0" applyNumberFormat="1" applyFont="1" applyFill="1" applyBorder="1" applyAlignment="1">
      <alignment horizontal="center"/>
    </xf>
    <xf numFmtId="166" fontId="3" fillId="11" borderId="1" xfId="0" applyNumberFormat="1" applyFont="1" applyFill="1" applyBorder="1" applyAlignment="1">
      <alignment horizontal="center"/>
    </xf>
    <xf numFmtId="0" fontId="1" fillId="0" borderId="0" xfId="5" applyFill="1"/>
    <xf numFmtId="10" fontId="0" fillId="0" borderId="0" xfId="0" applyNumberFormat="1"/>
    <xf numFmtId="0" fontId="3" fillId="8" borderId="1" xfId="0" applyFont="1" applyFill="1" applyBorder="1"/>
    <xf numFmtId="0" fontId="3" fillId="8" borderId="0" xfId="0" applyFont="1" applyFill="1" applyBorder="1"/>
    <xf numFmtId="43" fontId="11" fillId="3" borderId="3" xfId="1" applyNumberFormat="1" applyFont="1" applyFill="1" applyBorder="1" applyAlignment="1">
      <alignment horizontal="center"/>
    </xf>
    <xf numFmtId="167" fontId="3" fillId="3" borderId="1" xfId="4" applyNumberFormat="1" applyFont="1" applyFill="1" applyBorder="1" applyAlignment="1">
      <alignment horizontal="center"/>
    </xf>
    <xf numFmtId="167" fontId="0" fillId="0" borderId="0" xfId="0" applyNumberFormat="1"/>
    <xf numFmtId="0" fontId="13" fillId="6" borderId="4" xfId="0" applyFont="1" applyFill="1" applyBorder="1"/>
    <xf numFmtId="167" fontId="13" fillId="6" borderId="7" xfId="4" applyNumberFormat="1" applyFont="1" applyFill="1" applyBorder="1"/>
    <xf numFmtId="166" fontId="5" fillId="0" borderId="0" xfId="0" applyNumberFormat="1" applyFont="1"/>
    <xf numFmtId="0" fontId="10" fillId="13" borderId="9" xfId="5" applyFont="1" applyFill="1" applyBorder="1"/>
    <xf numFmtId="167" fontId="14" fillId="13" borderId="7" xfId="4" applyNumberFormat="1" applyFont="1" applyFill="1" applyBorder="1"/>
    <xf numFmtId="167" fontId="0" fillId="0" borderId="0" xfId="4" applyNumberFormat="1" applyFont="1"/>
    <xf numFmtId="167" fontId="5" fillId="0" borderId="0" xfId="0" applyNumberFormat="1" applyFont="1"/>
    <xf numFmtId="165" fontId="5" fillId="0" borderId="0" xfId="0" applyNumberFormat="1" applyFont="1"/>
    <xf numFmtId="168" fontId="0" fillId="0" borderId="0" xfId="0" applyNumberFormat="1"/>
    <xf numFmtId="0" fontId="13" fillId="6" borderId="7" xfId="0" applyFont="1" applyFill="1" applyBorder="1"/>
    <xf numFmtId="166" fontId="13" fillId="14" borderId="7" xfId="0" applyNumberFormat="1" applyFont="1" applyFill="1" applyBorder="1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167" fontId="15" fillId="6" borderId="7" xfId="4" applyNumberFormat="1" applyFont="1" applyFill="1" applyBorder="1"/>
    <xf numFmtId="167" fontId="14" fillId="12" borderId="7" xfId="4" applyNumberFormat="1" applyFont="1" applyFill="1" applyBorder="1"/>
    <xf numFmtId="14" fontId="0" fillId="0" borderId="0" xfId="0" applyNumberFormat="1"/>
    <xf numFmtId="165" fontId="10" fillId="7" borderId="1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18" fillId="16" borderId="0" xfId="0" applyFont="1" applyFill="1"/>
    <xf numFmtId="14" fontId="18" fillId="16" borderId="0" xfId="0" applyNumberFormat="1" applyFont="1" applyFill="1"/>
    <xf numFmtId="14" fontId="4" fillId="15" borderId="0" xfId="3" applyNumberFormat="1" applyFill="1" applyAlignment="1" applyProtection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6" fontId="12" fillId="12" borderId="5" xfId="0" applyNumberFormat="1" applyFont="1" applyFill="1" applyBorder="1" applyAlignment="1">
      <alignment horizontal="center" wrapText="1"/>
    </xf>
    <xf numFmtId="166" fontId="12" fillId="12" borderId="8" xfId="0" applyNumberFormat="1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</cellXfs>
  <cellStyles count="6">
    <cellStyle name="Lien hypertexte" xfId="3" builtinId="8"/>
    <cellStyle name="Milliers 2" xfId="4"/>
    <cellStyle name="Normal" xfId="0" builtinId="0"/>
    <cellStyle name="Normal 2" xfId="2"/>
    <cellStyle name="Normal_JANVIER 2006" xfId="5"/>
    <cellStyle name="Pourcentage" xfId="1" builtinId="5"/>
  </cellStyles>
  <dxfs count="4"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type="path" left="0.5" right="0.5" top="0.5" bottom="0.5">
          <stop position="0">
            <color theme="1"/>
          </stop>
          <stop position="1">
            <color rgb="FFFF000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2"/>
  <sheetViews>
    <sheetView tabSelected="1" workbookViewId="0">
      <selection activeCell="A2" sqref="A2"/>
    </sheetView>
  </sheetViews>
  <sheetFormatPr baseColWidth="10" defaultRowHeight="14.4" x14ac:dyDescent="0.3"/>
  <cols>
    <col min="1" max="1" width="35.5546875" bestFit="1" customWidth="1"/>
    <col min="2" max="2" width="8.109375" bestFit="1" customWidth="1"/>
    <col min="3" max="4" width="11.109375" bestFit="1" customWidth="1"/>
    <col min="5" max="5" width="12.88671875" customWidth="1"/>
    <col min="6" max="6" width="11.5546875" bestFit="1" customWidth="1"/>
    <col min="7" max="7" width="17.5546875" bestFit="1" customWidth="1"/>
    <col min="8" max="8" width="15.88671875" customWidth="1"/>
    <col min="9" max="9" width="16.88671875" customWidth="1"/>
    <col min="10" max="10" width="18.33203125" customWidth="1"/>
    <col min="11" max="11" width="17.33203125" bestFit="1" customWidth="1"/>
    <col min="12" max="12" width="13.6640625" hidden="1" customWidth="1"/>
    <col min="13" max="13" width="11.44140625" hidden="1" customWidth="1"/>
    <col min="14" max="14" width="11" hidden="1" customWidth="1"/>
    <col min="15" max="15" width="11.88671875" bestFit="1" customWidth="1"/>
  </cols>
  <sheetData>
    <row r="1" spans="1:17" s="4" customFormat="1" ht="13.2" x14ac:dyDescent="0.25">
      <c r="A1" s="1"/>
      <c r="B1" s="2">
        <f ca="1">TODAY()</f>
        <v>43196</v>
      </c>
      <c r="C1" s="3" t="e">
        <f ca="1">HYPERLINK("[CASSE YAOURT 2018.Xlsx]GESTION DE CASSE 2018!B"&amp;(11+MATCH($B$1,$B$12:$B$600,0)),"AUJOURDHUI")</f>
        <v>#N/A</v>
      </c>
    </row>
    <row r="2" spans="1:17" s="4" customFormat="1" ht="15.6" x14ac:dyDescent="0.3">
      <c r="A2" s="52" t="str">
        <f ca="1">HYPERLINK(""&amp;C2&amp;""&amp;"'"&amp;D2&amp;"'!B"&amp;E2-B12+2,"AUJOURDHUI")</f>
        <v>AUJOURDHUI</v>
      </c>
      <c r="B2" s="49" t="s">
        <v>17</v>
      </c>
      <c r="C2" s="50" t="str">
        <f ca="1">MID(CELL("filename",A2),FIND("[",CELL("filename",A2)),SUM(FIND({"[";"]"},CELL("filename",A2))*{-1;1})+1)</f>
        <v>[Classeur1.xlsx]</v>
      </c>
      <c r="D2" s="51" t="str">
        <f ca="1">MID(CELL("filename",A2),FIND("]",CELL("filename",A2))+1,99)</f>
        <v>GESTION DE CASSE 2018</v>
      </c>
      <c r="E2" s="51">
        <f ca="1">TODAY()</f>
        <v>43196</v>
      </c>
    </row>
    <row r="3" spans="1:17" s="4" customFormat="1" ht="13.2" x14ac:dyDescent="0.25"/>
    <row r="4" spans="1:17" s="4" customFormat="1" ht="13.2" x14ac:dyDescent="0.25"/>
    <row r="5" spans="1:17" s="4" customFormat="1" ht="13.2" x14ac:dyDescent="0.25">
      <c r="C5" s="4" t="s">
        <v>18</v>
      </c>
    </row>
    <row r="6" spans="1:17" s="4" customFormat="1" ht="13.8" thickBot="1" x14ac:dyDescent="0.3"/>
    <row r="7" spans="1:17" s="4" customFormat="1" ht="13.8" thickBot="1" x14ac:dyDescent="0.3">
      <c r="F7" s="53" t="s">
        <v>0</v>
      </c>
      <c r="G7" s="54"/>
      <c r="H7" s="55"/>
    </row>
    <row r="8" spans="1:17" s="4" customFormat="1" ht="13.2" x14ac:dyDescent="0.25"/>
    <row r="9" spans="1:17" s="4" customFormat="1" ht="13.8" thickBot="1" x14ac:dyDescent="0.3"/>
    <row r="10" spans="1:17" s="4" customFormat="1" ht="13.2" x14ac:dyDescent="0.25">
      <c r="B10" s="5" t="s">
        <v>1</v>
      </c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  <c r="H10" s="5" t="s">
        <v>6</v>
      </c>
      <c r="I10" s="5" t="s">
        <v>7</v>
      </c>
      <c r="J10" s="5" t="s">
        <v>8</v>
      </c>
      <c r="K10" s="5" t="s">
        <v>9</v>
      </c>
    </row>
    <row r="11" spans="1:17" x14ac:dyDescent="0.3">
      <c r="B11" s="6"/>
      <c r="C11" s="6"/>
      <c r="D11" s="6" t="s">
        <v>10</v>
      </c>
      <c r="E11" s="6"/>
      <c r="F11" s="6" t="s">
        <v>11</v>
      </c>
      <c r="G11" s="6" t="s">
        <v>12</v>
      </c>
      <c r="H11" s="6" t="s">
        <v>13</v>
      </c>
      <c r="I11" s="6" t="s">
        <v>14</v>
      </c>
      <c r="J11" s="6" t="s">
        <v>15</v>
      </c>
      <c r="K11" s="6" t="s">
        <v>16</v>
      </c>
    </row>
    <row r="12" spans="1:17" ht="15.6" x14ac:dyDescent="0.3">
      <c r="A12" s="7"/>
      <c r="B12" s="2">
        <v>43101</v>
      </c>
      <c r="C12" s="8">
        <v>3604</v>
      </c>
      <c r="D12" s="9"/>
      <c r="E12" s="10"/>
      <c r="F12" s="11"/>
      <c r="G12" s="12"/>
      <c r="H12" s="13"/>
      <c r="I12" s="13"/>
      <c r="J12" s="13"/>
      <c r="K12" s="13"/>
      <c r="P12" s="14"/>
      <c r="Q12" s="14"/>
    </row>
    <row r="13" spans="1:17" ht="15.6" x14ac:dyDescent="0.3">
      <c r="A13" s="7"/>
      <c r="B13" s="2">
        <v>43101</v>
      </c>
      <c r="C13" s="8">
        <v>3605</v>
      </c>
      <c r="D13" s="9"/>
      <c r="E13" s="10"/>
      <c r="F13" s="11"/>
      <c r="G13" s="12"/>
      <c r="H13" s="13"/>
      <c r="I13" s="13"/>
      <c r="J13" s="13"/>
      <c r="K13" s="13"/>
      <c r="P13" s="14"/>
      <c r="Q13" s="14"/>
    </row>
    <row r="14" spans="1:17" ht="15.6" x14ac:dyDescent="0.3">
      <c r="A14" s="7"/>
      <c r="B14" s="2">
        <v>43102</v>
      </c>
      <c r="C14" s="8">
        <v>3606</v>
      </c>
      <c r="D14" s="9"/>
      <c r="E14" s="10"/>
      <c r="F14" s="11"/>
      <c r="G14" s="12"/>
      <c r="H14" s="13"/>
      <c r="I14" s="13"/>
      <c r="J14" s="13"/>
      <c r="K14" s="13"/>
      <c r="P14" s="14"/>
      <c r="Q14" s="14"/>
    </row>
    <row r="15" spans="1:17" ht="15.6" x14ac:dyDescent="0.3">
      <c r="A15" s="7"/>
      <c r="B15" s="2">
        <v>43102</v>
      </c>
      <c r="C15" s="8">
        <v>3607</v>
      </c>
      <c r="D15" s="9"/>
      <c r="E15" s="10"/>
      <c r="F15" s="11"/>
      <c r="G15" s="12"/>
      <c r="H15" s="13"/>
      <c r="I15" s="13"/>
      <c r="J15" s="13"/>
      <c r="K15" s="13"/>
      <c r="P15" s="14"/>
      <c r="Q15" s="14"/>
    </row>
    <row r="16" spans="1:17" ht="15.6" x14ac:dyDescent="0.3">
      <c r="A16" s="7"/>
      <c r="B16" s="2">
        <v>43103</v>
      </c>
      <c r="C16" s="8">
        <v>3610</v>
      </c>
      <c r="D16" s="9"/>
      <c r="E16" s="10"/>
      <c r="F16" s="11"/>
      <c r="G16" s="12"/>
      <c r="H16" s="13"/>
      <c r="I16" s="13"/>
      <c r="J16" s="13"/>
      <c r="K16" s="13"/>
      <c r="P16" s="14"/>
      <c r="Q16" s="14"/>
    </row>
    <row r="17" spans="1:17" ht="15.6" x14ac:dyDescent="0.3">
      <c r="A17" s="7"/>
      <c r="B17" s="2">
        <v>43103</v>
      </c>
      <c r="C17" s="8">
        <v>3611</v>
      </c>
      <c r="D17" s="9"/>
      <c r="E17" s="10"/>
      <c r="F17" s="11"/>
      <c r="G17" s="12"/>
      <c r="H17" s="13"/>
      <c r="I17" s="13"/>
      <c r="J17" s="13"/>
      <c r="K17" s="13"/>
      <c r="P17" s="14"/>
      <c r="Q17" s="14"/>
    </row>
    <row r="18" spans="1:17" ht="15.6" x14ac:dyDescent="0.3">
      <c r="A18" s="7"/>
      <c r="B18" s="2">
        <v>43105</v>
      </c>
      <c r="C18" s="8">
        <v>3614</v>
      </c>
      <c r="D18" s="9"/>
      <c r="E18" s="10"/>
      <c r="F18" s="11"/>
      <c r="G18" s="12"/>
      <c r="H18" s="13"/>
      <c r="I18" s="13"/>
      <c r="J18" s="13"/>
      <c r="K18" s="13"/>
      <c r="P18" s="14"/>
      <c r="Q18" s="14"/>
    </row>
    <row r="19" spans="1:17" ht="15.6" x14ac:dyDescent="0.3">
      <c r="A19" s="7"/>
      <c r="B19" s="2">
        <v>43105</v>
      </c>
      <c r="C19" s="8">
        <v>3615</v>
      </c>
      <c r="D19" s="9"/>
      <c r="E19" s="10"/>
      <c r="F19" s="11"/>
      <c r="G19" s="12"/>
      <c r="H19" s="13"/>
      <c r="I19" s="13"/>
      <c r="J19" s="13"/>
      <c r="K19" s="13"/>
      <c r="P19" s="14"/>
      <c r="Q19" s="14"/>
    </row>
    <row r="20" spans="1:17" ht="15.6" x14ac:dyDescent="0.3">
      <c r="A20" s="15"/>
      <c r="B20" s="2">
        <v>43105</v>
      </c>
      <c r="C20" s="8">
        <v>3616</v>
      </c>
      <c r="D20" s="9"/>
      <c r="E20" s="10"/>
      <c r="F20" s="11"/>
      <c r="G20" s="12"/>
      <c r="H20" s="13"/>
      <c r="I20" s="13"/>
      <c r="J20" s="13"/>
      <c r="K20" s="13"/>
      <c r="P20" s="14"/>
      <c r="Q20" s="14"/>
    </row>
    <row r="21" spans="1:17" ht="15.6" x14ac:dyDescent="0.3">
      <c r="A21" s="7"/>
      <c r="B21" s="2">
        <v>43106</v>
      </c>
      <c r="C21" s="8">
        <v>3617</v>
      </c>
      <c r="D21" s="9"/>
      <c r="E21" s="10"/>
      <c r="F21" s="11"/>
      <c r="G21" s="12"/>
      <c r="H21" s="13"/>
      <c r="I21" s="13"/>
      <c r="J21" s="13"/>
      <c r="K21" s="13"/>
      <c r="P21" s="14"/>
      <c r="Q21" s="14"/>
    </row>
    <row r="22" spans="1:17" ht="15.6" x14ac:dyDescent="0.3">
      <c r="A22" s="7"/>
      <c r="B22" s="2">
        <v>43106</v>
      </c>
      <c r="C22" s="8">
        <v>3618</v>
      </c>
      <c r="D22" s="9"/>
      <c r="E22" s="10"/>
      <c r="F22" s="11"/>
      <c r="G22" s="12"/>
      <c r="H22" s="13"/>
      <c r="I22" s="13"/>
      <c r="J22" s="13"/>
      <c r="K22" s="13"/>
      <c r="P22" s="14"/>
      <c r="Q22" s="14"/>
    </row>
    <row r="23" spans="1:17" ht="15.6" x14ac:dyDescent="0.3">
      <c r="A23" s="7"/>
      <c r="B23" s="2">
        <v>43108</v>
      </c>
      <c r="C23" s="8">
        <v>3619</v>
      </c>
      <c r="D23" s="9"/>
      <c r="E23" s="10"/>
      <c r="F23" s="11"/>
      <c r="G23" s="12"/>
      <c r="H23" s="13"/>
      <c r="I23" s="13"/>
      <c r="J23" s="13"/>
      <c r="K23" s="13"/>
      <c r="P23" s="14"/>
      <c r="Q23" s="14"/>
    </row>
    <row r="24" spans="1:17" ht="15.6" x14ac:dyDescent="0.3">
      <c r="A24" s="7"/>
      <c r="B24" s="2">
        <v>43108</v>
      </c>
      <c r="C24" s="8">
        <v>3620</v>
      </c>
      <c r="D24" s="9"/>
      <c r="E24" s="10"/>
      <c r="F24" s="11"/>
      <c r="G24" s="12"/>
      <c r="H24" s="13"/>
      <c r="I24" s="13"/>
      <c r="J24" s="13"/>
      <c r="K24" s="13"/>
      <c r="P24" s="14"/>
      <c r="Q24" s="14"/>
    </row>
    <row r="25" spans="1:17" ht="15.6" x14ac:dyDescent="0.3">
      <c r="A25" s="15"/>
      <c r="B25" s="16">
        <v>43108</v>
      </c>
      <c r="C25" s="17">
        <v>3621</v>
      </c>
      <c r="D25" s="9"/>
      <c r="E25" s="10"/>
      <c r="F25" s="11"/>
      <c r="G25" s="12"/>
      <c r="H25" s="13"/>
      <c r="I25" s="13"/>
      <c r="J25" s="13"/>
      <c r="K25" s="13"/>
      <c r="P25" s="14"/>
      <c r="Q25" s="14"/>
    </row>
    <row r="26" spans="1:17" ht="15.6" x14ac:dyDescent="0.3">
      <c r="A26" s="15"/>
      <c r="B26" s="16">
        <v>43108</v>
      </c>
      <c r="C26" s="17">
        <v>3622</v>
      </c>
      <c r="D26" s="9"/>
      <c r="E26" s="10"/>
      <c r="F26" s="11"/>
      <c r="G26" s="12"/>
      <c r="H26" s="13"/>
      <c r="I26" s="13"/>
      <c r="J26" s="13"/>
      <c r="K26" s="13"/>
      <c r="P26" s="14"/>
      <c r="Q26" s="14"/>
    </row>
    <row r="27" spans="1:17" ht="15.6" x14ac:dyDescent="0.3">
      <c r="A27" s="7"/>
      <c r="B27" s="2">
        <v>43109</v>
      </c>
      <c r="C27" s="8">
        <v>3623</v>
      </c>
      <c r="D27" s="9"/>
      <c r="E27" s="10"/>
      <c r="F27" s="11"/>
      <c r="G27" s="12"/>
      <c r="H27" s="13"/>
      <c r="I27" s="13"/>
      <c r="J27" s="13"/>
      <c r="K27" s="13"/>
      <c r="P27" s="14"/>
      <c r="Q27" s="14"/>
    </row>
    <row r="28" spans="1:17" ht="15.6" x14ac:dyDescent="0.3">
      <c r="A28" s="7"/>
      <c r="B28" s="2">
        <v>43109</v>
      </c>
      <c r="C28" s="8">
        <v>3624</v>
      </c>
      <c r="D28" s="9"/>
      <c r="E28" s="10"/>
      <c r="F28" s="11"/>
      <c r="G28" s="12"/>
      <c r="H28" s="13"/>
      <c r="I28" s="13"/>
      <c r="J28" s="13"/>
      <c r="K28" s="13"/>
      <c r="P28" s="14"/>
      <c r="Q28" s="14"/>
    </row>
    <row r="29" spans="1:17" ht="15.6" x14ac:dyDescent="0.3">
      <c r="A29" s="15"/>
      <c r="B29" s="16">
        <v>43109</v>
      </c>
      <c r="C29" s="17">
        <v>3625</v>
      </c>
      <c r="D29" s="9"/>
      <c r="E29" s="10"/>
      <c r="F29" s="11"/>
      <c r="G29" s="12"/>
      <c r="H29" s="13"/>
      <c r="I29" s="13"/>
      <c r="J29" s="13"/>
      <c r="K29" s="13"/>
      <c r="P29" s="14"/>
      <c r="Q29" s="14"/>
    </row>
    <row r="30" spans="1:17" ht="15.6" x14ac:dyDescent="0.3">
      <c r="A30" s="7"/>
      <c r="B30" s="2">
        <v>43110</v>
      </c>
      <c r="C30" s="8">
        <v>3626</v>
      </c>
      <c r="D30" s="9"/>
      <c r="E30" s="10"/>
      <c r="F30" s="11"/>
      <c r="G30" s="12"/>
      <c r="H30" s="13"/>
      <c r="I30" s="13"/>
      <c r="J30" s="13"/>
      <c r="K30" s="13"/>
      <c r="P30" s="14"/>
      <c r="Q30" s="14"/>
    </row>
    <row r="31" spans="1:17" ht="15.6" x14ac:dyDescent="0.3">
      <c r="A31" s="7"/>
      <c r="B31" s="2">
        <v>43110</v>
      </c>
      <c r="C31" s="8">
        <v>3627</v>
      </c>
      <c r="D31" s="9"/>
      <c r="E31" s="10"/>
      <c r="F31" s="11"/>
      <c r="G31" s="12"/>
      <c r="H31" s="13"/>
      <c r="I31" s="13"/>
      <c r="J31" s="13"/>
      <c r="K31" s="13"/>
      <c r="P31" s="14"/>
      <c r="Q31" s="14"/>
    </row>
    <row r="32" spans="1:17" ht="15.6" x14ac:dyDescent="0.3">
      <c r="A32" s="15"/>
      <c r="B32" s="16">
        <v>43110</v>
      </c>
      <c r="C32" s="17">
        <v>3628</v>
      </c>
      <c r="D32" s="9"/>
      <c r="E32" s="10"/>
      <c r="F32" s="11"/>
      <c r="G32" s="12"/>
      <c r="H32" s="13"/>
      <c r="I32" s="13"/>
      <c r="J32" s="13"/>
      <c r="K32" s="13"/>
      <c r="P32" s="14"/>
      <c r="Q32" s="14"/>
    </row>
    <row r="33" spans="1:17" ht="15.6" x14ac:dyDescent="0.3">
      <c r="A33" s="15"/>
      <c r="B33" s="16">
        <v>43110</v>
      </c>
      <c r="C33" s="17">
        <v>3629</v>
      </c>
      <c r="D33" s="9"/>
      <c r="E33" s="10"/>
      <c r="F33" s="11"/>
      <c r="G33" s="12"/>
      <c r="H33" s="13"/>
      <c r="I33" s="13"/>
      <c r="J33" s="13"/>
      <c r="K33" s="13"/>
      <c r="P33" s="14"/>
      <c r="Q33" s="14"/>
    </row>
    <row r="34" spans="1:17" ht="15.6" x14ac:dyDescent="0.3">
      <c r="A34" s="7"/>
      <c r="B34" s="2">
        <v>43112</v>
      </c>
      <c r="C34" s="8">
        <v>3630</v>
      </c>
      <c r="D34" s="9"/>
      <c r="E34" s="10"/>
      <c r="F34" s="11"/>
      <c r="G34" s="12"/>
      <c r="H34" s="13"/>
      <c r="I34" s="13"/>
      <c r="J34" s="13"/>
      <c r="K34" s="13"/>
      <c r="P34" s="14"/>
      <c r="Q34" s="14"/>
    </row>
    <row r="35" spans="1:17" ht="15.6" x14ac:dyDescent="0.3">
      <c r="A35" s="7"/>
      <c r="B35" s="2">
        <v>43112</v>
      </c>
      <c r="C35" s="8">
        <v>3631</v>
      </c>
      <c r="D35" s="9"/>
      <c r="E35" s="10"/>
      <c r="F35" s="11"/>
      <c r="G35" s="12"/>
      <c r="H35" s="13"/>
      <c r="I35" s="13"/>
      <c r="J35" s="13"/>
      <c r="K35" s="13"/>
      <c r="P35" s="14"/>
      <c r="Q35" s="14"/>
    </row>
    <row r="36" spans="1:17" ht="15.6" x14ac:dyDescent="0.3">
      <c r="A36" s="15"/>
      <c r="B36" s="16">
        <v>43112</v>
      </c>
      <c r="C36" s="17">
        <v>3632</v>
      </c>
      <c r="D36" s="10"/>
      <c r="E36" s="10"/>
      <c r="F36" s="11"/>
      <c r="G36" s="12"/>
      <c r="H36" s="13"/>
      <c r="I36" s="13"/>
      <c r="J36" s="13"/>
      <c r="K36" s="13"/>
      <c r="P36" s="14"/>
      <c r="Q36" s="14"/>
    </row>
    <row r="37" spans="1:17" ht="15.6" x14ac:dyDescent="0.3">
      <c r="A37" s="15"/>
      <c r="B37" s="16">
        <v>43112</v>
      </c>
      <c r="C37" s="17">
        <v>3633</v>
      </c>
      <c r="D37" s="9"/>
      <c r="E37" s="10"/>
      <c r="F37" s="11"/>
      <c r="G37" s="12"/>
      <c r="H37" s="13"/>
      <c r="I37" s="13"/>
      <c r="J37" s="13"/>
      <c r="K37" s="13"/>
      <c r="P37" s="14"/>
      <c r="Q37" s="14"/>
    </row>
    <row r="38" spans="1:17" ht="15.6" x14ac:dyDescent="0.3">
      <c r="A38" s="7"/>
      <c r="B38" s="2">
        <v>43113</v>
      </c>
      <c r="C38" s="8">
        <v>3634</v>
      </c>
      <c r="D38" s="9"/>
      <c r="E38" s="10"/>
      <c r="F38" s="11"/>
      <c r="G38" s="12"/>
      <c r="H38" s="13"/>
      <c r="I38" s="13"/>
      <c r="J38" s="13"/>
      <c r="K38" s="13"/>
      <c r="P38" s="14"/>
      <c r="Q38" s="14"/>
    </row>
    <row r="39" spans="1:17" ht="15.6" x14ac:dyDescent="0.3">
      <c r="A39" s="7"/>
      <c r="B39" s="2">
        <v>43113</v>
      </c>
      <c r="C39" s="8">
        <v>3635</v>
      </c>
      <c r="D39" s="9"/>
      <c r="E39" s="10"/>
      <c r="F39" s="11"/>
      <c r="G39" s="12"/>
      <c r="H39" s="13"/>
      <c r="I39" s="13"/>
      <c r="J39" s="13"/>
      <c r="K39" s="13"/>
      <c r="P39" s="14"/>
      <c r="Q39" s="14"/>
    </row>
    <row r="40" spans="1:17" ht="15.6" x14ac:dyDescent="0.3">
      <c r="A40" s="15"/>
      <c r="B40" s="16">
        <v>43113</v>
      </c>
      <c r="C40" s="17">
        <v>3636</v>
      </c>
      <c r="D40" s="10"/>
      <c r="E40" s="10"/>
      <c r="F40" s="11"/>
      <c r="G40" s="12"/>
      <c r="H40" s="13"/>
      <c r="I40" s="13"/>
      <c r="J40" s="13"/>
      <c r="K40" s="13"/>
      <c r="P40" s="14"/>
      <c r="Q40" s="14"/>
    </row>
    <row r="41" spans="1:17" ht="15.6" x14ac:dyDescent="0.3">
      <c r="A41" s="7"/>
      <c r="B41" s="2">
        <v>43115</v>
      </c>
      <c r="C41" s="8">
        <f>C40+1</f>
        <v>3637</v>
      </c>
      <c r="D41" s="9"/>
      <c r="E41" s="10"/>
      <c r="F41" s="11"/>
      <c r="G41" s="12"/>
      <c r="H41" s="13"/>
      <c r="I41" s="13"/>
      <c r="J41" s="13"/>
      <c r="K41" s="13"/>
      <c r="P41" s="14"/>
      <c r="Q41" s="14"/>
    </row>
    <row r="42" spans="1:17" ht="15.6" x14ac:dyDescent="0.3">
      <c r="A42" s="7"/>
      <c r="B42" s="2">
        <v>43115</v>
      </c>
      <c r="C42" s="8">
        <f t="shared" ref="C42:C43" si="0">C41+1</f>
        <v>3638</v>
      </c>
      <c r="D42" s="9"/>
      <c r="E42" s="10"/>
      <c r="F42" s="11"/>
      <c r="G42" s="12"/>
      <c r="H42" s="13"/>
      <c r="I42" s="13"/>
      <c r="J42" s="13"/>
      <c r="K42" s="13"/>
      <c r="P42" s="14"/>
      <c r="Q42" s="14"/>
    </row>
    <row r="43" spans="1:17" ht="15.6" x14ac:dyDescent="0.3">
      <c r="A43" s="15"/>
      <c r="B43" s="16">
        <v>43115</v>
      </c>
      <c r="C43" s="17">
        <f t="shared" si="0"/>
        <v>3639</v>
      </c>
      <c r="D43" s="10"/>
      <c r="E43" s="10"/>
      <c r="F43" s="11"/>
      <c r="G43" s="12"/>
      <c r="H43" s="13"/>
      <c r="I43" s="13"/>
      <c r="J43" s="13"/>
      <c r="K43" s="13"/>
      <c r="P43" s="14"/>
      <c r="Q43" s="14"/>
    </row>
    <row r="44" spans="1:17" ht="15.6" x14ac:dyDescent="0.3">
      <c r="A44" s="7"/>
      <c r="B44" s="2">
        <v>43116</v>
      </c>
      <c r="C44" s="8">
        <v>3644</v>
      </c>
      <c r="D44" s="9"/>
      <c r="E44" s="10"/>
      <c r="F44" s="11"/>
      <c r="G44" s="12"/>
      <c r="H44" s="13"/>
      <c r="I44" s="13"/>
      <c r="J44" s="13"/>
      <c r="K44" s="13"/>
      <c r="P44" s="14"/>
      <c r="Q44" s="14"/>
    </row>
    <row r="45" spans="1:17" ht="15.6" x14ac:dyDescent="0.3">
      <c r="A45" s="7"/>
      <c r="B45" s="2">
        <v>43116</v>
      </c>
      <c r="C45" s="8">
        <v>3645</v>
      </c>
      <c r="D45" s="9"/>
      <c r="E45" s="10"/>
      <c r="F45" s="11"/>
      <c r="G45" s="12"/>
      <c r="H45" s="13"/>
      <c r="I45" s="13"/>
      <c r="J45" s="13"/>
      <c r="K45" s="13"/>
      <c r="P45" s="14"/>
      <c r="Q45" s="14"/>
    </row>
    <row r="46" spans="1:17" ht="15.6" x14ac:dyDescent="0.3">
      <c r="A46" s="15"/>
      <c r="B46" s="16">
        <v>43116</v>
      </c>
      <c r="C46" s="17">
        <v>3646</v>
      </c>
      <c r="D46" s="9"/>
      <c r="E46" s="10"/>
      <c r="F46" s="11"/>
      <c r="G46" s="12"/>
      <c r="H46" s="13"/>
      <c r="I46" s="13"/>
      <c r="J46" s="13"/>
      <c r="K46" s="13"/>
      <c r="P46" s="14"/>
      <c r="Q46" s="14"/>
    </row>
    <row r="47" spans="1:17" ht="15.6" x14ac:dyDescent="0.3">
      <c r="A47" s="7"/>
      <c r="B47" s="2">
        <v>43117</v>
      </c>
      <c r="C47" s="8">
        <v>3647</v>
      </c>
      <c r="D47" s="9"/>
      <c r="E47" s="10"/>
      <c r="F47" s="11"/>
      <c r="G47" s="12"/>
      <c r="H47" s="13"/>
      <c r="I47" s="13"/>
      <c r="J47" s="13"/>
      <c r="K47" s="13"/>
      <c r="P47" s="14"/>
      <c r="Q47" s="14"/>
    </row>
    <row r="48" spans="1:17" ht="15.6" x14ac:dyDescent="0.3">
      <c r="A48" s="7"/>
      <c r="B48" s="2">
        <v>43117</v>
      </c>
      <c r="C48" s="8">
        <v>3648</v>
      </c>
      <c r="D48" s="9"/>
      <c r="E48" s="10"/>
      <c r="F48" s="11"/>
      <c r="G48" s="12"/>
      <c r="H48" s="13"/>
      <c r="I48" s="13"/>
      <c r="J48" s="13"/>
      <c r="K48" s="13"/>
      <c r="P48" s="14"/>
      <c r="Q48" s="14"/>
    </row>
    <row r="49" spans="1:17" ht="15.6" x14ac:dyDescent="0.3">
      <c r="A49" s="15"/>
      <c r="B49" s="16">
        <v>43117</v>
      </c>
      <c r="C49" s="8">
        <v>3649</v>
      </c>
      <c r="D49" s="10"/>
      <c r="E49" s="11"/>
      <c r="F49" s="12"/>
      <c r="G49" s="13"/>
      <c r="H49" s="13"/>
      <c r="I49" s="13"/>
      <c r="J49" s="13"/>
      <c r="K49" s="13"/>
      <c r="P49" s="14"/>
      <c r="Q49" s="14"/>
    </row>
    <row r="50" spans="1:17" ht="15.6" x14ac:dyDescent="0.3">
      <c r="A50" s="7"/>
      <c r="B50" s="2">
        <v>43119</v>
      </c>
      <c r="C50" s="8">
        <v>3651</v>
      </c>
      <c r="D50" s="10"/>
      <c r="E50" s="11"/>
      <c r="F50" s="12"/>
      <c r="G50" s="13"/>
      <c r="H50" s="13"/>
      <c r="I50" s="13"/>
      <c r="J50" s="13"/>
      <c r="K50" s="13"/>
      <c r="P50" s="14"/>
      <c r="Q50" s="14"/>
    </row>
    <row r="51" spans="1:17" ht="15.6" x14ac:dyDescent="0.3">
      <c r="A51" s="7"/>
      <c r="B51" s="2">
        <v>43119</v>
      </c>
      <c r="C51" s="8">
        <v>3652</v>
      </c>
      <c r="D51" s="9"/>
      <c r="E51" s="10"/>
      <c r="F51" s="11"/>
      <c r="G51" s="12"/>
      <c r="H51" s="13"/>
      <c r="I51" s="13"/>
      <c r="J51" s="13"/>
      <c r="K51" s="13"/>
      <c r="P51" s="14"/>
      <c r="Q51" s="14"/>
    </row>
    <row r="52" spans="1:17" ht="15.6" x14ac:dyDescent="0.3">
      <c r="A52" s="15"/>
      <c r="B52" s="16">
        <v>43119</v>
      </c>
      <c r="C52" s="17">
        <v>3653</v>
      </c>
      <c r="D52" s="9"/>
      <c r="E52" s="10"/>
      <c r="F52" s="11"/>
      <c r="G52" s="12"/>
      <c r="H52" s="13"/>
      <c r="I52" s="13"/>
      <c r="J52" s="13"/>
      <c r="K52" s="13"/>
      <c r="P52" s="14"/>
      <c r="Q52" s="14"/>
    </row>
    <row r="53" spans="1:17" ht="15.6" x14ac:dyDescent="0.3">
      <c r="A53" s="15"/>
      <c r="B53" s="16">
        <v>43119</v>
      </c>
      <c r="C53" s="17">
        <v>3654</v>
      </c>
      <c r="D53" s="10"/>
      <c r="E53" s="10"/>
      <c r="F53" s="11"/>
      <c r="G53" s="12"/>
      <c r="H53" s="13"/>
      <c r="I53" s="13"/>
      <c r="J53" s="13"/>
      <c r="K53" s="13"/>
      <c r="P53" s="14"/>
      <c r="Q53" s="14"/>
    </row>
    <row r="54" spans="1:17" ht="15.6" x14ac:dyDescent="0.3">
      <c r="A54" s="7"/>
      <c r="B54" s="2">
        <v>43120</v>
      </c>
      <c r="C54" s="8">
        <v>3655</v>
      </c>
      <c r="D54" s="10"/>
      <c r="E54" s="10"/>
      <c r="F54" s="11"/>
      <c r="G54" s="12"/>
      <c r="H54" s="13"/>
      <c r="I54" s="13"/>
      <c r="J54" s="13"/>
      <c r="K54" s="13"/>
      <c r="P54" s="14"/>
      <c r="Q54" s="14"/>
    </row>
    <row r="55" spans="1:17" ht="15.6" x14ac:dyDescent="0.3">
      <c r="A55" s="7"/>
      <c r="B55" s="2">
        <v>43120</v>
      </c>
      <c r="C55" s="8">
        <v>3656</v>
      </c>
      <c r="D55" s="10"/>
      <c r="E55" s="10"/>
      <c r="F55" s="11"/>
      <c r="G55" s="12"/>
      <c r="H55" s="13"/>
      <c r="I55" s="13"/>
      <c r="J55" s="13"/>
      <c r="K55" s="13"/>
      <c r="P55" s="14"/>
      <c r="Q55" s="14"/>
    </row>
    <row r="56" spans="1:17" ht="15.6" x14ac:dyDescent="0.3">
      <c r="A56" s="7"/>
      <c r="B56" s="2">
        <v>43123</v>
      </c>
      <c r="C56" s="8">
        <v>3657</v>
      </c>
      <c r="D56" s="10"/>
      <c r="E56" s="10"/>
      <c r="F56" s="11"/>
      <c r="G56" s="12"/>
      <c r="H56" s="13"/>
      <c r="I56" s="13"/>
      <c r="J56" s="13"/>
      <c r="K56" s="13"/>
      <c r="P56" s="14"/>
      <c r="Q56" s="14"/>
    </row>
    <row r="57" spans="1:17" ht="15.6" x14ac:dyDescent="0.3">
      <c r="A57" s="7"/>
      <c r="B57" s="2">
        <v>43123</v>
      </c>
      <c r="C57" s="8">
        <v>3658</v>
      </c>
      <c r="D57" s="10"/>
      <c r="E57" s="10"/>
      <c r="F57" s="11"/>
      <c r="G57" s="12"/>
      <c r="H57" s="13"/>
      <c r="I57" s="13"/>
      <c r="J57" s="13"/>
      <c r="K57" s="13"/>
      <c r="P57" s="14"/>
      <c r="Q57" s="14"/>
    </row>
    <row r="58" spans="1:17" ht="15.6" x14ac:dyDescent="0.3">
      <c r="A58" s="15"/>
      <c r="B58" s="16">
        <v>43123</v>
      </c>
      <c r="C58" s="17">
        <v>3659</v>
      </c>
      <c r="D58" s="10"/>
      <c r="E58" s="10"/>
      <c r="F58" s="11"/>
      <c r="G58" s="12"/>
      <c r="H58" s="13"/>
      <c r="I58" s="13"/>
      <c r="J58" s="13"/>
      <c r="K58" s="13"/>
      <c r="P58" s="14"/>
      <c r="Q58" s="14"/>
    </row>
    <row r="59" spans="1:17" ht="15.6" x14ac:dyDescent="0.3">
      <c r="A59" s="15"/>
      <c r="B59" s="16">
        <v>43123</v>
      </c>
      <c r="C59" s="17">
        <v>3660</v>
      </c>
      <c r="D59" s="10"/>
      <c r="E59" s="10"/>
      <c r="F59" s="11"/>
      <c r="G59" s="12"/>
      <c r="H59" s="13"/>
      <c r="I59" s="13"/>
      <c r="J59" s="13"/>
      <c r="K59" s="13"/>
      <c r="P59" s="14"/>
      <c r="Q59" s="14"/>
    </row>
    <row r="60" spans="1:17" ht="15.6" x14ac:dyDescent="0.3">
      <c r="A60" s="7"/>
      <c r="B60" s="2">
        <v>43124</v>
      </c>
      <c r="C60" s="8">
        <v>3661</v>
      </c>
      <c r="D60" s="10"/>
      <c r="E60" s="10"/>
      <c r="F60" s="11"/>
      <c r="G60" s="12"/>
      <c r="H60" s="13"/>
      <c r="I60" s="13"/>
      <c r="J60" s="13"/>
      <c r="K60" s="13"/>
      <c r="P60" s="14"/>
      <c r="Q60" s="14"/>
    </row>
    <row r="61" spans="1:17" ht="15.6" x14ac:dyDescent="0.3">
      <c r="A61" s="7"/>
      <c r="B61" s="2">
        <v>43124</v>
      </c>
      <c r="C61" s="8">
        <v>3662</v>
      </c>
      <c r="D61" s="10"/>
      <c r="E61" s="10"/>
      <c r="F61" s="11"/>
      <c r="G61" s="12"/>
      <c r="H61" s="13"/>
      <c r="I61" s="13"/>
      <c r="J61" s="13"/>
      <c r="K61" s="13"/>
      <c r="P61" s="14"/>
      <c r="Q61" s="14"/>
    </row>
    <row r="62" spans="1:17" ht="15.6" x14ac:dyDescent="0.3">
      <c r="A62" s="7"/>
      <c r="B62" s="2">
        <v>43125</v>
      </c>
      <c r="C62" s="8">
        <v>3663</v>
      </c>
      <c r="D62" s="10"/>
      <c r="E62" s="10"/>
      <c r="F62" s="11"/>
      <c r="G62" s="12"/>
      <c r="H62" s="13"/>
      <c r="I62" s="13"/>
      <c r="J62" s="13"/>
      <c r="K62" s="13"/>
      <c r="P62" s="14"/>
      <c r="Q62" s="14"/>
    </row>
    <row r="63" spans="1:17" ht="15.6" x14ac:dyDescent="0.3">
      <c r="A63" s="7"/>
      <c r="B63" s="2">
        <v>43125</v>
      </c>
      <c r="C63" s="8">
        <v>3664</v>
      </c>
      <c r="D63" s="10"/>
      <c r="E63" s="10"/>
      <c r="F63" s="11"/>
      <c r="G63" s="12"/>
      <c r="H63" s="13"/>
      <c r="I63" s="13"/>
      <c r="J63" s="13"/>
      <c r="K63" s="13"/>
      <c r="P63" s="14"/>
      <c r="Q63" s="14"/>
    </row>
    <row r="64" spans="1:17" ht="15.6" x14ac:dyDescent="0.3">
      <c r="A64" s="7"/>
      <c r="B64" s="2">
        <v>43126</v>
      </c>
      <c r="C64" s="8">
        <v>3667</v>
      </c>
      <c r="D64" s="10"/>
      <c r="E64" s="10"/>
      <c r="F64" s="11"/>
      <c r="G64" s="12"/>
      <c r="H64" s="13"/>
      <c r="I64" s="13"/>
      <c r="J64" s="13"/>
      <c r="K64" s="13"/>
      <c r="P64" s="14"/>
      <c r="Q64" s="14"/>
    </row>
    <row r="65" spans="1:17" ht="15.6" x14ac:dyDescent="0.3">
      <c r="A65" s="7"/>
      <c r="B65" s="2">
        <v>43126</v>
      </c>
      <c r="C65" s="8">
        <v>3668</v>
      </c>
      <c r="D65" s="10"/>
      <c r="E65" s="10"/>
      <c r="F65" s="11"/>
      <c r="G65" s="12"/>
      <c r="H65" s="13"/>
      <c r="I65" s="13"/>
      <c r="J65" s="13"/>
      <c r="K65" s="13"/>
      <c r="P65" s="14"/>
      <c r="Q65" s="14"/>
    </row>
    <row r="66" spans="1:17" ht="15.6" x14ac:dyDescent="0.3">
      <c r="A66" s="7"/>
      <c r="B66" s="2">
        <v>43127</v>
      </c>
      <c r="C66" s="8">
        <v>3669</v>
      </c>
      <c r="D66" s="10"/>
      <c r="E66" s="10"/>
      <c r="F66" s="11"/>
      <c r="G66" s="12"/>
      <c r="H66" s="13"/>
      <c r="I66" s="13"/>
      <c r="J66" s="13"/>
      <c r="K66" s="13"/>
      <c r="P66" s="14"/>
      <c r="Q66" s="14"/>
    </row>
    <row r="67" spans="1:17" ht="15.6" x14ac:dyDescent="0.3">
      <c r="A67" s="7"/>
      <c r="B67" s="2">
        <v>43127</v>
      </c>
      <c r="C67" s="8">
        <v>3670</v>
      </c>
      <c r="D67" s="10"/>
      <c r="E67" s="10"/>
      <c r="F67" s="11"/>
      <c r="G67" s="12"/>
      <c r="H67" s="13"/>
      <c r="I67" s="13"/>
      <c r="J67" s="13"/>
      <c r="K67" s="13"/>
      <c r="P67" s="14"/>
      <c r="Q67" s="14"/>
    </row>
    <row r="68" spans="1:17" ht="15.6" x14ac:dyDescent="0.3">
      <c r="A68" s="7"/>
      <c r="B68" s="2">
        <v>43129</v>
      </c>
      <c r="C68" s="8">
        <v>3671</v>
      </c>
      <c r="D68" s="10"/>
      <c r="E68" s="10"/>
      <c r="F68" s="11"/>
      <c r="G68" s="12"/>
      <c r="H68" s="13"/>
      <c r="I68" s="13"/>
      <c r="J68" s="13"/>
      <c r="K68" s="13"/>
      <c r="P68" s="14"/>
      <c r="Q68" s="14"/>
    </row>
    <row r="69" spans="1:17" ht="15.6" x14ac:dyDescent="0.3">
      <c r="A69" s="7"/>
      <c r="B69" s="2">
        <v>43129</v>
      </c>
      <c r="C69" s="8">
        <v>3672</v>
      </c>
      <c r="D69" s="10"/>
      <c r="E69" s="10"/>
      <c r="F69" s="11"/>
      <c r="G69" s="12"/>
      <c r="H69" s="13"/>
      <c r="I69" s="13"/>
      <c r="J69" s="13"/>
      <c r="K69" s="13"/>
      <c r="P69" s="14"/>
      <c r="Q69" s="14"/>
    </row>
    <row r="70" spans="1:17" ht="15.6" x14ac:dyDescent="0.3">
      <c r="A70" s="7"/>
      <c r="B70" s="2">
        <v>43130</v>
      </c>
      <c r="C70" s="8">
        <v>3673</v>
      </c>
      <c r="D70" s="10"/>
      <c r="E70" s="10"/>
      <c r="F70" s="11"/>
      <c r="G70" s="12"/>
      <c r="H70" s="13"/>
      <c r="I70" s="13"/>
      <c r="J70" s="13"/>
      <c r="K70" s="13"/>
      <c r="P70" s="14"/>
      <c r="Q70" s="14"/>
    </row>
    <row r="71" spans="1:17" ht="15.6" x14ac:dyDescent="0.3">
      <c r="A71" s="7"/>
      <c r="B71" s="2">
        <v>43130</v>
      </c>
      <c r="C71" s="8">
        <v>3674</v>
      </c>
      <c r="D71" s="10"/>
      <c r="E71" s="10"/>
      <c r="F71" s="11"/>
      <c r="G71" s="12"/>
      <c r="H71" s="13"/>
      <c r="I71" s="13"/>
      <c r="J71" s="13"/>
      <c r="K71" s="13"/>
      <c r="P71" s="14"/>
      <c r="Q71" s="14"/>
    </row>
    <row r="72" spans="1:17" ht="15.6" x14ac:dyDescent="0.3">
      <c r="A72" s="15"/>
      <c r="B72" s="16">
        <v>43130</v>
      </c>
      <c r="C72" s="17">
        <v>3675</v>
      </c>
      <c r="D72" s="10"/>
      <c r="E72" s="10"/>
      <c r="F72" s="11"/>
      <c r="G72" s="12"/>
      <c r="H72" s="13"/>
      <c r="I72" s="13"/>
      <c r="J72" s="13"/>
      <c r="K72" s="13"/>
      <c r="P72" s="14"/>
      <c r="Q72" s="14"/>
    </row>
    <row r="73" spans="1:17" ht="15.6" x14ac:dyDescent="0.3">
      <c r="A73" s="15"/>
      <c r="B73" s="16">
        <v>43130</v>
      </c>
      <c r="C73" s="17">
        <v>3676</v>
      </c>
      <c r="D73" s="10"/>
      <c r="E73" s="10"/>
      <c r="F73" s="11"/>
      <c r="G73" s="12"/>
      <c r="H73" s="13"/>
      <c r="I73" s="13"/>
      <c r="J73" s="13"/>
      <c r="K73" s="13"/>
      <c r="P73" s="14"/>
      <c r="Q73" s="14"/>
    </row>
    <row r="74" spans="1:17" ht="15.6" x14ac:dyDescent="0.3">
      <c r="A74" s="7"/>
      <c r="B74" s="2">
        <v>43131</v>
      </c>
      <c r="C74" s="8">
        <v>3677</v>
      </c>
      <c r="D74" s="10"/>
      <c r="E74" s="10"/>
      <c r="F74" s="11"/>
      <c r="G74" s="12"/>
      <c r="H74" s="13"/>
      <c r="I74" s="13"/>
      <c r="J74" s="13"/>
      <c r="K74" s="13"/>
      <c r="P74" s="14"/>
      <c r="Q74" s="14"/>
    </row>
    <row r="75" spans="1:17" ht="15.6" x14ac:dyDescent="0.3">
      <c r="A75" s="7"/>
      <c r="B75" s="2">
        <v>43131</v>
      </c>
      <c r="C75" s="8">
        <v>3678</v>
      </c>
      <c r="D75" s="10"/>
      <c r="E75" s="10"/>
      <c r="F75" s="11"/>
      <c r="G75" s="12"/>
      <c r="H75" s="13"/>
      <c r="I75" s="13"/>
      <c r="J75" s="13"/>
      <c r="K75" s="13"/>
      <c r="P75" s="14"/>
      <c r="Q75" s="14"/>
    </row>
    <row r="76" spans="1:17" ht="15.6" x14ac:dyDescent="0.3">
      <c r="A76" s="7"/>
      <c r="B76" s="2">
        <v>43132</v>
      </c>
      <c r="C76" s="8">
        <v>3679</v>
      </c>
      <c r="D76" s="10"/>
      <c r="E76" s="10"/>
      <c r="F76" s="11"/>
      <c r="G76" s="12"/>
      <c r="H76" s="13"/>
      <c r="I76" s="13"/>
      <c r="J76" s="13"/>
      <c r="K76" s="13"/>
      <c r="Q76" s="14"/>
    </row>
    <row r="77" spans="1:17" ht="15.6" x14ac:dyDescent="0.3">
      <c r="A77" s="7"/>
      <c r="B77" s="2">
        <v>43132</v>
      </c>
      <c r="C77" s="8">
        <v>3680</v>
      </c>
      <c r="D77" s="10"/>
      <c r="E77" s="10"/>
      <c r="F77" s="11"/>
      <c r="G77" s="12"/>
      <c r="H77" s="13"/>
      <c r="I77" s="13"/>
      <c r="J77" s="13"/>
      <c r="K77" s="13"/>
      <c r="Q77" s="14"/>
    </row>
    <row r="78" spans="1:17" ht="15.6" x14ac:dyDescent="0.3">
      <c r="A78" s="7"/>
      <c r="B78" s="2">
        <v>43134</v>
      </c>
      <c r="C78" s="8">
        <v>3683</v>
      </c>
      <c r="D78" s="10"/>
      <c r="E78" s="11"/>
      <c r="F78" s="12"/>
      <c r="G78" s="13"/>
      <c r="H78" s="13"/>
      <c r="I78" s="13"/>
      <c r="J78" s="13"/>
      <c r="K78" s="13"/>
      <c r="Q78" s="14"/>
    </row>
    <row r="79" spans="1:17" ht="15.6" x14ac:dyDescent="0.3">
      <c r="A79" s="7"/>
      <c r="B79" s="2">
        <v>43134</v>
      </c>
      <c r="C79" s="8">
        <v>3684</v>
      </c>
      <c r="D79" s="10"/>
      <c r="E79" s="11"/>
      <c r="F79" s="12"/>
      <c r="G79" s="13"/>
      <c r="H79" s="13"/>
      <c r="I79" s="13"/>
      <c r="J79" s="13"/>
      <c r="K79" s="13"/>
      <c r="Q79" s="14"/>
    </row>
    <row r="80" spans="1:17" ht="15.6" x14ac:dyDescent="0.3">
      <c r="A80" s="15"/>
      <c r="B80" s="16">
        <v>43134</v>
      </c>
      <c r="C80" s="17">
        <v>3685</v>
      </c>
      <c r="D80" s="10"/>
      <c r="E80" s="11"/>
      <c r="F80" s="12"/>
      <c r="G80" s="13"/>
      <c r="H80" s="13"/>
      <c r="I80" s="13"/>
      <c r="J80" s="13"/>
      <c r="K80" s="13"/>
      <c r="Q80" s="14"/>
    </row>
    <row r="81" spans="1:17" ht="15.6" x14ac:dyDescent="0.3">
      <c r="A81" s="7"/>
      <c r="B81" s="2">
        <v>43136</v>
      </c>
      <c r="C81" s="8">
        <v>3686</v>
      </c>
      <c r="D81" s="10"/>
      <c r="E81" s="11"/>
      <c r="F81" s="12"/>
      <c r="G81" s="13"/>
      <c r="H81" s="13"/>
      <c r="I81" s="13"/>
      <c r="J81" s="13"/>
      <c r="K81" s="13"/>
      <c r="Q81" s="14"/>
    </row>
    <row r="82" spans="1:17" ht="15.6" x14ac:dyDescent="0.3">
      <c r="A82" s="7"/>
      <c r="B82" s="2">
        <v>43136</v>
      </c>
      <c r="C82" s="8">
        <v>3687</v>
      </c>
      <c r="D82" s="10"/>
      <c r="E82" s="11"/>
      <c r="F82" s="12"/>
      <c r="G82" s="13"/>
      <c r="H82" s="13"/>
      <c r="I82" s="13"/>
      <c r="J82" s="13"/>
      <c r="K82" s="13"/>
      <c r="Q82" s="14"/>
    </row>
    <row r="83" spans="1:17" ht="15.6" x14ac:dyDescent="0.3">
      <c r="A83" s="7"/>
      <c r="B83" s="2">
        <v>43137</v>
      </c>
      <c r="C83" s="8">
        <v>3688</v>
      </c>
      <c r="D83" s="10"/>
      <c r="E83" s="11"/>
      <c r="F83" s="12"/>
      <c r="G83" s="13"/>
      <c r="H83" s="13"/>
      <c r="I83" s="13"/>
      <c r="J83" s="13"/>
      <c r="K83" s="13"/>
      <c r="Q83" s="14"/>
    </row>
    <row r="84" spans="1:17" ht="15.6" x14ac:dyDescent="0.3">
      <c r="A84" s="7"/>
      <c r="B84" s="2">
        <v>43137</v>
      </c>
      <c r="C84" s="8">
        <v>3689</v>
      </c>
      <c r="D84" s="10"/>
      <c r="E84" s="11"/>
      <c r="F84" s="12"/>
      <c r="G84" s="13"/>
      <c r="H84" s="13"/>
      <c r="I84" s="13"/>
      <c r="J84" s="13"/>
      <c r="K84" s="13"/>
      <c r="Q84" s="14"/>
    </row>
    <row r="85" spans="1:17" ht="15.6" x14ac:dyDescent="0.3">
      <c r="A85" s="7"/>
      <c r="B85" s="2">
        <v>43138</v>
      </c>
      <c r="C85" s="8">
        <v>3691</v>
      </c>
      <c r="D85" s="10"/>
      <c r="E85" s="11"/>
      <c r="F85" s="12"/>
      <c r="G85" s="13"/>
      <c r="H85" s="13"/>
      <c r="I85" s="13"/>
      <c r="J85" s="13"/>
      <c r="K85" s="13"/>
      <c r="Q85" s="14"/>
    </row>
    <row r="86" spans="1:17" ht="15.6" x14ac:dyDescent="0.3">
      <c r="A86" s="7"/>
      <c r="B86" s="2">
        <v>43138</v>
      </c>
      <c r="C86" s="8">
        <v>3692</v>
      </c>
      <c r="D86" s="10"/>
      <c r="E86" s="11"/>
      <c r="F86" s="12"/>
      <c r="G86" s="13"/>
      <c r="H86" s="13"/>
      <c r="I86" s="13"/>
      <c r="J86" s="13"/>
      <c r="K86" s="13"/>
      <c r="Q86" s="14"/>
    </row>
    <row r="87" spans="1:17" ht="15.6" x14ac:dyDescent="0.3">
      <c r="A87" s="7"/>
      <c r="B87" s="2">
        <v>43139</v>
      </c>
      <c r="C87" s="8">
        <v>3693</v>
      </c>
      <c r="D87" s="10"/>
      <c r="E87" s="11"/>
      <c r="F87" s="12"/>
      <c r="G87" s="13"/>
      <c r="H87" s="13"/>
      <c r="I87" s="13"/>
      <c r="J87" s="13"/>
      <c r="K87" s="13"/>
      <c r="Q87" s="14"/>
    </row>
    <row r="88" spans="1:17" ht="15.6" x14ac:dyDescent="0.3">
      <c r="A88" s="7"/>
      <c r="B88" s="2">
        <v>43139</v>
      </c>
      <c r="C88" s="8">
        <v>3694</v>
      </c>
      <c r="D88" s="10"/>
      <c r="E88" s="11"/>
      <c r="F88" s="12"/>
      <c r="G88" s="13"/>
      <c r="H88" s="13"/>
      <c r="I88" s="13"/>
      <c r="J88" s="13"/>
      <c r="K88" s="13"/>
      <c r="Q88" s="14"/>
    </row>
    <row r="89" spans="1:17" ht="15.6" x14ac:dyDescent="0.3">
      <c r="A89" s="15"/>
      <c r="B89" s="16">
        <v>43139</v>
      </c>
      <c r="C89" s="17">
        <v>3695</v>
      </c>
      <c r="D89" s="10"/>
      <c r="E89" s="11"/>
      <c r="F89" s="12"/>
      <c r="G89" s="13"/>
      <c r="H89" s="13"/>
      <c r="I89" s="13"/>
      <c r="J89" s="13"/>
      <c r="K89" s="13"/>
      <c r="Q89" s="14"/>
    </row>
    <row r="90" spans="1:17" x14ac:dyDescent="0.3">
      <c r="A90" s="7"/>
      <c r="B90" s="2">
        <v>43140</v>
      </c>
      <c r="C90" s="8">
        <v>3696</v>
      </c>
      <c r="D90" s="10"/>
      <c r="E90" s="12"/>
      <c r="F90" s="13"/>
      <c r="G90" s="13"/>
      <c r="H90" s="13"/>
      <c r="I90" s="13"/>
      <c r="J90" s="13"/>
      <c r="K90" s="13"/>
      <c r="Q90" s="14"/>
    </row>
    <row r="91" spans="1:17" x14ac:dyDescent="0.3">
      <c r="A91" s="7"/>
      <c r="B91" s="2">
        <v>43140</v>
      </c>
      <c r="C91" s="8">
        <v>3697</v>
      </c>
      <c r="D91" s="10"/>
      <c r="E91" s="12"/>
      <c r="F91" s="13"/>
      <c r="G91" s="13"/>
      <c r="H91" s="13"/>
      <c r="I91" s="13"/>
      <c r="J91" s="13"/>
      <c r="K91" s="13"/>
      <c r="Q91" s="14"/>
    </row>
    <row r="92" spans="1:17" x14ac:dyDescent="0.3">
      <c r="A92" s="7"/>
      <c r="B92" s="2">
        <v>43141</v>
      </c>
      <c r="C92" s="8">
        <v>3698</v>
      </c>
      <c r="D92" s="10"/>
      <c r="E92" s="12"/>
      <c r="F92" s="13"/>
      <c r="G92" s="13"/>
      <c r="H92" s="13"/>
      <c r="I92" s="13"/>
      <c r="J92" s="13"/>
      <c r="K92" s="13"/>
      <c r="Q92" s="14"/>
    </row>
    <row r="93" spans="1:17" x14ac:dyDescent="0.3">
      <c r="A93" s="7"/>
      <c r="B93" s="2">
        <v>43141</v>
      </c>
      <c r="C93" s="8">
        <v>3699</v>
      </c>
      <c r="D93" s="10"/>
      <c r="E93" s="12"/>
      <c r="F93" s="13"/>
      <c r="G93" s="13"/>
      <c r="H93" s="13"/>
      <c r="I93" s="13"/>
      <c r="J93" s="13"/>
      <c r="K93" s="13"/>
      <c r="Q93" s="14"/>
    </row>
    <row r="94" spans="1:17" x14ac:dyDescent="0.3">
      <c r="A94" s="7"/>
      <c r="B94" s="2">
        <v>43143</v>
      </c>
      <c r="C94" s="8">
        <v>3700</v>
      </c>
      <c r="D94" s="10"/>
      <c r="E94" s="12"/>
      <c r="F94" s="13"/>
      <c r="G94" s="13"/>
      <c r="H94" s="13"/>
      <c r="I94" s="13"/>
      <c r="J94" s="13"/>
      <c r="K94" s="13"/>
      <c r="Q94" s="14"/>
    </row>
    <row r="95" spans="1:17" x14ac:dyDescent="0.3">
      <c r="A95" s="7"/>
      <c r="B95" s="2">
        <v>43143</v>
      </c>
      <c r="C95" s="8">
        <v>3701</v>
      </c>
      <c r="D95" s="10"/>
      <c r="E95" s="12"/>
      <c r="F95" s="13"/>
      <c r="G95" s="13"/>
      <c r="H95" s="13"/>
      <c r="I95" s="13"/>
      <c r="J95" s="13"/>
      <c r="K95" s="13"/>
      <c r="Q95" s="14"/>
    </row>
    <row r="96" spans="1:17" x14ac:dyDescent="0.3">
      <c r="A96" s="15"/>
      <c r="B96" s="16">
        <v>43143</v>
      </c>
      <c r="C96" s="17">
        <v>3702</v>
      </c>
      <c r="D96" s="10"/>
      <c r="E96" s="12"/>
      <c r="F96" s="13"/>
      <c r="G96" s="13"/>
      <c r="H96" s="13"/>
      <c r="I96" s="13"/>
      <c r="J96" s="13"/>
      <c r="K96" s="13"/>
      <c r="Q96" s="14"/>
    </row>
    <row r="97" spans="1:17" x14ac:dyDescent="0.3">
      <c r="A97" s="7"/>
      <c r="B97" s="2">
        <v>43144</v>
      </c>
      <c r="C97" s="8">
        <v>3705</v>
      </c>
      <c r="D97" s="10"/>
      <c r="E97" s="12"/>
      <c r="F97" s="13"/>
      <c r="G97" s="13"/>
      <c r="H97" s="13"/>
      <c r="I97" s="13"/>
      <c r="J97" s="13"/>
      <c r="K97" s="13"/>
      <c r="Q97" s="14"/>
    </row>
    <row r="98" spans="1:17" x14ac:dyDescent="0.3">
      <c r="A98" s="7"/>
      <c r="B98" s="2">
        <v>43144</v>
      </c>
      <c r="C98" s="8">
        <v>3706</v>
      </c>
      <c r="D98" s="10"/>
      <c r="E98" s="12"/>
      <c r="F98" s="13"/>
      <c r="G98" s="13"/>
      <c r="H98" s="13"/>
      <c r="I98" s="13"/>
      <c r="J98" s="13"/>
      <c r="K98" s="13"/>
      <c r="Q98" s="14"/>
    </row>
    <row r="99" spans="1:17" x14ac:dyDescent="0.3">
      <c r="A99" s="7"/>
      <c r="B99" s="2">
        <v>43145</v>
      </c>
      <c r="C99" s="8">
        <v>3707</v>
      </c>
      <c r="D99" s="10"/>
      <c r="E99" s="12"/>
      <c r="F99" s="13"/>
      <c r="G99" s="13"/>
      <c r="H99" s="13"/>
      <c r="I99" s="13"/>
      <c r="J99" s="13"/>
      <c r="K99" s="13"/>
      <c r="Q99" s="14"/>
    </row>
    <row r="100" spans="1:17" x14ac:dyDescent="0.3">
      <c r="A100" s="7"/>
      <c r="B100" s="2">
        <v>43145</v>
      </c>
      <c r="C100" s="8">
        <v>3708</v>
      </c>
      <c r="D100" s="10"/>
      <c r="E100" s="12"/>
      <c r="F100" s="13"/>
      <c r="G100" s="13"/>
      <c r="H100" s="13"/>
      <c r="I100" s="13"/>
      <c r="J100" s="13"/>
      <c r="K100" s="13"/>
      <c r="Q100" s="14"/>
    </row>
    <row r="101" spans="1:17" x14ac:dyDescent="0.3">
      <c r="A101" s="7"/>
      <c r="B101" s="2">
        <v>43147</v>
      </c>
      <c r="C101" s="8">
        <v>3711</v>
      </c>
      <c r="D101" s="10"/>
      <c r="E101" s="12"/>
      <c r="F101" s="13"/>
      <c r="G101" s="13"/>
      <c r="H101" s="13"/>
      <c r="I101" s="13"/>
      <c r="J101" s="13"/>
      <c r="K101" s="13"/>
    </row>
    <row r="102" spans="1:17" x14ac:dyDescent="0.3">
      <c r="A102" s="7"/>
      <c r="B102" s="2">
        <v>43147</v>
      </c>
      <c r="C102" s="8">
        <v>3712</v>
      </c>
      <c r="D102" s="10"/>
      <c r="E102" s="12"/>
      <c r="F102" s="13"/>
      <c r="G102" s="13"/>
      <c r="H102" s="13"/>
      <c r="I102" s="13"/>
      <c r="J102" s="13"/>
      <c r="K102" s="13"/>
    </row>
    <row r="103" spans="1:17" x14ac:dyDescent="0.3">
      <c r="A103" s="15"/>
      <c r="B103" s="16">
        <v>43147</v>
      </c>
      <c r="C103" s="17">
        <v>3713</v>
      </c>
      <c r="D103" s="10"/>
      <c r="E103" s="12"/>
      <c r="F103" s="13"/>
      <c r="G103" s="13"/>
      <c r="H103" s="13"/>
      <c r="I103" s="13"/>
      <c r="J103" s="13"/>
      <c r="K103" s="13"/>
    </row>
    <row r="104" spans="1:17" x14ac:dyDescent="0.3">
      <c r="A104" s="7"/>
      <c r="B104" s="2">
        <v>43148</v>
      </c>
      <c r="C104" s="8">
        <v>3714</v>
      </c>
      <c r="D104" s="10"/>
      <c r="E104" s="12"/>
      <c r="F104" s="13"/>
      <c r="G104" s="13"/>
      <c r="H104" s="13"/>
      <c r="I104" s="13"/>
      <c r="J104" s="13"/>
      <c r="K104" s="13"/>
    </row>
    <row r="105" spans="1:17" x14ac:dyDescent="0.3">
      <c r="A105" s="7"/>
      <c r="B105" s="2">
        <v>43148</v>
      </c>
      <c r="C105" s="8">
        <v>3715</v>
      </c>
      <c r="D105" s="10"/>
      <c r="E105" s="12"/>
      <c r="F105" s="13"/>
      <c r="G105" s="13"/>
      <c r="H105" s="13"/>
      <c r="I105" s="13"/>
      <c r="J105" s="13"/>
      <c r="K105" s="13"/>
    </row>
    <row r="106" spans="1:17" x14ac:dyDescent="0.3">
      <c r="A106" s="7"/>
      <c r="B106" s="2">
        <v>43151</v>
      </c>
      <c r="C106" s="8">
        <v>3716</v>
      </c>
      <c r="D106" s="10"/>
      <c r="E106" s="12"/>
      <c r="F106" s="13"/>
      <c r="G106" s="13"/>
      <c r="H106" s="13"/>
      <c r="I106" s="13"/>
      <c r="J106" s="13"/>
      <c r="K106" s="13"/>
    </row>
    <row r="107" spans="1:17" x14ac:dyDescent="0.3">
      <c r="A107" s="7"/>
      <c r="B107" s="2">
        <v>43151</v>
      </c>
      <c r="C107" s="8">
        <v>3717</v>
      </c>
      <c r="D107" s="10"/>
      <c r="E107" s="12"/>
      <c r="F107" s="13"/>
      <c r="G107" s="13"/>
      <c r="H107" s="13"/>
      <c r="I107" s="13"/>
      <c r="J107" s="13"/>
      <c r="K107" s="13"/>
    </row>
    <row r="108" spans="1:17" x14ac:dyDescent="0.3">
      <c r="A108" s="15"/>
      <c r="B108" s="16">
        <v>43151</v>
      </c>
      <c r="C108" s="17">
        <v>3718</v>
      </c>
      <c r="D108" s="10"/>
      <c r="E108" s="12"/>
      <c r="F108" s="13"/>
      <c r="G108" s="13"/>
      <c r="H108" s="13"/>
      <c r="I108" s="13"/>
      <c r="J108" s="13"/>
      <c r="K108" s="13"/>
    </row>
    <row r="109" spans="1:17" x14ac:dyDescent="0.3">
      <c r="A109" s="15"/>
      <c r="B109" s="2">
        <v>43151</v>
      </c>
      <c r="C109" s="8">
        <v>3719</v>
      </c>
      <c r="D109" s="10"/>
      <c r="E109" s="12"/>
      <c r="F109" s="13"/>
      <c r="G109" s="13"/>
      <c r="H109" s="13"/>
      <c r="I109" s="13"/>
      <c r="J109" s="13"/>
      <c r="K109" s="13"/>
    </row>
    <row r="110" spans="1:17" x14ac:dyDescent="0.3">
      <c r="A110" s="7"/>
      <c r="B110" s="2">
        <v>43152</v>
      </c>
      <c r="C110" s="8">
        <v>3720</v>
      </c>
      <c r="D110" s="10"/>
      <c r="E110" s="12"/>
      <c r="F110" s="13"/>
      <c r="G110" s="13"/>
      <c r="H110" s="13"/>
      <c r="I110" s="13"/>
      <c r="J110" s="13"/>
      <c r="K110" s="13"/>
    </row>
    <row r="111" spans="1:17" x14ac:dyDescent="0.3">
      <c r="A111" s="7"/>
      <c r="B111" s="2">
        <v>43152</v>
      </c>
      <c r="C111" s="8">
        <v>3721</v>
      </c>
      <c r="D111" s="10"/>
      <c r="E111" s="12"/>
      <c r="F111" s="13"/>
      <c r="G111" s="13"/>
      <c r="H111" s="13"/>
      <c r="I111" s="13"/>
      <c r="J111" s="13"/>
      <c r="K111" s="13"/>
    </row>
    <row r="112" spans="1:17" x14ac:dyDescent="0.3">
      <c r="A112" s="7"/>
      <c r="B112" s="2">
        <v>43153</v>
      </c>
      <c r="C112" s="8">
        <v>3722</v>
      </c>
      <c r="D112" s="10"/>
      <c r="E112" s="12"/>
      <c r="F112" s="13"/>
      <c r="G112" s="13"/>
      <c r="H112" s="13"/>
      <c r="I112" s="13"/>
      <c r="J112" s="13"/>
      <c r="K112" s="13"/>
    </row>
    <row r="113" spans="1:11" x14ac:dyDescent="0.3">
      <c r="A113" s="7"/>
      <c r="B113" s="2">
        <v>43153</v>
      </c>
      <c r="C113" s="8">
        <v>3723</v>
      </c>
      <c r="D113" s="10"/>
      <c r="E113" s="12"/>
      <c r="F113" s="13"/>
      <c r="G113" s="13"/>
      <c r="H113" s="13"/>
      <c r="I113" s="13"/>
      <c r="J113" s="13"/>
      <c r="K113" s="13"/>
    </row>
    <row r="114" spans="1:11" x14ac:dyDescent="0.3">
      <c r="A114" s="15"/>
      <c r="B114" s="2">
        <v>43153</v>
      </c>
      <c r="C114" s="8">
        <v>3724</v>
      </c>
      <c r="D114" s="10"/>
      <c r="E114" s="12"/>
      <c r="F114" s="13"/>
      <c r="G114" s="13"/>
      <c r="H114" s="13"/>
      <c r="I114" s="13"/>
      <c r="J114" s="13"/>
      <c r="K114" s="13"/>
    </row>
    <row r="115" spans="1:11" x14ac:dyDescent="0.3">
      <c r="A115" s="7"/>
      <c r="B115" s="2">
        <v>43154</v>
      </c>
      <c r="C115" s="8">
        <v>3726</v>
      </c>
      <c r="D115" s="10"/>
      <c r="E115" s="12"/>
      <c r="F115" s="13"/>
      <c r="G115" s="13"/>
      <c r="H115" s="13"/>
      <c r="I115" s="13"/>
      <c r="J115" s="13"/>
      <c r="K115" s="13"/>
    </row>
    <row r="116" spans="1:11" x14ac:dyDescent="0.3">
      <c r="A116" s="7"/>
      <c r="B116" s="2">
        <v>43154</v>
      </c>
      <c r="C116" s="8">
        <v>3727</v>
      </c>
      <c r="D116" s="10"/>
      <c r="E116" s="12"/>
      <c r="F116" s="13"/>
      <c r="G116" s="13"/>
      <c r="H116" s="13"/>
      <c r="I116" s="13"/>
      <c r="J116" s="13"/>
      <c r="K116" s="13"/>
    </row>
    <row r="117" spans="1:11" x14ac:dyDescent="0.3">
      <c r="A117" s="7"/>
      <c r="B117" s="2">
        <v>43155</v>
      </c>
      <c r="C117" s="8">
        <v>3728</v>
      </c>
      <c r="D117" s="10"/>
      <c r="E117" s="12"/>
      <c r="F117" s="13"/>
      <c r="G117" s="13"/>
      <c r="H117" s="13"/>
      <c r="I117" s="13"/>
      <c r="J117" s="13"/>
      <c r="K117" s="13"/>
    </row>
    <row r="118" spans="1:11" x14ac:dyDescent="0.3">
      <c r="A118" s="7"/>
      <c r="B118" s="2">
        <v>43155</v>
      </c>
      <c r="C118" s="8">
        <v>3729</v>
      </c>
      <c r="D118" s="10"/>
      <c r="E118" s="12"/>
      <c r="F118" s="13"/>
      <c r="G118" s="13"/>
      <c r="H118" s="13"/>
      <c r="I118" s="13"/>
      <c r="J118" s="13"/>
      <c r="K118" s="13"/>
    </row>
    <row r="119" spans="1:11" x14ac:dyDescent="0.3">
      <c r="A119" s="7"/>
      <c r="B119" s="2">
        <v>43157</v>
      </c>
      <c r="C119" s="8">
        <v>3730</v>
      </c>
      <c r="D119" s="10"/>
      <c r="E119" s="12"/>
      <c r="F119" s="13"/>
      <c r="G119" s="13"/>
      <c r="H119" s="13"/>
      <c r="I119" s="13"/>
      <c r="J119" s="13"/>
      <c r="K119" s="13"/>
    </row>
    <row r="120" spans="1:11" x14ac:dyDescent="0.3">
      <c r="A120" s="7"/>
      <c r="B120" s="2">
        <v>43157</v>
      </c>
      <c r="C120" s="8">
        <v>3731</v>
      </c>
      <c r="D120" s="10"/>
      <c r="E120" s="12"/>
      <c r="F120" s="13"/>
      <c r="G120" s="13"/>
      <c r="H120" s="13"/>
      <c r="I120" s="13"/>
      <c r="J120" s="13"/>
      <c r="K120" s="13"/>
    </row>
    <row r="121" spans="1:11" x14ac:dyDescent="0.3">
      <c r="A121" s="7"/>
      <c r="B121" s="2">
        <v>43158</v>
      </c>
      <c r="C121" s="8">
        <v>3732</v>
      </c>
      <c r="D121" s="10"/>
      <c r="E121" s="12"/>
      <c r="F121" s="13"/>
      <c r="G121" s="13"/>
      <c r="H121" s="13"/>
      <c r="I121" s="13"/>
      <c r="J121" s="13"/>
      <c r="K121" s="13"/>
    </row>
    <row r="122" spans="1:11" x14ac:dyDescent="0.3">
      <c r="A122" s="7"/>
      <c r="B122" s="2">
        <v>43158</v>
      </c>
      <c r="C122" s="8">
        <v>3733</v>
      </c>
      <c r="D122" s="10"/>
      <c r="E122" s="12"/>
      <c r="F122" s="13"/>
      <c r="G122" s="13"/>
      <c r="H122" s="13"/>
      <c r="I122" s="13"/>
      <c r="J122" s="13"/>
      <c r="K122" s="13"/>
    </row>
    <row r="123" spans="1:11" x14ac:dyDescent="0.3">
      <c r="A123" s="7"/>
      <c r="B123" s="2">
        <v>43159</v>
      </c>
      <c r="C123" s="8">
        <v>3734</v>
      </c>
      <c r="D123" s="10"/>
      <c r="E123" s="12"/>
      <c r="F123" s="13"/>
      <c r="G123" s="13"/>
      <c r="H123" s="13"/>
      <c r="I123" s="13"/>
      <c r="J123" s="13"/>
      <c r="K123" s="13"/>
    </row>
    <row r="124" spans="1:11" x14ac:dyDescent="0.3">
      <c r="A124" s="7"/>
      <c r="B124" s="2">
        <v>43159</v>
      </c>
      <c r="C124" s="8">
        <v>3735</v>
      </c>
      <c r="D124" s="10"/>
      <c r="E124" s="12"/>
      <c r="F124" s="13"/>
      <c r="G124" s="13"/>
      <c r="H124" s="13"/>
      <c r="I124" s="13"/>
      <c r="J124" s="13"/>
      <c r="K124" s="13"/>
    </row>
    <row r="125" spans="1:11" x14ac:dyDescent="0.3">
      <c r="A125" s="7"/>
      <c r="B125" s="2">
        <v>43160</v>
      </c>
      <c r="C125" s="8">
        <v>3738</v>
      </c>
      <c r="D125" s="10"/>
      <c r="E125" s="12"/>
      <c r="F125" s="13"/>
      <c r="G125" s="13"/>
      <c r="H125" s="13"/>
      <c r="I125" s="13"/>
      <c r="J125" s="13"/>
      <c r="K125" s="13"/>
    </row>
    <row r="126" spans="1:11" x14ac:dyDescent="0.3">
      <c r="A126" s="7"/>
      <c r="B126" s="2">
        <v>43160</v>
      </c>
      <c r="C126" s="8">
        <v>3739</v>
      </c>
      <c r="D126" s="10"/>
      <c r="E126" s="12"/>
      <c r="F126" s="13"/>
      <c r="G126" s="13"/>
      <c r="H126" s="13"/>
      <c r="I126" s="13"/>
      <c r="J126" s="13"/>
      <c r="K126" s="13"/>
    </row>
    <row r="127" spans="1:11" x14ac:dyDescent="0.3">
      <c r="A127" s="7"/>
      <c r="B127" s="2">
        <v>43161</v>
      </c>
      <c r="C127" s="8">
        <v>3740</v>
      </c>
      <c r="D127" s="10"/>
      <c r="E127" s="12"/>
      <c r="F127" s="13"/>
      <c r="G127" s="13"/>
      <c r="H127" s="13"/>
      <c r="I127" s="13"/>
      <c r="J127" s="13"/>
      <c r="K127" s="13"/>
    </row>
    <row r="128" spans="1:11" x14ac:dyDescent="0.3">
      <c r="A128" s="7"/>
      <c r="B128" s="2">
        <v>43161</v>
      </c>
      <c r="C128" s="8">
        <v>3741</v>
      </c>
      <c r="D128" s="10"/>
      <c r="E128" s="12"/>
      <c r="F128" s="13"/>
      <c r="G128" s="13"/>
      <c r="H128" s="13"/>
      <c r="I128" s="13"/>
      <c r="J128" s="13"/>
      <c r="K128" s="13"/>
    </row>
    <row r="129" spans="1:11" x14ac:dyDescent="0.3">
      <c r="A129" s="15"/>
      <c r="B129" s="16">
        <v>43161</v>
      </c>
      <c r="C129" s="17">
        <v>3742</v>
      </c>
      <c r="D129" s="10"/>
      <c r="E129" s="12"/>
      <c r="F129" s="13"/>
      <c r="G129" s="13"/>
      <c r="H129" s="13"/>
      <c r="I129" s="13"/>
      <c r="J129" s="13"/>
      <c r="K129" s="13"/>
    </row>
    <row r="130" spans="1:11" x14ac:dyDescent="0.3">
      <c r="A130" s="7"/>
      <c r="B130" s="2">
        <v>43162</v>
      </c>
      <c r="C130" s="8">
        <v>3743</v>
      </c>
      <c r="D130" s="10"/>
      <c r="E130" s="12"/>
      <c r="F130" s="13"/>
      <c r="G130" s="13"/>
      <c r="H130" s="13"/>
      <c r="I130" s="13"/>
      <c r="J130" s="13"/>
      <c r="K130" s="13"/>
    </row>
    <row r="131" spans="1:11" x14ac:dyDescent="0.3">
      <c r="A131" s="7"/>
      <c r="B131" s="2">
        <v>43162</v>
      </c>
      <c r="C131" s="8">
        <v>3744</v>
      </c>
      <c r="D131" s="10"/>
      <c r="E131" s="12"/>
      <c r="F131" s="13"/>
      <c r="G131" s="13"/>
      <c r="H131" s="13"/>
      <c r="I131" s="13"/>
      <c r="J131" s="13"/>
      <c r="K131" s="13"/>
    </row>
    <row r="132" spans="1:11" x14ac:dyDescent="0.3">
      <c r="A132" s="7"/>
      <c r="B132" s="2">
        <v>43164</v>
      </c>
      <c r="C132" s="8">
        <v>3745</v>
      </c>
      <c r="D132" s="10"/>
      <c r="E132" s="12"/>
      <c r="F132" s="13"/>
      <c r="G132" s="13"/>
      <c r="H132" s="13"/>
      <c r="I132" s="13"/>
      <c r="J132" s="13"/>
      <c r="K132" s="13"/>
    </row>
    <row r="133" spans="1:11" x14ac:dyDescent="0.3">
      <c r="A133" s="7"/>
      <c r="B133" s="2">
        <v>43164</v>
      </c>
      <c r="C133" s="8">
        <v>3746</v>
      </c>
      <c r="D133" s="10"/>
      <c r="E133" s="12"/>
      <c r="F133" s="13"/>
      <c r="G133" s="13"/>
      <c r="H133" s="13"/>
      <c r="I133" s="13"/>
      <c r="J133" s="13"/>
      <c r="K133" s="13"/>
    </row>
    <row r="134" spans="1:11" x14ac:dyDescent="0.3">
      <c r="A134" s="7"/>
      <c r="B134" s="2">
        <v>43166</v>
      </c>
      <c r="C134" s="8">
        <v>3749</v>
      </c>
      <c r="D134" s="10"/>
      <c r="E134" s="12"/>
      <c r="F134" s="13"/>
      <c r="G134" s="13"/>
      <c r="H134" s="13"/>
      <c r="I134" s="13"/>
      <c r="J134" s="13"/>
      <c r="K134" s="13"/>
    </row>
    <row r="135" spans="1:11" x14ac:dyDescent="0.3">
      <c r="A135" s="7"/>
      <c r="B135" s="2">
        <v>43166</v>
      </c>
      <c r="C135" s="8">
        <v>3750</v>
      </c>
      <c r="D135" s="10"/>
      <c r="E135" s="12"/>
      <c r="F135" s="13"/>
      <c r="G135" s="13"/>
      <c r="H135" s="13"/>
      <c r="I135" s="13"/>
      <c r="J135" s="13"/>
      <c r="K135" s="13"/>
    </row>
    <row r="136" spans="1:11" x14ac:dyDescent="0.3">
      <c r="A136" s="15"/>
      <c r="B136" s="16">
        <v>43166</v>
      </c>
      <c r="C136" s="17">
        <v>3751</v>
      </c>
      <c r="D136" s="10"/>
      <c r="E136" s="12"/>
      <c r="F136" s="13"/>
      <c r="G136" s="13"/>
      <c r="H136" s="13"/>
      <c r="I136" s="13"/>
      <c r="J136" s="13"/>
      <c r="K136" s="13"/>
    </row>
    <row r="137" spans="1:11" x14ac:dyDescent="0.3">
      <c r="A137" s="7"/>
      <c r="B137" s="2">
        <v>43167</v>
      </c>
      <c r="C137" s="8">
        <v>3752</v>
      </c>
      <c r="D137" s="10"/>
      <c r="E137" s="12"/>
      <c r="F137" s="13"/>
      <c r="G137" s="13"/>
      <c r="H137" s="13"/>
      <c r="I137" s="13"/>
      <c r="J137" s="13"/>
      <c r="K137" s="13"/>
    </row>
    <row r="138" spans="1:11" x14ac:dyDescent="0.3">
      <c r="A138" s="7"/>
      <c r="B138" s="2">
        <v>43167</v>
      </c>
      <c r="C138" s="8">
        <v>3753</v>
      </c>
      <c r="D138" s="10"/>
      <c r="E138" s="12"/>
      <c r="F138" s="13"/>
      <c r="G138" s="13"/>
      <c r="H138" s="13"/>
      <c r="I138" s="13"/>
      <c r="J138" s="13"/>
      <c r="K138" s="13"/>
    </row>
    <row r="139" spans="1:11" x14ac:dyDescent="0.3">
      <c r="A139" s="7"/>
      <c r="B139" s="2">
        <v>43168</v>
      </c>
      <c r="C139" s="8">
        <v>3754</v>
      </c>
      <c r="D139" s="10"/>
      <c r="E139" s="12"/>
      <c r="F139" s="13"/>
      <c r="G139" s="13"/>
      <c r="H139" s="13"/>
      <c r="I139" s="13"/>
      <c r="J139" s="13"/>
      <c r="K139" s="13"/>
    </row>
    <row r="140" spans="1:11" x14ac:dyDescent="0.3">
      <c r="A140" s="7"/>
      <c r="B140" s="2">
        <v>43168</v>
      </c>
      <c r="C140" s="8">
        <v>3755</v>
      </c>
      <c r="D140" s="10"/>
      <c r="E140" s="12"/>
      <c r="F140" s="13"/>
      <c r="G140" s="13"/>
      <c r="H140" s="13"/>
      <c r="I140" s="13"/>
      <c r="J140" s="13"/>
      <c r="K140" s="13"/>
    </row>
    <row r="141" spans="1:11" x14ac:dyDescent="0.3">
      <c r="A141" s="7"/>
      <c r="B141" s="2">
        <v>43169</v>
      </c>
      <c r="C141" s="8">
        <v>3756</v>
      </c>
      <c r="D141" s="10"/>
      <c r="E141" s="12"/>
      <c r="F141" s="13"/>
      <c r="G141" s="13"/>
      <c r="H141" s="13"/>
      <c r="I141" s="13"/>
      <c r="J141" s="13"/>
      <c r="K141" s="13"/>
    </row>
    <row r="142" spans="1:11" x14ac:dyDescent="0.3">
      <c r="A142" s="7"/>
      <c r="B142" s="2">
        <v>43169</v>
      </c>
      <c r="C142" s="8">
        <v>3757</v>
      </c>
      <c r="D142" s="10"/>
      <c r="E142" s="12"/>
      <c r="F142" s="13"/>
      <c r="G142" s="13"/>
      <c r="H142" s="13"/>
      <c r="I142" s="13"/>
      <c r="J142" s="13"/>
      <c r="K142" s="13"/>
    </row>
    <row r="143" spans="1:11" x14ac:dyDescent="0.3">
      <c r="A143" s="7"/>
      <c r="B143" s="2">
        <v>43171</v>
      </c>
      <c r="C143" s="8">
        <v>3758</v>
      </c>
      <c r="D143" s="10"/>
      <c r="E143" s="12"/>
      <c r="F143" s="13"/>
      <c r="G143" s="13"/>
      <c r="H143" s="13"/>
      <c r="I143" s="13"/>
      <c r="J143" s="13"/>
      <c r="K143" s="13"/>
    </row>
    <row r="144" spans="1:11" x14ac:dyDescent="0.3">
      <c r="A144" s="7"/>
      <c r="B144" s="2">
        <v>43171</v>
      </c>
      <c r="C144" s="8">
        <v>3759</v>
      </c>
      <c r="D144" s="10"/>
      <c r="E144" s="12"/>
      <c r="F144" s="13"/>
      <c r="G144" s="13"/>
      <c r="H144" s="13"/>
      <c r="I144" s="13"/>
      <c r="J144" s="13"/>
      <c r="K144" s="13"/>
    </row>
    <row r="145" spans="1:11" x14ac:dyDescent="0.3">
      <c r="A145" s="15"/>
      <c r="B145" s="16">
        <v>43171</v>
      </c>
      <c r="C145" s="17">
        <v>3760</v>
      </c>
      <c r="D145" s="10"/>
      <c r="E145" s="12"/>
      <c r="F145" s="13"/>
      <c r="G145" s="13"/>
      <c r="H145" s="13"/>
      <c r="I145" s="13"/>
      <c r="J145" s="13"/>
      <c r="K145" s="13"/>
    </row>
    <row r="146" spans="1:11" x14ac:dyDescent="0.3">
      <c r="A146" s="7"/>
      <c r="B146" s="2">
        <v>43172</v>
      </c>
      <c r="C146" s="8">
        <v>3761</v>
      </c>
      <c r="D146" s="10"/>
      <c r="E146" s="12"/>
      <c r="F146" s="13"/>
      <c r="G146" s="13"/>
      <c r="H146" s="13"/>
      <c r="I146" s="13"/>
      <c r="J146" s="13"/>
      <c r="K146" s="13"/>
    </row>
    <row r="147" spans="1:11" x14ac:dyDescent="0.3">
      <c r="A147" s="7"/>
      <c r="B147" s="2">
        <v>43172</v>
      </c>
      <c r="C147" s="8">
        <v>3762</v>
      </c>
      <c r="D147" s="10"/>
      <c r="E147" s="12"/>
      <c r="F147" s="13"/>
      <c r="G147" s="13"/>
      <c r="H147" s="13"/>
      <c r="I147" s="13"/>
      <c r="J147" s="13"/>
      <c r="K147" s="13"/>
    </row>
    <row r="148" spans="1:11" x14ac:dyDescent="0.3">
      <c r="A148" s="7"/>
      <c r="B148" s="2">
        <v>43173</v>
      </c>
      <c r="C148" s="8">
        <v>3765</v>
      </c>
      <c r="D148" s="10"/>
      <c r="E148" s="12"/>
      <c r="F148" s="13"/>
      <c r="G148" s="13"/>
      <c r="H148" s="13"/>
      <c r="I148" s="13"/>
      <c r="J148" s="13"/>
      <c r="K148" s="13"/>
    </row>
    <row r="149" spans="1:11" x14ac:dyDescent="0.3">
      <c r="A149" s="7"/>
      <c r="B149" s="2">
        <v>43173</v>
      </c>
      <c r="C149" s="8">
        <v>3766</v>
      </c>
      <c r="D149" s="10"/>
      <c r="E149" s="12"/>
      <c r="F149" s="13"/>
      <c r="G149" s="13"/>
      <c r="H149" s="13"/>
      <c r="I149" s="13"/>
      <c r="J149" s="13"/>
      <c r="K149" s="13"/>
    </row>
    <row r="150" spans="1:11" x14ac:dyDescent="0.3">
      <c r="A150" s="7"/>
      <c r="B150" s="2">
        <v>43174</v>
      </c>
      <c r="C150" s="8">
        <v>3767</v>
      </c>
      <c r="D150" s="10"/>
      <c r="E150" s="12"/>
      <c r="F150" s="13"/>
      <c r="G150" s="13"/>
      <c r="H150" s="13"/>
      <c r="I150" s="13"/>
      <c r="J150" s="13"/>
      <c r="K150" s="13"/>
    </row>
    <row r="151" spans="1:11" x14ac:dyDescent="0.3">
      <c r="A151" s="7"/>
      <c r="B151" s="2">
        <v>43174</v>
      </c>
      <c r="C151" s="8">
        <v>3768</v>
      </c>
      <c r="D151" s="10"/>
      <c r="E151" s="12"/>
      <c r="F151" s="13"/>
      <c r="G151" s="13"/>
      <c r="H151" s="13"/>
      <c r="I151" s="13"/>
      <c r="J151" s="13"/>
      <c r="K151" s="13"/>
    </row>
    <row r="152" spans="1:11" x14ac:dyDescent="0.3">
      <c r="A152" s="15"/>
      <c r="B152" s="16">
        <v>43174</v>
      </c>
      <c r="C152" s="17">
        <v>3769</v>
      </c>
      <c r="D152" s="10"/>
      <c r="E152" s="12"/>
      <c r="F152" s="13"/>
      <c r="G152" s="13"/>
      <c r="H152" s="13"/>
      <c r="I152" s="13"/>
      <c r="J152" s="13"/>
      <c r="K152" s="13"/>
    </row>
    <row r="153" spans="1:11" x14ac:dyDescent="0.3">
      <c r="A153" s="7"/>
      <c r="B153" s="2">
        <v>43175</v>
      </c>
      <c r="C153" s="8">
        <v>3770</v>
      </c>
      <c r="D153" s="10"/>
      <c r="E153" s="12"/>
      <c r="F153" s="13"/>
      <c r="G153" s="13"/>
      <c r="H153" s="13"/>
      <c r="I153" s="13"/>
      <c r="J153" s="13"/>
      <c r="K153" s="13"/>
    </row>
    <row r="154" spans="1:11" x14ac:dyDescent="0.3">
      <c r="A154" s="7"/>
      <c r="B154" s="2">
        <v>43175</v>
      </c>
      <c r="C154" s="8">
        <v>3771</v>
      </c>
      <c r="D154" s="10"/>
      <c r="E154" s="12"/>
      <c r="F154" s="13"/>
      <c r="G154" s="13"/>
      <c r="H154" s="13"/>
      <c r="I154" s="13"/>
      <c r="J154" s="13"/>
      <c r="K154" s="13"/>
    </row>
    <row r="155" spans="1:11" x14ac:dyDescent="0.3">
      <c r="A155" s="15"/>
      <c r="B155" s="16">
        <v>43175</v>
      </c>
      <c r="C155" s="17">
        <v>319</v>
      </c>
      <c r="D155" s="10"/>
      <c r="E155" s="12"/>
      <c r="F155" s="13"/>
      <c r="G155" s="13"/>
      <c r="H155" s="13"/>
      <c r="I155" s="13"/>
      <c r="J155" s="13"/>
      <c r="K155" s="13"/>
    </row>
    <row r="156" spans="1:11" x14ac:dyDescent="0.3">
      <c r="A156" s="7"/>
      <c r="B156" s="2">
        <v>43176</v>
      </c>
      <c r="C156" s="8">
        <v>3772</v>
      </c>
      <c r="D156" s="10"/>
      <c r="E156" s="12"/>
      <c r="F156" s="13"/>
      <c r="G156" s="13"/>
      <c r="H156" s="13"/>
      <c r="I156" s="13"/>
      <c r="J156" s="13"/>
      <c r="K156" s="13"/>
    </row>
    <row r="157" spans="1:11" x14ac:dyDescent="0.3">
      <c r="A157" s="7"/>
      <c r="B157" s="2">
        <v>43176</v>
      </c>
      <c r="C157" s="8">
        <v>3773</v>
      </c>
      <c r="D157" s="10"/>
      <c r="E157" s="12"/>
      <c r="F157" s="13"/>
      <c r="G157" s="13"/>
      <c r="H157" s="13"/>
      <c r="I157" s="13"/>
      <c r="J157" s="13"/>
      <c r="K157" s="13"/>
    </row>
    <row r="158" spans="1:11" x14ac:dyDescent="0.3">
      <c r="A158" s="7"/>
      <c r="B158" s="2">
        <v>43178</v>
      </c>
      <c r="C158" s="8">
        <v>3774</v>
      </c>
      <c r="D158" s="10"/>
      <c r="E158" s="12"/>
      <c r="F158" s="13"/>
      <c r="G158" s="13"/>
      <c r="H158" s="13"/>
      <c r="I158" s="13"/>
      <c r="J158" s="13"/>
      <c r="K158" s="13"/>
    </row>
    <row r="159" spans="1:11" x14ac:dyDescent="0.3">
      <c r="A159" s="7"/>
      <c r="B159" s="2">
        <v>43178</v>
      </c>
      <c r="C159" s="8">
        <v>3775</v>
      </c>
      <c r="D159" s="10"/>
      <c r="E159" s="12"/>
      <c r="F159" s="13"/>
      <c r="G159" s="13"/>
      <c r="H159" s="13"/>
      <c r="I159" s="13"/>
      <c r="J159" s="13"/>
      <c r="K159" s="13"/>
    </row>
    <row r="160" spans="1:11" x14ac:dyDescent="0.3">
      <c r="A160" s="7"/>
      <c r="B160" s="2">
        <v>43179</v>
      </c>
      <c r="C160" s="8">
        <v>3778</v>
      </c>
      <c r="D160" s="10"/>
      <c r="E160" s="12"/>
      <c r="F160" s="13"/>
      <c r="G160" s="13"/>
      <c r="H160" s="13"/>
      <c r="I160" s="13"/>
      <c r="J160" s="13"/>
      <c r="K160" s="13"/>
    </row>
    <row r="161" spans="1:11" x14ac:dyDescent="0.3">
      <c r="A161" s="7"/>
      <c r="B161" s="2">
        <v>43179</v>
      </c>
      <c r="C161" s="8">
        <v>3779</v>
      </c>
      <c r="D161" s="10"/>
      <c r="E161" s="12"/>
      <c r="F161" s="13"/>
      <c r="G161" s="13"/>
      <c r="H161" s="13"/>
      <c r="I161" s="13"/>
      <c r="J161" s="13"/>
      <c r="K161" s="13"/>
    </row>
    <row r="162" spans="1:11" x14ac:dyDescent="0.3">
      <c r="A162" s="7"/>
      <c r="B162" s="2">
        <v>43181</v>
      </c>
      <c r="C162" s="8">
        <v>3780</v>
      </c>
      <c r="D162" s="12"/>
      <c r="E162" s="13"/>
      <c r="F162" s="13"/>
      <c r="G162" s="13"/>
      <c r="H162" s="13"/>
      <c r="I162" s="13"/>
      <c r="J162" s="13"/>
      <c r="K162" s="18"/>
    </row>
    <row r="163" spans="1:11" x14ac:dyDescent="0.3">
      <c r="A163" s="7"/>
      <c r="B163" s="2">
        <v>43181</v>
      </c>
      <c r="C163" s="8">
        <v>3781</v>
      </c>
      <c r="D163" s="12"/>
      <c r="E163" s="13"/>
      <c r="F163" s="13"/>
      <c r="G163" s="13"/>
      <c r="H163" s="13"/>
      <c r="I163" s="13"/>
      <c r="J163" s="13"/>
      <c r="K163" s="18"/>
    </row>
    <row r="164" spans="1:11" x14ac:dyDescent="0.3">
      <c r="A164" s="15"/>
      <c r="B164" s="16">
        <v>43181</v>
      </c>
      <c r="C164" s="8">
        <v>3782</v>
      </c>
      <c r="D164" s="12"/>
      <c r="E164" s="13"/>
      <c r="F164" s="13"/>
      <c r="G164" s="13"/>
      <c r="H164" s="13"/>
      <c r="I164" s="13"/>
      <c r="J164" s="13"/>
      <c r="K164" s="19"/>
    </row>
    <row r="165" spans="1:11" x14ac:dyDescent="0.3">
      <c r="A165" s="7"/>
      <c r="B165" s="2">
        <v>43182</v>
      </c>
      <c r="C165" s="8">
        <v>3785</v>
      </c>
      <c r="D165" s="12"/>
      <c r="E165" s="13"/>
      <c r="F165" s="13"/>
      <c r="G165" s="13"/>
      <c r="H165" s="13"/>
      <c r="I165" s="13"/>
      <c r="J165" s="13"/>
      <c r="K165" s="18"/>
    </row>
    <row r="166" spans="1:11" x14ac:dyDescent="0.3">
      <c r="A166" s="7"/>
      <c r="B166" s="2">
        <v>43182</v>
      </c>
      <c r="C166" s="8">
        <v>3786</v>
      </c>
      <c r="D166" s="12"/>
      <c r="E166" s="13"/>
      <c r="F166" s="13"/>
      <c r="G166" s="13"/>
      <c r="H166" s="13"/>
      <c r="I166" s="13"/>
      <c r="J166" s="13"/>
      <c r="K166" s="18"/>
    </row>
    <row r="167" spans="1:11" x14ac:dyDescent="0.3">
      <c r="A167" s="7"/>
      <c r="B167" s="2">
        <v>43183</v>
      </c>
      <c r="C167" s="8">
        <v>3787</v>
      </c>
      <c r="D167" s="12"/>
      <c r="E167" s="13"/>
      <c r="F167" s="13"/>
      <c r="G167" s="13"/>
      <c r="H167" s="13"/>
      <c r="I167" s="13"/>
      <c r="J167" s="13"/>
      <c r="K167" s="18"/>
    </row>
    <row r="168" spans="1:11" x14ac:dyDescent="0.3">
      <c r="A168" s="7"/>
      <c r="B168" s="2">
        <v>43183</v>
      </c>
      <c r="C168" s="8">
        <v>3788</v>
      </c>
      <c r="D168" s="12"/>
      <c r="E168" s="13"/>
      <c r="F168" s="13"/>
      <c r="G168" s="13"/>
      <c r="H168" s="13"/>
      <c r="I168" s="13"/>
      <c r="J168" s="13"/>
      <c r="K168" s="18"/>
    </row>
    <row r="169" spans="1:11" x14ac:dyDescent="0.3">
      <c r="A169" s="7"/>
      <c r="B169" s="2">
        <v>43185</v>
      </c>
      <c r="C169" s="8">
        <v>3789</v>
      </c>
      <c r="D169" s="12"/>
      <c r="E169" s="13"/>
      <c r="F169" s="13"/>
      <c r="G169" s="13"/>
      <c r="H169" s="13"/>
      <c r="I169" s="13"/>
      <c r="J169" s="13"/>
      <c r="K169" s="18"/>
    </row>
    <row r="170" spans="1:11" x14ac:dyDescent="0.3">
      <c r="A170" s="7"/>
      <c r="B170" s="2">
        <v>43185</v>
      </c>
      <c r="C170" s="8">
        <v>3790</v>
      </c>
      <c r="D170" s="12"/>
      <c r="E170" s="13"/>
      <c r="F170" s="13"/>
      <c r="G170" s="13"/>
      <c r="H170" s="13"/>
      <c r="I170" s="13"/>
      <c r="J170" s="13"/>
      <c r="K170" s="18"/>
    </row>
    <row r="171" spans="1:11" x14ac:dyDescent="0.3">
      <c r="A171" s="7"/>
      <c r="B171" s="2">
        <v>43186</v>
      </c>
      <c r="C171" s="8">
        <v>3791</v>
      </c>
      <c r="D171" s="12"/>
      <c r="E171" s="13"/>
      <c r="F171" s="13"/>
      <c r="G171" s="13"/>
      <c r="H171" s="13"/>
      <c r="I171" s="13"/>
      <c r="J171" s="13"/>
      <c r="K171" s="18"/>
    </row>
    <row r="172" spans="1:11" x14ac:dyDescent="0.3">
      <c r="A172" s="7"/>
      <c r="B172" s="2">
        <v>43186</v>
      </c>
      <c r="C172" s="8">
        <v>3792</v>
      </c>
      <c r="D172" s="12"/>
      <c r="E172" s="13"/>
      <c r="F172" s="13"/>
      <c r="G172" s="13"/>
      <c r="H172" s="13"/>
      <c r="I172" s="13"/>
      <c r="J172" s="13"/>
      <c r="K172" s="18"/>
    </row>
    <row r="173" spans="1:11" x14ac:dyDescent="0.3">
      <c r="A173" s="7"/>
      <c r="B173" s="2">
        <v>43187</v>
      </c>
      <c r="C173" s="8">
        <v>3793</v>
      </c>
      <c r="D173" s="12"/>
      <c r="E173" s="13"/>
      <c r="F173" s="13"/>
      <c r="G173" s="13"/>
      <c r="H173" s="13"/>
      <c r="I173" s="13"/>
      <c r="J173" s="13"/>
      <c r="K173" s="18"/>
    </row>
    <row r="174" spans="1:11" x14ac:dyDescent="0.3">
      <c r="A174" s="7"/>
      <c r="B174" s="2">
        <v>43187</v>
      </c>
      <c r="C174" s="8">
        <v>3794</v>
      </c>
      <c r="D174" s="12"/>
      <c r="E174" s="13"/>
      <c r="F174" s="13"/>
      <c r="G174" s="13"/>
      <c r="H174" s="13"/>
      <c r="I174" s="13"/>
      <c r="J174" s="13"/>
      <c r="K174" s="18"/>
    </row>
    <row r="175" spans="1:11" x14ac:dyDescent="0.3">
      <c r="A175" s="7"/>
      <c r="B175" s="2">
        <v>43188</v>
      </c>
      <c r="C175" s="8">
        <v>3795</v>
      </c>
      <c r="D175" s="12"/>
      <c r="E175" s="13"/>
      <c r="F175" s="13"/>
      <c r="G175" s="13"/>
      <c r="H175" s="13"/>
      <c r="I175" s="13"/>
      <c r="J175" s="13"/>
      <c r="K175" s="18"/>
    </row>
    <row r="176" spans="1:11" x14ac:dyDescent="0.3">
      <c r="A176" s="7"/>
      <c r="B176" s="2">
        <v>43188</v>
      </c>
      <c r="C176" s="8">
        <v>3796</v>
      </c>
      <c r="D176" s="12"/>
      <c r="E176" s="13"/>
      <c r="F176" s="13"/>
      <c r="G176" s="13"/>
      <c r="H176" s="13"/>
      <c r="I176" s="13"/>
      <c r="J176" s="13"/>
      <c r="K176" s="18"/>
    </row>
    <row r="177" spans="1:13" x14ac:dyDescent="0.3">
      <c r="A177" s="15"/>
      <c r="B177" s="16">
        <v>43188</v>
      </c>
      <c r="C177" s="17">
        <v>3797</v>
      </c>
      <c r="D177" s="12"/>
      <c r="E177" s="13"/>
      <c r="F177" s="13"/>
      <c r="G177" s="13"/>
      <c r="H177" s="13"/>
      <c r="I177" s="13"/>
      <c r="J177" s="13"/>
      <c r="K177" s="19"/>
    </row>
    <row r="178" spans="1:13" x14ac:dyDescent="0.3">
      <c r="A178" s="7"/>
      <c r="B178" s="2">
        <v>43189</v>
      </c>
      <c r="C178" s="8">
        <v>3798</v>
      </c>
      <c r="D178" s="12"/>
      <c r="E178" s="13"/>
      <c r="F178" s="13"/>
      <c r="G178" s="13"/>
      <c r="H178" s="13"/>
      <c r="I178" s="13"/>
      <c r="J178" s="13"/>
      <c r="K178" s="18"/>
    </row>
    <row r="179" spans="1:13" x14ac:dyDescent="0.3">
      <c r="A179" s="7"/>
      <c r="B179" s="2">
        <v>43189</v>
      </c>
      <c r="C179" s="8">
        <v>3799</v>
      </c>
      <c r="D179" s="12"/>
      <c r="E179" s="13"/>
      <c r="F179" s="13"/>
      <c r="G179" s="13"/>
      <c r="H179" s="13"/>
      <c r="I179" s="13"/>
      <c r="J179" s="13"/>
      <c r="K179" s="18"/>
    </row>
    <row r="180" spans="1:13" x14ac:dyDescent="0.3">
      <c r="A180" s="7"/>
      <c r="B180" s="2">
        <v>43190</v>
      </c>
      <c r="C180" s="8">
        <v>3800</v>
      </c>
      <c r="D180" s="12"/>
      <c r="E180" s="13"/>
      <c r="F180" s="13"/>
      <c r="G180" s="13"/>
      <c r="H180" s="13"/>
      <c r="I180" s="13"/>
      <c r="J180" s="13"/>
      <c r="K180" s="18"/>
    </row>
    <row r="181" spans="1:13" x14ac:dyDescent="0.3">
      <c r="A181" s="7"/>
      <c r="B181" s="2">
        <v>43190</v>
      </c>
      <c r="C181" s="8">
        <v>3801</v>
      </c>
      <c r="D181" s="12"/>
      <c r="E181" s="13"/>
      <c r="F181" s="13"/>
      <c r="G181" s="13"/>
      <c r="H181" s="13"/>
      <c r="I181" s="13"/>
      <c r="J181" s="13"/>
      <c r="K181" s="18"/>
    </row>
    <row r="182" spans="1:13" x14ac:dyDescent="0.3">
      <c r="A182" s="7"/>
      <c r="B182" s="2">
        <v>43192</v>
      </c>
      <c r="C182" s="8">
        <v>3802</v>
      </c>
      <c r="D182" s="12"/>
      <c r="E182" s="13"/>
      <c r="F182" s="13"/>
      <c r="G182" s="13"/>
      <c r="H182" s="13"/>
      <c r="I182" s="13"/>
      <c r="J182" s="13"/>
      <c r="K182" s="18"/>
    </row>
    <row r="183" spans="1:13" x14ac:dyDescent="0.3">
      <c r="A183" s="7"/>
      <c r="B183" s="2">
        <v>43192</v>
      </c>
      <c r="C183" s="8">
        <v>3803</v>
      </c>
      <c r="D183" s="12"/>
      <c r="E183" s="13"/>
      <c r="F183" s="13"/>
      <c r="G183" s="13"/>
      <c r="H183" s="13"/>
      <c r="I183" s="13"/>
      <c r="J183" s="13"/>
      <c r="K183" s="18"/>
    </row>
    <row r="184" spans="1:13" ht="15.6" x14ac:dyDescent="0.3">
      <c r="A184" s="7"/>
      <c r="B184" s="2">
        <v>43194</v>
      </c>
      <c r="C184" s="8">
        <v>3804</v>
      </c>
      <c r="D184" s="20"/>
      <c r="E184" s="21"/>
      <c r="F184" s="22"/>
      <c r="G184" s="23"/>
      <c r="H184" s="24"/>
      <c r="I184" s="24"/>
      <c r="J184" s="24"/>
      <c r="K184" s="18"/>
    </row>
    <row r="185" spans="1:13" ht="15.6" x14ac:dyDescent="0.3">
      <c r="A185" s="7"/>
      <c r="B185" s="2">
        <v>43194</v>
      </c>
      <c r="C185" s="8">
        <v>3805</v>
      </c>
      <c r="D185" s="20"/>
      <c r="E185" s="21"/>
      <c r="F185" s="22"/>
      <c r="G185" s="23"/>
      <c r="H185" s="24"/>
      <c r="I185" s="24"/>
      <c r="J185" s="24"/>
      <c r="K185" s="18"/>
    </row>
    <row r="186" spans="1:13" ht="15.6" x14ac:dyDescent="0.3">
      <c r="A186" s="7"/>
      <c r="B186" s="2"/>
      <c r="C186" s="8"/>
      <c r="D186" s="20"/>
      <c r="E186" s="21"/>
      <c r="F186" s="22"/>
      <c r="G186" s="23"/>
      <c r="H186" s="24"/>
      <c r="I186" s="24"/>
      <c r="J186" s="24"/>
      <c r="K186" s="18"/>
    </row>
    <row r="187" spans="1:13" ht="15.6" x14ac:dyDescent="0.3">
      <c r="A187" s="7"/>
      <c r="B187" s="2"/>
      <c r="C187" s="8"/>
      <c r="D187" s="20"/>
      <c r="E187" s="21"/>
      <c r="F187" s="22"/>
      <c r="G187" s="23"/>
      <c r="H187" s="24"/>
      <c r="I187" s="24"/>
      <c r="J187" s="24"/>
      <c r="K187" s="18"/>
    </row>
    <row r="188" spans="1:13" ht="15.6" x14ac:dyDescent="0.3">
      <c r="A188" s="7"/>
      <c r="B188" s="2"/>
      <c r="C188" s="8"/>
      <c r="D188" s="20"/>
      <c r="E188" s="21"/>
      <c r="F188" s="22"/>
      <c r="G188" s="23"/>
      <c r="H188" s="24"/>
      <c r="I188" s="24"/>
      <c r="J188" s="24"/>
      <c r="K188" s="18"/>
    </row>
    <row r="189" spans="1:13" ht="15.6" x14ac:dyDescent="0.3">
      <c r="A189" s="7"/>
      <c r="B189" s="2"/>
      <c r="C189" s="8"/>
      <c r="D189" s="20"/>
      <c r="E189" s="21"/>
      <c r="F189" s="22"/>
      <c r="G189" s="23"/>
      <c r="H189" s="24"/>
      <c r="I189" s="24"/>
      <c r="J189" s="24"/>
      <c r="K189" s="18"/>
    </row>
    <row r="190" spans="1:13" ht="15.6" x14ac:dyDescent="0.3">
      <c r="A190" s="7"/>
      <c r="B190" s="2"/>
      <c r="C190" s="8"/>
      <c r="D190" s="20"/>
      <c r="E190" s="21"/>
      <c r="F190" s="22"/>
      <c r="G190" s="23"/>
      <c r="H190" s="24"/>
      <c r="I190" s="24"/>
      <c r="J190" s="24"/>
      <c r="K190" s="18"/>
    </row>
    <row r="191" spans="1:13" ht="15.75" customHeight="1" thickBot="1" x14ac:dyDescent="0.35">
      <c r="F191" s="25"/>
      <c r="J191" s="26"/>
    </row>
    <row r="192" spans="1:13" ht="16.2" thickBot="1" x14ac:dyDescent="0.35">
      <c r="B192" s="27"/>
      <c r="C192" s="28"/>
      <c r="D192" s="28"/>
      <c r="E192" s="28"/>
      <c r="F192" s="29"/>
      <c r="G192" s="30"/>
      <c r="H192" s="30"/>
      <c r="I192" s="30"/>
      <c r="J192" s="30"/>
      <c r="K192" s="30"/>
      <c r="L192" s="30"/>
      <c r="M192" s="31"/>
    </row>
    <row r="193" spans="4:11" ht="15" customHeight="1" x14ac:dyDescent="0.3">
      <c r="F193" s="25"/>
      <c r="I193" s="14"/>
      <c r="J193" s="14"/>
    </row>
    <row r="194" spans="4:11" ht="15.75" customHeight="1" thickBot="1" x14ac:dyDescent="0.35">
      <c r="F194" s="25"/>
      <c r="G194" s="31"/>
      <c r="I194" s="30"/>
      <c r="J194" s="4"/>
      <c r="K194" s="30"/>
    </row>
    <row r="195" spans="4:11" ht="20.25" customHeight="1" thickBot="1" x14ac:dyDescent="0.35">
      <c r="E195" s="56"/>
      <c r="F195" s="32"/>
      <c r="G195" s="33"/>
      <c r="H195" s="14"/>
      <c r="I195" s="34"/>
      <c r="J195" s="34"/>
    </row>
    <row r="196" spans="4:11" ht="18" customHeight="1" thickBot="1" x14ac:dyDescent="0.35">
      <c r="E196" s="57"/>
      <c r="F196" s="35"/>
      <c r="G196" s="36"/>
      <c r="H196" s="37"/>
      <c r="I196" s="38"/>
      <c r="J196" s="39"/>
      <c r="K196" s="40"/>
    </row>
    <row r="197" spans="4:11" ht="15.75" customHeight="1" thickBot="1" x14ac:dyDescent="0.35">
      <c r="F197" s="25"/>
      <c r="G197" s="14"/>
      <c r="H197" s="40"/>
      <c r="I197" s="4"/>
      <c r="J197" s="4"/>
    </row>
    <row r="198" spans="4:11" ht="15.75" customHeight="1" thickBot="1" x14ac:dyDescent="0.35">
      <c r="F198" s="41"/>
      <c r="G198" s="42"/>
      <c r="H198" s="43"/>
      <c r="I198" s="4"/>
      <c r="J198" s="34"/>
    </row>
    <row r="199" spans="4:11" ht="15.75" customHeight="1" x14ac:dyDescent="0.3">
      <c r="F199" s="25"/>
      <c r="G199" s="14"/>
      <c r="H199" s="44"/>
      <c r="I199" s="4"/>
      <c r="J199" s="4"/>
    </row>
    <row r="200" spans="4:11" ht="15" customHeight="1" x14ac:dyDescent="0.3">
      <c r="I200" s="4"/>
      <c r="J200" s="4"/>
    </row>
    <row r="201" spans="4:11" ht="15.75" customHeight="1" thickBot="1" x14ac:dyDescent="0.35"/>
    <row r="202" spans="4:11" ht="15.75" customHeight="1" thickBot="1" x14ac:dyDescent="0.35">
      <c r="D202" s="58"/>
      <c r="E202" s="59"/>
      <c r="F202" s="60"/>
      <c r="G202" s="36"/>
      <c r="I202" s="41"/>
      <c r="J202" s="36"/>
    </row>
    <row r="203" spans="4:11" ht="15.75" customHeight="1" thickBot="1" x14ac:dyDescent="0.35">
      <c r="F203" s="25"/>
      <c r="I203" s="41"/>
      <c r="J203" s="36"/>
    </row>
    <row r="204" spans="4:11" ht="15.75" customHeight="1" thickBot="1" x14ac:dyDescent="0.35">
      <c r="F204" s="25"/>
    </row>
    <row r="205" spans="4:11" ht="15.75" customHeight="1" thickBot="1" x14ac:dyDescent="0.35">
      <c r="F205" s="25"/>
      <c r="I205" s="41"/>
      <c r="J205" s="36"/>
    </row>
    <row r="206" spans="4:11" ht="15.75" customHeight="1" thickBot="1" x14ac:dyDescent="0.35">
      <c r="F206" s="25"/>
      <c r="I206" s="41"/>
      <c r="J206" s="45"/>
    </row>
    <row r="207" spans="4:11" ht="15.75" customHeight="1" thickBot="1" x14ac:dyDescent="0.35">
      <c r="F207" s="25"/>
      <c r="I207" s="41"/>
      <c r="J207" s="46"/>
    </row>
    <row r="208" spans="4:11" ht="15.75" customHeight="1" x14ac:dyDescent="0.3">
      <c r="F208" s="25"/>
      <c r="G208" s="47"/>
      <c r="J208" s="14"/>
    </row>
    <row r="209" spans="6:12" ht="15" customHeight="1" x14ac:dyDescent="0.3">
      <c r="F209" s="25"/>
      <c r="G209" s="47"/>
      <c r="J209" s="14"/>
    </row>
    <row r="210" spans="6:12" ht="15" customHeight="1" x14ac:dyDescent="0.3">
      <c r="F210" s="25"/>
      <c r="G210" s="47"/>
      <c r="J210" s="14"/>
    </row>
    <row r="211" spans="6:12" ht="15.75" customHeight="1" x14ac:dyDescent="0.3">
      <c r="F211" s="25"/>
      <c r="G211" s="47"/>
      <c r="J211" s="14"/>
    </row>
    <row r="212" spans="6:12" ht="15" customHeight="1" x14ac:dyDescent="0.3">
      <c r="F212" s="25"/>
      <c r="G212" s="47"/>
      <c r="J212" s="14"/>
    </row>
    <row r="213" spans="6:12" ht="15" customHeight="1" x14ac:dyDescent="0.3">
      <c r="F213" s="25"/>
      <c r="G213" s="47"/>
      <c r="J213" s="14"/>
    </row>
    <row r="214" spans="6:12" ht="15.75" customHeight="1" x14ac:dyDescent="0.3">
      <c r="F214" s="25"/>
      <c r="G214" s="47"/>
      <c r="J214" s="14"/>
    </row>
    <row r="215" spans="6:12" ht="15" thickBot="1" x14ac:dyDescent="0.35">
      <c r="F215" s="25"/>
      <c r="G215" s="47"/>
      <c r="J215" s="14"/>
    </row>
    <row r="216" spans="6:12" x14ac:dyDescent="0.3">
      <c r="F216" s="25"/>
      <c r="G216" s="47"/>
      <c r="J216" s="14"/>
      <c r="L216" s="5"/>
    </row>
    <row r="217" spans="6:12" ht="15" customHeight="1" x14ac:dyDescent="0.3">
      <c r="F217" s="25"/>
      <c r="G217" s="47"/>
      <c r="J217" s="14"/>
      <c r="L217" s="6"/>
    </row>
    <row r="218" spans="6:12" ht="15" customHeight="1" x14ac:dyDescent="0.3">
      <c r="F218" s="25"/>
      <c r="G218" s="47"/>
      <c r="J218" s="14"/>
      <c r="L218" s="48"/>
    </row>
    <row r="219" spans="6:12" ht="15.75" customHeight="1" x14ac:dyDescent="0.3">
      <c r="F219" s="25"/>
      <c r="G219" s="47"/>
      <c r="J219" s="14"/>
      <c r="L219" s="48"/>
    </row>
    <row r="220" spans="6:12" ht="15" customHeight="1" x14ac:dyDescent="0.3">
      <c r="F220" s="25"/>
      <c r="G220" s="47"/>
      <c r="J220" s="14"/>
      <c r="L220" s="48"/>
    </row>
    <row r="221" spans="6:12" ht="15" customHeight="1" x14ac:dyDescent="0.3">
      <c r="F221" s="25"/>
      <c r="G221" s="47"/>
      <c r="J221" s="14"/>
    </row>
    <row r="222" spans="6:12" ht="15" customHeight="1" x14ac:dyDescent="0.3">
      <c r="F222" s="25"/>
      <c r="G222" s="47"/>
      <c r="J222" s="14"/>
    </row>
    <row r="223" spans="6:12" ht="15" customHeight="1" x14ac:dyDescent="0.3">
      <c r="F223" s="25"/>
      <c r="G223" s="47"/>
      <c r="J223" s="14"/>
    </row>
    <row r="224" spans="6:12" ht="15.75" customHeight="1" x14ac:dyDescent="0.3">
      <c r="F224" s="25"/>
      <c r="G224" s="47"/>
      <c r="J224" s="14"/>
    </row>
    <row r="225" spans="6:10" ht="15" customHeight="1" x14ac:dyDescent="0.3">
      <c r="F225" s="25"/>
      <c r="G225" s="47"/>
      <c r="J225" s="14"/>
    </row>
    <row r="226" spans="6:10" ht="15" customHeight="1" x14ac:dyDescent="0.3">
      <c r="F226" s="25"/>
      <c r="G226" s="47"/>
      <c r="J226" s="14"/>
    </row>
    <row r="227" spans="6:10" ht="15" customHeight="1" x14ac:dyDescent="0.3">
      <c r="F227" s="25"/>
      <c r="G227" s="47"/>
      <c r="J227" s="14"/>
    </row>
    <row r="228" spans="6:10" ht="15.75" customHeight="1" x14ac:dyDescent="0.3">
      <c r="F228" s="25"/>
      <c r="G228" s="47"/>
      <c r="J228" s="14"/>
    </row>
    <row r="229" spans="6:10" x14ac:dyDescent="0.3">
      <c r="F229" s="25"/>
      <c r="G229" s="47"/>
      <c r="J229" s="14"/>
    </row>
    <row r="230" spans="6:10" ht="15" customHeight="1" x14ac:dyDescent="0.3">
      <c r="F230" s="25"/>
      <c r="G230" s="47"/>
      <c r="J230" s="14"/>
    </row>
    <row r="231" spans="6:10" ht="15" customHeight="1" x14ac:dyDescent="0.3">
      <c r="F231" s="25"/>
      <c r="G231" s="47"/>
      <c r="J231" s="14"/>
    </row>
    <row r="232" spans="6:10" ht="15" customHeight="1" x14ac:dyDescent="0.3">
      <c r="F232" s="25"/>
    </row>
    <row r="233" spans="6:10" ht="15" customHeight="1" x14ac:dyDescent="0.3">
      <c r="F233" s="25"/>
    </row>
    <row r="234" spans="6:10" ht="15" customHeight="1" x14ac:dyDescent="0.3">
      <c r="F234" s="25"/>
    </row>
    <row r="235" spans="6:10" ht="15.75" customHeight="1" x14ac:dyDescent="0.3">
      <c r="F235" s="25"/>
    </row>
    <row r="236" spans="6:10" ht="15" customHeight="1" x14ac:dyDescent="0.3">
      <c r="F236" s="25"/>
    </row>
    <row r="237" spans="6:10" ht="15" customHeight="1" x14ac:dyDescent="0.3">
      <c r="F237" s="25"/>
    </row>
    <row r="238" spans="6:10" ht="15" customHeight="1" x14ac:dyDescent="0.3">
      <c r="F238" s="25"/>
    </row>
    <row r="239" spans="6:10" ht="15" customHeight="1" x14ac:dyDescent="0.3">
      <c r="F239" s="25"/>
    </row>
    <row r="240" spans="6:10" ht="15.75" customHeight="1" x14ac:dyDescent="0.3">
      <c r="F240" s="25"/>
    </row>
    <row r="241" spans="6:6" x14ac:dyDescent="0.3">
      <c r="F241" s="25"/>
    </row>
    <row r="242" spans="6:6" ht="15" customHeight="1" x14ac:dyDescent="0.3">
      <c r="F242" s="25"/>
    </row>
    <row r="243" spans="6:6" ht="15.75" customHeight="1" x14ac:dyDescent="0.3">
      <c r="F243" s="25"/>
    </row>
    <row r="244" spans="6:6" ht="15" customHeight="1" x14ac:dyDescent="0.3">
      <c r="F244" s="25"/>
    </row>
    <row r="245" spans="6:6" ht="15.75" customHeight="1" x14ac:dyDescent="0.3">
      <c r="F245" s="25"/>
    </row>
    <row r="246" spans="6:6" x14ac:dyDescent="0.3">
      <c r="F246" s="25"/>
    </row>
    <row r="247" spans="6:6" ht="15" customHeight="1" x14ac:dyDescent="0.3">
      <c r="F247" s="25"/>
    </row>
    <row r="248" spans="6:6" ht="15" customHeight="1" x14ac:dyDescent="0.3">
      <c r="F248" s="25"/>
    </row>
    <row r="249" spans="6:6" ht="15.75" customHeight="1" x14ac:dyDescent="0.3">
      <c r="F249" s="25"/>
    </row>
    <row r="250" spans="6:6" ht="15" customHeight="1" x14ac:dyDescent="0.3">
      <c r="F250" s="25"/>
    </row>
    <row r="251" spans="6:6" ht="15.75" customHeight="1" x14ac:dyDescent="0.3">
      <c r="F251" s="25"/>
    </row>
    <row r="252" spans="6:6" ht="15" customHeight="1" x14ac:dyDescent="0.3">
      <c r="F252" s="25"/>
    </row>
    <row r="253" spans="6:6" ht="15" customHeight="1" x14ac:dyDescent="0.3">
      <c r="F253" s="25"/>
    </row>
    <row r="254" spans="6:6" ht="15" customHeight="1" x14ac:dyDescent="0.3">
      <c r="F254" s="25"/>
    </row>
    <row r="255" spans="6:6" ht="15" customHeight="1" x14ac:dyDescent="0.3">
      <c r="F255" s="25"/>
    </row>
    <row r="256" spans="6:6" ht="15" customHeight="1" x14ac:dyDescent="0.3">
      <c r="F256" s="25"/>
    </row>
    <row r="257" spans="6:6" ht="15.75" customHeight="1" x14ac:dyDescent="0.3">
      <c r="F257" s="25"/>
    </row>
    <row r="258" spans="6:6" ht="15" customHeight="1" x14ac:dyDescent="0.3">
      <c r="F258" s="25"/>
    </row>
    <row r="259" spans="6:6" ht="15.75" customHeight="1" x14ac:dyDescent="0.3">
      <c r="F259" s="25"/>
    </row>
    <row r="260" spans="6:6" x14ac:dyDescent="0.3">
      <c r="F260" s="25"/>
    </row>
    <row r="261" spans="6:6" ht="15" customHeight="1" x14ac:dyDescent="0.3">
      <c r="F261" s="25"/>
    </row>
    <row r="262" spans="6:6" ht="15.75" customHeight="1" x14ac:dyDescent="0.3">
      <c r="F262" s="25"/>
    </row>
    <row r="263" spans="6:6" ht="15" customHeight="1" x14ac:dyDescent="0.3">
      <c r="F263" s="25"/>
    </row>
    <row r="264" spans="6:6" ht="15.75" customHeight="1" x14ac:dyDescent="0.3">
      <c r="F264" s="25"/>
    </row>
    <row r="265" spans="6:6" ht="15" customHeight="1" x14ac:dyDescent="0.3">
      <c r="F265" s="25"/>
    </row>
    <row r="266" spans="6:6" ht="15.75" customHeight="1" x14ac:dyDescent="0.3">
      <c r="F266" s="25"/>
    </row>
    <row r="267" spans="6:6" x14ac:dyDescent="0.3">
      <c r="F267" s="25"/>
    </row>
    <row r="268" spans="6:6" x14ac:dyDescent="0.3">
      <c r="F268" s="25"/>
    </row>
    <row r="269" spans="6:6" ht="15" customHeight="1" x14ac:dyDescent="0.3">
      <c r="F269" s="25"/>
    </row>
    <row r="270" spans="6:6" ht="15.75" customHeight="1" x14ac:dyDescent="0.3">
      <c r="F270" s="25"/>
    </row>
    <row r="271" spans="6:6" x14ac:dyDescent="0.3">
      <c r="F271" s="25"/>
    </row>
    <row r="272" spans="6:6" x14ac:dyDescent="0.3">
      <c r="F272" s="25"/>
    </row>
    <row r="273" spans="6:6" x14ac:dyDescent="0.3">
      <c r="F273" s="25"/>
    </row>
    <row r="274" spans="6:6" x14ac:dyDescent="0.3">
      <c r="F274" s="25"/>
    </row>
    <row r="275" spans="6:6" x14ac:dyDescent="0.3">
      <c r="F275" s="25"/>
    </row>
    <row r="276" spans="6:6" x14ac:dyDescent="0.3">
      <c r="F276" s="25"/>
    </row>
    <row r="277" spans="6:6" ht="15" customHeight="1" x14ac:dyDescent="0.3">
      <c r="F277" s="25"/>
    </row>
    <row r="278" spans="6:6" ht="15.75" customHeight="1" x14ac:dyDescent="0.3">
      <c r="F278" s="25"/>
    </row>
    <row r="279" spans="6:6" x14ac:dyDescent="0.3">
      <c r="F279" s="25"/>
    </row>
    <row r="280" spans="6:6" x14ac:dyDescent="0.3">
      <c r="F280" s="25"/>
    </row>
    <row r="281" spans="6:6" x14ac:dyDescent="0.3">
      <c r="F281" s="25"/>
    </row>
    <row r="282" spans="6:6" x14ac:dyDescent="0.3">
      <c r="F282" s="25"/>
    </row>
    <row r="283" spans="6:6" x14ac:dyDescent="0.3">
      <c r="F283" s="25"/>
    </row>
    <row r="284" spans="6:6" x14ac:dyDescent="0.3">
      <c r="F284" s="25"/>
    </row>
    <row r="285" spans="6:6" x14ac:dyDescent="0.3">
      <c r="F285" s="25"/>
    </row>
    <row r="286" spans="6:6" x14ac:dyDescent="0.3">
      <c r="F286" s="25"/>
    </row>
    <row r="287" spans="6:6" x14ac:dyDescent="0.3">
      <c r="F287" s="25"/>
    </row>
    <row r="288" spans="6:6" x14ac:dyDescent="0.3">
      <c r="F288" s="25"/>
    </row>
    <row r="289" spans="6:6" x14ac:dyDescent="0.3">
      <c r="F289" s="25"/>
    </row>
    <row r="290" spans="6:6" x14ac:dyDescent="0.3">
      <c r="F290" s="25"/>
    </row>
    <row r="291" spans="6:6" x14ac:dyDescent="0.3">
      <c r="F291" s="25"/>
    </row>
    <row r="292" spans="6:6" x14ac:dyDescent="0.3">
      <c r="F292" s="25"/>
    </row>
    <row r="293" spans="6:6" x14ac:dyDescent="0.3">
      <c r="F293" s="25"/>
    </row>
    <row r="294" spans="6:6" x14ac:dyDescent="0.3">
      <c r="F294" s="25"/>
    </row>
    <row r="295" spans="6:6" x14ac:dyDescent="0.3">
      <c r="F295" s="25"/>
    </row>
    <row r="296" spans="6:6" x14ac:dyDescent="0.3">
      <c r="F296" s="25"/>
    </row>
    <row r="297" spans="6:6" x14ac:dyDescent="0.3">
      <c r="F297" s="25"/>
    </row>
    <row r="298" spans="6:6" x14ac:dyDescent="0.3">
      <c r="F298" s="25"/>
    </row>
    <row r="299" spans="6:6" x14ac:dyDescent="0.3">
      <c r="F299" s="25"/>
    </row>
    <row r="300" spans="6:6" x14ac:dyDescent="0.3">
      <c r="F300" s="25"/>
    </row>
    <row r="301" spans="6:6" x14ac:dyDescent="0.3">
      <c r="F301" s="25"/>
    </row>
    <row r="302" spans="6:6" x14ac:dyDescent="0.3">
      <c r="F302" s="25"/>
    </row>
    <row r="303" spans="6:6" x14ac:dyDescent="0.3">
      <c r="F303" s="25"/>
    </row>
    <row r="304" spans="6:6" x14ac:dyDescent="0.3">
      <c r="F304" s="25"/>
    </row>
    <row r="305" spans="6:6" x14ac:dyDescent="0.3">
      <c r="F305" s="25"/>
    </row>
    <row r="306" spans="6:6" x14ac:dyDescent="0.3">
      <c r="F306" s="25"/>
    </row>
    <row r="307" spans="6:6" x14ac:dyDescent="0.3">
      <c r="F307" s="25"/>
    </row>
    <row r="308" spans="6:6" x14ac:dyDescent="0.3">
      <c r="F308" s="25"/>
    </row>
    <row r="309" spans="6:6" x14ac:dyDescent="0.3">
      <c r="F309" s="25"/>
    </row>
    <row r="310" spans="6:6" x14ac:dyDescent="0.3">
      <c r="F310" s="25"/>
    </row>
    <row r="311" spans="6:6" x14ac:dyDescent="0.3">
      <c r="F311" s="25"/>
    </row>
    <row r="312" spans="6:6" x14ac:dyDescent="0.3">
      <c r="F312" s="25"/>
    </row>
  </sheetData>
  <mergeCells count="3">
    <mergeCell ref="F7:H7"/>
    <mergeCell ref="E195:E196"/>
    <mergeCell ref="D202:F202"/>
  </mergeCells>
  <conditionalFormatting sqref="G198">
    <cfRule type="cellIs" dxfId="3" priority="4" operator="notBetween">
      <formula>-0.001</formula>
      <formula>"0.001"</formula>
    </cfRule>
  </conditionalFormatting>
  <conditionalFormatting sqref="A12:B190">
    <cfRule type="cellIs" dxfId="2" priority="3" operator="equal">
      <formula>"STIAL"</formula>
    </cfRule>
  </conditionalFormatting>
  <conditionalFormatting sqref="A12:A190">
    <cfRule type="cellIs" dxfId="1" priority="2" operator="equal">
      <formula>"CLC"</formula>
    </cfRule>
  </conditionalFormatting>
  <conditionalFormatting sqref="B1">
    <cfRule type="cellIs" dxfId="0" priority="1" operator="equal">
      <formula>"STIAL"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 CASSE 2018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S.G.D - HAMDI OMAR</dc:creator>
  <cp:lastModifiedBy>Dede</cp:lastModifiedBy>
  <dcterms:created xsi:type="dcterms:W3CDTF">2018-04-05T14:58:34Z</dcterms:created>
  <dcterms:modified xsi:type="dcterms:W3CDTF">2018-04-06T16:30:44Z</dcterms:modified>
</cp:coreProperties>
</file>