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25" windowWidth="18540" windowHeight="10920"/>
  </bookViews>
  <sheets>
    <sheet name="Oct.2012" sheetId="1" r:id="rId1"/>
  </sheets>
  <externalReferences>
    <externalReference r:id="rId2"/>
  </externalReferences>
  <definedNames>
    <definedName name="LISTE" localSheetId="0">Oct.2012!$M$16:$M$20</definedName>
    <definedName name="LISTE">'[1]Modèle marquise'!$M$13:$M$15</definedName>
  </definedNames>
  <calcPr calcId="114210"/>
</workbook>
</file>

<file path=xl/calcChain.xml><?xml version="1.0" encoding="utf-8"?>
<calcChain xmlns="http://schemas.openxmlformats.org/spreadsheetml/2006/main">
  <c r="H6" i="1"/>
  <c r="I6"/>
  <c r="H7"/>
  <c r="I7"/>
  <c r="H8"/>
  <c r="I8"/>
  <c r="I5"/>
  <c r="H5"/>
  <c r="G5"/>
  <c r="G6"/>
  <c r="G7"/>
  <c r="G8"/>
  <c r="F164"/>
  <c r="B164"/>
  <c r="H164"/>
  <c r="G9"/>
  <c r="G164"/>
</calcChain>
</file>

<file path=xl/sharedStrings.xml><?xml version="1.0" encoding="utf-8"?>
<sst xmlns="http://schemas.openxmlformats.org/spreadsheetml/2006/main" count="19" uniqueCount="18">
  <si>
    <t>No de dépôt</t>
  </si>
  <si>
    <t>Destination</t>
  </si>
  <si>
    <t>NPA</t>
  </si>
  <si>
    <t>Localité</t>
  </si>
  <si>
    <t>Tarification</t>
  </si>
  <si>
    <t>Nombre
de 
livres</t>
  </si>
  <si>
    <t>Economy :</t>
  </si>
  <si>
    <t>Prioritaire :</t>
  </si>
  <si>
    <t>9833.125813.000.45000</t>
  </si>
  <si>
    <t>Economy</t>
  </si>
  <si>
    <t>Prioritaire</t>
  </si>
  <si>
    <t>Economisé</t>
  </si>
  <si>
    <t>Lorsque je clique sur 1 dans le menu déroulant je souhaite apparaître 7.00 chf en cellule g2 et I2 à 0.00 chf.</t>
  </si>
  <si>
    <t>Lorsque je clique sur 2 dans le menu déroulant je souhaite apparaître 7.35 chf en cellule G2, et I2 à 0.00 chf.</t>
  </si>
  <si>
    <t>Lorsque je clique sur 3 dans le menu déroulant je souhaite apparaître 9.00 chf en cellule h2, et I2 à 0.00 chf</t>
  </si>
  <si>
    <t>Lorsque je clique sur 4 dans le menu déroulant je souhaite apparaître 0.00 chf en cellule G2, et H2, et I2 à 7.00 chf</t>
  </si>
  <si>
    <t>Lorsque je clique sur 6 dans le menu déroulant je souhaite apparaître 0.00 chf en cellule G2, et H2, et I2 à 0.00 chf.</t>
  </si>
  <si>
    <t>Lorsque je clique sur 5 dans le menu déroulant je souhaite apparaître 0.00 chf en cellule H2, et I2 à 7.35 chf</t>
  </si>
</sst>
</file>

<file path=xl/styles.xml><?xml version="1.0" encoding="utf-8"?>
<styleSheet xmlns="http://schemas.openxmlformats.org/spreadsheetml/2006/main">
  <numFmts count="2">
    <numFmt numFmtId="164" formatCode="_ &quot;SFr. &quot;* #,##0.00_ ;_ &quot;SFr. &quot;* \-#,##0.00_ ;_ &quot;SFr. &quot;* \-??_ ;_ @_ "/>
    <numFmt numFmtId="165" formatCode="#,##0.00_ ;\-#,##0.00\ "/>
  </numFmts>
  <fonts count="10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b/>
      <sz val="10"/>
      <color indexed="30"/>
      <name val="Arial"/>
      <family val="2"/>
    </font>
    <font>
      <b/>
      <i/>
      <sz val="10"/>
      <name val="Arial"/>
      <family val="2"/>
    </font>
    <font>
      <sz val="10"/>
      <color indexed="17"/>
      <name val="Arial"/>
      <family val="2"/>
    </font>
    <font>
      <b/>
      <sz val="10"/>
      <color indexed="30"/>
      <name val="Arial"/>
      <family val="2"/>
    </font>
    <font>
      <sz val="10"/>
      <color indexed="30"/>
      <name val="Arial"/>
      <family val="2"/>
    </font>
    <font>
      <b/>
      <sz val="18"/>
      <color indexed="56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164" fontId="1" fillId="0" borderId="0" applyFill="0" applyBorder="0" applyAlignment="0" applyProtection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textRotation="90"/>
    </xf>
    <xf numFmtId="0" fontId="4" fillId="0" borderId="0" xfId="0" applyFont="1" applyAlignment="1">
      <alignment horizontal="center" vertical="center" textRotation="90"/>
    </xf>
    <xf numFmtId="0" fontId="3" fillId="0" borderId="0" xfId="0" applyFont="1" applyAlignment="1">
      <alignment horizontal="center" textRotation="90"/>
    </xf>
    <xf numFmtId="0" fontId="4" fillId="0" borderId="0" xfId="0" applyFont="1" applyAlignment="1">
      <alignment textRotation="90"/>
    </xf>
    <xf numFmtId="14" fontId="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2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164" fontId="7" fillId="0" borderId="0" xfId="1" applyFont="1"/>
    <xf numFmtId="164" fontId="1" fillId="0" borderId="0" xfId="1" applyFill="1" applyBorder="1" applyAlignment="1" applyProtection="1"/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6" fillId="0" borderId="0" xfId="1" applyFont="1" applyAlignment="1">
      <alignment horizontal="center"/>
    </xf>
    <xf numFmtId="164" fontId="8" fillId="0" borderId="0" xfId="1" applyFont="1" applyAlignment="1">
      <alignment horizontal="center"/>
    </xf>
    <xf numFmtId="2" fontId="0" fillId="0" borderId="0" xfId="0" applyNumberFormat="1"/>
    <xf numFmtId="0" fontId="0" fillId="3" borderId="0" xfId="0" applyFill="1" applyAlignment="1">
      <alignment horizontal="center"/>
    </xf>
    <xf numFmtId="165" fontId="6" fillId="0" borderId="0" xfId="1" applyNumberFormat="1" applyFont="1" applyFill="1" applyBorder="1" applyAlignment="1" applyProtection="1"/>
    <xf numFmtId="0" fontId="2" fillId="0" borderId="0" xfId="0" applyFont="1" applyAlignment="1">
      <alignment horizontal="center" textRotation="90" wrapText="1"/>
    </xf>
  </cellXfs>
  <cellStyles count="3">
    <cellStyle name="Monétaire" xfId="1" builtinId="4"/>
    <cellStyle name="Normal" xfId="0" builtinId="0"/>
    <cellStyle name="Titre 1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Carnet%20d'exp&#233;dition%20pour%20HEP%20Lausan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èle marquise"/>
      <sheetName val="Sept.2012"/>
      <sheetName val="Oct.2012"/>
      <sheetName val="Nov. 2012"/>
      <sheetName val="Déc.2012"/>
      <sheetName val="Récapitulation"/>
    </sheetNames>
    <sheetDataSet>
      <sheetData sheetId="0">
        <row r="13">
          <cell r="M13">
            <v>1</v>
          </cell>
        </row>
        <row r="14">
          <cell r="M14">
            <v>2</v>
          </cell>
        </row>
        <row r="15">
          <cell r="M15">
            <v>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164"/>
  <sheetViews>
    <sheetView tabSelected="1" topLeftCell="C1" zoomScale="80" zoomScaleNormal="80" workbookViewId="0">
      <pane ySplit="2" topLeftCell="A3" activePane="bottomLeft" state="frozen"/>
      <selection pane="bottomLeft" activeCell="G9" sqref="G9"/>
    </sheetView>
  </sheetViews>
  <sheetFormatPr baseColWidth="10" defaultRowHeight="12.75"/>
  <cols>
    <col min="1" max="1" width="23.28515625" customWidth="1"/>
    <col min="2" max="2" width="27.85546875" customWidth="1"/>
    <col min="3" max="4" width="9.7109375" customWidth="1"/>
    <col min="5" max="5" width="3.7109375" style="11" customWidth="1"/>
    <col min="6" max="6" width="10.42578125" style="11" customWidth="1"/>
    <col min="7" max="7" width="10.85546875" bestFit="1" customWidth="1"/>
    <col min="8" max="8" width="10.85546875" customWidth="1"/>
  </cols>
  <sheetData>
    <row r="2" spans="1:16" ht="78" customHeight="1">
      <c r="A2" s="11" t="s">
        <v>0</v>
      </c>
      <c r="B2" s="1" t="s">
        <v>1</v>
      </c>
      <c r="C2" s="1" t="s">
        <v>2</v>
      </c>
      <c r="D2" s="1" t="s">
        <v>3</v>
      </c>
      <c r="E2" s="2" t="s">
        <v>4</v>
      </c>
      <c r="F2" s="24" t="s">
        <v>5</v>
      </c>
      <c r="G2" s="4" t="s">
        <v>6</v>
      </c>
      <c r="H2" s="5" t="s">
        <v>7</v>
      </c>
      <c r="I2" s="24" t="s">
        <v>11</v>
      </c>
      <c r="M2">
        <v>1</v>
      </c>
    </row>
    <row r="3" spans="1:16">
      <c r="A3" s="1"/>
      <c r="B3" s="1"/>
      <c r="C3" s="1"/>
      <c r="D3" s="1"/>
      <c r="E3" s="1"/>
      <c r="F3" s="3"/>
      <c r="G3" s="6"/>
      <c r="H3" s="7"/>
    </row>
    <row r="4" spans="1:16">
      <c r="A4" s="8"/>
      <c r="B4" s="1"/>
      <c r="E4" s="1"/>
      <c r="F4" s="1"/>
      <c r="G4" s="9"/>
      <c r="H4" s="10"/>
    </row>
    <row r="5" spans="1:16">
      <c r="A5" t="s">
        <v>8</v>
      </c>
      <c r="C5" s="11"/>
      <c r="E5" s="12">
        <v>3</v>
      </c>
      <c r="F5" s="13"/>
      <c r="G5" s="23">
        <f ca="1">INDEX($M$16:$P$21,MATCH($E5,LISTE,0),2)</f>
        <v>0</v>
      </c>
      <c r="H5" s="14">
        <f ca="1">INDEX($M$16:$P$21,MATCH($E5,LISTE,0),3)</f>
        <v>9</v>
      </c>
      <c r="I5" s="23">
        <f ca="1">INDEX($M$16:$P$21,MATCH($E5,LISTE,0),4)</f>
        <v>0</v>
      </c>
      <c r="M5">
        <v>2</v>
      </c>
    </row>
    <row r="6" spans="1:16">
      <c r="C6" s="11"/>
      <c r="E6" s="12">
        <v>2</v>
      </c>
      <c r="F6" s="13"/>
      <c r="G6" s="23">
        <f ca="1">INDEX($N$16:$N$20,MATCH(E6,LISTE,0))</f>
        <v>7.35</v>
      </c>
      <c r="H6" s="14">
        <f ca="1">INDEX($M$16:$P$21,MATCH($E6,LISTE,0),3)</f>
        <v>0</v>
      </c>
      <c r="I6" s="23">
        <f ca="1">INDEX($M$16:$P$21,MATCH($E6,LISTE,0),4)</f>
        <v>0</v>
      </c>
      <c r="M6">
        <v>3</v>
      </c>
    </row>
    <row r="7" spans="1:16">
      <c r="C7" s="11"/>
      <c r="E7" s="12">
        <v>5</v>
      </c>
      <c r="F7" s="13"/>
      <c r="G7" s="23">
        <f ca="1">INDEX($N$16:$N$20,MATCH(E7,LISTE,0))</f>
        <v>0</v>
      </c>
      <c r="H7" s="14">
        <f ca="1">INDEX($M$16:$P$21,MATCH($E7,LISTE,0),3)</f>
        <v>0</v>
      </c>
      <c r="I7" s="23">
        <f ca="1">INDEX($M$16:$P$21,MATCH($E7,LISTE,0),4)</f>
        <v>7.35</v>
      </c>
      <c r="M7">
        <v>4</v>
      </c>
    </row>
    <row r="8" spans="1:16">
      <c r="C8" s="11"/>
      <c r="E8" s="22">
        <v>5</v>
      </c>
      <c r="F8" s="13"/>
      <c r="G8" s="23">
        <f ca="1">INDEX($N$16:$N$20,MATCH(E8,LISTE,0))</f>
        <v>0</v>
      </c>
      <c r="H8" s="14">
        <f ca="1">INDEX($M$16:$P$21,MATCH($E8,LISTE,0),3)</f>
        <v>0</v>
      </c>
      <c r="I8" s="23">
        <f ca="1">INDEX($M$16:$P$21,MATCH($E8,LISTE,0),4)</f>
        <v>7.35</v>
      </c>
      <c r="M8">
        <v>5</v>
      </c>
    </row>
    <row r="9" spans="1:16">
      <c r="C9" s="11"/>
      <c r="F9" s="13"/>
      <c r="G9" s="15">
        <f>SUM(G5:G8)</f>
        <v>7.35</v>
      </c>
      <c r="N9" t="s">
        <v>12</v>
      </c>
    </row>
    <row r="10" spans="1:16">
      <c r="C10" s="11"/>
      <c r="F10" s="13"/>
      <c r="G10" s="15"/>
      <c r="N10" t="s">
        <v>13</v>
      </c>
    </row>
    <row r="11" spans="1:16">
      <c r="C11" s="11"/>
      <c r="F11" s="13"/>
      <c r="G11" s="15"/>
      <c r="N11" t="s">
        <v>14</v>
      </c>
    </row>
    <row r="12" spans="1:16">
      <c r="C12" s="11"/>
      <c r="F12" s="13"/>
      <c r="G12" s="15"/>
      <c r="N12" t="s">
        <v>15</v>
      </c>
    </row>
    <row r="13" spans="1:16">
      <c r="C13" s="11"/>
      <c r="F13" s="13"/>
      <c r="G13" s="15"/>
      <c r="N13" t="s">
        <v>17</v>
      </c>
    </row>
    <row r="14" spans="1:16">
      <c r="C14" s="11"/>
      <c r="F14" s="13"/>
      <c r="G14" s="15"/>
      <c r="N14" t="s">
        <v>16</v>
      </c>
    </row>
    <row r="15" spans="1:16">
      <c r="C15" s="11"/>
      <c r="F15" s="13"/>
      <c r="G15" s="15"/>
      <c r="N15" t="s">
        <v>9</v>
      </c>
      <c r="O15" t="s">
        <v>10</v>
      </c>
      <c r="P15" t="s">
        <v>11</v>
      </c>
    </row>
    <row r="16" spans="1:16">
      <c r="C16" s="11"/>
      <c r="F16" s="13"/>
      <c r="G16" s="15"/>
      <c r="M16">
        <v>1</v>
      </c>
      <c r="N16" s="21">
        <v>7</v>
      </c>
      <c r="O16" s="21">
        <v>0</v>
      </c>
      <c r="P16" s="21">
        <v>0</v>
      </c>
    </row>
    <row r="17" spans="3:16">
      <c r="C17" s="11"/>
      <c r="F17" s="13"/>
      <c r="G17" s="15"/>
      <c r="M17">
        <v>2</v>
      </c>
      <c r="N17" s="21">
        <v>7.35</v>
      </c>
      <c r="O17" s="21">
        <v>0</v>
      </c>
      <c r="P17" s="21">
        <v>0</v>
      </c>
    </row>
    <row r="18" spans="3:16">
      <c r="C18" s="11"/>
      <c r="F18" s="13"/>
      <c r="G18" s="15"/>
      <c r="M18">
        <v>3</v>
      </c>
      <c r="N18" s="21">
        <v>0</v>
      </c>
      <c r="O18" s="21">
        <v>9</v>
      </c>
      <c r="P18" s="21">
        <v>0</v>
      </c>
    </row>
    <row r="19" spans="3:16">
      <c r="C19" s="11"/>
      <c r="F19" s="13"/>
      <c r="M19">
        <v>4</v>
      </c>
      <c r="N19" s="21">
        <v>0</v>
      </c>
      <c r="O19" s="21">
        <v>0</v>
      </c>
      <c r="P19" s="21">
        <v>7</v>
      </c>
    </row>
    <row r="20" spans="3:16">
      <c r="C20" s="11"/>
      <c r="F20" s="13"/>
      <c r="M20">
        <v>5</v>
      </c>
      <c r="N20" s="21">
        <v>0</v>
      </c>
      <c r="O20" s="21">
        <v>0</v>
      </c>
      <c r="P20" s="21">
        <v>7.35</v>
      </c>
    </row>
    <row r="21" spans="3:16">
      <c r="C21" s="11"/>
      <c r="F21" s="13"/>
      <c r="M21">
        <v>6</v>
      </c>
      <c r="N21" s="21">
        <v>0</v>
      </c>
      <c r="O21" s="21">
        <v>0</v>
      </c>
      <c r="P21" s="21">
        <v>0</v>
      </c>
    </row>
    <row r="22" spans="3:16">
      <c r="C22" s="11"/>
      <c r="F22" s="13"/>
    </row>
    <row r="23" spans="3:16">
      <c r="C23" s="11"/>
      <c r="F23" s="13"/>
      <c r="G23" s="23"/>
      <c r="H23" s="14"/>
    </row>
    <row r="24" spans="3:16">
      <c r="C24" s="11"/>
      <c r="F24" s="13"/>
    </row>
    <row r="25" spans="3:16">
      <c r="C25" s="11"/>
      <c r="F25" s="13"/>
    </row>
    <row r="26" spans="3:16">
      <c r="C26" s="11"/>
      <c r="F26" s="13"/>
    </row>
    <row r="27" spans="3:16">
      <c r="C27" s="11"/>
      <c r="F27" s="13"/>
    </row>
    <row r="28" spans="3:16">
      <c r="C28" s="11"/>
      <c r="F28" s="13"/>
    </row>
    <row r="29" spans="3:16">
      <c r="C29" s="11"/>
      <c r="F29" s="13"/>
    </row>
    <row r="30" spans="3:16">
      <c r="C30" s="11"/>
      <c r="F30" s="13"/>
    </row>
    <row r="31" spans="3:16">
      <c r="C31" s="11"/>
      <c r="F31" s="13"/>
    </row>
    <row r="32" spans="3:16">
      <c r="C32" s="11"/>
      <c r="F32" s="13"/>
    </row>
    <row r="33" spans="3:6">
      <c r="C33" s="11"/>
      <c r="F33" s="13"/>
    </row>
    <row r="34" spans="3:6">
      <c r="C34" s="11"/>
      <c r="F34" s="13"/>
    </row>
    <row r="35" spans="3:6">
      <c r="C35" s="11"/>
      <c r="F35" s="13"/>
    </row>
    <row r="36" spans="3:6">
      <c r="C36" s="11"/>
      <c r="F36" s="13"/>
    </row>
    <row r="37" spans="3:6">
      <c r="C37" s="11"/>
      <c r="F37" s="13"/>
    </row>
    <row r="38" spans="3:6">
      <c r="C38" s="11"/>
      <c r="F38" s="13"/>
    </row>
    <row r="39" spans="3:6">
      <c r="C39" s="11"/>
      <c r="F39" s="13"/>
    </row>
    <row r="40" spans="3:6">
      <c r="F40" s="13"/>
    </row>
    <row r="41" spans="3:6">
      <c r="F41" s="13"/>
    </row>
    <row r="42" spans="3:6">
      <c r="F42" s="13"/>
    </row>
    <row r="43" spans="3:6">
      <c r="F43" s="13"/>
    </row>
    <row r="44" spans="3:6">
      <c r="F44" s="13"/>
    </row>
    <row r="45" spans="3:6">
      <c r="F45" s="13"/>
    </row>
    <row r="46" spans="3:6">
      <c r="F46" s="13"/>
    </row>
    <row r="47" spans="3:6">
      <c r="F47" s="13"/>
    </row>
    <row r="48" spans="3:6">
      <c r="F48" s="13"/>
    </row>
    <row r="49" spans="6:6">
      <c r="F49" s="13"/>
    </row>
    <row r="50" spans="6:6">
      <c r="F50" s="13"/>
    </row>
    <row r="51" spans="6:6">
      <c r="F51" s="13"/>
    </row>
    <row r="52" spans="6:6">
      <c r="F52" s="13"/>
    </row>
    <row r="53" spans="6:6">
      <c r="F53" s="13"/>
    </row>
    <row r="54" spans="6:6">
      <c r="F54" s="13"/>
    </row>
    <row r="55" spans="6:6">
      <c r="F55" s="13"/>
    </row>
    <row r="56" spans="6:6">
      <c r="F56" s="13"/>
    </row>
    <row r="57" spans="6:6">
      <c r="F57" s="13"/>
    </row>
    <row r="58" spans="6:6">
      <c r="F58" s="13"/>
    </row>
    <row r="59" spans="6:6">
      <c r="F59" s="13"/>
    </row>
    <row r="60" spans="6:6">
      <c r="F60" s="13"/>
    </row>
    <row r="61" spans="6:6">
      <c r="F61" s="13"/>
    </row>
    <row r="62" spans="6:6">
      <c r="F62" s="13"/>
    </row>
    <row r="63" spans="6:6">
      <c r="F63" s="13"/>
    </row>
    <row r="64" spans="6:6">
      <c r="F64" s="13"/>
    </row>
    <row r="65" spans="6:6">
      <c r="F65" s="13"/>
    </row>
    <row r="66" spans="6:6">
      <c r="F66" s="13"/>
    </row>
    <row r="67" spans="6:6">
      <c r="F67" s="13"/>
    </row>
    <row r="68" spans="6:6">
      <c r="F68" s="13"/>
    </row>
    <row r="69" spans="6:6">
      <c r="F69" s="13"/>
    </row>
    <row r="70" spans="6:6">
      <c r="F70" s="13"/>
    </row>
    <row r="71" spans="6:6">
      <c r="F71" s="13"/>
    </row>
    <row r="72" spans="6:6">
      <c r="F72" s="13"/>
    </row>
    <row r="73" spans="6:6">
      <c r="F73" s="13"/>
    </row>
    <row r="74" spans="6:6">
      <c r="F74" s="13"/>
    </row>
    <row r="75" spans="6:6">
      <c r="F75" s="13"/>
    </row>
    <row r="76" spans="6:6">
      <c r="F76" s="13"/>
    </row>
    <row r="77" spans="6:6">
      <c r="F77" s="13"/>
    </row>
    <row r="78" spans="6:6">
      <c r="F78" s="13"/>
    </row>
    <row r="79" spans="6:6">
      <c r="F79" s="13"/>
    </row>
    <row r="80" spans="6:6">
      <c r="F80" s="13"/>
    </row>
    <row r="81" spans="6:6">
      <c r="F81" s="13"/>
    </row>
    <row r="82" spans="6:6">
      <c r="F82" s="13"/>
    </row>
    <row r="83" spans="6:6">
      <c r="F83" s="13"/>
    </row>
    <row r="84" spans="6:6">
      <c r="F84" s="13"/>
    </row>
    <row r="85" spans="6:6">
      <c r="F85" s="13"/>
    </row>
    <row r="86" spans="6:6">
      <c r="F86" s="13"/>
    </row>
    <row r="87" spans="6:6">
      <c r="F87" s="13"/>
    </row>
    <row r="88" spans="6:6">
      <c r="F88" s="13"/>
    </row>
    <row r="89" spans="6:6">
      <c r="F89" s="13"/>
    </row>
    <row r="90" spans="6:6">
      <c r="F90" s="13"/>
    </row>
    <row r="91" spans="6:6">
      <c r="F91" s="13"/>
    </row>
    <row r="92" spans="6:6">
      <c r="F92" s="13"/>
    </row>
    <row r="93" spans="6:6">
      <c r="F93" s="13"/>
    </row>
    <row r="94" spans="6:6">
      <c r="F94" s="13"/>
    </row>
    <row r="95" spans="6:6">
      <c r="F95" s="13"/>
    </row>
    <row r="96" spans="6:6">
      <c r="F96" s="13"/>
    </row>
    <row r="97" spans="6:6">
      <c r="F97" s="13"/>
    </row>
    <row r="98" spans="6:6">
      <c r="F98" s="13"/>
    </row>
    <row r="99" spans="6:6">
      <c r="F99" s="13"/>
    </row>
    <row r="100" spans="6:6">
      <c r="F100" s="13"/>
    </row>
    <row r="101" spans="6:6">
      <c r="F101" s="13"/>
    </row>
    <row r="102" spans="6:6">
      <c r="F102" s="13"/>
    </row>
    <row r="103" spans="6:6">
      <c r="F103" s="13"/>
    </row>
    <row r="104" spans="6:6">
      <c r="F104" s="13"/>
    </row>
    <row r="105" spans="6:6">
      <c r="F105" s="13"/>
    </row>
    <row r="106" spans="6:6">
      <c r="F106" s="13"/>
    </row>
    <row r="107" spans="6:6">
      <c r="F107" s="13"/>
    </row>
    <row r="108" spans="6:6">
      <c r="F108" s="13"/>
    </row>
    <row r="109" spans="6:6">
      <c r="F109" s="13"/>
    </row>
    <row r="110" spans="6:6">
      <c r="F110" s="13"/>
    </row>
    <row r="111" spans="6:6">
      <c r="F111" s="13"/>
    </row>
    <row r="112" spans="6:6">
      <c r="F112" s="13"/>
    </row>
    <row r="113" spans="6:6">
      <c r="F113" s="13"/>
    </row>
    <row r="114" spans="6:6">
      <c r="F114" s="13"/>
    </row>
    <row r="115" spans="6:6">
      <c r="F115" s="13"/>
    </row>
    <row r="116" spans="6:6">
      <c r="F116" s="13"/>
    </row>
    <row r="117" spans="6:6">
      <c r="F117" s="13"/>
    </row>
    <row r="118" spans="6:6">
      <c r="F118" s="13"/>
    </row>
    <row r="119" spans="6:6">
      <c r="F119" s="13"/>
    </row>
    <row r="120" spans="6:6">
      <c r="F120" s="13"/>
    </row>
    <row r="121" spans="6:6">
      <c r="F121" s="13"/>
    </row>
    <row r="122" spans="6:6">
      <c r="F122" s="13"/>
    </row>
    <row r="123" spans="6:6">
      <c r="F123" s="13"/>
    </row>
    <row r="124" spans="6:6">
      <c r="F124" s="13"/>
    </row>
    <row r="125" spans="6:6">
      <c r="F125" s="13"/>
    </row>
    <row r="126" spans="6:6">
      <c r="F126" s="13"/>
    </row>
    <row r="127" spans="6:6">
      <c r="F127" s="13"/>
    </row>
    <row r="128" spans="6:6">
      <c r="F128" s="13"/>
    </row>
    <row r="129" spans="6:6">
      <c r="F129" s="13"/>
    </row>
    <row r="130" spans="6:6">
      <c r="F130" s="13"/>
    </row>
    <row r="131" spans="6:6">
      <c r="F131" s="13"/>
    </row>
    <row r="132" spans="6:6">
      <c r="F132" s="13"/>
    </row>
    <row r="133" spans="6:6">
      <c r="F133" s="13"/>
    </row>
    <row r="134" spans="6:6">
      <c r="F134" s="13"/>
    </row>
    <row r="135" spans="6:6">
      <c r="F135" s="13"/>
    </row>
    <row r="136" spans="6:6">
      <c r="F136" s="13"/>
    </row>
    <row r="137" spans="6:6">
      <c r="F137" s="13"/>
    </row>
    <row r="138" spans="6:6">
      <c r="F138" s="13"/>
    </row>
    <row r="139" spans="6:6">
      <c r="F139" s="13"/>
    </row>
    <row r="140" spans="6:6">
      <c r="F140" s="13"/>
    </row>
    <row r="141" spans="6:6">
      <c r="F141" s="13"/>
    </row>
    <row r="142" spans="6:6">
      <c r="F142" s="13"/>
    </row>
    <row r="143" spans="6:6">
      <c r="F143" s="13"/>
    </row>
    <row r="144" spans="6:6">
      <c r="F144" s="13"/>
    </row>
    <row r="145" spans="6:6">
      <c r="F145" s="13"/>
    </row>
    <row r="146" spans="6:6">
      <c r="F146" s="13"/>
    </row>
    <row r="147" spans="6:6">
      <c r="F147" s="13"/>
    </row>
    <row r="148" spans="6:6">
      <c r="F148" s="13"/>
    </row>
    <row r="149" spans="6:6">
      <c r="F149" s="13"/>
    </row>
    <row r="150" spans="6:6">
      <c r="F150" s="13"/>
    </row>
    <row r="151" spans="6:6">
      <c r="F151" s="13"/>
    </row>
    <row r="152" spans="6:6">
      <c r="F152" s="13"/>
    </row>
    <row r="153" spans="6:6">
      <c r="F153" s="13"/>
    </row>
    <row r="154" spans="6:6">
      <c r="F154" s="13"/>
    </row>
    <row r="155" spans="6:6">
      <c r="F155" s="13"/>
    </row>
    <row r="156" spans="6:6">
      <c r="F156" s="13"/>
    </row>
    <row r="157" spans="6:6">
      <c r="F157" s="13"/>
    </row>
    <row r="158" spans="6:6">
      <c r="F158" s="13"/>
    </row>
    <row r="159" spans="6:6">
      <c r="F159" s="13"/>
    </row>
    <row r="160" spans="6:6">
      <c r="F160" s="13"/>
    </row>
    <row r="161" spans="1:8">
      <c r="F161" s="13"/>
    </row>
    <row r="162" spans="1:8">
      <c r="F162" s="13"/>
    </row>
    <row r="163" spans="1:8" ht="13.5" thickBot="1">
      <c r="A163" s="16"/>
      <c r="B163" s="16"/>
      <c r="C163" s="16"/>
      <c r="D163" s="16"/>
      <c r="E163" s="17"/>
      <c r="F163" s="18"/>
      <c r="G163" s="18"/>
      <c r="H163" s="18"/>
    </row>
    <row r="164" spans="1:8" ht="13.5" thickTop="1">
      <c r="B164" s="11">
        <f>COUNTA(B5:B163)</f>
        <v>0</v>
      </c>
      <c r="F164" s="11">
        <f>SUM(F5:F163)</f>
        <v>0</v>
      </c>
      <c r="G164" s="19">
        <f>SUM(G5:G163)</f>
        <v>14.7</v>
      </c>
      <c r="H164" s="20">
        <f>SUM(H5:H163)</f>
        <v>9</v>
      </c>
    </row>
  </sheetData>
  <sheetProtection selectLockedCells="1" selectUnlockedCells="1"/>
  <dataConsolidate/>
  <phoneticPr fontId="0" type="noConversion"/>
  <dataValidations count="3">
    <dataValidation type="list" allowBlank="1" showErrorMessage="1" sqref="E6:E7">
      <formula1>$M$16:$M$20</formula1>
    </dataValidation>
    <dataValidation type="list" allowBlank="1" showErrorMessage="1" sqref="E5">
      <formula1>(M16:M21)</formula1>
    </dataValidation>
    <dataValidation type="list" allowBlank="1" showInputMessage="1" showErrorMessage="1" sqref="E8 E23 E18">
      <formula1>$M$16:$M$20</formula1>
    </dataValidation>
  </dataValidations>
  <pageMargins left="0.70866141732283472" right="0.70866141732283472" top="0.74803149606299213" bottom="0.74803149606299213" header="0.51181102362204722" footer="0.51181102362204722"/>
  <pageSetup paperSize="9" scale="85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Oct.2012</vt:lpstr>
      <vt:lpstr>Oct.2012!LISTE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Beluche</dc:creator>
  <cp:lastModifiedBy>Dédé</cp:lastModifiedBy>
  <dcterms:created xsi:type="dcterms:W3CDTF">2012-02-23T08:55:38Z</dcterms:created>
  <dcterms:modified xsi:type="dcterms:W3CDTF">2014-06-27T21:19:19Z</dcterms:modified>
</cp:coreProperties>
</file>