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52" tabRatio="500"/>
  </bookViews>
  <sheets>
    <sheet name="RECAP" sheetId="1" r:id="rId1"/>
    <sheet name="TABLEAUX" sheetId="2" r:id="rId2"/>
  </sheets>
  <calcPr calcId="152511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F8" i="1" l="1" a="1"/>
  <c r="F8" i="1" s="1"/>
  <c r="F9" i="1" s="1" a="1"/>
  <c r="F9" i="1" s="1"/>
  <c r="G9" i="1" s="1"/>
  <c r="G8" i="1" l="1"/>
  <c r="F10" i="1" a="1"/>
  <c r="F10" i="1" s="1"/>
  <c r="G10" i="1" s="1"/>
  <c r="F11" i="1" l="1" a="1"/>
  <c r="F11" i="1" s="1"/>
  <c r="G11" i="1" s="1"/>
  <c r="F12" i="1" l="1" a="1"/>
  <c r="F12" i="1" s="1"/>
  <c r="F13" i="1" l="1" a="1"/>
  <c r="F13" i="1" s="1"/>
  <c r="G13" i="1" s="1"/>
  <c r="G12" i="1"/>
</calcChain>
</file>

<file path=xl/sharedStrings.xml><?xml version="1.0" encoding="utf-8"?>
<sst xmlns="http://schemas.openxmlformats.org/spreadsheetml/2006/main" count="59" uniqueCount="28">
  <si>
    <t>FICHE RECAPITULATIVE</t>
  </si>
  <si>
    <t>DATE4</t>
  </si>
  <si>
    <t>CHOISIR LA DATE (CLIQUEZ SUR LA CASE JAUNE)</t>
  </si>
  <si>
    <t>GINETTE</t>
  </si>
  <si>
    <t>LECON :</t>
  </si>
  <si>
    <t>NOM</t>
  </si>
  <si>
    <t>DATE 1</t>
  </si>
  <si>
    <t>DATE2</t>
  </si>
  <si>
    <t>DATE3</t>
  </si>
  <si>
    <t>DATE5</t>
  </si>
  <si>
    <t>DATE6</t>
  </si>
  <si>
    <t>PAUL</t>
  </si>
  <si>
    <t>N1</t>
  </si>
  <si>
    <t>N5</t>
  </si>
  <si>
    <t>N4</t>
  </si>
  <si>
    <t>N3</t>
  </si>
  <si>
    <t>N2</t>
  </si>
  <si>
    <t>DAVID</t>
  </si>
  <si>
    <t>ALAIN</t>
  </si>
  <si>
    <t>JULIE</t>
  </si>
  <si>
    <t>LECONS</t>
  </si>
  <si>
    <t>LECTURE</t>
  </si>
  <si>
    <t>IMPRO</t>
  </si>
  <si>
    <t>DISCOURS</t>
  </si>
  <si>
    <t>CHANT</t>
  </si>
  <si>
    <t>ETUDE</t>
  </si>
  <si>
    <t>NOM DES ELEVES :</t>
  </si>
  <si>
    <t>A1 doit être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</si>
</sst>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  <charset val="1"/>
    </font>
    <font>
      <sz val="10"/>
      <name val="Arial Unicode MS"/>
      <family val="2"/>
      <charset val="1"/>
    </font>
    <font>
      <b/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CCC"/>
        <bgColor rgb="FFDDDDDD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DDDDDD"/>
        <bgColor rgb="FFFFCCC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ont="1" applyFill="1"/>
    <xf numFmtId="0" fontId="0" fillId="0" borderId="0" xfId="0" applyFont="1" applyAlignment="1">
      <alignment wrapText="1"/>
    </xf>
    <xf numFmtId="0" fontId="0" fillId="3" borderId="0" xfId="0" applyFont="1" applyFill="1"/>
    <xf numFmtId="0" fontId="0" fillId="4" borderId="0" xfId="0" applyFont="1" applyFill="1"/>
    <xf numFmtId="0" fontId="0" fillId="6" borderId="0" xfId="0" applyFont="1" applyFill="1"/>
    <xf numFmtId="0" fontId="0" fillId="0" borderId="0" xfId="0" applyFont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0" fillId="7" borderId="0" xfId="0" applyFont="1" applyFill="1" applyAlignment="1">
      <alignment wrapText="1"/>
    </xf>
    <xf numFmtId="0" fontId="1" fillId="8" borderId="0" xfId="0" applyFont="1" applyFill="1" applyAlignment="1">
      <alignment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536222</xdr:colOff>
      <xdr:row>6</xdr:row>
      <xdr:rowOff>18814</xdr:rowOff>
    </xdr:from>
    <xdr:to>
      <xdr:col>4</xdr:col>
      <xdr:colOff>141111</xdr:colOff>
      <xdr:row>12</xdr:row>
      <xdr:rowOff>192851</xdr:rowOff>
    </xdr:to>
    <xdr:sp macro="" textlink="">
      <xdr:nvSpPr>
        <xdr:cNvPr id="4" name="Bulle ronde 3"/>
        <xdr:cNvSpPr/>
      </xdr:nvSpPr>
      <xdr:spPr>
        <a:xfrm>
          <a:off x="536222" y="1034814"/>
          <a:ext cx="2050815" cy="1312333"/>
        </a:xfrm>
        <a:prstGeom prst="wedgeEllipseCallout">
          <a:avLst>
            <a:gd name="adj1" fmla="val 68617"/>
            <a:gd name="adj2" fmla="val -2121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Formule matricielle à valider avec les 3 touches Ctrl+Maj+Entrée</a:t>
          </a:r>
        </a:p>
      </xdr:txBody>
    </xdr:sp>
    <xdr:clientData/>
  </xdr:twoCellAnchor>
  <xdr:twoCellAnchor>
    <xdr:from>
      <xdr:col>7</xdr:col>
      <xdr:colOff>470371</xdr:colOff>
      <xdr:row>6</xdr:row>
      <xdr:rowOff>117593</xdr:rowOff>
    </xdr:from>
    <xdr:to>
      <xdr:col>10</xdr:col>
      <xdr:colOff>573852</xdr:colOff>
      <xdr:row>10</xdr:row>
      <xdr:rowOff>23518</xdr:rowOff>
    </xdr:to>
    <xdr:sp macro="" textlink="">
      <xdr:nvSpPr>
        <xdr:cNvPr id="5" name="Bulle ronde 4"/>
        <xdr:cNvSpPr/>
      </xdr:nvSpPr>
      <xdr:spPr>
        <a:xfrm>
          <a:off x="5451593" y="1133593"/>
          <a:ext cx="1937926" cy="658518"/>
        </a:xfrm>
        <a:prstGeom prst="wedgeEllipseCallout">
          <a:avLst>
            <a:gd name="adj1" fmla="val -69619"/>
            <a:gd name="adj2" fmla="val -2821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Validation normale (Entrée)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I21"/>
  <sheetViews>
    <sheetView tabSelected="1" topLeftCell="A2" zoomScale="162" zoomScaleNormal="162" workbookViewId="0">
      <selection activeCell="H16" sqref="H16"/>
    </sheetView>
  </sheetViews>
  <sheetFormatPr baseColWidth="10" defaultColWidth="8.88671875" defaultRowHeight="13.2" x14ac:dyDescent="0.25"/>
  <cols>
    <col min="6" max="6" width="19.109375" customWidth="1"/>
  </cols>
  <sheetData>
    <row r="2" spans="6:9" x14ac:dyDescent="0.25">
      <c r="G2" s="6" t="s">
        <v>0</v>
      </c>
      <c r="H2" s="6"/>
      <c r="I2" s="6"/>
    </row>
    <row r="4" spans="6:9" x14ac:dyDescent="0.25">
      <c r="G4" s="1" t="s">
        <v>10</v>
      </c>
      <c r="H4" t="s">
        <v>2</v>
      </c>
    </row>
    <row r="7" spans="6:9" x14ac:dyDescent="0.25">
      <c r="F7" t="s">
        <v>26</v>
      </c>
      <c r="G7" t="s">
        <v>4</v>
      </c>
    </row>
    <row r="8" spans="6:9" ht="15.6" customHeight="1" x14ac:dyDescent="0.25">
      <c r="F8" s="8" t="str">
        <f t="array" aca="1" ref="F8" ca="1">INDEX(TABLEAUX!$A$1:$A$7,MIN(IF(LEFT(OFFSET(TABLEAUX!$A$3:$A$7,0,MATCH($G$4,TABLEAUX!$B$2:$G$2,0)),1)="N",IF(COUNTIF(F$7:F7,TABLEAUX!$A$3:$A$7)=0,ROW(TABLEAUX!$E$3:$E$7)))))&amp;""</f>
        <v>PAUL</v>
      </c>
      <c r="G8" s="9" t="str">
        <f ca="1">IFERROR(VLOOKUP(OFFSET(TABLEAUX!$A$2,MATCH($F8,TABLEAUX!$A$3:$A$7,0),MATCH($G$4,TABLEAUX!$B$2:$G$2,0)),TABLEAUX!$A$12:$B$16,2,0),"")</f>
        <v>LECTURE</v>
      </c>
    </row>
    <row r="9" spans="6:9" ht="15" x14ac:dyDescent="0.25">
      <c r="F9" s="8" t="str">
        <f t="array" aca="1" ref="F9" ca="1">INDEX(TABLEAUX!$A$1:$A$7,MIN(IF(LEFT(OFFSET(TABLEAUX!$A$3:$A$7,0,MATCH($G$4,TABLEAUX!$B$2:$G$2,0)),1)="N",IF(COUNTIF(F$7:F8,TABLEAUX!$A$3:$A$7)=0,ROW(TABLEAUX!$E$3:$E$7)))))&amp;""</f>
        <v>DAVID</v>
      </c>
      <c r="G9" s="9" t="str">
        <f ca="1">IFERROR(VLOOKUP(OFFSET(TABLEAUX!$A$2,MATCH($F9,TABLEAUX!$A$3:$A$7,0),MATCH($G$4,TABLEAUX!$B$2:$G$2,0)),TABLEAUX!$A$12:$B$16,2,0),"")</f>
        <v>IMPRO</v>
      </c>
    </row>
    <row r="10" spans="6:9" ht="15" x14ac:dyDescent="0.25">
      <c r="F10" s="8" t="str">
        <f t="array" aca="1" ref="F10" ca="1">INDEX(TABLEAUX!$A$1:$A$7,MIN(IF(LEFT(OFFSET(TABLEAUX!$A$3:$A$7,0,MATCH($G$4,TABLEAUX!$B$2:$G$2,0)),1)="N",IF(COUNTIF(F$7:F9,TABLEAUX!$A$3:$A$7)=0,ROW(TABLEAUX!$E$3:$E$7)))))&amp;""</f>
        <v>GINETTE</v>
      </c>
      <c r="G10" s="9" t="str">
        <f ca="1">IFERROR(VLOOKUP(OFFSET(TABLEAUX!$A$2,MATCH($F10,TABLEAUX!$A$3:$A$7,0),MATCH($G$4,TABLEAUX!$B$2:$G$2,0)),TABLEAUX!$A$12:$B$16,2,0),"")</f>
        <v>DISCOURS</v>
      </c>
    </row>
    <row r="11" spans="6:9" ht="15" x14ac:dyDescent="0.25">
      <c r="F11" s="8" t="str">
        <f t="array" aca="1" ref="F11" ca="1">INDEX(TABLEAUX!$A$1:$A$7,MIN(IF(LEFT(OFFSET(TABLEAUX!$A$3:$A$7,0,MATCH($G$4,TABLEAUX!$B$2:$G$2,0)),1)="N",IF(COUNTIF(F$7:F10,TABLEAUX!$A$3:$A$7)=0,ROW(TABLEAUX!$E$3:$E$7)))))&amp;""</f>
        <v>ALAIN</v>
      </c>
      <c r="G11" s="9" t="str">
        <f ca="1">IFERROR(VLOOKUP(OFFSET(TABLEAUX!$A$2,MATCH($F11,TABLEAUX!$A$3:$A$7,0),MATCH($G$4,TABLEAUX!$B$2:$G$2,0)),TABLEAUX!$A$12:$B$16,2,0),"")</f>
        <v>CHANT</v>
      </c>
    </row>
    <row r="12" spans="6:9" ht="15" x14ac:dyDescent="0.25">
      <c r="F12" s="8" t="str">
        <f t="array" aca="1" ref="F12" ca="1">INDEX(TABLEAUX!$A$1:$A$7,MIN(IF(LEFT(OFFSET(TABLEAUX!$A$3:$A$7,0,MATCH($G$4,TABLEAUX!$B$2:$G$2,0)),1)="N",IF(COUNTIF(F$7:F11,TABLEAUX!$A$3:$A$7)=0,ROW(TABLEAUX!$E$3:$E$7)))))&amp;""</f>
        <v>JULIE</v>
      </c>
      <c r="G12" s="9" t="str">
        <f ca="1">IFERROR(VLOOKUP(OFFSET(TABLEAUX!$A$2,MATCH($F12,TABLEAUX!$A$3:$A$7,0),MATCH($G$4,TABLEAUX!$B$2:$G$2,0)),TABLEAUX!$A$12:$B$16,2,0),"")</f>
        <v>CHANT</v>
      </c>
    </row>
    <row r="13" spans="6:9" ht="15" x14ac:dyDescent="0.25">
      <c r="F13" s="8" t="str">
        <f t="array" aca="1" ref="F13" ca="1">INDEX(TABLEAUX!$A$1:$A$7,MIN(IF(LEFT(OFFSET(TABLEAUX!$A$3:$A$7,0,MATCH($G$4,TABLEAUX!$B$2:$G$2,0)),1)="N",IF(COUNTIF(F$7:F12,TABLEAUX!$A$3:$A$7)=0,ROW(TABLEAUX!$E$3:$E$7)))))&amp;""</f>
        <v/>
      </c>
      <c r="G13" s="9" t="str">
        <f ca="1">IFERROR(VLOOKUP(OFFSET(TABLEAUX!$A$2,MATCH($F13,TABLEAUX!$A$3:$A$7,0),MATCH($G$4,TABLEAUX!$B$2:$G$2,0)),TABLEAUX!$A$12:$B$16,2,0),"")</f>
        <v/>
      </c>
    </row>
    <row r="21" spans="9:9" x14ac:dyDescent="0.25">
      <c r="I21" s="2"/>
    </row>
  </sheetData>
  <mergeCells count="1">
    <mergeCell ref="G2:I2"/>
  </mergeCell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Roman,Normal"&amp;12&amp;A</oddHeader>
    <oddFooter>&amp;C&amp;"Times New Roman,Normal"&amp;12Page &amp;P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ErrorMessage="1">
          <x14:formula1>
            <xm:f>TABLEAUX!$B$2:$G$2</xm:f>
          </x14:formula1>
          <x14:formula2>
            <xm:f>0</xm:f>
          </x14:formula2>
          <xm:sqref>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zoomScale="140" zoomScaleNormal="140" workbookViewId="0">
      <selection activeCell="E11" sqref="E11"/>
    </sheetView>
  </sheetViews>
  <sheetFormatPr baseColWidth="10" defaultColWidth="8.88671875" defaultRowHeight="13.2" x14ac:dyDescent="0.25"/>
  <sheetData>
    <row r="1" spans="1:7" x14ac:dyDescent="0.25">
      <c r="B1" s="10" t="s">
        <v>27</v>
      </c>
    </row>
    <row r="2" spans="1:7" x14ac:dyDescent="0.25">
      <c r="A2" s="3" t="s">
        <v>5</v>
      </c>
      <c r="B2" s="3" t="s">
        <v>6</v>
      </c>
      <c r="C2" s="3" t="s">
        <v>7</v>
      </c>
      <c r="D2" s="3" t="s">
        <v>8</v>
      </c>
      <c r="E2" s="3" t="s">
        <v>1</v>
      </c>
      <c r="F2" s="3" t="s">
        <v>9</v>
      </c>
      <c r="G2" s="3" t="s">
        <v>10</v>
      </c>
    </row>
    <row r="3" spans="1:7" x14ac:dyDescent="0.25">
      <c r="A3" s="4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12</v>
      </c>
    </row>
    <row r="4" spans="1:7" x14ac:dyDescent="0.25">
      <c r="A4" s="4" t="s">
        <v>17</v>
      </c>
      <c r="B4" t="s">
        <v>16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</row>
    <row r="5" spans="1:7" x14ac:dyDescent="0.25">
      <c r="A5" s="4" t="s">
        <v>3</v>
      </c>
      <c r="B5" t="s">
        <v>15</v>
      </c>
      <c r="C5" t="s">
        <v>16</v>
      </c>
      <c r="D5" t="s">
        <v>12</v>
      </c>
      <c r="E5" t="s">
        <v>13</v>
      </c>
      <c r="F5" t="s">
        <v>14</v>
      </c>
      <c r="G5" t="s">
        <v>15</v>
      </c>
    </row>
    <row r="6" spans="1:7" x14ac:dyDescent="0.25">
      <c r="A6" s="4" t="s">
        <v>18</v>
      </c>
      <c r="B6" t="s">
        <v>14</v>
      </c>
      <c r="C6" t="s">
        <v>15</v>
      </c>
      <c r="D6" t="s">
        <v>16</v>
      </c>
      <c r="E6" t="s">
        <v>12</v>
      </c>
      <c r="F6" t="s">
        <v>13</v>
      </c>
      <c r="G6" t="s">
        <v>14</v>
      </c>
    </row>
    <row r="7" spans="1:7" x14ac:dyDescent="0.25">
      <c r="A7" s="4" t="s">
        <v>19</v>
      </c>
      <c r="B7" t="s">
        <v>13</v>
      </c>
      <c r="C7" t="s">
        <v>14</v>
      </c>
      <c r="D7" t="s">
        <v>15</v>
      </c>
      <c r="E7" t="s">
        <v>16</v>
      </c>
      <c r="F7" t="s">
        <v>12</v>
      </c>
      <c r="G7" t="s">
        <v>14</v>
      </c>
    </row>
    <row r="11" spans="1:7" x14ac:dyDescent="0.25">
      <c r="A11" s="7" t="s">
        <v>20</v>
      </c>
      <c r="B11" s="7"/>
    </row>
    <row r="12" spans="1:7" x14ac:dyDescent="0.25">
      <c r="A12" t="s">
        <v>12</v>
      </c>
      <c r="B12" s="5" t="s">
        <v>21</v>
      </c>
    </row>
    <row r="13" spans="1:7" x14ac:dyDescent="0.25">
      <c r="A13" t="s">
        <v>16</v>
      </c>
      <c r="B13" s="5" t="s">
        <v>22</v>
      </c>
    </row>
    <row r="14" spans="1:7" x14ac:dyDescent="0.25">
      <c r="A14" t="s">
        <v>15</v>
      </c>
      <c r="B14" s="5" t="s">
        <v>23</v>
      </c>
    </row>
    <row r="15" spans="1:7" x14ac:dyDescent="0.25">
      <c r="A15" t="s">
        <v>14</v>
      </c>
      <c r="B15" s="5" t="s">
        <v>24</v>
      </c>
    </row>
    <row r="16" spans="1:7" x14ac:dyDescent="0.25">
      <c r="A16" t="s">
        <v>13</v>
      </c>
      <c r="B16" s="5" t="s">
        <v>25</v>
      </c>
    </row>
    <row r="18" spans="3:3" x14ac:dyDescent="0.25">
      <c r="C18" s="2"/>
    </row>
  </sheetData>
  <mergeCells count="1">
    <mergeCell ref="A11:B11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TABLEAUX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Dede</cp:lastModifiedBy>
  <cp:revision>4</cp:revision>
  <dcterms:created xsi:type="dcterms:W3CDTF">2018-10-02T16:28:48Z</dcterms:created>
  <dcterms:modified xsi:type="dcterms:W3CDTF">2018-10-15T14:51:06Z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