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" i="2"/>
  <c r="E2" i="2"/>
  <c r="F2" i="2"/>
  <c r="G2" i="2"/>
  <c r="H2" i="2"/>
  <c r="C2" i="2"/>
  <c r="D1" i="2"/>
  <c r="E1" i="2"/>
  <c r="F1" i="2"/>
  <c r="G1" i="2"/>
  <c r="H1" i="2"/>
  <c r="I1" i="2"/>
  <c r="J1" i="2"/>
  <c r="C1" i="2"/>
</calcChain>
</file>

<file path=xl/sharedStrings.xml><?xml version="1.0" encoding="utf-8"?>
<sst xmlns="http://schemas.openxmlformats.org/spreadsheetml/2006/main" count="87" uniqueCount="60">
  <si>
    <t>liste course</t>
  </si>
  <si>
    <t>INGREDIENTS</t>
  </si>
  <si>
    <t>Frais</t>
  </si>
  <si>
    <t>Epicerie salée</t>
  </si>
  <si>
    <t>Epicerie sucrée</t>
  </si>
  <si>
    <t>Bio</t>
  </si>
  <si>
    <t>Légumes/Fruits</t>
  </si>
  <si>
    <t>Dans le placard</t>
  </si>
  <si>
    <t>Œufs</t>
  </si>
  <si>
    <t>Fromage blanc 0%</t>
  </si>
  <si>
    <t>Jambon</t>
  </si>
  <si>
    <t>Bacon</t>
  </si>
  <si>
    <t>Haricots rouges</t>
  </si>
  <si>
    <t>Pain complet</t>
  </si>
  <si>
    <t>Noix de coco rapée</t>
  </si>
  <si>
    <t>Chocolat noir 85%</t>
  </si>
  <si>
    <t>Petits pains complets</t>
  </si>
  <si>
    <t>Stevia</t>
  </si>
  <si>
    <t>Nutella</t>
  </si>
  <si>
    <t>Peanut butter</t>
  </si>
  <si>
    <t>Lait d'amande</t>
  </si>
  <si>
    <t>Muesli sans sucres ajoutes</t>
  </si>
  <si>
    <t>Huile de coco</t>
  </si>
  <si>
    <t>Son d'avoine</t>
  </si>
  <si>
    <t>Flocon d'avoine</t>
  </si>
  <si>
    <t>Gomme de guar</t>
  </si>
  <si>
    <t>Lait de noisette</t>
  </si>
  <si>
    <t>Tartine de sarasin</t>
  </si>
  <si>
    <t>Dattes</t>
  </si>
  <si>
    <t>Pommes</t>
  </si>
  <si>
    <t>Banane</t>
  </si>
  <si>
    <t>Framboises</t>
  </si>
  <si>
    <t>Epinards frais</t>
  </si>
  <si>
    <t>Clementines</t>
  </si>
  <si>
    <t>Compote sans sucres ajoutes</t>
  </si>
  <si>
    <t>Fruits de saison</t>
  </si>
  <si>
    <t>Noisettes</t>
  </si>
  <si>
    <t>Cacao</t>
  </si>
  <si>
    <t>Sirop d'agave</t>
  </si>
  <si>
    <t>Whey</t>
  </si>
  <si>
    <t>Miel</t>
  </si>
  <si>
    <t>Cannelle</t>
  </si>
  <si>
    <t>Sachet de levure</t>
  </si>
  <si>
    <t>Arome de vanille</t>
  </si>
  <si>
    <t>Amandes effilées</t>
  </si>
  <si>
    <t>Cette semaine</t>
  </si>
  <si>
    <t>Nom recette</t>
  </si>
  <si>
    <t>Ingrédients</t>
  </si>
  <si>
    <t>Poids</t>
  </si>
  <si>
    <t>Banane amandes éffilées et chocolat noir</t>
  </si>
  <si>
    <t>Muffin banane</t>
  </si>
  <si>
    <t>Fromage blanc</t>
  </si>
  <si>
    <t>Farine de seigle</t>
  </si>
  <si>
    <t>Bicarbonate</t>
  </si>
  <si>
    <t>Pincée de sel</t>
  </si>
  <si>
    <t>Extrait de vanille</t>
  </si>
  <si>
    <t>Noix</t>
  </si>
  <si>
    <t>Granola maison</t>
  </si>
  <si>
    <t>Graines</t>
  </si>
  <si>
    <t>Poudre d'amande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</si>
</sst>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49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655983</xdr:colOff>
      <xdr:row>14</xdr:row>
      <xdr:rowOff>6625</xdr:rowOff>
    </xdr:from>
    <xdr:ext cx="3286539" cy="953466"/>
    <xdr:sp macro="" textlink="">
      <xdr:nvSpPr>
        <xdr:cNvPr id="2" name="ZoneTexte 1"/>
        <xdr:cNvSpPr txBox="1"/>
      </xdr:nvSpPr>
      <xdr:spPr>
        <a:xfrm>
          <a:off x="655983" y="2604051"/>
          <a:ext cx="3286539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vais essayer de parler le langage excel ( ); si cette semaine je cuisine </a:t>
          </a:r>
          <a:r>
            <a:rPr lang="fr-FR" i="1"/>
            <a:t>2 fois</a:t>
          </a:r>
          <a:r>
            <a:rPr lang="fr-FR"/>
            <a:t> le "</a:t>
          </a:r>
          <a:r>
            <a:rPr lang="fr-FR" i="1"/>
            <a:t>granola maison</a:t>
          </a:r>
          <a:r>
            <a:rPr lang="fr-FR"/>
            <a:t>" et </a:t>
          </a:r>
          <a:r>
            <a:rPr lang="fr-FR" i="1"/>
            <a:t>3 fois</a:t>
          </a:r>
          <a:r>
            <a:rPr lang="fr-FR"/>
            <a:t> "</a:t>
          </a:r>
          <a:r>
            <a:rPr lang="fr-FR" i="1"/>
            <a:t>banandes amandes éffilées et chocolat noir</a:t>
          </a:r>
          <a:r>
            <a:rPr lang="fr-FR"/>
            <a:t>"; je souhaiterai voir sur ma liste de course qu'il me faut </a:t>
          </a:r>
          <a:r>
            <a:rPr lang="fr-FR" i="1"/>
            <a:t>35g de chocolat noir 85%</a:t>
          </a:r>
          <a:r>
            <a:rPr lang="fr-FR"/>
            <a:t> par exemple. 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1"/>
  <sheetViews>
    <sheetView tabSelected="1" topLeftCell="C1" workbookViewId="0">
      <selection activeCell="D6" sqref="D6"/>
    </sheetView>
  </sheetViews>
  <sheetFormatPr baseColWidth="10" defaultRowHeight="14.4" x14ac:dyDescent="0.3"/>
  <cols>
    <col min="2" max="2" width="17" bestFit="1" customWidth="1"/>
    <col min="3" max="3" width="24.77734375" bestFit="1" customWidth="1"/>
    <col min="4" max="4" width="20" bestFit="1" customWidth="1"/>
    <col min="5" max="5" width="24.5546875" bestFit="1" customWidth="1"/>
    <col min="6" max="6" width="26.88671875" bestFit="1" customWidth="1"/>
    <col min="7" max="7" width="16.6640625" bestFit="1" customWidth="1"/>
    <col min="10" max="10" width="12.5546875" bestFit="1" customWidth="1"/>
    <col min="13" max="13" width="13" bestFit="1" customWidth="1"/>
  </cols>
  <sheetData>
    <row r="2" spans="1:14" x14ac:dyDescent="0.3">
      <c r="A2" t="s">
        <v>1</v>
      </c>
    </row>
    <row r="3" spans="1:14" x14ac:dyDescent="0.3">
      <c r="D3" t="s">
        <v>0</v>
      </c>
    </row>
    <row r="4" spans="1:14" ht="15.6" x14ac:dyDescent="0.3">
      <c r="B4" s="3" t="s">
        <v>2</v>
      </c>
      <c r="C4" s="3" t="s">
        <v>3</v>
      </c>
    </row>
    <row r="5" spans="1:14" x14ac:dyDescent="0.3">
      <c r="B5" t="s">
        <v>8</v>
      </c>
      <c r="C5" t="s">
        <v>12</v>
      </c>
      <c r="D5">
        <f>(SUMPRODUCT((Feuil2!$E$8:$E$20=Feuil1!C5)*(Feuil2!$D$8:$D$20))*Feuil2!$C$6)+(SUMPRODUCT((Feuil2!$H$8:$H$20=Feuil1!C5)*(Feuil2!$G$8:$G$20))*Feuil2!$F$6)+(SUMPRODUCT((Feuil2!$K$8:$K$20=Feuil1!C5)*(Feuil2!$J$8:$J$20))*Feuil2!$I$6)</f>
        <v>0</v>
      </c>
    </row>
    <row r="6" spans="1:14" ht="15.6" x14ac:dyDescent="0.3">
      <c r="B6" t="s">
        <v>9</v>
      </c>
      <c r="C6" s="3" t="s">
        <v>4</v>
      </c>
      <c r="D6">
        <f>(SUMPRODUCT((Feuil2!$E$8:$E$20=Feuil1!C6)*(Feuil2!$D$8:$D$20))*Feuil2!$C$6)+(SUMPRODUCT((Feuil2!$H$8:$H$20=Feuil1!C6)*(Feuil2!$G$8:$G$20))*Feuil2!$F$6)+(SUMPRODUCT((Feuil2!$K$8:$K$20=Feuil1!C6)*(Feuil2!$J$8:$J$20))*Feuil2!$I$6)</f>
        <v>0</v>
      </c>
      <c r="J6" s="2"/>
      <c r="N6" s="1"/>
    </row>
    <row r="7" spans="1:14" x14ac:dyDescent="0.3">
      <c r="B7" t="s">
        <v>10</v>
      </c>
      <c r="C7" t="s">
        <v>13</v>
      </c>
      <c r="D7">
        <f>(SUMPRODUCT((Feuil2!$E$8:$E$20=Feuil1!C7)*(Feuil2!$D$8:$D$20))*Feuil2!$C$6)+(SUMPRODUCT((Feuil2!$H$8:$H$20=Feuil1!C7)*(Feuil2!$G$8:$G$20))*Feuil2!$F$6)+(SUMPRODUCT((Feuil2!$K$8:$K$20=Feuil1!C7)*(Feuil2!$J$8:$J$20))*Feuil2!$I$6)</f>
        <v>0</v>
      </c>
    </row>
    <row r="8" spans="1:14" x14ac:dyDescent="0.3">
      <c r="B8" t="s">
        <v>11</v>
      </c>
      <c r="C8" t="s">
        <v>14</v>
      </c>
      <c r="D8">
        <f>(SUMPRODUCT((Feuil2!$E$8:$E$20=Feuil1!C8)*(Feuil2!$D$8:$D$20))*Feuil2!$C$6)+(SUMPRODUCT((Feuil2!$H$8:$H$20=Feuil1!C8)*(Feuil2!$G$8:$G$20))*Feuil2!$F$6)+(SUMPRODUCT((Feuil2!$K$8:$K$20=Feuil1!C8)*(Feuil2!$J$8:$J$20))*Feuil2!$I$6)</f>
        <v>30</v>
      </c>
      <c r="N8" s="2"/>
    </row>
    <row r="9" spans="1:14" x14ac:dyDescent="0.3">
      <c r="C9" t="s">
        <v>15</v>
      </c>
      <c r="D9">
        <f>(SUMPRODUCT((Feuil2!$E$8:$E$20=Feuil1!C9)*(Feuil2!$D$8:$D$20))*Feuil2!$C$6)+(SUMPRODUCT((Feuil2!$H$8:$H$20=Feuil1!C9)*(Feuil2!$G$8:$G$20))*Feuil2!$F$6)+(SUMPRODUCT((Feuil2!$K$8:$K$20=Feuil1!C9)*(Feuil2!$J$8:$J$20))*Feuil2!$I$6)</f>
        <v>280</v>
      </c>
    </row>
    <row r="10" spans="1:14" x14ac:dyDescent="0.3">
      <c r="C10" t="s">
        <v>16</v>
      </c>
      <c r="D10">
        <f>(SUMPRODUCT((Feuil2!$E$8:$E$20=Feuil1!C10)*(Feuil2!$D$8:$D$20))*Feuil2!$C$6)+(SUMPRODUCT((Feuil2!$H$8:$H$20=Feuil1!C10)*(Feuil2!$G$8:$G$20))*Feuil2!$F$6)+(SUMPRODUCT((Feuil2!$K$8:$K$20=Feuil1!C10)*(Feuil2!$J$8:$J$20))*Feuil2!$I$6)</f>
        <v>0</v>
      </c>
    </row>
    <row r="11" spans="1:14" x14ac:dyDescent="0.3">
      <c r="C11" t="s">
        <v>17</v>
      </c>
      <c r="D11">
        <f>(SUMPRODUCT((Feuil2!$E$8:$E$20=Feuil1!C11)*(Feuil2!$D$8:$D$20))*Feuil2!$C$6)+(SUMPRODUCT((Feuil2!$H$8:$H$20=Feuil1!C11)*(Feuil2!$G$8:$G$20))*Feuil2!$F$6)+(SUMPRODUCT((Feuil2!$K$8:$K$20=Feuil1!C11)*(Feuil2!$J$8:$J$20))*Feuil2!$I$6)</f>
        <v>20</v>
      </c>
    </row>
    <row r="12" spans="1:14" x14ac:dyDescent="0.3">
      <c r="C12" t="s">
        <v>18</v>
      </c>
      <c r="D12">
        <f>(SUMPRODUCT((Feuil2!$E$8:$E$20=Feuil1!C12)*(Feuil2!$D$8:$D$20))*Feuil2!$C$6)+(SUMPRODUCT((Feuil2!$H$8:$H$20=Feuil1!C12)*(Feuil2!$G$8:$G$20))*Feuil2!$F$6)+(SUMPRODUCT((Feuil2!$K$8:$K$20=Feuil1!C12)*(Feuil2!$J$8:$J$20))*Feuil2!$I$6)</f>
        <v>0</v>
      </c>
    </row>
    <row r="13" spans="1:14" x14ac:dyDescent="0.3">
      <c r="C13" t="s">
        <v>19</v>
      </c>
      <c r="D13">
        <f>(SUMPRODUCT((Feuil2!$E$8:$E$20=Feuil1!C13)*(Feuil2!$D$8:$D$20))*Feuil2!$C$6)+(SUMPRODUCT((Feuil2!$H$8:$H$20=Feuil1!C13)*(Feuil2!$G$8:$G$20))*Feuil2!$F$6)+(SUMPRODUCT((Feuil2!$K$8:$K$20=Feuil1!C13)*(Feuil2!$J$8:$J$20))*Feuil2!$I$6)</f>
        <v>0</v>
      </c>
    </row>
    <row r="14" spans="1:14" ht="15.6" x14ac:dyDescent="0.3">
      <c r="C14" s="3" t="s">
        <v>5</v>
      </c>
      <c r="D14">
        <f>(SUMPRODUCT((Feuil2!$E$8:$E$20=Feuil1!C14)*(Feuil2!$D$8:$D$20))*Feuil2!$C$6)+(SUMPRODUCT((Feuil2!$H$8:$H$20=Feuil1!C14)*(Feuil2!$G$8:$G$20))*Feuil2!$F$6)+(SUMPRODUCT((Feuil2!$K$8:$K$20=Feuil1!C14)*(Feuil2!$J$8:$J$20))*Feuil2!$I$6)</f>
        <v>0</v>
      </c>
    </row>
    <row r="15" spans="1:14" x14ac:dyDescent="0.3">
      <c r="C15" t="s">
        <v>20</v>
      </c>
      <c r="D15">
        <f>(SUMPRODUCT((Feuil2!$E$8:$E$20=Feuil1!C15)*(Feuil2!$D$8:$D$20))*Feuil2!$C$6)+(SUMPRODUCT((Feuil2!$H$8:$H$20=Feuil1!C15)*(Feuil2!$G$8:$G$20))*Feuil2!$F$6)+(SUMPRODUCT((Feuil2!$K$8:$K$20=Feuil1!C15)*(Feuil2!$J$8:$J$20))*Feuil2!$I$6)</f>
        <v>0</v>
      </c>
    </row>
    <row r="16" spans="1:14" x14ac:dyDescent="0.3">
      <c r="C16" t="s">
        <v>21</v>
      </c>
      <c r="D16">
        <f>(SUMPRODUCT((Feuil2!$E$8:$E$20=Feuil1!C16)*(Feuil2!$D$8:$D$20))*Feuil2!$C$6)+(SUMPRODUCT((Feuil2!$H$8:$H$20=Feuil1!C16)*(Feuil2!$G$8:$G$20))*Feuil2!$F$6)+(SUMPRODUCT((Feuil2!$K$8:$K$20=Feuil1!C16)*(Feuil2!$J$8:$J$20))*Feuil2!$I$6)</f>
        <v>0</v>
      </c>
    </row>
    <row r="17" spans="3:4" x14ac:dyDescent="0.3">
      <c r="C17" t="s">
        <v>22</v>
      </c>
      <c r="D17">
        <f>(SUMPRODUCT((Feuil2!$E$8:$E$20=Feuil1!C17)*(Feuil2!$D$8:$D$20))*Feuil2!$C$6)+(SUMPRODUCT((Feuil2!$H$8:$H$20=Feuil1!C17)*(Feuil2!$G$8:$G$20))*Feuil2!$F$6)+(SUMPRODUCT((Feuil2!$K$8:$K$20=Feuil1!C17)*(Feuil2!$J$8:$J$20))*Feuil2!$I$6)</f>
        <v>30</v>
      </c>
    </row>
    <row r="18" spans="3:4" x14ac:dyDescent="0.3">
      <c r="C18" t="s">
        <v>24</v>
      </c>
      <c r="D18">
        <f>(SUMPRODUCT((Feuil2!$E$8:$E$20=Feuil1!C18)*(Feuil2!$D$8:$D$20))*Feuil2!$C$6)+(SUMPRODUCT((Feuil2!$H$8:$H$20=Feuil1!C18)*(Feuil2!$G$8:$G$20))*Feuil2!$F$6)+(SUMPRODUCT((Feuil2!$K$8:$K$20=Feuil1!C18)*(Feuil2!$J$8:$J$20))*Feuil2!$I$6)</f>
        <v>200</v>
      </c>
    </row>
    <row r="19" spans="3:4" x14ac:dyDescent="0.3">
      <c r="C19" t="s">
        <v>23</v>
      </c>
      <c r="D19">
        <f>(SUMPRODUCT((Feuil2!$E$8:$E$20=Feuil1!C19)*(Feuil2!$D$8:$D$20))*Feuil2!$C$6)+(SUMPRODUCT((Feuil2!$H$8:$H$20=Feuil1!C19)*(Feuil2!$G$8:$G$20))*Feuil2!$F$6)+(SUMPRODUCT((Feuil2!$K$8:$K$20=Feuil1!C19)*(Feuil2!$J$8:$J$20))*Feuil2!$I$6)</f>
        <v>46</v>
      </c>
    </row>
    <row r="20" spans="3:4" x14ac:dyDescent="0.3">
      <c r="C20" t="s">
        <v>25</v>
      </c>
      <c r="D20">
        <f>(SUMPRODUCT((Feuil2!$E$8:$E$20=Feuil1!C20)*(Feuil2!$D$8:$D$20))*Feuil2!$C$6)+(SUMPRODUCT((Feuil2!$H$8:$H$20=Feuil1!C20)*(Feuil2!$G$8:$G$20))*Feuil2!$F$6)+(SUMPRODUCT((Feuil2!$K$8:$K$20=Feuil1!C20)*(Feuil2!$J$8:$J$20))*Feuil2!$I$6)</f>
        <v>0</v>
      </c>
    </row>
    <row r="21" spans="3:4" x14ac:dyDescent="0.3">
      <c r="C21" t="s">
        <v>26</v>
      </c>
      <c r="D21">
        <f>(SUMPRODUCT((Feuil2!$E$8:$E$20=Feuil1!C21)*(Feuil2!$D$8:$D$20))*Feuil2!$C$6)+(SUMPRODUCT((Feuil2!$H$8:$H$20=Feuil1!C21)*(Feuil2!$G$8:$G$20))*Feuil2!$F$6)+(SUMPRODUCT((Feuil2!$K$8:$K$20=Feuil1!C21)*(Feuil2!$J$8:$J$20))*Feuil2!$I$6)</f>
        <v>0</v>
      </c>
    </row>
    <row r="22" spans="3:4" x14ac:dyDescent="0.3">
      <c r="C22" t="s">
        <v>27</v>
      </c>
      <c r="D22">
        <f>(SUMPRODUCT((Feuil2!$E$8:$E$20=Feuil1!C22)*(Feuil2!$D$8:$D$20))*Feuil2!$C$6)+(SUMPRODUCT((Feuil2!$H$8:$H$20=Feuil1!C22)*(Feuil2!$G$8:$G$20))*Feuil2!$F$6)+(SUMPRODUCT((Feuil2!$K$8:$K$20=Feuil1!C22)*(Feuil2!$J$8:$J$20))*Feuil2!$I$6)</f>
        <v>0</v>
      </c>
    </row>
    <row r="23" spans="3:4" ht="15.6" x14ac:dyDescent="0.3">
      <c r="C23" s="3" t="s">
        <v>6</v>
      </c>
      <c r="D23">
        <f>(SUMPRODUCT((Feuil2!$E$8:$E$20=Feuil1!C23)*(Feuil2!$D$8:$D$20))*Feuil2!$C$6)+(SUMPRODUCT((Feuil2!$H$8:$H$20=Feuil1!C23)*(Feuil2!$G$8:$G$20))*Feuil2!$F$6)+(SUMPRODUCT((Feuil2!$K$8:$K$20=Feuil1!C23)*(Feuil2!$J$8:$J$20))*Feuil2!$I$6)</f>
        <v>0</v>
      </c>
    </row>
    <row r="24" spans="3:4" x14ac:dyDescent="0.3">
      <c r="C24" t="s">
        <v>28</v>
      </c>
      <c r="D24">
        <f>(SUMPRODUCT((Feuil2!$E$8:$E$20=Feuil1!C24)*(Feuil2!$D$8:$D$20))*Feuil2!$C$6)+(SUMPRODUCT((Feuil2!$H$8:$H$20=Feuil1!C24)*(Feuil2!$G$8:$G$20))*Feuil2!$F$6)+(SUMPRODUCT((Feuil2!$K$8:$K$20=Feuil1!C24)*(Feuil2!$J$8:$J$20))*Feuil2!$I$6)</f>
        <v>0</v>
      </c>
    </row>
    <row r="25" spans="3:4" x14ac:dyDescent="0.3">
      <c r="C25" t="s">
        <v>29</v>
      </c>
      <c r="D25">
        <f>(SUMPRODUCT((Feuil2!$E$8:$E$20=Feuil1!C25)*(Feuil2!$D$8:$D$20))*Feuil2!$C$6)+(SUMPRODUCT((Feuil2!$H$8:$H$20=Feuil1!C25)*(Feuil2!$G$8:$G$20))*Feuil2!$F$6)+(SUMPRODUCT((Feuil2!$K$8:$K$20=Feuil1!C25)*(Feuil2!$J$8:$J$20))*Feuil2!$I$6)</f>
        <v>0</v>
      </c>
    </row>
    <row r="26" spans="3:4" x14ac:dyDescent="0.3">
      <c r="C26" t="s">
        <v>30</v>
      </c>
      <c r="D26">
        <f>(SUMPRODUCT((Feuil2!$E$8:$E$20=Feuil1!C26)*(Feuil2!$D$8:$D$20))*Feuil2!$C$6)+(SUMPRODUCT((Feuil2!$H$8:$H$20=Feuil1!C26)*(Feuil2!$G$8:$G$20))*Feuil2!$F$6)+(SUMPRODUCT((Feuil2!$K$8:$K$20=Feuil1!C26)*(Feuil2!$J$8:$J$20))*Feuil2!$I$6)</f>
        <v>700</v>
      </c>
    </row>
    <row r="27" spans="3:4" x14ac:dyDescent="0.3">
      <c r="C27" t="s">
        <v>31</v>
      </c>
      <c r="D27">
        <f>(SUMPRODUCT((Feuil2!$E$8:$E$20=Feuil1!C27)*(Feuil2!$D$8:$D$20))*Feuil2!$C$6)+(SUMPRODUCT((Feuil2!$H$8:$H$20=Feuil1!C27)*(Feuil2!$G$8:$G$20))*Feuil2!$F$6)+(SUMPRODUCT((Feuil2!$K$8:$K$20=Feuil1!C27)*(Feuil2!$J$8:$J$20))*Feuil2!$I$6)</f>
        <v>0</v>
      </c>
    </row>
    <row r="28" spans="3:4" x14ac:dyDescent="0.3">
      <c r="C28" t="s">
        <v>32</v>
      </c>
      <c r="D28">
        <f>(SUMPRODUCT((Feuil2!$E$8:$E$20=Feuil1!C28)*(Feuil2!$D$8:$D$20))*Feuil2!$C$6)+(SUMPRODUCT((Feuil2!$H$8:$H$20=Feuil1!C28)*(Feuil2!$G$8:$G$20))*Feuil2!$F$6)+(SUMPRODUCT((Feuil2!$K$8:$K$20=Feuil1!C28)*(Feuil2!$J$8:$J$20))*Feuil2!$I$6)</f>
        <v>0</v>
      </c>
    </row>
    <row r="29" spans="3:4" x14ac:dyDescent="0.3">
      <c r="C29" t="s">
        <v>33</v>
      </c>
      <c r="D29">
        <f>(SUMPRODUCT((Feuil2!$E$8:$E$20=Feuil1!C29)*(Feuil2!$D$8:$D$20))*Feuil2!$C$6)+(SUMPRODUCT((Feuil2!$H$8:$H$20=Feuil1!C29)*(Feuil2!$G$8:$G$20))*Feuil2!$F$6)+(SUMPRODUCT((Feuil2!$K$8:$K$20=Feuil1!C29)*(Feuil2!$J$8:$J$20))*Feuil2!$I$6)</f>
        <v>0</v>
      </c>
    </row>
    <row r="30" spans="3:4" x14ac:dyDescent="0.3">
      <c r="C30" t="s">
        <v>34</v>
      </c>
      <c r="D30">
        <f>(SUMPRODUCT((Feuil2!$E$8:$E$20=Feuil1!C30)*(Feuil2!$D$8:$D$20))*Feuil2!$C$6)+(SUMPRODUCT((Feuil2!$H$8:$H$20=Feuil1!C30)*(Feuil2!$G$8:$G$20))*Feuil2!$F$6)+(SUMPRODUCT((Feuil2!$K$8:$K$20=Feuil1!C30)*(Feuil2!$J$8:$J$20))*Feuil2!$I$6)</f>
        <v>0</v>
      </c>
    </row>
    <row r="31" spans="3:4" x14ac:dyDescent="0.3">
      <c r="C31" t="s">
        <v>35</v>
      </c>
      <c r="D31">
        <f>(SUMPRODUCT((Feuil2!$E$8:$E$20=Feuil1!C31)*(Feuil2!$D$8:$D$20))*Feuil2!$C$6)+(SUMPRODUCT((Feuil2!$H$8:$H$20=Feuil1!C31)*(Feuil2!$G$8:$G$20))*Feuil2!$F$6)+(SUMPRODUCT((Feuil2!$K$8:$K$20=Feuil1!C31)*(Feuil2!$J$8:$J$20))*Feuil2!$I$6)</f>
        <v>0</v>
      </c>
    </row>
    <row r="32" spans="3:4" ht="15.6" x14ac:dyDescent="0.3">
      <c r="C32" s="3" t="s">
        <v>7</v>
      </c>
      <c r="D32">
        <f>(SUMPRODUCT((Feuil2!$E$8:$E$20=Feuil1!C32)*(Feuil2!$D$8:$D$20))*Feuil2!$C$6)+(SUMPRODUCT((Feuil2!$H$8:$H$20=Feuil1!C32)*(Feuil2!$G$8:$G$20))*Feuil2!$F$6)+(SUMPRODUCT((Feuil2!$K$8:$K$20=Feuil1!C32)*(Feuil2!$J$8:$J$20))*Feuil2!$I$6)</f>
        <v>0</v>
      </c>
    </row>
    <row r="33" spans="3:4" x14ac:dyDescent="0.3">
      <c r="C33" t="s">
        <v>36</v>
      </c>
      <c r="D33">
        <f>(SUMPRODUCT((Feuil2!$E$8:$E$20=Feuil1!C33)*(Feuil2!$D$8:$D$20))*Feuil2!$C$6)+(SUMPRODUCT((Feuil2!$H$8:$H$20=Feuil1!C33)*(Feuil2!$G$8:$G$20))*Feuil2!$F$6)+(SUMPRODUCT((Feuil2!$K$8:$K$20=Feuil1!C33)*(Feuil2!$J$8:$J$20))*Feuil2!$I$6)</f>
        <v>112</v>
      </c>
    </row>
    <row r="34" spans="3:4" x14ac:dyDescent="0.3">
      <c r="C34" t="s">
        <v>37</v>
      </c>
      <c r="D34">
        <f>(SUMPRODUCT((Feuil2!$E$8:$E$20=Feuil1!C34)*(Feuil2!$D$8:$D$20))*Feuil2!$C$6)+(SUMPRODUCT((Feuil2!$H$8:$H$20=Feuil1!C34)*(Feuil2!$G$8:$G$20))*Feuil2!$F$6)+(SUMPRODUCT((Feuil2!$K$8:$K$20=Feuil1!C34)*(Feuil2!$J$8:$J$20))*Feuil2!$I$6)</f>
        <v>0</v>
      </c>
    </row>
    <row r="35" spans="3:4" x14ac:dyDescent="0.3">
      <c r="C35" t="s">
        <v>38</v>
      </c>
      <c r="D35">
        <f>(SUMPRODUCT((Feuil2!$E$8:$E$20=Feuil1!C35)*(Feuil2!$D$8:$D$20))*Feuil2!$C$6)+(SUMPRODUCT((Feuil2!$H$8:$H$20=Feuil1!C35)*(Feuil2!$G$8:$G$20))*Feuil2!$F$6)+(SUMPRODUCT((Feuil2!$K$8:$K$20=Feuil1!C35)*(Feuil2!$J$8:$J$20))*Feuil2!$I$6)</f>
        <v>26</v>
      </c>
    </row>
    <row r="36" spans="3:4" x14ac:dyDescent="0.3">
      <c r="C36" t="s">
        <v>39</v>
      </c>
      <c r="D36">
        <f>(SUMPRODUCT((Feuil2!$E$8:$E$20=Feuil1!C36)*(Feuil2!$D$8:$D$20))*Feuil2!$C$6)+(SUMPRODUCT((Feuil2!$H$8:$H$20=Feuil1!C36)*(Feuil2!$G$8:$G$20))*Feuil2!$F$6)+(SUMPRODUCT((Feuil2!$K$8:$K$20=Feuil1!C36)*(Feuil2!$J$8:$J$20))*Feuil2!$I$6)</f>
        <v>0</v>
      </c>
    </row>
    <row r="37" spans="3:4" x14ac:dyDescent="0.3">
      <c r="C37" t="s">
        <v>40</v>
      </c>
      <c r="D37">
        <f>(SUMPRODUCT((Feuil2!$E$8:$E$20=Feuil1!C37)*(Feuil2!$D$8:$D$20))*Feuil2!$C$6)+(SUMPRODUCT((Feuil2!$H$8:$H$20=Feuil1!C37)*(Feuil2!$G$8:$G$20))*Feuil2!$F$6)+(SUMPRODUCT((Feuil2!$K$8:$K$20=Feuil1!C37)*(Feuil2!$J$8:$J$20))*Feuil2!$I$6)</f>
        <v>26</v>
      </c>
    </row>
    <row r="38" spans="3:4" x14ac:dyDescent="0.3">
      <c r="C38" t="s">
        <v>41</v>
      </c>
      <c r="D38">
        <f>(SUMPRODUCT((Feuil2!$E$8:$E$20=Feuil1!C38)*(Feuil2!$D$8:$D$20))*Feuil2!$C$6)+(SUMPRODUCT((Feuil2!$H$8:$H$20=Feuil1!C38)*(Feuil2!$G$8:$G$20))*Feuil2!$F$6)+(SUMPRODUCT((Feuil2!$K$8:$K$20=Feuil1!C38)*(Feuil2!$J$8:$J$20))*Feuil2!$I$6)</f>
        <v>10</v>
      </c>
    </row>
    <row r="39" spans="3:4" x14ac:dyDescent="0.3">
      <c r="C39" t="s">
        <v>42</v>
      </c>
      <c r="D39">
        <f>(SUMPRODUCT((Feuil2!$E$8:$E$20=Feuil1!C39)*(Feuil2!$D$8:$D$20))*Feuil2!$C$6)+(SUMPRODUCT((Feuil2!$H$8:$H$20=Feuil1!C39)*(Feuil2!$G$8:$G$20))*Feuil2!$F$6)+(SUMPRODUCT((Feuil2!$K$8:$K$20=Feuil1!C39)*(Feuil2!$J$8:$J$20))*Feuil2!$I$6)</f>
        <v>4</v>
      </c>
    </row>
    <row r="40" spans="3:4" x14ac:dyDescent="0.3">
      <c r="C40" t="s">
        <v>43</v>
      </c>
      <c r="D40">
        <f>(SUMPRODUCT((Feuil2!$E$8:$E$20=Feuil1!C40)*(Feuil2!$D$8:$D$20))*Feuil2!$C$6)+(SUMPRODUCT((Feuil2!$H$8:$H$20=Feuil1!C40)*(Feuil2!$G$8:$G$20))*Feuil2!$F$6)+(SUMPRODUCT((Feuil2!$K$8:$K$20=Feuil1!C40)*(Feuil2!$J$8:$J$20))*Feuil2!$I$6)</f>
        <v>0</v>
      </c>
    </row>
    <row r="41" spans="3:4" x14ac:dyDescent="0.3">
      <c r="C41" t="s">
        <v>44</v>
      </c>
      <c r="D41">
        <f>(SUMPRODUCT((Feuil2!$E$8:$E$20=Feuil1!C41)*(Feuil2!$D$8:$D$20))*Feuil2!$C$6)+(SUMPRODUCT((Feuil2!$H$8:$H$20=Feuil1!C41)*(Feuil2!$G$8:$G$20))*Feuil2!$F$6)+(SUMPRODUCT((Feuil2!$K$8:$K$20=Feuil1!C41)*(Feuil2!$J$8:$J$20))*Feuil2!$I$6)</f>
        <v>39</v>
      </c>
    </row>
  </sheetData>
  <dataValidations count="1">
    <dataValidation type="list" allowBlank="1" showInputMessage="1" showErrorMessage="1" sqref="M9">
      <formula1>$C$34:$C$38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21"/>
  <sheetViews>
    <sheetView zoomScale="115" zoomScaleNormal="115" workbookViewId="0">
      <selection activeCell="F14" sqref="F14"/>
    </sheetView>
  </sheetViews>
  <sheetFormatPr baseColWidth="10" defaultRowHeight="14.4" x14ac:dyDescent="0.3"/>
  <cols>
    <col min="3" max="3" width="13.88671875" bestFit="1" customWidth="1"/>
    <col min="4" max="4" width="13.88671875" customWidth="1"/>
    <col min="5" max="5" width="38.109375" bestFit="1" customWidth="1"/>
    <col min="6" max="6" width="13.88671875" bestFit="1" customWidth="1"/>
    <col min="7" max="7" width="13.88671875" customWidth="1"/>
    <col min="8" max="8" width="38" customWidth="1"/>
    <col min="9" max="9" width="13.88671875" bestFit="1" customWidth="1"/>
    <col min="10" max="10" width="13.88671875" customWidth="1"/>
    <col min="11" max="11" width="38" customWidth="1"/>
  </cols>
  <sheetData>
    <row r="1" spans="3:11" x14ac:dyDescent="0.3">
      <c r="C1">
        <f>COLUMN()</f>
        <v>3</v>
      </c>
      <c r="D1">
        <f>COLUMN()</f>
        <v>4</v>
      </c>
      <c r="E1">
        <f>COLUMN()</f>
        <v>5</v>
      </c>
      <c r="F1">
        <f>COLUMN()</f>
        <v>6</v>
      </c>
      <c r="G1">
        <f>COLUMN()</f>
        <v>7</v>
      </c>
      <c r="H1">
        <f>COLUMN()</f>
        <v>8</v>
      </c>
      <c r="I1">
        <f>COLUMN()</f>
        <v>9</v>
      </c>
      <c r="J1">
        <f>COLUMN()</f>
        <v>10</v>
      </c>
    </row>
    <row r="2" spans="3:11" x14ac:dyDescent="0.3">
      <c r="C2">
        <f>MOD(COLUMN(),3)</f>
        <v>0</v>
      </c>
      <c r="D2">
        <f t="shared" ref="D2:H2" si="0">MOD(COLUMN(),3)</f>
        <v>1</v>
      </c>
      <c r="E2">
        <f t="shared" si="0"/>
        <v>2</v>
      </c>
      <c r="F2">
        <f t="shared" si="0"/>
        <v>0</v>
      </c>
      <c r="G2">
        <f t="shared" si="0"/>
        <v>1</v>
      </c>
      <c r="H2">
        <f t="shared" si="0"/>
        <v>2</v>
      </c>
    </row>
    <row r="5" spans="3:11" x14ac:dyDescent="0.3">
      <c r="C5" s="5" t="s">
        <v>45</v>
      </c>
      <c r="D5" s="6" t="s">
        <v>46</v>
      </c>
      <c r="E5" s="6"/>
      <c r="F5" s="5" t="s">
        <v>45</v>
      </c>
      <c r="G5" s="6" t="s">
        <v>46</v>
      </c>
      <c r="H5" s="6"/>
      <c r="I5" s="5" t="s">
        <v>45</v>
      </c>
      <c r="J5" s="6" t="s">
        <v>46</v>
      </c>
      <c r="K5" s="6"/>
    </row>
    <row r="6" spans="3:11" x14ac:dyDescent="0.3">
      <c r="C6" s="4">
        <v>3</v>
      </c>
      <c r="D6" s="7" t="s">
        <v>49</v>
      </c>
      <c r="E6" s="7"/>
      <c r="F6" s="4">
        <v>4</v>
      </c>
      <c r="G6" s="7" t="s">
        <v>50</v>
      </c>
      <c r="H6" s="7"/>
      <c r="I6" s="4">
        <v>2</v>
      </c>
      <c r="J6" s="7" t="s">
        <v>57</v>
      </c>
      <c r="K6" s="7"/>
    </row>
    <row r="7" spans="3:11" x14ac:dyDescent="0.3">
      <c r="C7" s="4"/>
      <c r="D7" s="5" t="s">
        <v>48</v>
      </c>
      <c r="E7" s="5" t="s">
        <v>47</v>
      </c>
      <c r="F7" s="4"/>
      <c r="G7" s="5" t="s">
        <v>48</v>
      </c>
      <c r="H7" s="5" t="s">
        <v>47</v>
      </c>
      <c r="I7" s="4"/>
      <c r="J7" s="5" t="s">
        <v>48</v>
      </c>
      <c r="K7" s="5" t="s">
        <v>47</v>
      </c>
    </row>
    <row r="8" spans="3:11" x14ac:dyDescent="0.3">
      <c r="C8" s="4"/>
      <c r="D8" s="4">
        <v>100</v>
      </c>
      <c r="E8" s="4" t="s">
        <v>30</v>
      </c>
      <c r="F8" s="4"/>
      <c r="G8" s="4">
        <v>100</v>
      </c>
      <c r="H8" s="4" t="s">
        <v>30</v>
      </c>
      <c r="I8" s="4"/>
      <c r="J8" s="4">
        <v>100</v>
      </c>
      <c r="K8" s="4" t="s">
        <v>24</v>
      </c>
    </row>
    <row r="9" spans="3:11" x14ac:dyDescent="0.3">
      <c r="D9" s="4">
        <v>10</v>
      </c>
      <c r="E9" s="4" t="s">
        <v>15</v>
      </c>
      <c r="G9" s="4">
        <v>60</v>
      </c>
      <c r="H9" s="4" t="s">
        <v>51</v>
      </c>
      <c r="J9" s="4">
        <v>23</v>
      </c>
      <c r="K9" s="4" t="s">
        <v>23</v>
      </c>
    </row>
    <row r="10" spans="3:11" x14ac:dyDescent="0.3">
      <c r="D10" s="4">
        <v>13</v>
      </c>
      <c r="E10" s="4" t="s">
        <v>44</v>
      </c>
      <c r="G10" s="4">
        <v>2</v>
      </c>
      <c r="H10" s="4" t="s">
        <v>8</v>
      </c>
      <c r="J10" s="4">
        <v>15</v>
      </c>
      <c r="K10" s="4" t="s">
        <v>59</v>
      </c>
    </row>
    <row r="11" spans="3:11" x14ac:dyDescent="0.3">
      <c r="G11" s="4">
        <v>5</v>
      </c>
      <c r="H11" s="4" t="s">
        <v>17</v>
      </c>
      <c r="J11" s="4">
        <v>13</v>
      </c>
      <c r="K11" s="4" t="s">
        <v>40</v>
      </c>
    </row>
    <row r="12" spans="3:11" x14ac:dyDescent="0.3">
      <c r="G12" s="4">
        <v>57</v>
      </c>
      <c r="H12" s="4" t="s">
        <v>52</v>
      </c>
      <c r="J12" s="4">
        <v>13</v>
      </c>
      <c r="K12" s="4" t="s">
        <v>38</v>
      </c>
    </row>
    <row r="13" spans="3:11" x14ac:dyDescent="0.3">
      <c r="G13" s="4">
        <v>1</v>
      </c>
      <c r="H13" s="4" t="s">
        <v>53</v>
      </c>
      <c r="J13" s="4">
        <v>25</v>
      </c>
      <c r="K13" s="4" t="s">
        <v>15</v>
      </c>
    </row>
    <row r="14" spans="3:11" x14ac:dyDescent="0.3">
      <c r="G14" s="4">
        <v>1</v>
      </c>
      <c r="H14" s="4" t="s">
        <v>42</v>
      </c>
      <c r="J14" s="4">
        <v>40</v>
      </c>
      <c r="K14" s="4" t="s">
        <v>36</v>
      </c>
    </row>
    <row r="15" spans="3:11" x14ac:dyDescent="0.3">
      <c r="G15" s="4">
        <v>2</v>
      </c>
      <c r="H15" s="4" t="s">
        <v>41</v>
      </c>
      <c r="J15" s="4">
        <v>15</v>
      </c>
      <c r="K15" s="4" t="s">
        <v>14</v>
      </c>
    </row>
    <row r="16" spans="3:11" x14ac:dyDescent="0.3">
      <c r="G16" s="4">
        <v>2</v>
      </c>
      <c r="H16" s="4" t="s">
        <v>54</v>
      </c>
      <c r="J16" s="4">
        <v>10</v>
      </c>
      <c r="K16" s="4" t="s">
        <v>58</v>
      </c>
    </row>
    <row r="17" spans="7:11" x14ac:dyDescent="0.3">
      <c r="G17" s="4">
        <v>1</v>
      </c>
      <c r="H17" s="4" t="s">
        <v>55</v>
      </c>
      <c r="J17" s="4">
        <v>1</v>
      </c>
      <c r="K17" s="4" t="s">
        <v>41</v>
      </c>
    </row>
    <row r="18" spans="7:11" x14ac:dyDescent="0.3">
      <c r="G18" s="4">
        <v>50</v>
      </c>
      <c r="H18" s="4" t="s">
        <v>15</v>
      </c>
      <c r="J18" s="4">
        <v>15</v>
      </c>
      <c r="K18" s="4" t="s">
        <v>22</v>
      </c>
    </row>
    <row r="19" spans="7:11" x14ac:dyDescent="0.3">
      <c r="G19" s="4">
        <v>5</v>
      </c>
      <c r="H19" s="4" t="s">
        <v>56</v>
      </c>
      <c r="J19" s="4"/>
      <c r="K19" s="4"/>
    </row>
    <row r="20" spans="7:11" x14ac:dyDescent="0.3">
      <c r="G20" s="4">
        <v>8</v>
      </c>
      <c r="H20" s="4" t="s">
        <v>36</v>
      </c>
      <c r="J20" s="4"/>
      <c r="K20" s="4"/>
    </row>
    <row r="21" spans="7:11" x14ac:dyDescent="0.3">
      <c r="H21" s="4"/>
    </row>
  </sheetData>
  <mergeCells count="6">
    <mergeCell ref="D5:E5"/>
    <mergeCell ref="D6:E6"/>
    <mergeCell ref="G5:H5"/>
    <mergeCell ref="G6:H6"/>
    <mergeCell ref="J5:K5"/>
    <mergeCell ref="J6:K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Sygmatel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Vilela</dc:creator>
  <cp:lastModifiedBy>Dede</cp:lastModifiedBy>
  <dcterms:created xsi:type="dcterms:W3CDTF">2018-05-22T07:26:43Z</dcterms:created>
  <dcterms:modified xsi:type="dcterms:W3CDTF">2018-05-22T16:09:38Z</dcterms:modified>
</cp:coreProperties>
</file>