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255" windowHeight="8160" activeTab="1"/>
  </bookViews>
  <sheets>
    <sheet name="ingredient" sheetId="2" r:id="rId1"/>
    <sheet name="Feuil1" sheetId="1" r:id="rId2"/>
    <sheet name="Feuil3" sheetId="3" r:id="rId3"/>
  </sheets>
  <definedNames>
    <definedName name="MP">OFFSET(ingredient!$A$2,,,COUNTA(ingredient!$A$2:$A$100))</definedName>
    <definedName name="Prix">OFFSET(ingredient!$B$2,,,COUNTA(MP))</definedName>
  </definedNames>
  <calcPr calcId="114210"/>
</workbook>
</file>

<file path=xl/calcChain.xml><?xml version="1.0" encoding="utf-8"?>
<calcChain xmlns="http://schemas.openxmlformats.org/spreadsheetml/2006/main">
  <c r="A13" i="1"/>
  <c r="A10"/>
  <c r="A11"/>
  <c r="A9"/>
  <c r="B24"/>
  <c r="A25"/>
</calcChain>
</file>

<file path=xl/sharedStrings.xml><?xml version="1.0" encoding="utf-8"?>
<sst xmlns="http://schemas.openxmlformats.org/spreadsheetml/2006/main" count="124" uniqueCount="58">
  <si>
    <t xml:space="preserve">Recette : </t>
  </si>
  <si>
    <t xml:space="preserve">categorie </t>
  </si>
  <si>
    <t xml:space="preserve">Boulangerie </t>
  </si>
  <si>
    <t>N° 00</t>
  </si>
  <si>
    <t xml:space="preserve">EPAI </t>
  </si>
  <si>
    <t xml:space="preserve">Origine : </t>
  </si>
  <si>
    <t xml:space="preserve">Matières Premières </t>
  </si>
  <si>
    <t xml:space="preserve">Indication </t>
  </si>
  <si>
    <t xml:space="preserve">Pièce </t>
  </si>
  <si>
    <t xml:space="preserve">Grammes </t>
  </si>
  <si>
    <t xml:space="preserve">Prix M.P CHF </t>
  </si>
  <si>
    <t>Poids de la recette</t>
  </si>
  <si>
    <t>Cout de la recette</t>
  </si>
  <si>
    <t xml:space="preserve">poids de la pc. (gr) : </t>
  </si>
  <si>
    <t xml:space="preserve">% de perte </t>
  </si>
  <si>
    <t xml:space="preserve">Nombre de pc. </t>
  </si>
  <si>
    <t>Temp de cuisson °C :</t>
  </si>
  <si>
    <t xml:space="preserve">Cuisson / min  : </t>
  </si>
  <si>
    <t xml:space="preserve">poids pièce apres cuisson (gr) : </t>
  </si>
  <si>
    <t xml:space="preserve">commentaire </t>
  </si>
  <si>
    <t xml:space="preserve">majoration sur frais de base </t>
  </si>
  <si>
    <t xml:space="preserve">prix de vente calculé par recette </t>
  </si>
  <si>
    <t xml:space="preserve">calcul de prix </t>
  </si>
  <si>
    <t>Article :  00</t>
  </si>
  <si>
    <t>Prix M.P CHF kg/pces</t>
  </si>
  <si>
    <t xml:space="preserve">perte du à la fermentation / transformation </t>
  </si>
  <si>
    <t>%</t>
  </si>
  <si>
    <t>salaire à la production</t>
  </si>
  <si>
    <t xml:space="preserve">min </t>
  </si>
  <si>
    <t xml:space="preserve">FRAIS DE BASE </t>
  </si>
  <si>
    <t xml:space="preserve">Produit semi-fabr.maison </t>
  </si>
  <si>
    <t>Frais de base / kilo en CHF</t>
  </si>
  <si>
    <t>TOTAL INTERMEDIAIRE</t>
  </si>
  <si>
    <t xml:space="preserve">pertes et invendus </t>
  </si>
  <si>
    <t xml:space="preserve">prix de vente HT </t>
  </si>
  <si>
    <t xml:space="preserve">prix de vente calculé </t>
  </si>
  <si>
    <t xml:space="preserve">par pièce  </t>
  </si>
  <si>
    <t xml:space="preserve">par 100g </t>
  </si>
  <si>
    <t xml:space="preserve">prix de vente effectif </t>
  </si>
  <si>
    <t xml:space="preserve">farine </t>
  </si>
  <si>
    <t xml:space="preserve">baguette poolish </t>
  </si>
  <si>
    <t>sucre</t>
  </si>
  <si>
    <t xml:space="preserve">levain </t>
  </si>
  <si>
    <t>par gramme</t>
  </si>
  <si>
    <t>levain</t>
  </si>
  <si>
    <t>il me faudrais que quand je tape dans</t>
  </si>
  <si>
    <t>mes matieres  premieres sous le titre</t>
  </si>
  <si>
    <t xml:space="preserve">"Sucre" ou "farine" il apparaisse </t>
  </si>
  <si>
    <t xml:space="preserve">dans la colonne "prix M.P CHF" </t>
  </si>
  <si>
    <t xml:space="preserve">( sur la meme ligne) le prix de ma </t>
  </si>
  <si>
    <t>matieres premiers par nombre de g</t>
  </si>
  <si>
    <t xml:space="preserve">gramme dans la recette </t>
  </si>
  <si>
    <t xml:space="preserve">ceci me servirais de feuille de base </t>
  </si>
  <si>
    <t xml:space="preserve">pour tous mes autres calcul ! </t>
  </si>
  <si>
    <t xml:space="preserve">merci </t>
  </si>
  <si>
    <t>MP</t>
  </si>
  <si>
    <t>Prix</t>
  </si>
  <si>
    <t>Nom défini: MP et Prix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</si>
</sst>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u/>
      <sz val="11"/>
      <color indexed="8"/>
      <name val="Calibri"/>
      <family val="2"/>
    </font>
    <font>
      <i/>
      <sz val="16"/>
      <color indexed="8"/>
      <name val="Calibri"/>
      <family val="2"/>
    </font>
    <font>
      <sz val="10"/>
      <color indexed="8"/>
      <name val="Calibri"/>
      <family val="2"/>
    </font>
    <font>
      <sz val="6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2" borderId="0" xfId="0" applyFill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3" fillId="0" borderId="0" xfId="0" applyFont="1"/>
    <xf numFmtId="0" fontId="0" fillId="3" borderId="11" xfId="0" applyFill="1" applyBorder="1"/>
    <xf numFmtId="0" fontId="0" fillId="2" borderId="11" xfId="0" applyFill="1" applyBorder="1"/>
    <xf numFmtId="0" fontId="0" fillId="0" borderId="12" xfId="0" applyBorder="1" applyAlignment="1"/>
    <xf numFmtId="0" fontId="0" fillId="0" borderId="0" xfId="0" applyBorder="1" applyAlignment="1"/>
    <xf numFmtId="0" fontId="0" fillId="4" borderId="0" xfId="0" applyFill="1" applyBorder="1"/>
    <xf numFmtId="0" fontId="0" fillId="0" borderId="11" xfId="0" applyBorder="1" applyAlignment="1">
      <alignment horizontal="center"/>
    </xf>
    <xf numFmtId="0" fontId="5" fillId="4" borderId="13" xfId="0" applyFont="1" applyFill="1" applyBorder="1" applyAlignment="1">
      <alignment vertical="center" wrapText="1"/>
    </xf>
    <xf numFmtId="0" fontId="0" fillId="2" borderId="22" xfId="0" applyFill="1" applyBorder="1"/>
    <xf numFmtId="0" fontId="0" fillId="0" borderId="0" xfId="0" applyAlignment="1">
      <alignment horizontal="right"/>
    </xf>
    <xf numFmtId="0" fontId="5" fillId="0" borderId="0" xfId="0" applyFont="1" applyAlignment="1">
      <alignment horizontal="right" vertical="center"/>
    </xf>
    <xf numFmtId="9" fontId="0" fillId="0" borderId="22" xfId="2" applyFont="1" applyBorder="1"/>
    <xf numFmtId="43" fontId="0" fillId="3" borderId="11" xfId="1" applyFont="1" applyFill="1" applyBorder="1"/>
    <xf numFmtId="0" fontId="0" fillId="5" borderId="9" xfId="0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7" borderId="9" xfId="0" applyFill="1" applyBorder="1" applyAlignment="1">
      <alignment horizontal="center"/>
    </xf>
    <xf numFmtId="0" fontId="0" fillId="7" borderId="12" xfId="0" applyFill="1" applyBorder="1"/>
    <xf numFmtId="0" fontId="0" fillId="8" borderId="0" xfId="0" applyFill="1"/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1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24</xdr:row>
      <xdr:rowOff>47625</xdr:rowOff>
    </xdr:from>
    <xdr:to>
      <xdr:col>1</xdr:col>
      <xdr:colOff>504826</xdr:colOff>
      <xdr:row>24</xdr:row>
      <xdr:rowOff>123825</xdr:rowOff>
    </xdr:to>
    <xdr:sp macro="" textlink="">
      <xdr:nvSpPr>
        <xdr:cNvPr id="2" name="Flèche gauche 1"/>
        <xdr:cNvSpPr/>
      </xdr:nvSpPr>
      <xdr:spPr>
        <a:xfrm>
          <a:off x="1009650" y="4619625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2</xdr:col>
      <xdr:colOff>85725</xdr:colOff>
      <xdr:row>23</xdr:row>
      <xdr:rowOff>66675</xdr:rowOff>
    </xdr:from>
    <xdr:to>
      <xdr:col>2</xdr:col>
      <xdr:colOff>342901</xdr:colOff>
      <xdr:row>23</xdr:row>
      <xdr:rowOff>142875</xdr:rowOff>
    </xdr:to>
    <xdr:sp macro="" textlink="">
      <xdr:nvSpPr>
        <xdr:cNvPr id="3" name="Flèche gauche 2"/>
        <xdr:cNvSpPr/>
      </xdr:nvSpPr>
      <xdr:spPr>
        <a:xfrm>
          <a:off x="1609725" y="4448175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12</xdr:col>
      <xdr:colOff>266700</xdr:colOff>
      <xdr:row>23</xdr:row>
      <xdr:rowOff>57150</xdr:rowOff>
    </xdr:from>
    <xdr:to>
      <xdr:col>12</xdr:col>
      <xdr:colOff>523876</xdr:colOff>
      <xdr:row>23</xdr:row>
      <xdr:rowOff>133350</xdr:rowOff>
    </xdr:to>
    <xdr:sp macro="" textlink="">
      <xdr:nvSpPr>
        <xdr:cNvPr id="4" name="Flèche gauche 3"/>
        <xdr:cNvSpPr/>
      </xdr:nvSpPr>
      <xdr:spPr>
        <a:xfrm rot="10800000">
          <a:off x="9048750" y="4438650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10</xdr:col>
      <xdr:colOff>285750</xdr:colOff>
      <xdr:row>22</xdr:row>
      <xdr:rowOff>57150</xdr:rowOff>
    </xdr:from>
    <xdr:to>
      <xdr:col>10</xdr:col>
      <xdr:colOff>542926</xdr:colOff>
      <xdr:row>22</xdr:row>
      <xdr:rowOff>133350</xdr:rowOff>
    </xdr:to>
    <xdr:sp macro="" textlink="">
      <xdr:nvSpPr>
        <xdr:cNvPr id="5" name="Flèche gauche 4"/>
        <xdr:cNvSpPr/>
      </xdr:nvSpPr>
      <xdr:spPr>
        <a:xfrm>
          <a:off x="7543800" y="4248150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10</xdr:col>
      <xdr:colOff>38100</xdr:colOff>
      <xdr:row>37</xdr:row>
      <xdr:rowOff>57150</xdr:rowOff>
    </xdr:from>
    <xdr:to>
      <xdr:col>10</xdr:col>
      <xdr:colOff>133350</xdr:colOff>
      <xdr:row>37</xdr:row>
      <xdr:rowOff>152400</xdr:rowOff>
    </xdr:to>
    <xdr:sp macro="" textlink="">
      <xdr:nvSpPr>
        <xdr:cNvPr id="6" name="Organigramme : Processus 5"/>
        <xdr:cNvSpPr/>
      </xdr:nvSpPr>
      <xdr:spPr>
        <a:xfrm>
          <a:off x="7296150" y="7191375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11</xdr:col>
      <xdr:colOff>47625</xdr:colOff>
      <xdr:row>37</xdr:row>
      <xdr:rowOff>47625</xdr:rowOff>
    </xdr:from>
    <xdr:to>
      <xdr:col>11</xdr:col>
      <xdr:colOff>142875</xdr:colOff>
      <xdr:row>37</xdr:row>
      <xdr:rowOff>142875</xdr:rowOff>
    </xdr:to>
    <xdr:sp macro="" textlink="">
      <xdr:nvSpPr>
        <xdr:cNvPr id="7" name="Organigramme : Processus 6"/>
        <xdr:cNvSpPr/>
      </xdr:nvSpPr>
      <xdr:spPr>
        <a:xfrm>
          <a:off x="8067675" y="7181850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10</xdr:col>
      <xdr:colOff>38100</xdr:colOff>
      <xdr:row>39</xdr:row>
      <xdr:rowOff>57150</xdr:rowOff>
    </xdr:from>
    <xdr:to>
      <xdr:col>10</xdr:col>
      <xdr:colOff>133350</xdr:colOff>
      <xdr:row>39</xdr:row>
      <xdr:rowOff>152400</xdr:rowOff>
    </xdr:to>
    <xdr:sp macro="" textlink="">
      <xdr:nvSpPr>
        <xdr:cNvPr id="9" name="Organigramme : Processus 8"/>
        <xdr:cNvSpPr/>
      </xdr:nvSpPr>
      <xdr:spPr>
        <a:xfrm>
          <a:off x="7296150" y="7191375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11</xdr:col>
      <xdr:colOff>47625</xdr:colOff>
      <xdr:row>39</xdr:row>
      <xdr:rowOff>47625</xdr:rowOff>
    </xdr:from>
    <xdr:to>
      <xdr:col>11</xdr:col>
      <xdr:colOff>142875</xdr:colOff>
      <xdr:row>39</xdr:row>
      <xdr:rowOff>142875</xdr:rowOff>
    </xdr:to>
    <xdr:sp macro="" textlink="">
      <xdr:nvSpPr>
        <xdr:cNvPr id="10" name="Organigramme : Processus 9"/>
        <xdr:cNvSpPr/>
      </xdr:nvSpPr>
      <xdr:spPr>
        <a:xfrm>
          <a:off x="8067675" y="7181850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3</xdr:col>
      <xdr:colOff>171450</xdr:colOff>
      <xdr:row>13</xdr:row>
      <xdr:rowOff>123825</xdr:rowOff>
    </xdr:from>
    <xdr:to>
      <xdr:col>4</xdr:col>
      <xdr:colOff>704850</xdr:colOff>
      <xdr:row>16</xdr:row>
      <xdr:rowOff>152400</xdr:rowOff>
    </xdr:to>
    <xdr:sp macro="" textlink="">
      <xdr:nvSpPr>
        <xdr:cNvPr id="1034" name="AutoShape 10"/>
        <xdr:cNvSpPr>
          <a:spLocks noChangeArrowheads="1"/>
        </xdr:cNvSpPr>
      </xdr:nvSpPr>
      <xdr:spPr bwMode="auto">
        <a:xfrm>
          <a:off x="2143125" y="2600325"/>
          <a:ext cx="1295400" cy="600075"/>
        </a:xfrm>
        <a:prstGeom prst="wedgeRoundRectCallout">
          <a:avLst>
            <a:gd name="adj1" fmla="val -34560"/>
            <a:gd name="adj2" fmla="val -7698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 déroulante pour éviter les erreurs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24</xdr:row>
      <xdr:rowOff>47625</xdr:rowOff>
    </xdr:from>
    <xdr:to>
      <xdr:col>1</xdr:col>
      <xdr:colOff>504826</xdr:colOff>
      <xdr:row>24</xdr:row>
      <xdr:rowOff>123825</xdr:rowOff>
    </xdr:to>
    <xdr:sp macro="" textlink="">
      <xdr:nvSpPr>
        <xdr:cNvPr id="2" name="Flèche gauche 1"/>
        <xdr:cNvSpPr/>
      </xdr:nvSpPr>
      <xdr:spPr>
        <a:xfrm>
          <a:off x="1009650" y="4619625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2</xdr:col>
      <xdr:colOff>85725</xdr:colOff>
      <xdr:row>23</xdr:row>
      <xdr:rowOff>66675</xdr:rowOff>
    </xdr:from>
    <xdr:to>
      <xdr:col>2</xdr:col>
      <xdr:colOff>342901</xdr:colOff>
      <xdr:row>23</xdr:row>
      <xdr:rowOff>142875</xdr:rowOff>
    </xdr:to>
    <xdr:sp macro="" textlink="">
      <xdr:nvSpPr>
        <xdr:cNvPr id="3" name="Flèche gauche 2"/>
        <xdr:cNvSpPr/>
      </xdr:nvSpPr>
      <xdr:spPr>
        <a:xfrm>
          <a:off x="1609725" y="4448175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12</xdr:col>
      <xdr:colOff>266700</xdr:colOff>
      <xdr:row>23</xdr:row>
      <xdr:rowOff>57150</xdr:rowOff>
    </xdr:from>
    <xdr:to>
      <xdr:col>12</xdr:col>
      <xdr:colOff>523876</xdr:colOff>
      <xdr:row>23</xdr:row>
      <xdr:rowOff>133350</xdr:rowOff>
    </xdr:to>
    <xdr:sp macro="" textlink="">
      <xdr:nvSpPr>
        <xdr:cNvPr id="4" name="Flèche gauche 3"/>
        <xdr:cNvSpPr/>
      </xdr:nvSpPr>
      <xdr:spPr>
        <a:xfrm rot="10800000">
          <a:off x="9048750" y="4438650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10</xdr:col>
      <xdr:colOff>285750</xdr:colOff>
      <xdr:row>22</xdr:row>
      <xdr:rowOff>57150</xdr:rowOff>
    </xdr:from>
    <xdr:to>
      <xdr:col>10</xdr:col>
      <xdr:colOff>542926</xdr:colOff>
      <xdr:row>22</xdr:row>
      <xdr:rowOff>133350</xdr:rowOff>
    </xdr:to>
    <xdr:sp macro="" textlink="">
      <xdr:nvSpPr>
        <xdr:cNvPr id="5" name="Flèche gauche 4"/>
        <xdr:cNvSpPr/>
      </xdr:nvSpPr>
      <xdr:spPr>
        <a:xfrm>
          <a:off x="7543800" y="4248150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10</xdr:col>
      <xdr:colOff>38100</xdr:colOff>
      <xdr:row>37</xdr:row>
      <xdr:rowOff>57150</xdr:rowOff>
    </xdr:from>
    <xdr:to>
      <xdr:col>10</xdr:col>
      <xdr:colOff>133350</xdr:colOff>
      <xdr:row>37</xdr:row>
      <xdr:rowOff>152400</xdr:rowOff>
    </xdr:to>
    <xdr:sp macro="" textlink="">
      <xdr:nvSpPr>
        <xdr:cNvPr id="6" name="Organigramme : Processus 5"/>
        <xdr:cNvSpPr/>
      </xdr:nvSpPr>
      <xdr:spPr>
        <a:xfrm>
          <a:off x="7296150" y="7191375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11</xdr:col>
      <xdr:colOff>47625</xdr:colOff>
      <xdr:row>37</xdr:row>
      <xdr:rowOff>47625</xdr:rowOff>
    </xdr:from>
    <xdr:to>
      <xdr:col>11</xdr:col>
      <xdr:colOff>142875</xdr:colOff>
      <xdr:row>37</xdr:row>
      <xdr:rowOff>142875</xdr:rowOff>
    </xdr:to>
    <xdr:sp macro="" textlink="">
      <xdr:nvSpPr>
        <xdr:cNvPr id="7" name="Organigramme : Processus 6"/>
        <xdr:cNvSpPr/>
      </xdr:nvSpPr>
      <xdr:spPr>
        <a:xfrm>
          <a:off x="8067675" y="7181850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10</xdr:col>
      <xdr:colOff>38100</xdr:colOff>
      <xdr:row>39</xdr:row>
      <xdr:rowOff>57150</xdr:rowOff>
    </xdr:from>
    <xdr:to>
      <xdr:col>10</xdr:col>
      <xdr:colOff>133350</xdr:colOff>
      <xdr:row>39</xdr:row>
      <xdr:rowOff>152400</xdr:rowOff>
    </xdr:to>
    <xdr:sp macro="" textlink="">
      <xdr:nvSpPr>
        <xdr:cNvPr id="8" name="Organigramme : Processus 7"/>
        <xdr:cNvSpPr/>
      </xdr:nvSpPr>
      <xdr:spPr>
        <a:xfrm>
          <a:off x="7296150" y="7581900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11</xdr:col>
      <xdr:colOff>47625</xdr:colOff>
      <xdr:row>39</xdr:row>
      <xdr:rowOff>47625</xdr:rowOff>
    </xdr:from>
    <xdr:to>
      <xdr:col>11</xdr:col>
      <xdr:colOff>142875</xdr:colOff>
      <xdr:row>39</xdr:row>
      <xdr:rowOff>142875</xdr:rowOff>
    </xdr:to>
    <xdr:sp macro="" textlink="">
      <xdr:nvSpPr>
        <xdr:cNvPr id="9" name="Organigramme : Processus 8"/>
        <xdr:cNvSpPr/>
      </xdr:nvSpPr>
      <xdr:spPr>
        <a:xfrm>
          <a:off x="8067675" y="7572375"/>
          <a:ext cx="95250" cy="95250"/>
        </a:xfrm>
        <a:prstGeom prst="flowChartProcess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F14" sqref="F14"/>
    </sheetView>
  </sheetViews>
  <sheetFormatPr baseColWidth="10" defaultRowHeight="15"/>
  <sheetData>
    <row r="1" spans="1:5" ht="15.75" thickBot="1">
      <c r="A1" t="s">
        <v>55</v>
      </c>
      <c r="B1" t="s">
        <v>56</v>
      </c>
    </row>
    <row r="2" spans="1:5">
      <c r="A2" s="40" t="s">
        <v>39</v>
      </c>
      <c r="B2" s="41">
        <v>1.4E-3</v>
      </c>
      <c r="C2" s="42" t="s">
        <v>43</v>
      </c>
    </row>
    <row r="3" spans="1:5">
      <c r="A3" s="43" t="s">
        <v>44</v>
      </c>
      <c r="B3" s="44">
        <v>0.21</v>
      </c>
      <c r="C3" s="45" t="s">
        <v>43</v>
      </c>
    </row>
    <row r="4" spans="1:5">
      <c r="A4" s="43" t="s">
        <v>41</v>
      </c>
      <c r="B4" s="44">
        <v>0.12</v>
      </c>
      <c r="C4" s="45" t="s">
        <v>43</v>
      </c>
      <c r="E4" t="s">
        <v>57</v>
      </c>
    </row>
    <row r="5" spans="1:5" ht="15.75" thickBot="1">
      <c r="A5" s="46"/>
      <c r="B5" s="47"/>
      <c r="C5" s="48"/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0"/>
  <sheetViews>
    <sheetView tabSelected="1" workbookViewId="0">
      <selection activeCell="E19" sqref="E19"/>
    </sheetView>
  </sheetViews>
  <sheetFormatPr baseColWidth="10" defaultRowHeight="15"/>
  <cols>
    <col min="2" max="2" width="12.140625" bestFit="1" customWidth="1"/>
    <col min="3" max="3" width="6" customWidth="1"/>
  </cols>
  <sheetData>
    <row r="1" spans="1:16">
      <c r="A1" s="54" t="s">
        <v>1</v>
      </c>
      <c r="B1" s="55"/>
      <c r="C1" s="79" t="s">
        <v>0</v>
      </c>
      <c r="D1" s="80"/>
      <c r="E1" s="72" t="s">
        <v>40</v>
      </c>
      <c r="F1" s="73"/>
      <c r="G1" s="73"/>
      <c r="H1" s="74"/>
      <c r="I1" s="72" t="s">
        <v>22</v>
      </c>
      <c r="J1" s="73"/>
      <c r="K1" s="73"/>
      <c r="L1" s="73"/>
      <c r="M1" s="73"/>
      <c r="N1" s="73"/>
      <c r="O1" s="73"/>
      <c r="P1" s="74"/>
    </row>
    <row r="2" spans="1:16" ht="15" customHeight="1" thickBot="1">
      <c r="A2" s="56"/>
      <c r="B2" s="57"/>
      <c r="C2" s="79"/>
      <c r="D2" s="80"/>
      <c r="E2" s="75"/>
      <c r="F2" s="76"/>
      <c r="G2" s="76"/>
      <c r="H2" s="77"/>
      <c r="I2" s="75"/>
      <c r="J2" s="76"/>
      <c r="K2" s="76"/>
      <c r="L2" s="76"/>
      <c r="M2" s="76"/>
      <c r="N2" s="76"/>
      <c r="O2" s="76"/>
      <c r="P2" s="77"/>
    </row>
    <row r="3" spans="1:16" ht="15" customHeight="1" thickBot="1">
      <c r="A3" s="58" t="s">
        <v>2</v>
      </c>
      <c r="B3" s="59"/>
      <c r="I3" s="84" t="s">
        <v>23</v>
      </c>
      <c r="J3" s="84"/>
      <c r="K3" s="84"/>
      <c r="L3" s="84"/>
      <c r="M3" s="84"/>
      <c r="N3" s="84"/>
      <c r="O3" s="84"/>
      <c r="P3" s="84"/>
    </row>
    <row r="4" spans="1:16">
      <c r="A4" s="63" t="s">
        <v>3</v>
      </c>
      <c r="B4" s="63"/>
      <c r="E4" s="60" t="s">
        <v>5</v>
      </c>
      <c r="F4" s="61"/>
    </row>
    <row r="5" spans="1:16">
      <c r="E5" s="62" t="s">
        <v>4</v>
      </c>
      <c r="F5" s="62"/>
    </row>
    <row r="6" spans="1:16">
      <c r="I6" s="33"/>
      <c r="J6" s="52" t="s">
        <v>9</v>
      </c>
      <c r="K6" s="52" t="s">
        <v>8</v>
      </c>
      <c r="L6" s="65" t="s">
        <v>6</v>
      </c>
      <c r="M6" s="66"/>
      <c r="N6" s="81" t="s">
        <v>24</v>
      </c>
    </row>
    <row r="7" spans="1:16">
      <c r="A7" s="52" t="s">
        <v>10</v>
      </c>
      <c r="B7" s="52" t="s">
        <v>9</v>
      </c>
      <c r="C7" s="52" t="s">
        <v>8</v>
      </c>
      <c r="D7" s="65" t="s">
        <v>6</v>
      </c>
      <c r="E7" s="66"/>
      <c r="F7" s="65" t="s">
        <v>7</v>
      </c>
      <c r="G7" s="69"/>
      <c r="H7" s="69"/>
      <c r="I7" s="33"/>
      <c r="J7" s="64"/>
      <c r="K7" s="64"/>
      <c r="L7" s="67"/>
      <c r="M7" s="68"/>
      <c r="N7" s="82"/>
    </row>
    <row r="8" spans="1:16">
      <c r="A8" s="53"/>
      <c r="B8" s="64"/>
      <c r="C8" s="64"/>
      <c r="D8" s="67"/>
      <c r="E8" s="68"/>
      <c r="F8" s="67"/>
      <c r="G8" s="70"/>
      <c r="H8" s="70"/>
      <c r="I8" s="31"/>
      <c r="J8" s="11"/>
      <c r="K8" s="11"/>
      <c r="L8" s="20"/>
      <c r="M8" s="22"/>
      <c r="N8" s="11"/>
    </row>
    <row r="9" spans="1:16">
      <c r="A9" s="39">
        <f ca="1">VLOOKUP(Feuil1!D9,ingredient!$A$2:$B$4,2,FALSE)*B9</f>
        <v>2.016</v>
      </c>
      <c r="B9" s="11">
        <v>1440</v>
      </c>
      <c r="C9" s="11"/>
      <c r="D9" s="20" t="s">
        <v>39</v>
      </c>
      <c r="E9" s="21"/>
      <c r="F9" s="20" t="s">
        <v>45</v>
      </c>
      <c r="G9" s="21"/>
      <c r="H9" s="21"/>
      <c r="I9" s="31"/>
      <c r="J9" s="12"/>
      <c r="K9" s="12"/>
      <c r="L9" s="14"/>
      <c r="M9" s="15"/>
      <c r="N9" s="12"/>
    </row>
    <row r="10" spans="1:16">
      <c r="A10" s="39">
        <f ca="1">VLOOKUP(Feuil1!D10,ingredient!$A$2:$B$4,2,FALSE)*B10</f>
        <v>2.4</v>
      </c>
      <c r="B10" s="12">
        <v>20</v>
      </c>
      <c r="C10" s="12"/>
      <c r="D10" s="14" t="s">
        <v>41</v>
      </c>
      <c r="E10" s="6"/>
      <c r="F10" s="14" t="s">
        <v>46</v>
      </c>
      <c r="G10" s="6"/>
      <c r="H10" s="6"/>
      <c r="I10" s="31"/>
      <c r="J10" s="12"/>
      <c r="K10" s="12"/>
      <c r="L10" s="14"/>
      <c r="M10" s="15"/>
      <c r="N10" s="12"/>
      <c r="O10" s="6"/>
      <c r="P10" s="6"/>
    </row>
    <row r="11" spans="1:16">
      <c r="A11" s="49" t="e">
        <f ca="1">VLOOKUP(Feuil1!D11,ingredient!$A$2:$B$4,2,FALSE)*B11</f>
        <v>#N/A</v>
      </c>
      <c r="B11" s="12">
        <v>30</v>
      </c>
      <c r="C11" s="12"/>
      <c r="D11" s="50" t="s">
        <v>42</v>
      </c>
      <c r="E11" s="6"/>
      <c r="F11" s="14" t="s">
        <v>47</v>
      </c>
      <c r="G11" s="6"/>
      <c r="H11" s="6"/>
      <c r="I11" s="31"/>
      <c r="J11" s="12"/>
      <c r="K11" s="12"/>
      <c r="L11" s="14"/>
      <c r="M11" s="15"/>
      <c r="N11" s="12"/>
      <c r="O11" s="6"/>
      <c r="P11" s="6"/>
    </row>
    <row r="12" spans="1:16">
      <c r="A12" s="12"/>
      <c r="B12" s="12"/>
      <c r="C12" s="12"/>
      <c r="D12" s="14"/>
      <c r="E12" s="6"/>
      <c r="F12" s="14" t="s">
        <v>48</v>
      </c>
      <c r="G12" s="6"/>
      <c r="H12" s="6"/>
      <c r="I12" s="31"/>
      <c r="J12" s="12"/>
      <c r="K12" s="12"/>
      <c r="L12" s="14"/>
      <c r="M12" s="15"/>
      <c r="N12" s="12"/>
      <c r="O12" s="6"/>
      <c r="P12" s="6"/>
    </row>
    <row r="13" spans="1:16">
      <c r="A13" s="39">
        <f ca="1">VLOOKUP(Feuil1!D13,ingredient!$A$2:$B$4,2,FALSE)*B13</f>
        <v>6.3</v>
      </c>
      <c r="B13" s="12">
        <v>30</v>
      </c>
      <c r="C13" s="12"/>
      <c r="D13" s="51" t="s">
        <v>44</v>
      </c>
      <c r="E13" s="6"/>
      <c r="F13" s="14" t="s">
        <v>49</v>
      </c>
      <c r="G13" s="6"/>
      <c r="H13" s="6"/>
      <c r="I13" s="31"/>
      <c r="J13" s="12"/>
      <c r="K13" s="12"/>
      <c r="L13" s="14"/>
      <c r="M13" s="15"/>
      <c r="N13" s="12"/>
      <c r="O13" s="6"/>
      <c r="P13" s="6"/>
    </row>
    <row r="14" spans="1:16">
      <c r="A14" s="12"/>
      <c r="B14" s="12"/>
      <c r="C14" s="12"/>
      <c r="D14" s="14"/>
      <c r="E14" s="6"/>
      <c r="F14" s="14" t="s">
        <v>50</v>
      </c>
      <c r="G14" s="6"/>
      <c r="H14" s="6"/>
      <c r="I14" s="31"/>
      <c r="J14" s="12"/>
      <c r="K14" s="12"/>
      <c r="L14" s="14"/>
      <c r="M14" s="15"/>
      <c r="N14" s="12"/>
      <c r="O14" s="6"/>
      <c r="P14" s="6"/>
    </row>
    <row r="15" spans="1:16">
      <c r="A15" s="12"/>
      <c r="B15" s="12"/>
      <c r="C15" s="12"/>
      <c r="D15" s="14"/>
      <c r="E15" s="6"/>
      <c r="F15" s="14" t="s">
        <v>51</v>
      </c>
      <c r="G15" s="6"/>
      <c r="H15" s="6"/>
      <c r="I15" s="31"/>
      <c r="J15" s="12"/>
      <c r="K15" s="12"/>
      <c r="L15" s="14"/>
      <c r="M15" s="15"/>
      <c r="N15" s="12"/>
      <c r="O15" s="6"/>
      <c r="P15" s="6"/>
    </row>
    <row r="16" spans="1:16">
      <c r="A16" s="12"/>
      <c r="B16" s="12"/>
      <c r="C16" s="12"/>
      <c r="D16" s="14"/>
      <c r="E16" s="6"/>
      <c r="F16" s="14" t="s">
        <v>52</v>
      </c>
      <c r="G16" s="6"/>
      <c r="H16" s="6"/>
      <c r="I16" s="31"/>
      <c r="J16" s="12"/>
      <c r="K16" s="12"/>
      <c r="L16" s="14"/>
      <c r="M16" s="15"/>
      <c r="N16" s="12"/>
      <c r="O16" s="6"/>
      <c r="P16" s="6"/>
    </row>
    <row r="17" spans="1:16">
      <c r="A17" s="12"/>
      <c r="B17" s="12"/>
      <c r="C17" s="12"/>
      <c r="D17" s="14"/>
      <c r="E17" s="6"/>
      <c r="F17" s="14" t="s">
        <v>53</v>
      </c>
      <c r="G17" s="6"/>
      <c r="H17" s="6"/>
      <c r="I17" s="31"/>
      <c r="J17" s="12"/>
      <c r="K17" s="12"/>
      <c r="L17" s="14"/>
      <c r="M17" s="15"/>
      <c r="N17" s="12"/>
      <c r="O17" s="6"/>
      <c r="P17" s="6"/>
    </row>
    <row r="18" spans="1:16">
      <c r="A18" s="12"/>
      <c r="B18" s="12"/>
      <c r="C18" s="12"/>
      <c r="D18" s="14"/>
      <c r="E18" s="6"/>
      <c r="F18" s="14" t="s">
        <v>54</v>
      </c>
      <c r="G18" s="6"/>
      <c r="H18" s="6"/>
      <c r="I18" s="31"/>
      <c r="J18" s="12"/>
      <c r="K18" s="12"/>
      <c r="L18" s="14"/>
      <c r="M18" s="15"/>
      <c r="N18" s="12"/>
      <c r="O18" s="6"/>
      <c r="P18" s="6"/>
    </row>
    <row r="19" spans="1:16">
      <c r="A19" s="12"/>
      <c r="B19" s="12"/>
      <c r="C19" s="12"/>
      <c r="D19" s="14"/>
      <c r="E19" s="6"/>
      <c r="F19" s="14"/>
      <c r="G19" s="6"/>
      <c r="H19" s="6"/>
      <c r="I19" s="31"/>
      <c r="J19" s="12"/>
      <c r="K19" s="12"/>
      <c r="L19" s="14"/>
      <c r="M19" s="15"/>
      <c r="N19" s="12"/>
      <c r="O19" s="6"/>
      <c r="P19" s="6"/>
    </row>
    <row r="20" spans="1:16">
      <c r="A20" s="12"/>
      <c r="B20" s="12"/>
      <c r="C20" s="12"/>
      <c r="D20" s="14"/>
      <c r="E20" s="6"/>
      <c r="F20" s="14"/>
      <c r="G20" s="6"/>
      <c r="H20" s="6"/>
      <c r="I20" s="31"/>
      <c r="J20" s="12"/>
      <c r="K20" s="12"/>
      <c r="L20" s="14"/>
      <c r="M20" s="15"/>
      <c r="N20" s="12"/>
      <c r="O20" s="6"/>
      <c r="P20" s="6"/>
    </row>
    <row r="21" spans="1:16">
      <c r="A21" s="12"/>
      <c r="B21" s="12"/>
      <c r="C21" s="12"/>
      <c r="D21" s="14"/>
      <c r="E21" s="6"/>
      <c r="F21" s="14"/>
      <c r="G21" s="6"/>
      <c r="H21" s="6"/>
      <c r="I21" s="31"/>
      <c r="J21" s="12"/>
      <c r="K21" s="12"/>
      <c r="L21" s="14"/>
      <c r="M21" s="15"/>
      <c r="N21" s="12"/>
    </row>
    <row r="22" spans="1:16">
      <c r="A22" s="12"/>
      <c r="B22" s="12"/>
      <c r="C22" s="12"/>
      <c r="D22" s="14"/>
      <c r="E22" s="6"/>
      <c r="F22" s="16"/>
      <c r="G22" s="18"/>
      <c r="H22" s="18"/>
      <c r="I22" s="31"/>
      <c r="J22" s="12"/>
      <c r="K22" s="13"/>
      <c r="L22" s="16"/>
      <c r="M22" s="17"/>
      <c r="N22" s="12"/>
    </row>
    <row r="23" spans="1:16">
      <c r="A23" s="12"/>
      <c r="B23" s="12"/>
      <c r="C23" s="13"/>
      <c r="D23" s="16"/>
      <c r="E23" s="18"/>
      <c r="F23" s="16"/>
      <c r="G23" s="18"/>
      <c r="H23" s="18"/>
      <c r="I23" s="31"/>
      <c r="J23" s="27"/>
      <c r="K23" s="6"/>
      <c r="L23" s="60" t="s">
        <v>11</v>
      </c>
      <c r="M23" s="61"/>
      <c r="N23" s="12"/>
    </row>
    <row r="24" spans="1:16">
      <c r="A24" s="12"/>
      <c r="B24" s="38">
        <f>SUM(B9:B23)</f>
        <v>1520</v>
      </c>
      <c r="C24" s="6"/>
      <c r="D24" s="60" t="s">
        <v>11</v>
      </c>
      <c r="E24" s="61"/>
      <c r="F24" s="6"/>
      <c r="G24" s="6"/>
      <c r="H24" s="6"/>
      <c r="I24" s="31"/>
      <c r="J24" s="32"/>
      <c r="K24" s="60" t="s">
        <v>12</v>
      </c>
      <c r="L24" s="90"/>
      <c r="M24" s="17"/>
      <c r="N24" s="28"/>
    </row>
    <row r="25" spans="1:16">
      <c r="A25" s="28" t="e">
        <f>SUM(A9:A24)</f>
        <v>#N/A</v>
      </c>
      <c r="B25" s="1"/>
      <c r="C25" s="60" t="s">
        <v>12</v>
      </c>
      <c r="D25" s="90"/>
    </row>
    <row r="26" spans="1:16" ht="15.75" thickBot="1">
      <c r="E26" s="71" t="s">
        <v>13</v>
      </c>
      <c r="F26" s="71"/>
      <c r="G26" s="60">
        <v>240</v>
      </c>
      <c r="H26" s="61"/>
      <c r="I26" s="91" t="s">
        <v>25</v>
      </c>
      <c r="J26" s="92"/>
      <c r="K26" s="92"/>
      <c r="L26" s="92"/>
      <c r="M26" t="s">
        <v>26</v>
      </c>
    </row>
    <row r="27" spans="1:16" ht="15.75" thickBot="1">
      <c r="A27" s="37"/>
      <c r="B27" s="26" t="s">
        <v>14</v>
      </c>
    </row>
    <row r="28" spans="1:16" ht="15.75" thickBot="1">
      <c r="D28" s="78" t="s">
        <v>15</v>
      </c>
      <c r="E28" s="78"/>
      <c r="F28" s="60"/>
      <c r="G28" s="61"/>
      <c r="J28" t="s">
        <v>27</v>
      </c>
      <c r="L28" t="s">
        <v>28</v>
      </c>
      <c r="M28" t="s">
        <v>26</v>
      </c>
      <c r="N28" s="19"/>
    </row>
    <row r="29" spans="1:16" ht="15.75" thickBot="1">
      <c r="L29" t="s">
        <v>29</v>
      </c>
      <c r="N29" s="34"/>
    </row>
    <row r="30" spans="1:16">
      <c r="A30" s="60" t="s">
        <v>16</v>
      </c>
      <c r="B30" s="61"/>
      <c r="F30" s="60" t="s">
        <v>17</v>
      </c>
      <c r="G30" s="61"/>
      <c r="J30" s="93" t="s">
        <v>31</v>
      </c>
      <c r="K30" s="94"/>
      <c r="L30" s="97" t="s">
        <v>30</v>
      </c>
      <c r="N30" s="19"/>
    </row>
    <row r="31" spans="1:16">
      <c r="J31" s="95"/>
      <c r="K31" s="96"/>
      <c r="L31" s="97"/>
    </row>
    <row r="32" spans="1:16" ht="15.75" thickBot="1">
      <c r="A32" s="88" t="s">
        <v>18</v>
      </c>
      <c r="B32" s="62"/>
      <c r="C32" s="89"/>
      <c r="D32" s="22"/>
      <c r="E32" s="29"/>
      <c r="F32" s="30"/>
      <c r="G32" s="30"/>
      <c r="H32" s="30"/>
      <c r="J32" t="s">
        <v>20</v>
      </c>
    </row>
    <row r="33" spans="1:14" ht="15.75" thickBot="1">
      <c r="A33" s="85" t="s">
        <v>19</v>
      </c>
      <c r="B33" s="86"/>
      <c r="C33" s="86"/>
      <c r="D33" s="86"/>
      <c r="E33" s="86"/>
      <c r="F33" s="86"/>
      <c r="G33" s="86"/>
      <c r="H33" s="87"/>
      <c r="L33" t="s">
        <v>32</v>
      </c>
      <c r="N33" s="34"/>
    </row>
    <row r="34" spans="1:14">
      <c r="A34" s="2"/>
      <c r="B34" s="3"/>
      <c r="C34" s="3"/>
      <c r="D34" s="3"/>
      <c r="E34" s="3"/>
      <c r="F34" s="3"/>
      <c r="G34" s="3"/>
      <c r="H34" s="4"/>
      <c r="J34" t="s">
        <v>33</v>
      </c>
      <c r="M34" t="s">
        <v>26</v>
      </c>
      <c r="N34" s="19"/>
    </row>
    <row r="35" spans="1:14" ht="15.75" thickBot="1">
      <c r="A35" s="5"/>
      <c r="B35" s="6"/>
      <c r="C35" s="6"/>
      <c r="D35" s="6"/>
      <c r="E35" s="6"/>
      <c r="F35" s="6"/>
      <c r="G35" s="6"/>
      <c r="H35" s="7"/>
      <c r="J35" t="s">
        <v>34</v>
      </c>
      <c r="M35" t="s">
        <v>26</v>
      </c>
      <c r="N35" s="19"/>
    </row>
    <row r="36" spans="1:14" ht="15.75" thickBot="1">
      <c r="A36" s="5"/>
      <c r="B36" s="6"/>
      <c r="C36" s="6"/>
      <c r="D36" s="6"/>
      <c r="E36" s="6"/>
      <c r="F36" s="6"/>
      <c r="G36" s="6"/>
      <c r="H36" s="7"/>
      <c r="J36" t="s">
        <v>21</v>
      </c>
      <c r="N36" s="34"/>
    </row>
    <row r="37" spans="1:14" ht="15.75" thickBot="1">
      <c r="A37" s="5"/>
      <c r="B37" s="6"/>
      <c r="C37" s="6"/>
      <c r="D37" s="6"/>
      <c r="E37" s="6"/>
      <c r="F37" s="6"/>
      <c r="G37" s="6"/>
      <c r="H37" s="7"/>
    </row>
    <row r="38" spans="1:14" ht="15.75" thickBot="1">
      <c r="A38" s="5"/>
      <c r="B38" s="6"/>
      <c r="C38" s="6"/>
      <c r="D38" s="6"/>
      <c r="E38" s="6"/>
      <c r="F38" s="6"/>
      <c r="G38" s="6"/>
      <c r="H38" s="7"/>
      <c r="I38" t="s">
        <v>35</v>
      </c>
      <c r="K38" s="36" t="s">
        <v>36</v>
      </c>
      <c r="L38" s="36" t="s">
        <v>37</v>
      </c>
      <c r="M38" s="35"/>
      <c r="N38" s="34"/>
    </row>
    <row r="39" spans="1:14">
      <c r="A39" s="5"/>
      <c r="B39" s="6"/>
      <c r="C39" s="6"/>
      <c r="D39" s="6"/>
      <c r="E39" s="6"/>
      <c r="F39" s="6"/>
      <c r="G39" s="6"/>
      <c r="H39" s="7"/>
    </row>
    <row r="40" spans="1:14">
      <c r="A40" s="5"/>
      <c r="B40" s="6"/>
      <c r="C40" s="6"/>
      <c r="D40" s="6"/>
      <c r="E40" s="6"/>
      <c r="F40" s="6"/>
      <c r="G40" s="6"/>
      <c r="H40" s="7"/>
      <c r="I40" t="s">
        <v>38</v>
      </c>
      <c r="K40" s="36" t="s">
        <v>36</v>
      </c>
      <c r="L40" s="36" t="s">
        <v>37</v>
      </c>
    </row>
    <row r="41" spans="1:14">
      <c r="A41" s="83"/>
      <c r="B41" s="84"/>
      <c r="C41" s="84"/>
      <c r="D41" s="6"/>
      <c r="E41" s="6"/>
      <c r="F41" s="6"/>
      <c r="G41" s="6"/>
      <c r="H41" s="7"/>
    </row>
    <row r="42" spans="1:14">
      <c r="A42" s="5"/>
      <c r="B42" s="6"/>
      <c r="C42" s="6"/>
      <c r="D42" s="6"/>
      <c r="E42" s="6"/>
      <c r="F42" s="6"/>
      <c r="G42" s="6"/>
      <c r="H42" s="7"/>
    </row>
    <row r="43" spans="1:14">
      <c r="A43" s="5"/>
      <c r="B43" s="6"/>
      <c r="C43" s="6"/>
      <c r="D43" s="6"/>
      <c r="E43" s="6"/>
      <c r="F43" s="6"/>
      <c r="G43" s="6"/>
      <c r="H43" s="7"/>
    </row>
    <row r="44" spans="1:14">
      <c r="A44" s="5"/>
      <c r="B44" s="6"/>
      <c r="C44" s="6"/>
      <c r="D44" s="6"/>
      <c r="E44" s="6"/>
      <c r="F44" s="6"/>
      <c r="G44" s="6"/>
      <c r="H44" s="7"/>
    </row>
    <row r="45" spans="1:14">
      <c r="A45" s="5"/>
      <c r="B45" s="6"/>
      <c r="C45" s="6"/>
      <c r="D45" s="6"/>
      <c r="E45" s="6"/>
      <c r="F45" s="6"/>
      <c r="G45" s="6"/>
      <c r="H45" s="7"/>
    </row>
    <row r="46" spans="1:14">
      <c r="A46" s="5"/>
      <c r="B46" s="6"/>
      <c r="C46" s="6"/>
      <c r="D46" s="6"/>
      <c r="E46" s="6"/>
      <c r="F46" s="6"/>
      <c r="G46" s="6"/>
      <c r="H46" s="7"/>
    </row>
    <row r="47" spans="1:14">
      <c r="A47" s="5"/>
      <c r="B47" s="6"/>
      <c r="C47" s="6"/>
      <c r="D47" s="6"/>
      <c r="E47" s="6"/>
      <c r="F47" s="6"/>
      <c r="G47" s="6"/>
      <c r="H47" s="7"/>
    </row>
    <row r="48" spans="1:14">
      <c r="A48" s="5"/>
      <c r="B48" s="6"/>
      <c r="C48" s="6"/>
      <c r="D48" s="6"/>
      <c r="E48" s="6"/>
      <c r="F48" s="6"/>
      <c r="G48" s="6"/>
      <c r="H48" s="7"/>
    </row>
    <row r="49" spans="1:8" ht="15.75" thickBot="1">
      <c r="A49" s="8"/>
      <c r="B49" s="9"/>
      <c r="C49" s="9"/>
      <c r="D49" s="9"/>
      <c r="E49" s="9"/>
      <c r="F49" s="9"/>
      <c r="G49" s="9"/>
      <c r="H49" s="10"/>
    </row>
    <row r="50" spans="1:8">
      <c r="A50" s="6"/>
      <c r="B50" s="6"/>
      <c r="C50" s="6"/>
      <c r="D50" s="6"/>
      <c r="E50" s="6"/>
      <c r="F50" s="6"/>
      <c r="G50" s="6"/>
      <c r="H50" s="6"/>
    </row>
  </sheetData>
  <mergeCells count="34">
    <mergeCell ref="I26:L26"/>
    <mergeCell ref="J30:K31"/>
    <mergeCell ref="L30:L31"/>
    <mergeCell ref="K6:K7"/>
    <mergeCell ref="L6:M7"/>
    <mergeCell ref="L23:M23"/>
    <mergeCell ref="K24:L24"/>
    <mergeCell ref="N6:N7"/>
    <mergeCell ref="I1:P2"/>
    <mergeCell ref="A41:C41"/>
    <mergeCell ref="I3:P3"/>
    <mergeCell ref="A33:H33"/>
    <mergeCell ref="J6:J7"/>
    <mergeCell ref="F30:G30"/>
    <mergeCell ref="A30:B30"/>
    <mergeCell ref="A32:C32"/>
    <mergeCell ref="C25:D25"/>
    <mergeCell ref="D24:E24"/>
    <mergeCell ref="E26:F26"/>
    <mergeCell ref="E1:H2"/>
    <mergeCell ref="D28:E28"/>
    <mergeCell ref="C1:D2"/>
    <mergeCell ref="G26:H26"/>
    <mergeCell ref="F28:G28"/>
    <mergeCell ref="A7:A8"/>
    <mergeCell ref="A1:B2"/>
    <mergeCell ref="A3:B3"/>
    <mergeCell ref="E4:F4"/>
    <mergeCell ref="E5:F5"/>
    <mergeCell ref="A4:B4"/>
    <mergeCell ref="B7:B8"/>
    <mergeCell ref="C7:C8"/>
    <mergeCell ref="D7:E8"/>
    <mergeCell ref="F7:H8"/>
  </mergeCells>
  <phoneticPr fontId="8" type="noConversion"/>
  <dataValidations count="1">
    <dataValidation type="list" allowBlank="1" showInputMessage="1" showErrorMessage="1" sqref="D13">
      <formula1>MP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0"/>
  <sheetViews>
    <sheetView workbookViewId="0">
      <selection activeCell="A9" sqref="A9"/>
    </sheetView>
  </sheetViews>
  <sheetFormatPr baseColWidth="10" defaultRowHeight="15"/>
  <cols>
    <col min="3" max="3" width="6" customWidth="1"/>
  </cols>
  <sheetData>
    <row r="1" spans="1:16">
      <c r="A1" s="54" t="s">
        <v>1</v>
      </c>
      <c r="B1" s="55"/>
      <c r="C1" s="79" t="s">
        <v>0</v>
      </c>
      <c r="D1" s="80"/>
      <c r="E1" s="72" t="s">
        <v>40</v>
      </c>
      <c r="F1" s="73"/>
      <c r="G1" s="73"/>
      <c r="H1" s="74"/>
      <c r="I1" s="72" t="s">
        <v>22</v>
      </c>
      <c r="J1" s="73"/>
      <c r="K1" s="73"/>
      <c r="L1" s="73"/>
      <c r="M1" s="73"/>
      <c r="N1" s="73"/>
      <c r="O1" s="73"/>
      <c r="P1" s="74"/>
    </row>
    <row r="2" spans="1:16" ht="15" customHeight="1" thickBot="1">
      <c r="A2" s="56"/>
      <c r="B2" s="57"/>
      <c r="C2" s="79"/>
      <c r="D2" s="80"/>
      <c r="E2" s="75"/>
      <c r="F2" s="76"/>
      <c r="G2" s="76"/>
      <c r="H2" s="77"/>
      <c r="I2" s="75"/>
      <c r="J2" s="76"/>
      <c r="K2" s="76"/>
      <c r="L2" s="76"/>
      <c r="M2" s="76"/>
      <c r="N2" s="76"/>
      <c r="O2" s="76"/>
      <c r="P2" s="77"/>
    </row>
    <row r="3" spans="1:16" ht="15" customHeight="1" thickBot="1">
      <c r="A3" s="58" t="s">
        <v>2</v>
      </c>
      <c r="B3" s="59"/>
      <c r="I3" s="84" t="s">
        <v>23</v>
      </c>
      <c r="J3" s="84"/>
      <c r="K3" s="84"/>
      <c r="L3" s="84"/>
      <c r="M3" s="84"/>
      <c r="N3" s="84"/>
      <c r="O3" s="84"/>
      <c r="P3" s="84"/>
    </row>
    <row r="4" spans="1:16">
      <c r="A4" s="63" t="s">
        <v>3</v>
      </c>
      <c r="B4" s="63"/>
      <c r="E4" s="60" t="s">
        <v>5</v>
      </c>
      <c r="F4" s="61"/>
    </row>
    <row r="5" spans="1:16">
      <c r="E5" s="62" t="s">
        <v>4</v>
      </c>
      <c r="F5" s="62"/>
    </row>
    <row r="6" spans="1:16">
      <c r="I6" s="33"/>
      <c r="J6" s="52" t="s">
        <v>9</v>
      </c>
      <c r="K6" s="52" t="s">
        <v>8</v>
      </c>
      <c r="L6" s="65" t="s">
        <v>6</v>
      </c>
      <c r="M6" s="66"/>
      <c r="N6" s="81" t="s">
        <v>24</v>
      </c>
    </row>
    <row r="7" spans="1:16">
      <c r="A7" s="52" t="s">
        <v>10</v>
      </c>
      <c r="B7" s="52" t="s">
        <v>9</v>
      </c>
      <c r="C7" s="52" t="s">
        <v>8</v>
      </c>
      <c r="D7" s="65" t="s">
        <v>6</v>
      </c>
      <c r="E7" s="66"/>
      <c r="F7" s="65" t="s">
        <v>7</v>
      </c>
      <c r="G7" s="69"/>
      <c r="H7" s="69"/>
      <c r="I7" s="33"/>
      <c r="J7" s="64"/>
      <c r="K7" s="64"/>
      <c r="L7" s="67"/>
      <c r="M7" s="68"/>
      <c r="N7" s="82"/>
    </row>
    <row r="8" spans="1:16">
      <c r="A8" s="53"/>
      <c r="B8" s="64"/>
      <c r="C8" s="64"/>
      <c r="D8" s="67"/>
      <c r="E8" s="68"/>
      <c r="F8" s="67"/>
      <c r="G8" s="70"/>
      <c r="H8" s="70"/>
      <c r="I8" s="31"/>
      <c r="J8" s="11"/>
      <c r="K8" s="11"/>
      <c r="L8" s="20"/>
      <c r="M8" s="22"/>
      <c r="N8" s="11"/>
    </row>
    <row r="9" spans="1:16">
      <c r="A9" s="11"/>
      <c r="B9" s="11">
        <v>1200</v>
      </c>
      <c r="C9" s="11"/>
      <c r="D9" s="20" t="s">
        <v>39</v>
      </c>
      <c r="E9" s="21"/>
      <c r="F9" s="20"/>
      <c r="G9" s="21"/>
      <c r="H9" s="21"/>
      <c r="I9" s="31"/>
      <c r="J9" s="12"/>
      <c r="K9" s="12"/>
      <c r="L9" s="14"/>
      <c r="M9" s="15"/>
      <c r="N9" s="12"/>
    </row>
    <row r="10" spans="1:16">
      <c r="A10" s="12"/>
      <c r="B10" s="12"/>
      <c r="C10" s="12"/>
      <c r="D10" s="14"/>
      <c r="E10" s="6"/>
      <c r="F10" s="14"/>
      <c r="G10" s="6"/>
      <c r="H10" s="6"/>
      <c r="I10" s="31"/>
      <c r="J10" s="12"/>
      <c r="K10" s="12"/>
      <c r="L10" s="14"/>
      <c r="M10" s="15"/>
      <c r="N10" s="12"/>
      <c r="O10" s="6"/>
      <c r="P10" s="6"/>
    </row>
    <row r="11" spans="1:16">
      <c r="A11" s="12"/>
      <c r="B11" s="12"/>
      <c r="C11" s="12"/>
      <c r="D11" s="14"/>
      <c r="E11" s="6"/>
      <c r="F11" s="14"/>
      <c r="G11" s="6"/>
      <c r="H11" s="6"/>
      <c r="I11" s="31"/>
      <c r="J11" s="12"/>
      <c r="K11" s="12"/>
      <c r="L11" s="14"/>
      <c r="M11" s="15"/>
      <c r="N11" s="12"/>
      <c r="O11" s="6"/>
      <c r="P11" s="6"/>
    </row>
    <row r="12" spans="1:16">
      <c r="A12" s="12"/>
      <c r="B12" s="12"/>
      <c r="C12" s="12"/>
      <c r="D12" s="14"/>
      <c r="E12" s="6"/>
      <c r="F12" s="14"/>
      <c r="G12" s="6"/>
      <c r="H12" s="6"/>
      <c r="I12" s="31"/>
      <c r="J12" s="12"/>
      <c r="K12" s="12"/>
      <c r="L12" s="14"/>
      <c r="M12" s="15"/>
      <c r="N12" s="12"/>
      <c r="O12" s="6"/>
      <c r="P12" s="6"/>
    </row>
    <row r="13" spans="1:16">
      <c r="A13" s="12"/>
      <c r="B13" s="12"/>
      <c r="C13" s="12"/>
      <c r="D13" s="14"/>
      <c r="E13" s="6"/>
      <c r="F13" s="14"/>
      <c r="G13" s="6"/>
      <c r="H13" s="6"/>
      <c r="I13" s="31"/>
      <c r="J13" s="12"/>
      <c r="K13" s="12"/>
      <c r="L13" s="14"/>
      <c r="M13" s="15"/>
      <c r="N13" s="12"/>
      <c r="O13" s="6"/>
      <c r="P13" s="6"/>
    </row>
    <row r="14" spans="1:16">
      <c r="A14" s="12"/>
      <c r="B14" s="12"/>
      <c r="C14" s="12"/>
      <c r="D14" s="14"/>
      <c r="E14" s="6"/>
      <c r="F14" s="14"/>
      <c r="G14" s="6"/>
      <c r="H14" s="6"/>
      <c r="I14" s="31"/>
      <c r="J14" s="12"/>
      <c r="K14" s="12"/>
      <c r="L14" s="14"/>
      <c r="M14" s="15"/>
      <c r="N14" s="12"/>
      <c r="O14" s="6"/>
      <c r="P14" s="6"/>
    </row>
    <row r="15" spans="1:16">
      <c r="A15" s="12"/>
      <c r="B15" s="12"/>
      <c r="C15" s="12"/>
      <c r="D15" s="14"/>
      <c r="E15" s="6"/>
      <c r="F15" s="14"/>
      <c r="G15" s="6"/>
      <c r="H15" s="6"/>
      <c r="I15" s="31"/>
      <c r="J15" s="12"/>
      <c r="K15" s="12"/>
      <c r="L15" s="14"/>
      <c r="M15" s="15"/>
      <c r="N15" s="12"/>
      <c r="O15" s="6"/>
      <c r="P15" s="6"/>
    </row>
    <row r="16" spans="1:16">
      <c r="A16" s="12"/>
      <c r="B16" s="12"/>
      <c r="C16" s="12"/>
      <c r="D16" s="14"/>
      <c r="E16" s="6"/>
      <c r="F16" s="14"/>
      <c r="G16" s="6"/>
      <c r="H16" s="6"/>
      <c r="I16" s="31"/>
      <c r="J16" s="12"/>
      <c r="K16" s="12"/>
      <c r="L16" s="14"/>
      <c r="M16" s="15"/>
      <c r="N16" s="12"/>
      <c r="O16" s="6"/>
      <c r="P16" s="6"/>
    </row>
    <row r="17" spans="1:16">
      <c r="A17" s="12"/>
      <c r="B17" s="12"/>
      <c r="C17" s="12"/>
      <c r="D17" s="14"/>
      <c r="E17" s="6"/>
      <c r="F17" s="14"/>
      <c r="G17" s="6"/>
      <c r="H17" s="6"/>
      <c r="I17" s="31"/>
      <c r="J17" s="12"/>
      <c r="K17" s="12"/>
      <c r="L17" s="14"/>
      <c r="M17" s="15"/>
      <c r="N17" s="12"/>
      <c r="O17" s="6"/>
      <c r="P17" s="6"/>
    </row>
    <row r="18" spans="1:16">
      <c r="A18" s="12"/>
      <c r="B18" s="12"/>
      <c r="C18" s="12"/>
      <c r="D18" s="14"/>
      <c r="E18" s="6"/>
      <c r="F18" s="14"/>
      <c r="G18" s="6"/>
      <c r="H18" s="6"/>
      <c r="I18" s="31"/>
      <c r="J18" s="12"/>
      <c r="K18" s="12"/>
      <c r="L18" s="14"/>
      <c r="M18" s="15"/>
      <c r="N18" s="12"/>
      <c r="O18" s="6"/>
      <c r="P18" s="6"/>
    </row>
    <row r="19" spans="1:16">
      <c r="A19" s="12"/>
      <c r="B19" s="12"/>
      <c r="C19" s="12"/>
      <c r="D19" s="14"/>
      <c r="E19" s="6"/>
      <c r="F19" s="14"/>
      <c r="G19" s="6"/>
      <c r="H19" s="6"/>
      <c r="I19" s="31"/>
      <c r="J19" s="12"/>
      <c r="K19" s="12"/>
      <c r="L19" s="14"/>
      <c r="M19" s="15"/>
      <c r="N19" s="12"/>
      <c r="O19" s="6"/>
      <c r="P19" s="6"/>
    </row>
    <row r="20" spans="1:16">
      <c r="A20" s="12"/>
      <c r="B20" s="12"/>
      <c r="C20" s="12"/>
      <c r="D20" s="14"/>
      <c r="E20" s="6"/>
      <c r="F20" s="14"/>
      <c r="G20" s="6"/>
      <c r="H20" s="6"/>
      <c r="I20" s="31"/>
      <c r="J20" s="12"/>
      <c r="K20" s="12"/>
      <c r="L20" s="14"/>
      <c r="M20" s="15"/>
      <c r="N20" s="12"/>
      <c r="O20" s="6"/>
      <c r="P20" s="6"/>
    </row>
    <row r="21" spans="1:16">
      <c r="A21" s="12"/>
      <c r="B21" s="12"/>
      <c r="C21" s="12"/>
      <c r="D21" s="14"/>
      <c r="E21" s="6"/>
      <c r="F21" s="14"/>
      <c r="G21" s="6"/>
      <c r="H21" s="6"/>
      <c r="I21" s="31"/>
      <c r="J21" s="12"/>
      <c r="K21" s="12"/>
      <c r="L21" s="14"/>
      <c r="M21" s="15"/>
      <c r="N21" s="12"/>
    </row>
    <row r="22" spans="1:16">
      <c r="A22" s="12"/>
      <c r="B22" s="12"/>
      <c r="C22" s="12"/>
      <c r="D22" s="14"/>
      <c r="E22" s="6"/>
      <c r="F22" s="16"/>
      <c r="G22" s="18"/>
      <c r="H22" s="18"/>
      <c r="I22" s="31"/>
      <c r="J22" s="12"/>
      <c r="K22" s="13"/>
      <c r="L22" s="16"/>
      <c r="M22" s="17"/>
      <c r="N22" s="12"/>
    </row>
    <row r="23" spans="1:16">
      <c r="A23" s="12"/>
      <c r="B23" s="12"/>
      <c r="C23" s="13"/>
      <c r="D23" s="16"/>
      <c r="E23" s="18"/>
      <c r="F23" s="16"/>
      <c r="G23" s="18"/>
      <c r="H23" s="18"/>
      <c r="I23" s="31"/>
      <c r="J23" s="27"/>
      <c r="K23" s="6"/>
      <c r="L23" s="60" t="s">
        <v>11</v>
      </c>
      <c r="M23" s="61"/>
      <c r="N23" s="12"/>
    </row>
    <row r="24" spans="1:16">
      <c r="A24" s="12"/>
      <c r="B24" s="27"/>
      <c r="C24" s="6"/>
      <c r="D24" s="60" t="s">
        <v>11</v>
      </c>
      <c r="E24" s="61"/>
      <c r="F24" s="6"/>
      <c r="G24" s="6"/>
      <c r="H24" s="6"/>
      <c r="I24" s="31"/>
      <c r="J24" s="32"/>
      <c r="K24" s="60" t="s">
        <v>12</v>
      </c>
      <c r="L24" s="90"/>
      <c r="M24" s="17"/>
      <c r="N24" s="28"/>
    </row>
    <row r="25" spans="1:16">
      <c r="A25" s="28"/>
      <c r="B25" s="1"/>
      <c r="C25" s="60" t="s">
        <v>12</v>
      </c>
      <c r="D25" s="90"/>
    </row>
    <row r="26" spans="1:16" ht="15.75" thickBot="1">
      <c r="E26" s="71" t="s">
        <v>13</v>
      </c>
      <c r="F26" s="71"/>
      <c r="G26" s="23"/>
      <c r="H26" s="24"/>
      <c r="I26" s="91" t="s">
        <v>25</v>
      </c>
      <c r="J26" s="92"/>
      <c r="K26" s="92"/>
      <c r="L26" s="92"/>
      <c r="M26" t="s">
        <v>26</v>
      </c>
    </row>
    <row r="27" spans="1:16" ht="15.75" thickBot="1">
      <c r="A27" s="25"/>
      <c r="B27" s="26" t="s">
        <v>14</v>
      </c>
    </row>
    <row r="28" spans="1:16" ht="15.75" thickBot="1">
      <c r="D28" s="78" t="s">
        <v>15</v>
      </c>
      <c r="E28" s="78"/>
      <c r="F28" s="23"/>
      <c r="G28" s="24"/>
      <c r="J28" t="s">
        <v>27</v>
      </c>
      <c r="L28" t="s">
        <v>28</v>
      </c>
      <c r="M28" t="s">
        <v>26</v>
      </c>
      <c r="N28" s="19"/>
    </row>
    <row r="29" spans="1:16" ht="15.75" thickBot="1">
      <c r="L29" t="s">
        <v>29</v>
      </c>
      <c r="N29" s="34"/>
    </row>
    <row r="30" spans="1:16">
      <c r="A30" s="60" t="s">
        <v>16</v>
      </c>
      <c r="B30" s="61"/>
      <c r="F30" s="60" t="s">
        <v>17</v>
      </c>
      <c r="G30" s="61"/>
      <c r="J30" s="93" t="s">
        <v>31</v>
      </c>
      <c r="K30" s="94"/>
      <c r="L30" s="97" t="s">
        <v>30</v>
      </c>
      <c r="N30" s="19"/>
    </row>
    <row r="31" spans="1:16">
      <c r="J31" s="95"/>
      <c r="K31" s="96"/>
      <c r="L31" s="97"/>
    </row>
    <row r="32" spans="1:16" ht="15.75" thickBot="1">
      <c r="A32" s="88" t="s">
        <v>18</v>
      </c>
      <c r="B32" s="62"/>
      <c r="C32" s="89"/>
      <c r="D32" s="22"/>
      <c r="E32" s="29"/>
      <c r="F32" s="30"/>
      <c r="G32" s="30"/>
      <c r="H32" s="30"/>
      <c r="J32" t="s">
        <v>20</v>
      </c>
    </row>
    <row r="33" spans="1:14" ht="15.75" thickBot="1">
      <c r="A33" s="85" t="s">
        <v>19</v>
      </c>
      <c r="B33" s="86"/>
      <c r="C33" s="86"/>
      <c r="D33" s="86"/>
      <c r="E33" s="86"/>
      <c r="F33" s="86"/>
      <c r="G33" s="86"/>
      <c r="H33" s="87"/>
      <c r="L33" t="s">
        <v>32</v>
      </c>
      <c r="N33" s="34"/>
    </row>
    <row r="34" spans="1:14">
      <c r="A34" s="2"/>
      <c r="B34" s="3"/>
      <c r="C34" s="3"/>
      <c r="D34" s="3"/>
      <c r="E34" s="3"/>
      <c r="F34" s="3"/>
      <c r="G34" s="3"/>
      <c r="H34" s="4"/>
      <c r="J34" t="s">
        <v>33</v>
      </c>
      <c r="M34" t="s">
        <v>26</v>
      </c>
      <c r="N34" s="19"/>
    </row>
    <row r="35" spans="1:14" ht="15.75" thickBot="1">
      <c r="A35" s="5"/>
      <c r="B35" s="6"/>
      <c r="C35" s="6"/>
      <c r="D35" s="6"/>
      <c r="E35" s="6"/>
      <c r="F35" s="6"/>
      <c r="G35" s="6"/>
      <c r="H35" s="7"/>
      <c r="J35" t="s">
        <v>34</v>
      </c>
      <c r="M35" t="s">
        <v>26</v>
      </c>
      <c r="N35" s="19"/>
    </row>
    <row r="36" spans="1:14" ht="15.75" thickBot="1">
      <c r="A36" s="5"/>
      <c r="B36" s="6"/>
      <c r="C36" s="6"/>
      <c r="D36" s="6"/>
      <c r="E36" s="6"/>
      <c r="F36" s="6"/>
      <c r="G36" s="6"/>
      <c r="H36" s="7"/>
      <c r="J36" t="s">
        <v>21</v>
      </c>
      <c r="N36" s="34"/>
    </row>
    <row r="37" spans="1:14" ht="15.75" thickBot="1">
      <c r="A37" s="5"/>
      <c r="B37" s="6"/>
      <c r="C37" s="6"/>
      <c r="D37" s="6"/>
      <c r="E37" s="6"/>
      <c r="F37" s="6"/>
      <c r="G37" s="6"/>
      <c r="H37" s="7"/>
    </row>
    <row r="38" spans="1:14" ht="15.75" thickBot="1">
      <c r="A38" s="5"/>
      <c r="B38" s="6"/>
      <c r="C38" s="6"/>
      <c r="D38" s="6"/>
      <c r="E38" s="6"/>
      <c r="F38" s="6"/>
      <c r="G38" s="6"/>
      <c r="H38" s="7"/>
      <c r="I38" t="s">
        <v>35</v>
      </c>
      <c r="K38" s="36" t="s">
        <v>36</v>
      </c>
      <c r="L38" s="36" t="s">
        <v>37</v>
      </c>
      <c r="M38" s="35"/>
      <c r="N38" s="34"/>
    </row>
    <row r="39" spans="1:14">
      <c r="A39" s="5"/>
      <c r="B39" s="6"/>
      <c r="C39" s="6"/>
      <c r="D39" s="6"/>
      <c r="E39" s="6"/>
      <c r="F39" s="6"/>
      <c r="G39" s="6"/>
      <c r="H39" s="7"/>
    </row>
    <row r="40" spans="1:14">
      <c r="A40" s="5"/>
      <c r="B40" s="6"/>
      <c r="C40" s="6"/>
      <c r="D40" s="6"/>
      <c r="E40" s="6"/>
      <c r="F40" s="6"/>
      <c r="G40" s="6"/>
      <c r="H40" s="7"/>
      <c r="I40" t="s">
        <v>38</v>
      </c>
      <c r="K40" s="36" t="s">
        <v>36</v>
      </c>
      <c r="L40" s="36" t="s">
        <v>37</v>
      </c>
    </row>
    <row r="41" spans="1:14">
      <c r="A41" s="83"/>
      <c r="B41" s="84"/>
      <c r="C41" s="84"/>
      <c r="D41" s="6"/>
      <c r="E41" s="6"/>
      <c r="F41" s="6"/>
      <c r="G41" s="6"/>
      <c r="H41" s="7"/>
    </row>
    <row r="42" spans="1:14">
      <c r="A42" s="5"/>
      <c r="B42" s="6"/>
      <c r="C42" s="6"/>
      <c r="D42" s="6"/>
      <c r="E42" s="6"/>
      <c r="F42" s="6"/>
      <c r="G42" s="6"/>
      <c r="H42" s="7"/>
    </row>
    <row r="43" spans="1:14">
      <c r="A43" s="5"/>
      <c r="B43" s="6"/>
      <c r="C43" s="6"/>
      <c r="D43" s="6"/>
      <c r="E43" s="6"/>
      <c r="F43" s="6"/>
      <c r="G43" s="6"/>
      <c r="H43" s="7"/>
    </row>
    <row r="44" spans="1:14">
      <c r="A44" s="5"/>
      <c r="B44" s="6"/>
      <c r="C44" s="6"/>
      <c r="D44" s="6"/>
      <c r="E44" s="6"/>
      <c r="F44" s="6"/>
      <c r="G44" s="6"/>
      <c r="H44" s="7"/>
    </row>
    <row r="45" spans="1:14">
      <c r="A45" s="5"/>
      <c r="B45" s="6"/>
      <c r="C45" s="6"/>
      <c r="D45" s="6"/>
      <c r="E45" s="6"/>
      <c r="F45" s="6"/>
      <c r="G45" s="6"/>
      <c r="H45" s="7"/>
    </row>
    <row r="46" spans="1:14">
      <c r="A46" s="5"/>
      <c r="B46" s="6"/>
      <c r="C46" s="6"/>
      <c r="D46" s="6"/>
      <c r="E46" s="6"/>
      <c r="F46" s="6"/>
      <c r="G46" s="6"/>
      <c r="H46" s="7"/>
    </row>
    <row r="47" spans="1:14">
      <c r="A47" s="5"/>
      <c r="B47" s="6"/>
      <c r="C47" s="6"/>
      <c r="D47" s="6"/>
      <c r="E47" s="6"/>
      <c r="F47" s="6"/>
      <c r="G47" s="6"/>
      <c r="H47" s="7"/>
    </row>
    <row r="48" spans="1:14">
      <c r="A48" s="5"/>
      <c r="B48" s="6"/>
      <c r="C48" s="6"/>
      <c r="D48" s="6"/>
      <c r="E48" s="6"/>
      <c r="F48" s="6"/>
      <c r="G48" s="6"/>
      <c r="H48" s="7"/>
    </row>
    <row r="49" spans="1:8" ht="15.75" thickBot="1">
      <c r="A49" s="8"/>
      <c r="B49" s="9"/>
      <c r="C49" s="9"/>
      <c r="D49" s="9"/>
      <c r="E49" s="9"/>
      <c r="F49" s="9"/>
      <c r="G49" s="9"/>
      <c r="H49" s="10"/>
    </row>
    <row r="50" spans="1:8">
      <c r="A50" s="6"/>
      <c r="B50" s="6"/>
      <c r="C50" s="6"/>
      <c r="D50" s="6"/>
      <c r="E50" s="6"/>
      <c r="F50" s="6"/>
      <c r="G50" s="6"/>
      <c r="H50" s="6"/>
    </row>
  </sheetData>
  <mergeCells count="32">
    <mergeCell ref="I26:L26"/>
    <mergeCell ref="A33:H33"/>
    <mergeCell ref="A41:C41"/>
    <mergeCell ref="D28:E28"/>
    <mergeCell ref="A30:B30"/>
    <mergeCell ref="F30:G30"/>
    <mergeCell ref="L6:M7"/>
    <mergeCell ref="K6:K7"/>
    <mergeCell ref="J30:K31"/>
    <mergeCell ref="L30:L31"/>
    <mergeCell ref="A32:C32"/>
    <mergeCell ref="L23:M23"/>
    <mergeCell ref="D24:E24"/>
    <mergeCell ref="K24:L24"/>
    <mergeCell ref="C25:D25"/>
    <mergeCell ref="E26:F26"/>
    <mergeCell ref="A4:B4"/>
    <mergeCell ref="E4:F4"/>
    <mergeCell ref="E5:F5"/>
    <mergeCell ref="J6:J7"/>
    <mergeCell ref="N6:N7"/>
    <mergeCell ref="A7:A8"/>
    <mergeCell ref="B7:B8"/>
    <mergeCell ref="C7:C8"/>
    <mergeCell ref="D7:E8"/>
    <mergeCell ref="F7:H8"/>
    <mergeCell ref="A3:B3"/>
    <mergeCell ref="I3:P3"/>
    <mergeCell ref="A1:B2"/>
    <mergeCell ref="C1:D2"/>
    <mergeCell ref="E1:H2"/>
    <mergeCell ref="I1:P2"/>
  </mergeCells>
  <phoneticPr fontId="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ingredient</vt:lpstr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Dédé</cp:lastModifiedBy>
  <cp:lastPrinted>2010-11-18T15:25:10Z</cp:lastPrinted>
  <dcterms:created xsi:type="dcterms:W3CDTF">2010-11-18T14:21:49Z</dcterms:created>
  <dcterms:modified xsi:type="dcterms:W3CDTF">2010-11-19T10:30:35Z</dcterms:modified>
</cp:coreProperties>
</file>