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240" yWindow="105" windowWidth="18780" windowHeight="8580"/>
  </bookViews>
  <sheets>
    <sheet name="Synthèse Taxi " sheetId="1" r:id="rId1"/>
  </sheets>
  <definedNames>
    <definedName name="_xlnm._FilterDatabase" localSheetId="0" hidden="1">'Synthèse Taxi '!$C$2:$CQ$64</definedName>
  </definedNames>
  <calcPr calcId="114210"/>
</workbook>
</file>

<file path=xl/calcChain.xml><?xml version="1.0" encoding="utf-8"?>
<calcChain xmlns="http://schemas.openxmlformats.org/spreadsheetml/2006/main">
  <c r="AY65" i="1"/>
  <c r="AX65"/>
  <c r="AU65"/>
  <c r="AV65"/>
  <c r="AW65"/>
  <c r="AT65"/>
  <c r="AQ65"/>
  <c r="AR65"/>
  <c r="AS65"/>
  <c r="AP65"/>
  <c r="AJ65"/>
  <c r="AK65"/>
  <c r="AL65"/>
  <c r="AM65"/>
  <c r="AN65"/>
  <c r="AO65"/>
  <c r="AI65"/>
  <c r="AF65"/>
  <c r="AG65"/>
  <c r="AH65"/>
  <c r="AE65"/>
  <c r="AD65"/>
  <c r="AA65"/>
  <c r="AB65"/>
  <c r="AC65"/>
  <c r="Z65"/>
  <c r="R65"/>
  <c r="S65"/>
  <c r="T65"/>
  <c r="U65"/>
  <c r="V65"/>
  <c r="W65"/>
  <c r="X65"/>
  <c r="Y65"/>
  <c r="Q65"/>
  <c r="K65"/>
  <c r="L65"/>
  <c r="M65"/>
  <c r="N65"/>
  <c r="O65"/>
  <c r="P65"/>
  <c r="J65"/>
  <c r="H65"/>
  <c r="I65"/>
  <c r="G65"/>
  <c r="E65"/>
  <c r="F65"/>
  <c r="D65"/>
</calcChain>
</file>

<file path=xl/sharedStrings.xml><?xml version="1.0" encoding="utf-8"?>
<sst xmlns="http://schemas.openxmlformats.org/spreadsheetml/2006/main" count="391" uniqueCount="186">
  <si>
    <t>ERIC TAXI</t>
  </si>
  <si>
    <t>TAXIS LAMARLE</t>
  </si>
  <si>
    <t>TAXI DE SOUSA</t>
  </si>
  <si>
    <t>SARL LARDENOIS TAXI</t>
  </si>
  <si>
    <t>TAXIS BACCI</t>
  </si>
  <si>
    <t>TAXI GERMAIN</t>
  </si>
  <si>
    <t>x</t>
  </si>
  <si>
    <t>TAXIS ALPHA 52</t>
  </si>
  <si>
    <t>ALLO SUIPPES TAXI</t>
  </si>
  <si>
    <t>TAXIS SAVINIENS</t>
  </si>
  <si>
    <t>ATLAS TAXI</t>
  </si>
  <si>
    <t>X</t>
  </si>
  <si>
    <t>TAXI DE MAILLY CHAMPAGNE</t>
  </si>
  <si>
    <t>TAXIS PHILIPPE CHERPIN</t>
  </si>
  <si>
    <t>EUROPORT TAXI EURL</t>
  </si>
  <si>
    <t>EUROTAXI SARL</t>
  </si>
  <si>
    <t>SAS ALLO TAXIS MORET</t>
  </si>
  <si>
    <t>AG TAXI</t>
  </si>
  <si>
    <t>MR GILLES MARANGE</t>
  </si>
  <si>
    <t>ALLIANCE TAXI M ET J</t>
  </si>
  <si>
    <t>AMBULANCE TAXIS APHRODITE</t>
  </si>
  <si>
    <t>TAXIS DU LAC FERON LESCOUET</t>
  </si>
  <si>
    <t>GLOBAL TRANSFERT</t>
  </si>
  <si>
    <t>TAXI CHANSON</t>
  </si>
  <si>
    <t>BBM</t>
  </si>
  <si>
    <t>TAXI HENRY</t>
  </si>
  <si>
    <t>chambre métiers</t>
  </si>
  <si>
    <t>Chambre Métiers</t>
  </si>
  <si>
    <t>TAXI CAROLINE</t>
  </si>
  <si>
    <t>ALLO TAXI SARL</t>
  </si>
  <si>
    <t>LUCOT JOCELYN</t>
  </si>
  <si>
    <t>JACKY ZWILLER</t>
  </si>
  <si>
    <t>tous les 5 ans</t>
  </si>
  <si>
    <t>EURL TAXI COLETTE</t>
  </si>
  <si>
    <t>Conduite Véhi Sanit, navette, chauffeur d'handicapé</t>
  </si>
  <si>
    <t>Exam taxi difficile</t>
  </si>
  <si>
    <t>Titulaire CCTaxi</t>
  </si>
  <si>
    <t>TAXI DELAND SARL</t>
  </si>
  <si>
    <t>TAXI GUENAT</t>
  </si>
  <si>
    <t>TAXIS VALLAGES P.DELBE</t>
  </si>
  <si>
    <t>TAXI DE TINQUEUX</t>
  </si>
  <si>
    <t>SANITAXI AMBULANCE</t>
  </si>
  <si>
    <t>TAXI ALAN</t>
  </si>
  <si>
    <t>DENIZET TAXI</t>
  </si>
  <si>
    <t>MON IDEE TAXI</t>
  </si>
  <si>
    <t>J.FERRAZ  ET ASSOCIES</t>
  </si>
  <si>
    <t>ABC TAXIS</t>
  </si>
  <si>
    <t>TAXI MAGALI</t>
  </si>
  <si>
    <t>TAXI D'ANGLURE</t>
  </si>
  <si>
    <t>TAXI CLEREY</t>
  </si>
  <si>
    <t>TAXIS DANNEAUX SARL</t>
  </si>
  <si>
    <t>TAXI CHAMBRAUD JEAN-PIERRE</t>
  </si>
  <si>
    <t>CHOUILLY TAXI</t>
  </si>
  <si>
    <t>ARC TAXIS</t>
  </si>
  <si>
    <t>TAXIS DURIEUX KONARSKI</t>
  </si>
  <si>
    <t>TAXI FIRST CLASS</t>
  </si>
  <si>
    <t>ALIZE TAXI</t>
  </si>
  <si>
    <t>TAXI ROYER HERVE</t>
  </si>
  <si>
    <t>AGIL TAXI</t>
  </si>
  <si>
    <t>TAXI VALLEE DE LA SUIPPE</t>
  </si>
  <si>
    <t>TAXI SERVICE DOUZYNOIS</t>
  </si>
  <si>
    <t>TAXI RELAXE</t>
  </si>
  <si>
    <t>TRANSERVICES</t>
  </si>
  <si>
    <t>TAXIS CONFORT</t>
  </si>
  <si>
    <t>TAXI TRIGALLEZ</t>
  </si>
  <si>
    <t>TAXI ELISABETH</t>
  </si>
  <si>
    <t>GRAVELINES MICHEL</t>
  </si>
  <si>
    <t>AMBULANCE V.S.L. P. SMET</t>
  </si>
  <si>
    <t>PL JACQUES TAXIS TRANS DE COLIS LOC</t>
  </si>
  <si>
    <t>décembre</t>
  </si>
  <si>
    <t>novembre</t>
  </si>
  <si>
    <t>octobre</t>
  </si>
  <si>
    <t>septembre</t>
  </si>
  <si>
    <t>août</t>
  </si>
  <si>
    <t>juillet</t>
  </si>
  <si>
    <t>juin</t>
  </si>
  <si>
    <t>mai</t>
  </si>
  <si>
    <t>avril</t>
  </si>
  <si>
    <t>mars</t>
  </si>
  <si>
    <t>février</t>
  </si>
  <si>
    <t>janvier</t>
  </si>
  <si>
    <t>Diagnostic</t>
  </si>
  <si>
    <t>Formations organisées par Opcalia</t>
  </si>
  <si>
    <t>Documents</t>
  </si>
  <si>
    <t>Guide 2012</t>
  </si>
  <si>
    <t>ThandemV2</t>
  </si>
  <si>
    <t>Pilot'Age</t>
  </si>
  <si>
    <t>Egalité Homme/Femme</t>
  </si>
  <si>
    <t>Le tutorat</t>
  </si>
  <si>
    <t>1001 Lettres</t>
  </si>
  <si>
    <t>Professionnalisation</t>
  </si>
  <si>
    <t>OPCABOX et GEFLOG</t>
  </si>
  <si>
    <t>dispositif et financement</t>
  </si>
  <si>
    <t>simplifications administratives</t>
  </si>
  <si>
    <t>financement et co-financement</t>
  </si>
  <si>
    <t>Conseil en gestion de la formation</t>
  </si>
  <si>
    <t>L'information en continue</t>
  </si>
  <si>
    <t>Investissement</t>
  </si>
  <si>
    <t>Taxe</t>
  </si>
  <si>
    <t>Autre</t>
  </si>
  <si>
    <t>recruter contrats aidés</t>
  </si>
  <si>
    <t>Transmettre savoirs-faire</t>
  </si>
  <si>
    <t>Accompagner les transitions prof</t>
  </si>
  <si>
    <t>former avant intégration</t>
  </si>
  <si>
    <t>faire évoluer salariés mes salariés</t>
  </si>
  <si>
    <t>service ext de gestion</t>
  </si>
  <si>
    <t xml:space="preserve">Conseils </t>
  </si>
  <si>
    <t>Nbre de certifs</t>
  </si>
  <si>
    <t>Organi. Interne</t>
  </si>
  <si>
    <t>Complexité</t>
  </si>
  <si>
    <t>Financement</t>
  </si>
  <si>
    <t>Manque de temps</t>
  </si>
  <si>
    <t>évolutions tech</t>
  </si>
  <si>
    <t>gestion adm</t>
  </si>
  <si>
    <t>Offre locale</t>
  </si>
  <si>
    <t>Coût/Financement</t>
  </si>
  <si>
    <t>Analyse</t>
  </si>
  <si>
    <t>Aucun</t>
  </si>
  <si>
    <t>Bilan Etape</t>
  </si>
  <si>
    <t>entretien Prof</t>
  </si>
  <si>
    <t>Entretien annuel</t>
  </si>
  <si>
    <t>Parcours Prof</t>
  </si>
  <si>
    <t>Souhaits formation</t>
  </si>
  <si>
    <t>Evolution de leur activité</t>
  </si>
  <si>
    <t>Hors Temps</t>
  </si>
  <si>
    <t>Temps de travail</t>
  </si>
  <si>
    <t>Jamais</t>
  </si>
  <si>
    <t>Plus de 2 ans</t>
  </si>
  <si>
    <t>Une fois</t>
  </si>
  <si>
    <t>Plusieurs fois</t>
  </si>
  <si>
    <t>FOAD</t>
  </si>
  <si>
    <t>Interne</t>
  </si>
  <si>
    <t>Fournisseur</t>
  </si>
  <si>
    <t>OF</t>
  </si>
  <si>
    <t>Aucune</t>
  </si>
  <si>
    <t>Salariés</t>
  </si>
  <si>
    <t>OPCA</t>
  </si>
  <si>
    <t>Syndicat Prof</t>
  </si>
  <si>
    <t>CCI CCM</t>
  </si>
  <si>
    <t>Sans Intérêt</t>
  </si>
  <si>
    <t>Secondaire</t>
  </si>
  <si>
    <t>Utile</t>
  </si>
  <si>
    <t>Essentiel</t>
  </si>
  <si>
    <t>autre</t>
  </si>
  <si>
    <t>Rému</t>
  </si>
  <si>
    <t>Pénurie</t>
  </si>
  <si>
    <t>Motivation</t>
  </si>
  <si>
    <t>Compétences</t>
  </si>
  <si>
    <t>POE</t>
  </si>
  <si>
    <t>Un TH</t>
  </si>
  <si>
    <t>Embaucher un Senior</t>
  </si>
  <si>
    <t>Embaucher Jeune Diplomé</t>
  </si>
  <si>
    <t>Embaucher Cpro</t>
  </si>
  <si>
    <t>Embaucher Cappr</t>
  </si>
  <si>
    <t>Former des salariés</t>
  </si>
  <si>
    <t>Recruter personnel Q</t>
  </si>
  <si>
    <t>Stagiaire</t>
  </si>
  <si>
    <t>CTTempo</t>
  </si>
  <si>
    <t>Caidés</t>
  </si>
  <si>
    <t>Cappr</t>
  </si>
  <si>
    <t>CPRO</t>
  </si>
  <si>
    <t>CDD</t>
  </si>
  <si>
    <t>CDI</t>
  </si>
  <si>
    <t>Plutôt en Baisse</t>
  </si>
  <si>
    <t>Plutôt en Stable</t>
  </si>
  <si>
    <t>Plutôt en Hausse</t>
  </si>
  <si>
    <t>Période de formation</t>
  </si>
  <si>
    <t>Diversifier son activité</t>
  </si>
  <si>
    <t xml:space="preserve">Intéressé par </t>
  </si>
  <si>
    <t>Intérêt pour l'offre de services</t>
  </si>
  <si>
    <t>Participation Annuelle ?</t>
  </si>
  <si>
    <t>Les attentes</t>
  </si>
  <si>
    <t>Principales difficultés</t>
  </si>
  <si>
    <t>Nature de l'entretien</t>
  </si>
  <si>
    <t>Entretien spécifique</t>
  </si>
  <si>
    <t>Formations réalisées</t>
  </si>
  <si>
    <t>Fréquences</t>
  </si>
  <si>
    <t>Comment formez-vous ?</t>
  </si>
  <si>
    <t xml:space="preserve">Principales Sources </t>
  </si>
  <si>
    <t xml:space="preserve">La formation c'est </t>
  </si>
  <si>
    <t>Difficultes</t>
  </si>
  <si>
    <t>Orientations adaptées</t>
  </si>
  <si>
    <t>Embauches dans les 6 prochains mois</t>
  </si>
  <si>
    <t>Activités 2ème Semestre 2012</t>
  </si>
  <si>
    <t>Activités 1er Semestre 2012</t>
  </si>
  <si>
    <t>Entreprises</t>
  </si>
</sst>
</file>

<file path=xl/styles.xml><?xml version="1.0" encoding="utf-8"?>
<styleSheet xmlns="http://schemas.openxmlformats.org/spreadsheetml/2006/main">
  <fonts count="7">
    <font>
      <sz val="11"/>
      <color theme="1"/>
      <name val="Calibri"/>
      <family val="2"/>
      <scheme val="minor"/>
    </font>
    <font>
      <sz val="8"/>
      <color indexed="8"/>
      <name val="Calibri"/>
      <family val="2"/>
    </font>
    <font>
      <sz val="8"/>
      <color indexed="10"/>
      <name val="Calibri"/>
      <family val="2"/>
    </font>
    <font>
      <b/>
      <sz val="8"/>
      <color indexed="8"/>
      <name val="Calibri"/>
      <family val="2"/>
    </font>
    <font>
      <b/>
      <sz val="8"/>
      <name val="Calibri"/>
      <family val="2"/>
    </font>
    <font>
      <sz val="8"/>
      <name val="Calibri"/>
      <family val="2"/>
    </font>
    <font>
      <sz val="8"/>
      <color indexed="9"/>
      <name val="Calibri"/>
      <family val="2"/>
    </font>
  </fonts>
  <fills count="14">
    <fill>
      <patternFill patternType="none"/>
    </fill>
    <fill>
      <patternFill patternType="gray125"/>
    </fill>
    <fill>
      <patternFill patternType="solid">
        <fgColor indexed="50"/>
        <bgColor indexed="64"/>
      </patternFill>
    </fill>
    <fill>
      <patternFill patternType="solid">
        <fgColor indexed="43"/>
        <bgColor indexed="64"/>
      </patternFill>
    </fill>
    <fill>
      <patternFill patternType="solid">
        <fgColor indexed="52"/>
        <bgColor indexed="64"/>
      </patternFill>
    </fill>
    <fill>
      <patternFill patternType="solid">
        <fgColor indexed="40"/>
        <bgColor indexed="64"/>
      </patternFill>
    </fill>
    <fill>
      <patternFill patternType="solid">
        <fgColor indexed="29"/>
        <bgColor indexed="64"/>
      </patternFill>
    </fill>
    <fill>
      <patternFill patternType="solid">
        <fgColor indexed="11"/>
        <bgColor indexed="64"/>
      </patternFill>
    </fill>
    <fill>
      <patternFill patternType="solid">
        <fgColor indexed="51"/>
        <bgColor indexed="64"/>
      </patternFill>
    </fill>
    <fill>
      <patternFill patternType="solid">
        <fgColor indexed="53"/>
        <bgColor indexed="64"/>
      </patternFill>
    </fill>
    <fill>
      <patternFill patternType="solid">
        <fgColor indexed="13"/>
        <bgColor indexed="64"/>
      </patternFill>
    </fill>
    <fill>
      <patternFill patternType="solid">
        <fgColor indexed="17"/>
        <bgColor indexed="64"/>
      </patternFill>
    </fill>
    <fill>
      <patternFill patternType="solid">
        <fgColor indexed="62"/>
        <bgColor indexed="64"/>
      </patternFill>
    </fill>
    <fill>
      <patternFill patternType="solid">
        <fgColor indexed="18"/>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64">
    <xf numFmtId="0" fontId="0" fillId="0" borderId="0" xfId="0"/>
    <xf numFmtId="0" fontId="1" fillId="0" borderId="0" xfId="0" applyFont="1" applyAlignment="1">
      <alignment horizontal="center" vertical="center"/>
    </xf>
    <xf numFmtId="0" fontId="2" fillId="0" borderId="0" xfId="0" applyFont="1" applyAlignment="1">
      <alignment horizontal="center" vertical="center"/>
    </xf>
    <xf numFmtId="0" fontId="1" fillId="2" borderId="0" xfId="0" applyFont="1" applyFill="1" applyAlignment="1">
      <alignment horizontal="center" vertical="center"/>
    </xf>
    <xf numFmtId="0" fontId="1" fillId="0" borderId="0" xfId="0" applyFont="1" applyFill="1" applyAlignment="1">
      <alignment horizontal="center" vertical="center"/>
    </xf>
    <xf numFmtId="0" fontId="3" fillId="0" borderId="1" xfId="0" applyFont="1" applyBorder="1" applyAlignment="1">
      <alignment horizontal="center" vertical="center" wrapText="1" shrinkToFit="1"/>
    </xf>
    <xf numFmtId="0" fontId="3" fillId="0" borderId="0" xfId="0" applyFont="1" applyAlignment="1">
      <alignment horizontal="center" vertical="center"/>
    </xf>
    <xf numFmtId="0" fontId="3" fillId="0" borderId="1" xfId="0" applyFont="1" applyBorder="1" applyAlignment="1">
      <alignment horizontal="center" vertical="center" wrapText="1"/>
    </xf>
    <xf numFmtId="0" fontId="3" fillId="0" borderId="1" xfId="0" applyFont="1" applyBorder="1" applyAlignment="1">
      <alignment horizontal="center" vertical="center"/>
    </xf>
    <xf numFmtId="0" fontId="1" fillId="0" borderId="1" xfId="0" applyFont="1" applyBorder="1" applyAlignment="1">
      <alignment horizontal="center" vertical="center"/>
    </xf>
    <xf numFmtId="0" fontId="4" fillId="0" borderId="1" xfId="0" applyFont="1" applyFill="1" applyBorder="1" applyAlignment="1">
      <alignment horizontal="center" vertical="center" shrinkToFit="1"/>
    </xf>
    <xf numFmtId="9" fontId="1" fillId="11" borderId="5" xfId="0" applyNumberFormat="1" applyFont="1" applyFill="1" applyBorder="1" applyAlignment="1">
      <alignment horizontal="center" vertical="center"/>
    </xf>
    <xf numFmtId="9" fontId="1" fillId="11" borderId="6" xfId="0" applyNumberFormat="1" applyFont="1" applyFill="1" applyBorder="1" applyAlignment="1">
      <alignment horizontal="center" vertical="center"/>
    </xf>
    <xf numFmtId="9" fontId="1" fillId="11" borderId="7" xfId="0" applyNumberFormat="1" applyFont="1" applyFill="1" applyBorder="1" applyAlignment="1">
      <alignment horizontal="center" vertical="center"/>
    </xf>
    <xf numFmtId="9" fontId="1" fillId="3" borderId="5" xfId="0" applyNumberFormat="1" applyFont="1" applyFill="1" applyBorder="1" applyAlignment="1">
      <alignment horizontal="center" vertical="center"/>
    </xf>
    <xf numFmtId="9" fontId="1" fillId="3" borderId="6" xfId="0" applyNumberFormat="1" applyFont="1" applyFill="1" applyBorder="1" applyAlignment="1">
      <alignment horizontal="center" vertical="center"/>
    </xf>
    <xf numFmtId="9" fontId="1" fillId="3" borderId="7" xfId="0" applyNumberFormat="1" applyFont="1" applyFill="1" applyBorder="1" applyAlignment="1">
      <alignment horizontal="center" vertical="center"/>
    </xf>
    <xf numFmtId="9" fontId="1" fillId="6" borderId="5" xfId="0" applyNumberFormat="1" applyFont="1" applyFill="1" applyBorder="1" applyAlignment="1">
      <alignment horizontal="center" vertical="center"/>
    </xf>
    <xf numFmtId="9" fontId="1" fillId="6" borderId="6" xfId="0" applyNumberFormat="1" applyFont="1" applyFill="1" applyBorder="1" applyAlignment="1">
      <alignment horizontal="center" vertical="center"/>
    </xf>
    <xf numFmtId="9" fontId="1" fillId="7" borderId="5" xfId="0" applyNumberFormat="1" applyFont="1" applyFill="1" applyBorder="1" applyAlignment="1">
      <alignment horizontal="center" vertical="center"/>
    </xf>
    <xf numFmtId="9" fontId="1" fillId="7" borderId="6" xfId="0" applyNumberFormat="1" applyFont="1" applyFill="1" applyBorder="1" applyAlignment="1">
      <alignment horizontal="center" vertical="center"/>
    </xf>
    <xf numFmtId="9" fontId="6" fillId="13" borderId="5" xfId="0" applyNumberFormat="1" applyFont="1" applyFill="1" applyBorder="1" applyAlignment="1">
      <alignment horizontal="center" vertical="center"/>
    </xf>
    <xf numFmtId="9" fontId="6" fillId="13" borderId="6" xfId="0" applyNumberFormat="1" applyFont="1" applyFill="1" applyBorder="1" applyAlignment="1">
      <alignment horizontal="center" vertical="center"/>
    </xf>
    <xf numFmtId="9" fontId="6" fillId="9" borderId="5" xfId="0" applyNumberFormat="1" applyFont="1" applyFill="1" applyBorder="1" applyAlignment="1">
      <alignment horizontal="center" vertical="center"/>
    </xf>
    <xf numFmtId="9" fontId="6" fillId="9" borderId="6" xfId="0" applyNumberFormat="1" applyFont="1" applyFill="1" applyBorder="1" applyAlignment="1">
      <alignment horizontal="center" vertical="center"/>
    </xf>
    <xf numFmtId="0" fontId="5" fillId="0" borderId="0" xfId="0" applyFont="1" applyAlignment="1">
      <alignment horizontal="center" vertical="center"/>
    </xf>
    <xf numFmtId="9" fontId="5" fillId="10" borderId="5" xfId="0" applyNumberFormat="1" applyFont="1" applyFill="1" applyBorder="1" applyAlignment="1">
      <alignment horizontal="center" vertical="center"/>
    </xf>
    <xf numFmtId="9" fontId="5" fillId="10" borderId="6" xfId="0" applyNumberFormat="1" applyFont="1" applyFill="1" applyBorder="1" applyAlignment="1">
      <alignment horizontal="center" vertical="center"/>
    </xf>
    <xf numFmtId="9" fontId="5" fillId="9" borderId="5" xfId="0" applyNumberFormat="1" applyFont="1" applyFill="1" applyBorder="1" applyAlignment="1">
      <alignment horizontal="center" vertical="center"/>
    </xf>
    <xf numFmtId="9" fontId="5" fillId="9" borderId="6" xfId="0" applyNumberFormat="1" applyFont="1" applyFill="1" applyBorder="1" applyAlignment="1">
      <alignment horizontal="center" vertical="center"/>
    </xf>
    <xf numFmtId="9" fontId="5" fillId="11" borderId="7" xfId="0" applyNumberFormat="1" applyFont="1" applyFill="1" applyBorder="1" applyAlignment="1">
      <alignment horizontal="center" vertical="center"/>
    </xf>
    <xf numFmtId="9" fontId="5" fillId="11" borderId="5" xfId="0" applyNumberFormat="1" applyFont="1" applyFill="1" applyBorder="1" applyAlignment="1">
      <alignment horizontal="center" vertical="center"/>
    </xf>
    <xf numFmtId="0" fontId="1" fillId="2" borderId="2" xfId="0" applyFont="1" applyFill="1" applyBorder="1" applyAlignment="1">
      <alignment horizontal="center" vertical="center" shrinkToFit="1"/>
    </xf>
    <xf numFmtId="0" fontId="1" fillId="0" borderId="3" xfId="0" applyFont="1" applyBorder="1" applyAlignment="1">
      <alignment horizontal="center" vertical="center" shrinkToFit="1"/>
    </xf>
    <xf numFmtId="0" fontId="4" fillId="3" borderId="2" xfId="0" applyFont="1" applyFill="1" applyBorder="1" applyAlignment="1">
      <alignment horizontal="center" vertical="center" wrapText="1" shrinkToFit="1"/>
    </xf>
    <xf numFmtId="0" fontId="1" fillId="0" borderId="3" xfId="0" applyFont="1" applyBorder="1" applyAlignment="1">
      <alignment horizontal="center" vertical="center" wrapText="1" shrinkToFit="1"/>
    </xf>
    <xf numFmtId="0" fontId="4" fillId="11" borderId="2" xfId="0" applyFont="1" applyFill="1" applyBorder="1" applyAlignment="1">
      <alignment horizontal="center" vertical="center" wrapText="1" shrinkToFit="1"/>
    </xf>
    <xf numFmtId="0" fontId="1" fillId="11" borderId="3" xfId="0" applyFont="1" applyFill="1" applyBorder="1" applyAlignment="1">
      <alignment horizontal="center" vertical="center" wrapText="1" shrinkToFit="1"/>
    </xf>
    <xf numFmtId="0" fontId="5" fillId="6" borderId="3" xfId="0" applyFont="1" applyFill="1" applyBorder="1" applyAlignment="1">
      <alignment horizontal="center" vertical="center" shrinkToFit="1"/>
    </xf>
    <xf numFmtId="0" fontId="1" fillId="3" borderId="3" xfId="0" applyFont="1" applyFill="1" applyBorder="1" applyAlignment="1">
      <alignment horizontal="center" vertical="center" shrinkToFit="1"/>
    </xf>
    <xf numFmtId="0" fontId="1" fillId="7" borderId="3" xfId="0" applyFont="1" applyFill="1" applyBorder="1" applyAlignment="1">
      <alignment horizontal="center" vertical="center" shrinkToFit="1"/>
    </xf>
    <xf numFmtId="0" fontId="6" fillId="12" borderId="3" xfId="0" applyFont="1" applyFill="1" applyBorder="1" applyAlignment="1">
      <alignment horizontal="center" vertical="center" shrinkToFit="1"/>
    </xf>
    <xf numFmtId="0" fontId="6" fillId="0" borderId="3" xfId="0" applyFont="1" applyBorder="1" applyAlignment="1">
      <alignment horizontal="center" vertical="center" shrinkToFit="1"/>
    </xf>
    <xf numFmtId="0" fontId="1" fillId="9" borderId="3" xfId="0" applyFont="1" applyFill="1" applyBorder="1" applyAlignment="1">
      <alignment horizontal="center" vertical="center" shrinkToFit="1"/>
    </xf>
    <xf numFmtId="0" fontId="1" fillId="10" borderId="3" xfId="0" applyFont="1" applyFill="1" applyBorder="1" applyAlignment="1">
      <alignment horizontal="center" vertical="center" shrinkToFit="1"/>
    </xf>
    <xf numFmtId="0" fontId="1" fillId="0" borderId="3" xfId="0" applyFont="1" applyBorder="1" applyAlignment="1">
      <alignment horizontal="center" vertical="center"/>
    </xf>
    <xf numFmtId="0" fontId="1" fillId="4" borderId="3" xfId="0" applyFont="1" applyFill="1" applyBorder="1" applyAlignment="1">
      <alignment horizontal="center" vertical="center"/>
    </xf>
    <xf numFmtId="0" fontId="1" fillId="4" borderId="4" xfId="0" applyFont="1" applyFill="1" applyBorder="1" applyAlignment="1">
      <alignment horizontal="center" vertical="center"/>
    </xf>
    <xf numFmtId="0" fontId="4" fillId="3" borderId="2" xfId="0" applyFont="1" applyFill="1" applyBorder="1" applyAlignment="1">
      <alignment horizontal="center" vertical="center" shrinkToFit="1"/>
    </xf>
    <xf numFmtId="0" fontId="3" fillId="4" borderId="3" xfId="0" applyFont="1" applyFill="1" applyBorder="1" applyAlignment="1">
      <alignment horizontal="center" vertical="center" wrapText="1" shrinkToFit="1"/>
    </xf>
    <xf numFmtId="0" fontId="1" fillId="4" borderId="3" xfId="0" applyFont="1" applyFill="1" applyBorder="1" applyAlignment="1">
      <alignment horizontal="center" vertical="center" wrapText="1" shrinkToFit="1"/>
    </xf>
    <xf numFmtId="0" fontId="1" fillId="4" borderId="4" xfId="0" applyFont="1" applyFill="1" applyBorder="1" applyAlignment="1">
      <alignment horizontal="center" vertical="center" wrapText="1" shrinkToFit="1"/>
    </xf>
    <xf numFmtId="0" fontId="1" fillId="0" borderId="2" xfId="0" applyFont="1"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1" fillId="5" borderId="3" xfId="0" applyFont="1" applyFill="1" applyBorder="1" applyAlignment="1">
      <alignment horizontal="center" vertical="center" shrinkToFit="1"/>
    </xf>
    <xf numFmtId="0" fontId="1" fillId="3" borderId="4" xfId="0" applyFont="1" applyFill="1" applyBorder="1" applyAlignment="1">
      <alignment horizontal="center" vertical="center" shrinkToFit="1"/>
    </xf>
    <xf numFmtId="0" fontId="4" fillId="6" borderId="1" xfId="0" applyFont="1" applyFill="1" applyBorder="1" applyAlignment="1">
      <alignment horizontal="center" vertical="center"/>
    </xf>
    <xf numFmtId="0" fontId="1" fillId="6" borderId="1" xfId="0" applyFont="1" applyFill="1" applyBorder="1" applyAlignment="1">
      <alignment horizontal="center" vertical="center"/>
    </xf>
    <xf numFmtId="0" fontId="4" fillId="7" borderId="2" xfId="0" applyFont="1" applyFill="1" applyBorder="1" applyAlignment="1">
      <alignment horizontal="center" vertical="center" shrinkToFit="1"/>
    </xf>
    <xf numFmtId="0" fontId="1" fillId="7" borderId="3" xfId="0" applyFont="1" applyFill="1" applyBorder="1" applyAlignment="1">
      <alignment horizontal="center" vertical="center"/>
    </xf>
    <xf numFmtId="0" fontId="1" fillId="7" borderId="4" xfId="0" applyFont="1" applyFill="1" applyBorder="1" applyAlignment="1">
      <alignment horizontal="center" vertical="center"/>
    </xf>
    <xf numFmtId="0" fontId="1" fillId="8" borderId="2" xfId="0" applyFont="1" applyFill="1" applyBorder="1" applyAlignment="1">
      <alignment horizontal="center" vertical="center"/>
    </xf>
    <xf numFmtId="0" fontId="1" fillId="8" borderId="4" xfId="0" applyFont="1" applyFill="1" applyBorder="1" applyAlignment="1">
      <alignment horizontal="center" vertic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xdr:col>
      <xdr:colOff>781050</xdr:colOff>
      <xdr:row>73</xdr:row>
      <xdr:rowOff>57150</xdr:rowOff>
    </xdr:from>
    <xdr:ext cx="85725" cy="214841"/>
    <xdr:sp macro="" textlink="">
      <xdr:nvSpPr>
        <xdr:cNvPr id="1118" name="Text Box 94"/>
        <xdr:cNvSpPr txBox="1">
          <a:spLocks noChangeArrowheads="1"/>
        </xdr:cNvSpPr>
      </xdr:nvSpPr>
      <xdr:spPr bwMode="auto">
        <a:xfrm>
          <a:off x="781050" y="10801350"/>
          <a:ext cx="85725" cy="209550"/>
        </a:xfrm>
        <a:prstGeom prst="rect">
          <a:avLst/>
        </a:prstGeom>
        <a:noFill/>
        <a:ln w="9525">
          <a:noFill/>
          <a:miter lim="800000"/>
          <a:headEnd/>
          <a:tailEnd/>
        </a:ln>
      </xdr:spPr>
    </xdr:sp>
    <xdr:clientData/>
  </xdr:oneCellAnchor>
  <xdr:twoCellAnchor>
    <xdr:from>
      <xdr:col>0</xdr:col>
      <xdr:colOff>0</xdr:colOff>
      <xdr:row>73</xdr:row>
      <xdr:rowOff>0</xdr:rowOff>
    </xdr:from>
    <xdr:to>
      <xdr:col>14</xdr:col>
      <xdr:colOff>28575</xdr:colOff>
      <xdr:row>81</xdr:row>
      <xdr:rowOff>95250</xdr:rowOff>
    </xdr:to>
    <xdr:sp macro="" textlink="">
      <xdr:nvSpPr>
        <xdr:cNvPr id="1119" name="Text Box 95"/>
        <xdr:cNvSpPr txBox="1">
          <a:spLocks noChangeArrowheads="1"/>
        </xdr:cNvSpPr>
      </xdr:nvSpPr>
      <xdr:spPr bwMode="auto">
        <a:xfrm>
          <a:off x="0" y="10744200"/>
          <a:ext cx="9296400" cy="12382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100" b="0" i="0" u="none" strike="noStrike" baseline="0">
              <a:solidFill>
                <a:srgbClr val="000000"/>
              </a:solidFill>
              <a:latin typeface="Calibri"/>
            </a:rPr>
            <a:t>"En pourcentage par rapport à quoi?", J'ai une liste de 62 sociétés de taxi. Certaines ont bien voulu me retourner mon questionnaire. Chaque question (ou plutôt sa forme raccourcie) se trouve en ligne 2. Je note donc chacune des réponses reçues par un x.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"En prenant en compte quelles lignes ou quelles colonnes?", j'aimerai que le pourcentage apparaisse en ligne 66 pour chacun des items. Donc il s'agit de prendre en compte les colonnes de chaque item (Col. D à DC)</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"Et le résultat doit être inscrit où?" en ligne 66 sous chaque colonne.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C1:DC65"/>
  <sheetViews>
    <sheetView tabSelected="1" zoomScale="90" zoomScaleNormal="90" workbookViewId="0">
      <pane ySplit="2" topLeftCell="A46" activePane="bottomLeft" state="frozen"/>
      <selection activeCell="C1" sqref="C1"/>
      <selection pane="bottomLeft" activeCell="BC64" sqref="BC64"/>
    </sheetView>
  </sheetViews>
  <sheetFormatPr baseColWidth="10" defaultRowHeight="11.25"/>
  <cols>
    <col min="1" max="2" width="0" style="1" hidden="1" customWidth="1"/>
    <col min="3" max="3" width="36.42578125" style="1" customWidth="1"/>
    <col min="4" max="4" width="10" style="1" customWidth="1"/>
    <col min="5" max="5" width="12.5703125" style="1" customWidth="1"/>
    <col min="6" max="6" width="11.42578125" style="1"/>
    <col min="7" max="7" width="13" style="1" customWidth="1"/>
    <col min="8" max="8" width="11.7109375" style="1" customWidth="1"/>
    <col min="9" max="9" width="7.42578125" style="1" customWidth="1"/>
    <col min="10" max="12" width="7.5703125" style="1" customWidth="1"/>
    <col min="13" max="14" width="6.85546875" style="1" customWidth="1"/>
    <col min="15" max="15" width="8.5703125" style="1" customWidth="1"/>
    <col min="16" max="16" width="8.140625" style="1" customWidth="1"/>
    <col min="17" max="94" width="11.42578125" style="1"/>
    <col min="95" max="95" width="37.5703125" style="1" customWidth="1"/>
    <col min="96" max="16384" width="11.42578125" style="1"/>
  </cols>
  <sheetData>
    <row r="1" spans="3:107" s="9" customFormat="1" ht="15">
      <c r="C1" s="10" t="s">
        <v>185</v>
      </c>
      <c r="D1" s="34" t="s">
        <v>184</v>
      </c>
      <c r="E1" s="35"/>
      <c r="F1" s="35"/>
      <c r="G1" s="36" t="s">
        <v>183</v>
      </c>
      <c r="H1" s="37"/>
      <c r="I1" s="37"/>
      <c r="J1" s="38" t="s">
        <v>182</v>
      </c>
      <c r="K1" s="38"/>
      <c r="L1" s="38"/>
      <c r="M1" s="38"/>
      <c r="N1" s="38"/>
      <c r="O1" s="38"/>
      <c r="P1" s="38"/>
      <c r="Q1" s="39" t="s">
        <v>181</v>
      </c>
      <c r="R1" s="33"/>
      <c r="S1" s="33"/>
      <c r="T1" s="33"/>
      <c r="U1" s="33"/>
      <c r="V1" s="33"/>
      <c r="W1" s="33"/>
      <c r="X1" s="33"/>
      <c r="Y1" s="33"/>
      <c r="Z1" s="40" t="s">
        <v>180</v>
      </c>
      <c r="AA1" s="33"/>
      <c r="AB1" s="33"/>
      <c r="AC1" s="33"/>
      <c r="AD1" s="33"/>
      <c r="AE1" s="41" t="s">
        <v>179</v>
      </c>
      <c r="AF1" s="42"/>
      <c r="AG1" s="42"/>
      <c r="AH1" s="42"/>
      <c r="AI1" s="43" t="s">
        <v>178</v>
      </c>
      <c r="AJ1" s="43"/>
      <c r="AK1" s="43"/>
      <c r="AL1" s="43"/>
      <c r="AM1" s="43"/>
      <c r="AN1" s="43"/>
      <c r="AO1" s="43"/>
      <c r="AP1" s="44" t="s">
        <v>177</v>
      </c>
      <c r="AQ1" s="45"/>
      <c r="AR1" s="45"/>
      <c r="AS1" s="45"/>
      <c r="AT1" s="46" t="s">
        <v>176</v>
      </c>
      <c r="AU1" s="46"/>
      <c r="AV1" s="46"/>
      <c r="AW1" s="47"/>
      <c r="AX1" s="32" t="s">
        <v>175</v>
      </c>
      <c r="AY1" s="33"/>
      <c r="AZ1" s="55" t="s">
        <v>174</v>
      </c>
      <c r="BA1" s="33"/>
      <c r="BB1" s="33"/>
      <c r="BC1" s="39" t="s">
        <v>173</v>
      </c>
      <c r="BD1" s="39"/>
      <c r="BE1" s="39"/>
      <c r="BF1" s="56"/>
      <c r="BG1" s="57" t="s">
        <v>172</v>
      </c>
      <c r="BH1" s="58"/>
      <c r="BI1" s="58"/>
      <c r="BJ1" s="58"/>
      <c r="BK1" s="58"/>
      <c r="BL1" s="58"/>
      <c r="BM1" s="58"/>
      <c r="BN1" s="58"/>
      <c r="BO1" s="58"/>
      <c r="BP1" s="58"/>
      <c r="BQ1" s="59" t="s">
        <v>171</v>
      </c>
      <c r="BR1" s="60"/>
      <c r="BS1" s="60"/>
      <c r="BT1" s="60"/>
      <c r="BU1" s="60"/>
      <c r="BV1" s="60"/>
      <c r="BW1" s="60"/>
      <c r="BX1" s="61"/>
      <c r="BY1" s="62" t="s">
        <v>170</v>
      </c>
      <c r="BZ1" s="63"/>
      <c r="CA1" s="48" t="s">
        <v>169</v>
      </c>
      <c r="CB1" s="45"/>
      <c r="CC1" s="45"/>
      <c r="CD1" s="45"/>
      <c r="CE1" s="45"/>
      <c r="CF1" s="45"/>
      <c r="CG1" s="45"/>
      <c r="CH1" s="45"/>
      <c r="CI1" s="45"/>
      <c r="CJ1" s="45"/>
      <c r="CK1" s="45"/>
      <c r="CL1" s="45"/>
      <c r="CM1" s="45"/>
      <c r="CN1" s="49" t="s">
        <v>168</v>
      </c>
      <c r="CO1" s="50"/>
      <c r="CP1" s="51"/>
      <c r="CQ1" s="9" t="s">
        <v>167</v>
      </c>
      <c r="CR1" s="52" t="s">
        <v>166</v>
      </c>
      <c r="CS1" s="53"/>
      <c r="CT1" s="53"/>
      <c r="CU1" s="53"/>
      <c r="CV1" s="53"/>
      <c r="CW1" s="53"/>
      <c r="CX1" s="53"/>
      <c r="CY1" s="53"/>
      <c r="CZ1" s="53"/>
      <c r="DA1" s="53"/>
      <c r="DB1" s="53"/>
      <c r="DC1" s="54"/>
    </row>
    <row r="2" spans="3:107" ht="30.75" customHeight="1">
      <c r="D2" s="5" t="s">
        <v>165</v>
      </c>
      <c r="E2" s="5" t="s">
        <v>164</v>
      </c>
      <c r="F2" s="5" t="s">
        <v>163</v>
      </c>
      <c r="G2" s="5" t="s">
        <v>165</v>
      </c>
      <c r="H2" s="5" t="s">
        <v>164</v>
      </c>
      <c r="I2" s="5" t="s">
        <v>163</v>
      </c>
      <c r="J2" s="5" t="s">
        <v>162</v>
      </c>
      <c r="K2" s="5" t="s">
        <v>161</v>
      </c>
      <c r="L2" s="5" t="s">
        <v>160</v>
      </c>
      <c r="M2" s="5" t="s">
        <v>159</v>
      </c>
      <c r="N2" s="5" t="s">
        <v>158</v>
      </c>
      <c r="O2" s="5" t="s">
        <v>157</v>
      </c>
      <c r="P2" s="5" t="s">
        <v>156</v>
      </c>
      <c r="Q2" s="5" t="s">
        <v>155</v>
      </c>
      <c r="R2" s="5" t="s">
        <v>154</v>
      </c>
      <c r="S2" s="5" t="s">
        <v>153</v>
      </c>
      <c r="T2" s="5" t="s">
        <v>152</v>
      </c>
      <c r="U2" s="5" t="s">
        <v>151</v>
      </c>
      <c r="V2" s="5" t="s">
        <v>150</v>
      </c>
      <c r="W2" s="5" t="s">
        <v>149</v>
      </c>
      <c r="X2" s="5" t="s">
        <v>148</v>
      </c>
      <c r="Y2" s="5" t="s">
        <v>99</v>
      </c>
      <c r="Z2" s="5" t="s">
        <v>147</v>
      </c>
      <c r="AA2" s="5" t="s">
        <v>146</v>
      </c>
      <c r="AB2" s="5" t="s">
        <v>145</v>
      </c>
      <c r="AC2" s="5" t="s">
        <v>144</v>
      </c>
      <c r="AD2" s="5" t="s">
        <v>143</v>
      </c>
      <c r="AE2" s="5" t="s">
        <v>142</v>
      </c>
      <c r="AF2" s="5" t="s">
        <v>141</v>
      </c>
      <c r="AG2" s="5" t="s">
        <v>140</v>
      </c>
      <c r="AH2" s="5" t="s">
        <v>139</v>
      </c>
      <c r="AI2" s="5" t="s">
        <v>138</v>
      </c>
      <c r="AJ2" s="5" t="s">
        <v>137</v>
      </c>
      <c r="AK2" s="5" t="s">
        <v>133</v>
      </c>
      <c r="AL2" s="5" t="s">
        <v>136</v>
      </c>
      <c r="AM2" s="5" t="s">
        <v>135</v>
      </c>
      <c r="AN2" s="5" t="s">
        <v>134</v>
      </c>
      <c r="AO2" s="5" t="s">
        <v>99</v>
      </c>
      <c r="AP2" s="5" t="s">
        <v>133</v>
      </c>
      <c r="AQ2" s="5" t="s">
        <v>132</v>
      </c>
      <c r="AR2" s="5" t="s">
        <v>131</v>
      </c>
      <c r="AS2" s="5" t="s">
        <v>130</v>
      </c>
      <c r="AT2" s="5" t="s">
        <v>129</v>
      </c>
      <c r="AU2" s="5" t="s">
        <v>128</v>
      </c>
      <c r="AV2" s="5" t="s">
        <v>127</v>
      </c>
      <c r="AW2" s="5" t="s">
        <v>126</v>
      </c>
      <c r="AX2" s="5" t="s">
        <v>125</v>
      </c>
      <c r="AY2" s="5" t="s">
        <v>124</v>
      </c>
      <c r="AZ2" s="5" t="s">
        <v>123</v>
      </c>
      <c r="BA2" s="5" t="s">
        <v>122</v>
      </c>
      <c r="BB2" s="5" t="s">
        <v>121</v>
      </c>
      <c r="BC2" s="5" t="s">
        <v>120</v>
      </c>
      <c r="BD2" s="5" t="s">
        <v>119</v>
      </c>
      <c r="BE2" s="5" t="s">
        <v>118</v>
      </c>
      <c r="BF2" s="8" t="s">
        <v>117</v>
      </c>
      <c r="BG2" s="5" t="s">
        <v>116</v>
      </c>
      <c r="BH2" s="5" t="s">
        <v>115</v>
      </c>
      <c r="BI2" s="5" t="s">
        <v>114</v>
      </c>
      <c r="BJ2" s="5" t="s">
        <v>113</v>
      </c>
      <c r="BK2" s="5" t="s">
        <v>112</v>
      </c>
      <c r="BL2" s="5" t="s">
        <v>111</v>
      </c>
      <c r="BM2" s="5" t="s">
        <v>110</v>
      </c>
      <c r="BN2" s="5" t="s">
        <v>109</v>
      </c>
      <c r="BO2" s="5" t="s">
        <v>108</v>
      </c>
      <c r="BP2" s="5" t="s">
        <v>107</v>
      </c>
      <c r="BQ2" s="5" t="s">
        <v>106</v>
      </c>
      <c r="BR2" s="5" t="s">
        <v>105</v>
      </c>
      <c r="BS2" s="5" t="s">
        <v>104</v>
      </c>
      <c r="BT2" s="5" t="s">
        <v>103</v>
      </c>
      <c r="BU2" s="5" t="s">
        <v>102</v>
      </c>
      <c r="BV2" s="5" t="s">
        <v>101</v>
      </c>
      <c r="BW2" s="5" t="s">
        <v>100</v>
      </c>
      <c r="BX2" s="7" t="s">
        <v>99</v>
      </c>
      <c r="BY2" s="7" t="s">
        <v>98</v>
      </c>
      <c r="BZ2" s="7" t="s">
        <v>97</v>
      </c>
      <c r="CA2" s="7" t="s">
        <v>96</v>
      </c>
      <c r="CB2" s="7" t="s">
        <v>95</v>
      </c>
      <c r="CC2" s="7" t="s">
        <v>94</v>
      </c>
      <c r="CD2" s="7" t="s">
        <v>93</v>
      </c>
      <c r="CE2" s="7" t="s">
        <v>92</v>
      </c>
      <c r="CF2" s="7" t="s">
        <v>91</v>
      </c>
      <c r="CG2" s="7" t="s">
        <v>90</v>
      </c>
      <c r="CH2" s="7" t="s">
        <v>89</v>
      </c>
      <c r="CI2" s="7" t="s">
        <v>88</v>
      </c>
      <c r="CJ2" s="7" t="s">
        <v>87</v>
      </c>
      <c r="CK2" s="7" t="s">
        <v>86</v>
      </c>
      <c r="CL2" s="7" t="s">
        <v>85</v>
      </c>
      <c r="CM2" s="7" t="s">
        <v>84</v>
      </c>
      <c r="CN2" s="7" t="s">
        <v>83</v>
      </c>
      <c r="CO2" s="7" t="s">
        <v>82</v>
      </c>
      <c r="CP2" s="5" t="s">
        <v>81</v>
      </c>
      <c r="CR2" s="6" t="s">
        <v>80</v>
      </c>
      <c r="CS2" s="6" t="s">
        <v>79</v>
      </c>
      <c r="CT2" s="6" t="s">
        <v>78</v>
      </c>
      <c r="CU2" s="6" t="s">
        <v>77</v>
      </c>
      <c r="CV2" s="6" t="s">
        <v>76</v>
      </c>
      <c r="CW2" s="6" t="s">
        <v>75</v>
      </c>
      <c r="CX2" s="6" t="s">
        <v>74</v>
      </c>
      <c r="CY2" s="6" t="s">
        <v>73</v>
      </c>
      <c r="CZ2" s="6" t="s">
        <v>72</v>
      </c>
      <c r="DA2" s="6" t="s">
        <v>71</v>
      </c>
      <c r="DB2" s="6" t="s">
        <v>70</v>
      </c>
      <c r="DC2" s="6" t="s">
        <v>69</v>
      </c>
    </row>
    <row r="3" spans="3:107">
      <c r="C3" s="3" t="s">
        <v>68</v>
      </c>
      <c r="E3" s="1" t="s">
        <v>11</v>
      </c>
      <c r="H3" s="1" t="s">
        <v>11</v>
      </c>
      <c r="J3" s="1">
        <v>0</v>
      </c>
      <c r="L3" s="5"/>
      <c r="N3" s="1">
        <v>0</v>
      </c>
      <c r="O3" s="1">
        <v>0</v>
      </c>
      <c r="P3" s="1">
        <v>0</v>
      </c>
      <c r="R3" s="1" t="s">
        <v>11</v>
      </c>
      <c r="AF3" s="1" t="s">
        <v>11</v>
      </c>
      <c r="AJ3" s="1" t="s">
        <v>11</v>
      </c>
      <c r="AM3" s="1" t="s">
        <v>11</v>
      </c>
      <c r="AO3" s="1" t="s">
        <v>11</v>
      </c>
      <c r="AP3" s="1" t="s">
        <v>11</v>
      </c>
      <c r="AQ3" s="1" t="s">
        <v>11</v>
      </c>
      <c r="AS3" s="1" t="s">
        <v>11</v>
      </c>
      <c r="AX3" s="1" t="s">
        <v>11</v>
      </c>
      <c r="BA3" s="1" t="s">
        <v>11</v>
      </c>
      <c r="BI3" s="1" t="s">
        <v>11</v>
      </c>
      <c r="BK3" s="1" t="s">
        <v>11</v>
      </c>
      <c r="BN3" s="1" t="s">
        <v>11</v>
      </c>
    </row>
    <row r="4" spans="3:107">
      <c r="C4" s="4" t="s">
        <v>67</v>
      </c>
    </row>
    <row r="5" spans="3:107">
      <c r="C5" s="1" t="s">
        <v>66</v>
      </c>
    </row>
    <row r="6" spans="3:107">
      <c r="C6" s="1" t="s">
        <v>65</v>
      </c>
    </row>
    <row r="7" spans="3:107">
      <c r="C7" s="1" t="s">
        <v>64</v>
      </c>
    </row>
    <row r="8" spans="3:107">
      <c r="C8" s="1" t="s">
        <v>63</v>
      </c>
    </row>
    <row r="9" spans="3:107">
      <c r="C9" s="1" t="s">
        <v>62</v>
      </c>
    </row>
    <row r="10" spans="3:107">
      <c r="C10" s="1" t="s">
        <v>61</v>
      </c>
    </row>
    <row r="11" spans="3:107">
      <c r="C11" s="1" t="s">
        <v>60</v>
      </c>
    </row>
    <row r="12" spans="3:107">
      <c r="C12" s="1" t="s">
        <v>59</v>
      </c>
    </row>
    <row r="13" spans="3:107">
      <c r="C13" s="1" t="s">
        <v>58</v>
      </c>
    </row>
    <row r="14" spans="3:107">
      <c r="C14" s="1" t="s">
        <v>57</v>
      </c>
    </row>
    <row r="15" spans="3:107">
      <c r="C15" s="1" t="s">
        <v>56</v>
      </c>
    </row>
    <row r="16" spans="3:107">
      <c r="C16" s="1" t="s">
        <v>55</v>
      </c>
    </row>
    <row r="17" spans="3:103">
      <c r="C17" s="1" t="s">
        <v>54</v>
      </c>
    </row>
    <row r="18" spans="3:103">
      <c r="C18" s="1" t="s">
        <v>53</v>
      </c>
    </row>
    <row r="19" spans="3:103">
      <c r="C19" s="3" t="s">
        <v>5</v>
      </c>
      <c r="D19" s="1" t="s">
        <v>11</v>
      </c>
      <c r="I19" s="1" t="s">
        <v>11</v>
      </c>
      <c r="J19" s="1">
        <v>0</v>
      </c>
      <c r="N19" s="1">
        <v>0</v>
      </c>
      <c r="O19" s="1">
        <v>0</v>
      </c>
      <c r="P19" s="1">
        <v>0</v>
      </c>
      <c r="AB19" s="1" t="s">
        <v>11</v>
      </c>
      <c r="AE19" s="1" t="s">
        <v>11</v>
      </c>
      <c r="AI19" s="1" t="s">
        <v>11</v>
      </c>
      <c r="AM19" s="1" t="s">
        <v>11</v>
      </c>
      <c r="AO19" s="1" t="s">
        <v>11</v>
      </c>
      <c r="AP19" s="1" t="s">
        <v>11</v>
      </c>
      <c r="AQ19" s="1" t="s">
        <v>11</v>
      </c>
      <c r="AU19" s="1" t="s">
        <v>11</v>
      </c>
      <c r="AV19" s="1" t="s">
        <v>11</v>
      </c>
      <c r="AW19" s="1" t="s">
        <v>11</v>
      </c>
      <c r="AX19" s="1" t="s">
        <v>11</v>
      </c>
      <c r="AY19" s="1" t="s">
        <v>11</v>
      </c>
      <c r="AZ19" s="1" t="s">
        <v>11</v>
      </c>
      <c r="BA19" s="1" t="s">
        <v>11</v>
      </c>
      <c r="BB19" s="1" t="s">
        <v>11</v>
      </c>
      <c r="BC19" s="1" t="s">
        <v>11</v>
      </c>
      <c r="BD19" s="1" t="s">
        <v>11</v>
      </c>
      <c r="BE19" s="1" t="s">
        <v>11</v>
      </c>
      <c r="BG19" s="1" t="s">
        <v>11</v>
      </c>
      <c r="BL19" s="1" t="s">
        <v>11</v>
      </c>
      <c r="BO19" s="1" t="s">
        <v>11</v>
      </c>
      <c r="BR19" s="1" t="s">
        <v>11</v>
      </c>
      <c r="BS19" s="1" t="s">
        <v>11</v>
      </c>
      <c r="BZ19" s="1" t="s">
        <v>11</v>
      </c>
      <c r="CD19" s="1" t="s">
        <v>11</v>
      </c>
      <c r="CE19" s="1" t="s">
        <v>11</v>
      </c>
      <c r="CX19" s="1" t="s">
        <v>11</v>
      </c>
      <c r="CY19" s="1" t="s">
        <v>11</v>
      </c>
    </row>
    <row r="20" spans="3:103">
      <c r="C20" s="1" t="s">
        <v>52</v>
      </c>
    </row>
    <row r="21" spans="3:103">
      <c r="C21" s="1" t="s">
        <v>51</v>
      </c>
    </row>
    <row r="22" spans="3:103">
      <c r="C22" s="1" t="s">
        <v>50</v>
      </c>
    </row>
    <row r="23" spans="3:103">
      <c r="C23" s="1" t="s">
        <v>49</v>
      </c>
    </row>
    <row r="24" spans="3:103">
      <c r="C24" s="3" t="s">
        <v>48</v>
      </c>
      <c r="F24" s="1" t="s">
        <v>11</v>
      </c>
      <c r="I24" s="1" t="s">
        <v>11</v>
      </c>
      <c r="R24" s="1" t="s">
        <v>11</v>
      </c>
      <c r="AE24" s="1" t="s">
        <v>11</v>
      </c>
      <c r="AI24" s="1" t="s">
        <v>11</v>
      </c>
      <c r="AJ24" s="1" t="s">
        <v>11</v>
      </c>
      <c r="AL24" s="1" t="s">
        <v>11</v>
      </c>
      <c r="AP24" s="1" t="s">
        <v>11</v>
      </c>
      <c r="AV24" s="1" t="s">
        <v>11</v>
      </c>
      <c r="AX24" s="1" t="s">
        <v>11</v>
      </c>
      <c r="BA24" s="1" t="s">
        <v>11</v>
      </c>
      <c r="BD24" s="1" t="s">
        <v>11</v>
      </c>
      <c r="BH24" s="1" t="s">
        <v>11</v>
      </c>
      <c r="BI24" s="1" t="s">
        <v>11</v>
      </c>
      <c r="BK24" s="1" t="s">
        <v>11</v>
      </c>
      <c r="BL24" s="1" t="s">
        <v>11</v>
      </c>
      <c r="BM24" s="1" t="s">
        <v>11</v>
      </c>
      <c r="BN24" s="1" t="s">
        <v>11</v>
      </c>
      <c r="BO24" s="1" t="s">
        <v>11</v>
      </c>
      <c r="BP24" s="1" t="s">
        <v>11</v>
      </c>
      <c r="BY24" s="1" t="s">
        <v>11</v>
      </c>
    </row>
    <row r="25" spans="3:103">
      <c r="C25" s="1" t="s">
        <v>47</v>
      </c>
    </row>
    <row r="26" spans="3:103">
      <c r="C26" s="1" t="s">
        <v>46</v>
      </c>
    </row>
    <row r="27" spans="3:103">
      <c r="C27" s="1" t="s">
        <v>45</v>
      </c>
    </row>
    <row r="28" spans="3:103">
      <c r="C28" s="1" t="s">
        <v>44</v>
      </c>
    </row>
    <row r="29" spans="3:103">
      <c r="C29" s="1" t="s">
        <v>43</v>
      </c>
    </row>
    <row r="30" spans="3:103">
      <c r="C30" s="1" t="s">
        <v>42</v>
      </c>
    </row>
    <row r="31" spans="3:103">
      <c r="C31" s="4" t="s">
        <v>41</v>
      </c>
    </row>
    <row r="32" spans="3:103">
      <c r="C32" s="1" t="s">
        <v>40</v>
      </c>
    </row>
    <row r="33" spans="3:107">
      <c r="C33" s="1" t="s">
        <v>39</v>
      </c>
    </row>
    <row r="34" spans="3:107">
      <c r="C34" s="1" t="s">
        <v>38</v>
      </c>
    </row>
    <row r="35" spans="3:107">
      <c r="C35" s="3" t="s">
        <v>37</v>
      </c>
      <c r="D35" s="1" t="s">
        <v>11</v>
      </c>
      <c r="H35" s="1" t="s">
        <v>11</v>
      </c>
      <c r="J35" s="1" t="s">
        <v>11</v>
      </c>
      <c r="Q35" s="1" t="s">
        <v>11</v>
      </c>
      <c r="U35" s="1" t="s">
        <v>11</v>
      </c>
      <c r="Y35" s="1" t="s">
        <v>36</v>
      </c>
      <c r="AB35" s="1" t="s">
        <v>11</v>
      </c>
      <c r="AD35" s="1" t="s">
        <v>35</v>
      </c>
      <c r="AE35" s="1" t="s">
        <v>11</v>
      </c>
      <c r="AI35" s="1" t="s">
        <v>11</v>
      </c>
      <c r="AP35" s="1" t="s">
        <v>11</v>
      </c>
      <c r="AU35" s="1" t="s">
        <v>11</v>
      </c>
      <c r="AX35" s="1" t="s">
        <v>11</v>
      </c>
      <c r="AY35" s="1" t="s">
        <v>11</v>
      </c>
      <c r="AZ35" s="1" t="s">
        <v>11</v>
      </c>
      <c r="BA35" s="1" t="s">
        <v>11</v>
      </c>
      <c r="BC35" s="1" t="s">
        <v>11</v>
      </c>
      <c r="BH35" s="1" t="s">
        <v>11</v>
      </c>
      <c r="BJ35" s="1" t="s">
        <v>11</v>
      </c>
      <c r="BL35" s="1" t="s">
        <v>11</v>
      </c>
      <c r="BM35" s="1" t="s">
        <v>11</v>
      </c>
      <c r="BO35" s="1" t="s">
        <v>11</v>
      </c>
      <c r="BQ35" s="1" t="s">
        <v>11</v>
      </c>
      <c r="CN35" s="1" t="s">
        <v>11</v>
      </c>
      <c r="CQ35" s="1" t="s">
        <v>34</v>
      </c>
      <c r="CT35" s="1" t="s">
        <v>11</v>
      </c>
      <c r="DB35" s="1" t="s">
        <v>11</v>
      </c>
      <c r="DC35" s="1" t="s">
        <v>11</v>
      </c>
    </row>
    <row r="36" spans="3:107">
      <c r="C36" s="3" t="s">
        <v>33</v>
      </c>
      <c r="E36" s="1" t="s">
        <v>11</v>
      </c>
      <c r="H36" s="1" t="s">
        <v>11</v>
      </c>
      <c r="Q36" s="1" t="s">
        <v>11</v>
      </c>
      <c r="AB36" s="1" t="s">
        <v>11</v>
      </c>
      <c r="AG36" s="1" t="s">
        <v>11</v>
      </c>
      <c r="AJ36" s="1" t="s">
        <v>11</v>
      </c>
      <c r="AK36" s="1" t="s">
        <v>11</v>
      </c>
      <c r="AP36" s="1" t="s">
        <v>11</v>
      </c>
      <c r="AV36" s="1" t="s">
        <v>32</v>
      </c>
      <c r="AX36" s="1" t="s">
        <v>11</v>
      </c>
      <c r="BF36" s="1" t="s">
        <v>11</v>
      </c>
      <c r="BN36" s="1" t="s">
        <v>11</v>
      </c>
      <c r="BZ36" s="1" t="s">
        <v>11</v>
      </c>
    </row>
    <row r="37" spans="3:107">
      <c r="C37" s="1" t="s">
        <v>31</v>
      </c>
    </row>
    <row r="38" spans="3:107">
      <c r="C38" s="1" t="s">
        <v>30</v>
      </c>
    </row>
    <row r="39" spans="3:107">
      <c r="C39" s="1" t="s">
        <v>29</v>
      </c>
    </row>
    <row r="40" spans="3:107">
      <c r="C40" s="3" t="s">
        <v>28</v>
      </c>
      <c r="F40" s="1" t="s">
        <v>11</v>
      </c>
      <c r="I40" s="1" t="s">
        <v>6</v>
      </c>
      <c r="R40" s="1" t="s">
        <v>6</v>
      </c>
      <c r="AA40" s="1" t="s">
        <v>11</v>
      </c>
      <c r="AB40" s="1" t="s">
        <v>11</v>
      </c>
      <c r="AF40" s="1" t="s">
        <v>11</v>
      </c>
      <c r="AO40" s="1" t="s">
        <v>27</v>
      </c>
      <c r="AP40" s="1" t="s">
        <v>26</v>
      </c>
      <c r="AU40" s="1" t="s">
        <v>6</v>
      </c>
      <c r="AX40" s="1" t="s">
        <v>6</v>
      </c>
      <c r="AZ40" s="1" t="s">
        <v>6</v>
      </c>
      <c r="BF40" s="1" t="s">
        <v>6</v>
      </c>
      <c r="BG40" s="1" t="s">
        <v>11</v>
      </c>
      <c r="BH40" s="1" t="s">
        <v>11</v>
      </c>
      <c r="BI40" s="1" t="s">
        <v>11</v>
      </c>
      <c r="BJ40" s="1" t="s">
        <v>11</v>
      </c>
      <c r="BK40" s="1" t="s">
        <v>11</v>
      </c>
      <c r="BL40" s="1" t="s">
        <v>11</v>
      </c>
      <c r="BM40" s="1" t="s">
        <v>11</v>
      </c>
      <c r="BN40" s="1" t="s">
        <v>11</v>
      </c>
      <c r="BO40" s="1" t="s">
        <v>11</v>
      </c>
      <c r="BP40" s="1" t="s">
        <v>11</v>
      </c>
      <c r="BS40" s="1" t="s">
        <v>11</v>
      </c>
      <c r="BT40" s="1" t="s">
        <v>11</v>
      </c>
      <c r="BW40" s="1" t="s">
        <v>11</v>
      </c>
      <c r="BY40" s="1" t="s">
        <v>11</v>
      </c>
      <c r="CC40" s="1" t="s">
        <v>11</v>
      </c>
      <c r="CD40" s="1" t="s">
        <v>11</v>
      </c>
      <c r="CM40" s="1" t="s">
        <v>11</v>
      </c>
      <c r="CN40" s="1" t="s">
        <v>11</v>
      </c>
      <c r="CO40" s="1" t="s">
        <v>11</v>
      </c>
      <c r="CP40" s="1" t="s">
        <v>11</v>
      </c>
      <c r="CU40" s="1" t="s">
        <v>11</v>
      </c>
      <c r="DC40" s="1" t="s">
        <v>11</v>
      </c>
    </row>
    <row r="41" spans="3:107">
      <c r="C41" s="1" t="s">
        <v>25</v>
      </c>
    </row>
    <row r="42" spans="3:107">
      <c r="C42" s="3" t="s">
        <v>24</v>
      </c>
      <c r="D42" s="1" t="s">
        <v>11</v>
      </c>
      <c r="G42" s="1" t="s">
        <v>11</v>
      </c>
      <c r="K42" s="1" t="s">
        <v>11</v>
      </c>
      <c r="Q42" s="1" t="s">
        <v>11</v>
      </c>
      <c r="Z42" s="1" t="s">
        <v>11</v>
      </c>
      <c r="AE42" s="1" t="s">
        <v>11</v>
      </c>
      <c r="AI42" s="1" t="s">
        <v>11</v>
      </c>
      <c r="AM42" s="1" t="s">
        <v>11</v>
      </c>
      <c r="AU42" s="1" t="s">
        <v>11</v>
      </c>
      <c r="AV42" s="1" t="s">
        <v>11</v>
      </c>
      <c r="AW42" s="1" t="s">
        <v>11</v>
      </c>
      <c r="AX42" s="1" t="s">
        <v>11</v>
      </c>
      <c r="BA42" s="1" t="s">
        <v>11</v>
      </c>
      <c r="BB42" s="1" t="s">
        <v>11</v>
      </c>
      <c r="BC42" s="1" t="s">
        <v>11</v>
      </c>
      <c r="BD42" s="1" t="s">
        <v>11</v>
      </c>
      <c r="BE42" s="1" t="s">
        <v>11</v>
      </c>
      <c r="BH42" s="1" t="s">
        <v>11</v>
      </c>
      <c r="BI42" s="1" t="s">
        <v>11</v>
      </c>
      <c r="BN42" s="1" t="s">
        <v>11</v>
      </c>
      <c r="CC42" s="1" t="s">
        <v>11</v>
      </c>
      <c r="CX42" s="1" t="s">
        <v>11</v>
      </c>
      <c r="CY42" s="1" t="s">
        <v>11</v>
      </c>
    </row>
    <row r="43" spans="3:107">
      <c r="C43" s="1" t="s">
        <v>23</v>
      </c>
    </row>
    <row r="44" spans="3:107">
      <c r="C44" s="1" t="s">
        <v>22</v>
      </c>
    </row>
    <row r="45" spans="3:107">
      <c r="C45" s="1" t="s">
        <v>21</v>
      </c>
      <c r="D45" s="1" t="s">
        <v>11</v>
      </c>
    </row>
    <row r="46" spans="3:107">
      <c r="C46" s="3" t="s">
        <v>20</v>
      </c>
      <c r="E46" s="1" t="s">
        <v>11</v>
      </c>
      <c r="H46" s="1" t="s">
        <v>11</v>
      </c>
      <c r="J46" s="1" t="s">
        <v>11</v>
      </c>
      <c r="Q46" s="1" t="s">
        <v>11</v>
      </c>
      <c r="U46" s="1" t="s">
        <v>11</v>
      </c>
      <c r="AB46" s="1" t="s">
        <v>11</v>
      </c>
      <c r="AF46" s="1" t="s">
        <v>11</v>
      </c>
      <c r="AI46" s="1" t="s">
        <v>11</v>
      </c>
      <c r="AJ46" s="1" t="s">
        <v>11</v>
      </c>
      <c r="AP46" s="1" t="s">
        <v>11</v>
      </c>
      <c r="AU46" s="1" t="s">
        <v>11</v>
      </c>
      <c r="AX46" s="1" t="s">
        <v>11</v>
      </c>
      <c r="AZ46" s="1" t="s">
        <v>11</v>
      </c>
      <c r="BA46" s="1" t="s">
        <v>11</v>
      </c>
      <c r="BB46" s="1" t="s">
        <v>11</v>
      </c>
      <c r="BD46" s="1" t="s">
        <v>11</v>
      </c>
      <c r="BH46" s="1" t="s">
        <v>11</v>
      </c>
      <c r="BL46" s="1" t="s">
        <v>11</v>
      </c>
      <c r="BM46" s="1" t="s">
        <v>11</v>
      </c>
      <c r="BQ46" s="1" t="s">
        <v>11</v>
      </c>
      <c r="BR46" s="1" t="s">
        <v>11</v>
      </c>
      <c r="BS46" s="1" t="s">
        <v>11</v>
      </c>
      <c r="BW46" s="1" t="s">
        <v>11</v>
      </c>
      <c r="BZ46" s="1" t="s">
        <v>11</v>
      </c>
      <c r="CE46" s="1" t="s">
        <v>11</v>
      </c>
      <c r="CN46" s="1" t="s">
        <v>11</v>
      </c>
    </row>
    <row r="47" spans="3:107">
      <c r="C47" s="1" t="s">
        <v>19</v>
      </c>
      <c r="D47" s="1" t="s">
        <v>11</v>
      </c>
      <c r="G47" s="1" t="s">
        <v>6</v>
      </c>
    </row>
    <row r="48" spans="3:107">
      <c r="C48" s="1" t="s">
        <v>18</v>
      </c>
      <c r="D48" s="1" t="s">
        <v>11</v>
      </c>
      <c r="F48" s="1" t="s">
        <v>6</v>
      </c>
    </row>
    <row r="49" spans="3:48">
      <c r="C49" s="1" t="s">
        <v>17</v>
      </c>
    </row>
    <row r="50" spans="3:48">
      <c r="C50" s="1" t="s">
        <v>16</v>
      </c>
      <c r="G50" s="1" t="s">
        <v>6</v>
      </c>
    </row>
    <row r="51" spans="3:48">
      <c r="C51" s="1" t="s">
        <v>15</v>
      </c>
      <c r="D51" s="1" t="s">
        <v>11</v>
      </c>
    </row>
    <row r="52" spans="3:48">
      <c r="C52" s="1" t="s">
        <v>14</v>
      </c>
      <c r="F52" s="1" t="s">
        <v>6</v>
      </c>
    </row>
    <row r="53" spans="3:48">
      <c r="C53" s="1" t="s">
        <v>13</v>
      </c>
      <c r="F53" s="1" t="s">
        <v>6</v>
      </c>
    </row>
    <row r="54" spans="3:48">
      <c r="C54" s="1" t="s">
        <v>12</v>
      </c>
      <c r="D54" s="1" t="s">
        <v>11</v>
      </c>
      <c r="G54" s="1" t="s">
        <v>6</v>
      </c>
      <c r="AV54" s="25"/>
    </row>
    <row r="55" spans="3:48">
      <c r="C55" s="1" t="s">
        <v>10</v>
      </c>
    </row>
    <row r="56" spans="3:48">
      <c r="C56" s="1" t="s">
        <v>9</v>
      </c>
      <c r="E56" s="1" t="s">
        <v>6</v>
      </c>
      <c r="G56" s="1" t="s">
        <v>6</v>
      </c>
    </row>
    <row r="57" spans="3:48">
      <c r="C57" s="1" t="s">
        <v>8</v>
      </c>
    </row>
    <row r="58" spans="3:48">
      <c r="C58" s="1" t="s">
        <v>7</v>
      </c>
      <c r="E58" s="1" t="s">
        <v>6</v>
      </c>
      <c r="F58" s="1" t="s">
        <v>6</v>
      </c>
      <c r="G58" s="1" t="s">
        <v>6</v>
      </c>
    </row>
    <row r="59" spans="3:48">
      <c r="C59" s="2" t="s">
        <v>5</v>
      </c>
    </row>
    <row r="60" spans="3:48">
      <c r="C60" s="2" t="s">
        <v>4</v>
      </c>
    </row>
    <row r="61" spans="3:48">
      <c r="C61" s="2" t="s">
        <v>3</v>
      </c>
    </row>
    <row r="62" spans="3:48">
      <c r="C62" s="2" t="s">
        <v>2</v>
      </c>
    </row>
    <row r="63" spans="3:48">
      <c r="C63" s="2" t="s">
        <v>1</v>
      </c>
    </row>
    <row r="64" spans="3:48" ht="12" thickBot="1">
      <c r="C64" s="2" t="s">
        <v>0</v>
      </c>
    </row>
    <row r="65" spans="4:51" ht="12" thickBot="1">
      <c r="D65" s="14">
        <f>(COUNTIF(D3:D64,"X")/COUNTIF($D$3:$F$64,"X"))</f>
        <v>0.42105263157894735</v>
      </c>
      <c r="E65" s="15">
        <f>(COUNTIF(E3:E64,"X")/COUNTIF($D$3:$F$64,"X"))</f>
        <v>0.26315789473684209</v>
      </c>
      <c r="F65" s="16">
        <f>(COUNTIF(F3:F64,"X")/COUNTIF($D$3:$F$64,"X"))</f>
        <v>0.31578947368421051</v>
      </c>
      <c r="G65" s="11">
        <f>(COUNTIF(G3:G64,"X")/COUNTIF($G$3:$I$64,"X"))</f>
        <v>0.46153846153846156</v>
      </c>
      <c r="H65" s="12">
        <f>(COUNTIF(H3:H64,"X")/COUNTIF($G$3:$I$64,"X"))</f>
        <v>0.30769230769230771</v>
      </c>
      <c r="I65" s="13">
        <f>(COUNTIF(I3:I64,"X")/COUNTIF($G$3:$I$64,"X"))</f>
        <v>0.23076923076923078</v>
      </c>
      <c r="J65" s="17">
        <f>(COUNTIF(J3:J64,"X")/COUNTIF($J$3:$P$64,"X"))</f>
        <v>0.66666666666666663</v>
      </c>
      <c r="K65" s="18">
        <f t="shared" ref="K65:P65" si="0">(COUNTIF(K3:K64,"X")/COUNTIF($J$3:$P$64,"X"))</f>
        <v>0.33333333333333331</v>
      </c>
      <c r="L65" s="18">
        <f t="shared" si="0"/>
        <v>0</v>
      </c>
      <c r="M65" s="18">
        <f t="shared" si="0"/>
        <v>0</v>
      </c>
      <c r="N65" s="18">
        <f t="shared" si="0"/>
        <v>0</v>
      </c>
      <c r="O65" s="18">
        <f t="shared" si="0"/>
        <v>0</v>
      </c>
      <c r="P65" s="18">
        <f t="shared" si="0"/>
        <v>0</v>
      </c>
      <c r="Q65" s="14">
        <f>(COUNTIF(Q3:Q64,"X")/COUNTIF($Q$3:$Y$64,"X"))</f>
        <v>0.44444444444444442</v>
      </c>
      <c r="R65" s="15">
        <f t="shared" ref="R65:Y65" si="1">(COUNTIF(R3:R64,"X")/COUNTIF($Q$3:$Y$64,"X"))</f>
        <v>0.33333333333333331</v>
      </c>
      <c r="S65" s="15">
        <f t="shared" si="1"/>
        <v>0</v>
      </c>
      <c r="T65" s="15">
        <f t="shared" si="1"/>
        <v>0</v>
      </c>
      <c r="U65" s="15">
        <f t="shared" si="1"/>
        <v>0.22222222222222221</v>
      </c>
      <c r="V65" s="15">
        <f t="shared" si="1"/>
        <v>0</v>
      </c>
      <c r="W65" s="15">
        <f t="shared" si="1"/>
        <v>0</v>
      </c>
      <c r="X65" s="15">
        <f t="shared" si="1"/>
        <v>0</v>
      </c>
      <c r="Y65" s="15">
        <f t="shared" si="1"/>
        <v>0</v>
      </c>
      <c r="Z65" s="19">
        <f>(COUNTIF(Z3:Z64,"X")/COUNTIF($Z$3:$AD$64,"X"))</f>
        <v>0.14285714285714285</v>
      </c>
      <c r="AA65" s="20">
        <f>(COUNTIF(AA3:AA64,"X")/COUNTIF($Z$3:$AD$64,"X"))</f>
        <v>0.14285714285714285</v>
      </c>
      <c r="AB65" s="20">
        <f>(COUNTIF(AB3:AB64,"X")/COUNTIF($Z$3:$AD$64,"X"))</f>
        <v>0.7142857142857143</v>
      </c>
      <c r="AC65" s="20">
        <f>(COUNTIF(AC3:AC64,"X")/COUNTIF($Z$3:$AD$64,"X"))</f>
        <v>0</v>
      </c>
      <c r="AD65" s="20">
        <f>(COUNTIF(AD3:AD64,"X")/COUNTIF($Z$3:$AD$64,"X"))</f>
        <v>0</v>
      </c>
      <c r="AE65" s="21">
        <f>(COUNTIF(AE3:AE64,"X")/COUNTIF($AE$3:$AH$64,"X"))</f>
        <v>0.5</v>
      </c>
      <c r="AF65" s="22">
        <f>(COUNTIF(AF3:AF64,"X")/COUNTIF($AE$3:$AH$64,"X"))</f>
        <v>0.375</v>
      </c>
      <c r="AG65" s="22">
        <f>(COUNTIF(AG3:AG64,"X")/COUNTIF($AE$3:$AH$64,"X"))</f>
        <v>0.125</v>
      </c>
      <c r="AH65" s="22">
        <f>(COUNTIF(AH3:AH64,"X")/COUNTIF($AE$3:$AH$64,"X"))</f>
        <v>0</v>
      </c>
      <c r="AI65" s="23">
        <f>(COUNTIF(AI3:AI64,"X")/COUNTIF($AI$3:$AO$64,"X"))</f>
        <v>0.3125</v>
      </c>
      <c r="AJ65" s="24">
        <f t="shared" ref="AJ65:AO65" si="2">(COUNTIF(AJ3:AJ64,"X")/COUNTIF($AI$3:$AO$64,"X"))</f>
        <v>0.25</v>
      </c>
      <c r="AK65" s="24">
        <f t="shared" si="2"/>
        <v>6.25E-2</v>
      </c>
      <c r="AL65" s="24">
        <f t="shared" si="2"/>
        <v>6.25E-2</v>
      </c>
      <c r="AM65" s="24">
        <f t="shared" si="2"/>
        <v>0.1875</v>
      </c>
      <c r="AN65" s="24">
        <f t="shared" si="2"/>
        <v>0</v>
      </c>
      <c r="AO65" s="24">
        <f t="shared" si="2"/>
        <v>0.125</v>
      </c>
      <c r="AP65" s="26">
        <f>(COUNTIF(AP3:AP64,"X")/COUNTIF($AP$3:$AS$64,"X"))</f>
        <v>0.66666666666666663</v>
      </c>
      <c r="AQ65" s="27">
        <f>(COUNTIF(AQ3:AQ64,"X")/COUNTIF($AP$3:$AS$64,"X"))</f>
        <v>0.22222222222222221</v>
      </c>
      <c r="AR65" s="27">
        <f>(COUNTIF(AR3:AR64,"X")/COUNTIF($AP$3:$AS$64,"X"))</f>
        <v>0</v>
      </c>
      <c r="AS65" s="27">
        <f>(COUNTIF(AS3:AS64,"X")/COUNTIF($AP$3:$AS$64,"X"))</f>
        <v>0.1111111111111111</v>
      </c>
      <c r="AT65" s="28">
        <f>(COUNTIF(AT3:AT64,"X")/COUNTIF($AT$3:$AW$64,"X"))</f>
        <v>0</v>
      </c>
      <c r="AU65" s="29">
        <f>(COUNTIF(AU3:AU64,"X")/COUNTIF($AT$3:$AW$64,"X"))</f>
        <v>0.5</v>
      </c>
      <c r="AV65" s="29">
        <f>(COUNTIF(AV3:AV64,"X")/COUNTIF($AT$3:$AW$64,"X"))</f>
        <v>0.3</v>
      </c>
      <c r="AW65" s="29">
        <f>(COUNTIF(AW3:AW64,"X")/COUNTIF($AT$3:$AW$64,"X"))</f>
        <v>0.2</v>
      </c>
      <c r="AX65" s="31">
        <f>(COUNTIF(AX3:AX64,"X")/COUNTIF($AX$3:$AY$64,"X"))</f>
        <v>0.8</v>
      </c>
      <c r="AY65" s="30">
        <f>(COUNTIF(AY3:AY64,"X")/COUNTIF($AX$3:$AY$64,"X"))</f>
        <v>0.2</v>
      </c>
    </row>
  </sheetData>
  <autoFilter ref="C2:CQ64"/>
  <mergeCells count="18">
    <mergeCell ref="CA1:CM1"/>
    <mergeCell ref="CN1:CP1"/>
    <mergeCell ref="CR1:DC1"/>
    <mergeCell ref="AZ1:BB1"/>
    <mergeCell ref="BC1:BF1"/>
    <mergeCell ref="BG1:BP1"/>
    <mergeCell ref="BQ1:BX1"/>
    <mergeCell ref="BY1:BZ1"/>
    <mergeCell ref="AX1:AY1"/>
    <mergeCell ref="D1:F1"/>
    <mergeCell ref="G1:I1"/>
    <mergeCell ref="J1:P1"/>
    <mergeCell ref="Q1:Y1"/>
    <mergeCell ref="Z1:AD1"/>
    <mergeCell ref="AE1:AH1"/>
    <mergeCell ref="AI1:AO1"/>
    <mergeCell ref="AP1:AS1"/>
    <mergeCell ref="AT1:AW1"/>
  </mergeCells>
  <phoneticPr fontId="5" type="noConversion"/>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Synthèse Taxi </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creator>
  <cp:lastModifiedBy>Dédé</cp:lastModifiedBy>
  <dcterms:created xsi:type="dcterms:W3CDTF">2012-07-04T14:17:45Z</dcterms:created>
  <dcterms:modified xsi:type="dcterms:W3CDTF">2012-07-04T20:37:01Z</dcterms:modified>
</cp:coreProperties>
</file>