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3"/>
  </bookViews>
  <sheets>
    <sheet name="1" sheetId="1" r:id="rId1"/>
    <sheet name="ONGLET 2 " sheetId="4" r:id="rId2"/>
    <sheet name="ONGLET  3" sheetId="2" r:id="rId3"/>
    <sheet name="ONGLET  4" sheetId="6" r:id="rId4"/>
  </sheets>
  <definedNames>
    <definedName name="_xlnm._FilterDatabase" localSheetId="2" hidden="1">'ONGLET  3'!#REF!</definedName>
    <definedName name="format">'1'!$B$2:$B$3</definedName>
    <definedName name="format2">OFFSET('ONGLET 2 '!$B$2,,,COUNTA(materiel))</definedName>
    <definedName name="Langage">OFFSET('ONGLET 2 '!$C$2,,,COUNTA(materiel))</definedName>
    <definedName name="language">'1'!$C$2:$C$5</definedName>
    <definedName name="materiel">OFFSET('ONGLET 2 '!$A$2,,,COUNTA('ONGLET 2 '!$A:$A)-1)</definedName>
    <definedName name="Printer">'1'!$D$2:$D$4</definedName>
    <definedName name="seuil">OFFSET('ONGLET 2 '!$D$2,,,COUNTA(materiel))</definedName>
    <definedName name="Status">'1'!$E$2:$E$6</definedName>
    <definedName name="Type">Table1[Study Material Type]</definedName>
  </definedNames>
  <calcPr calcId="152511"/>
</workbook>
</file>

<file path=xl/calcChain.xml><?xml version="1.0" encoding="utf-8"?>
<calcChain xmlns="http://schemas.openxmlformats.org/spreadsheetml/2006/main">
  <c r="F3" i="6" l="1"/>
  <c r="F2" i="6"/>
  <c r="D4" i="6"/>
  <c r="D3" i="6"/>
  <c r="D2" i="6" l="1"/>
  <c r="D14" i="6"/>
  <c r="D13" i="6"/>
  <c r="D12" i="6"/>
  <c r="D11" i="6"/>
  <c r="D10" i="6"/>
  <c r="D9" i="6"/>
  <c r="D8" i="6"/>
  <c r="D7" i="6"/>
  <c r="D6" i="6"/>
  <c r="D5" i="6"/>
</calcChain>
</file>

<file path=xl/sharedStrings.xml><?xml version="1.0" encoding="utf-8"?>
<sst xmlns="http://schemas.openxmlformats.org/spreadsheetml/2006/main" count="58" uniqueCount="27">
  <si>
    <t>format</t>
  </si>
  <si>
    <t>language</t>
  </si>
  <si>
    <t>Study Material Type</t>
  </si>
  <si>
    <t>Printer</t>
  </si>
  <si>
    <t>Status</t>
  </si>
  <si>
    <t>Received in-house</t>
  </si>
  <si>
    <t>Date
(mm/dd/yyyy)</t>
  </si>
  <si>
    <t>Material Type</t>
  </si>
  <si>
    <t>Format</t>
  </si>
  <si>
    <t>Language</t>
  </si>
  <si>
    <t>Comments</t>
  </si>
  <si>
    <t>#</t>
  </si>
  <si>
    <t>Pierre</t>
  </si>
  <si>
    <t>Paul</t>
  </si>
  <si>
    <t xml:space="preserve">jaques </t>
  </si>
  <si>
    <t>grand</t>
  </si>
  <si>
    <t>moyen</t>
  </si>
  <si>
    <t>petit</t>
  </si>
  <si>
    <t>francais</t>
  </si>
  <si>
    <t>allemand</t>
  </si>
  <si>
    <t>espagnol</t>
  </si>
  <si>
    <t>moi</t>
  </si>
  <si>
    <t>toi</t>
  </si>
  <si>
    <t>lui</t>
  </si>
  <si>
    <t>seuil</t>
  </si>
  <si>
    <t>materiel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</si>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</sst>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/mmm/yy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i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64" fontId="2" fillId="4" borderId="10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4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[$-409]d/mmm/yy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327661</xdr:colOff>
      <xdr:row>2</xdr:row>
      <xdr:rowOff>68580</xdr:rowOff>
    </xdr:from>
    <xdr:ext cx="8100060" cy="1297919"/>
    <xdr:sp macro="" textlink="">
      <xdr:nvSpPr>
        <xdr:cNvPr id="2" name="ZoneTexte 1"/>
        <xdr:cNvSpPr txBox="1"/>
      </xdr:nvSpPr>
      <xdr:spPr>
        <a:xfrm>
          <a:off x="5067301" y="434340"/>
          <a:ext cx="8100060" cy="129791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veux surligner en rouge mon stock de materiel sur la colonne D de longlet 4 quand celui si à atteint la valeur seuil qui se trouve sur la colonne D de l'onglet 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l'onglet 2 Chaque valeur seuil en D est associée à un type de Materiel en A , un format en B et un language en C.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faudrait donc que je trouve la formule de Mise en forme conditionelle qui me permet de trouver la valeur voulue sur 'la colonne D de longlet 2 et de mettre en rouge la colonne D en table 4 si on est inferieur à cette valeur voulue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E9" totalsRowShown="0" headerRowDxfId="41" dataDxfId="40">
  <autoFilter ref="A1:E9"/>
  <tableColumns count="5">
    <tableColumn id="1" name="Study Material Type" dataDxfId="39"/>
    <tableColumn id="2" name="format" dataDxfId="38"/>
    <tableColumn id="3" name="language" dataDxfId="37"/>
    <tableColumn id="4" name="Printer" dataDxfId="36"/>
    <tableColumn id="5" name="Status" dataDxfId="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D10" totalsRowShown="0" headerRowDxfId="34" headerRowBorderDxfId="33" tableBorderDxfId="32" totalsRowBorderDxfId="31">
  <tableColumns count="4">
    <tableColumn id="1" name="materiel" dataDxfId="30"/>
    <tableColumn id="3" name="format" dataDxfId="29"/>
    <tableColumn id="4" name="Language" dataDxfId="28"/>
    <tableColumn id="2" name="seuil" dataDxfId="2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H15" totalsRowShown="0" headerRowDxfId="26" dataDxfId="24" headerRowBorderDxfId="25" tableBorderDxfId="23" totalsRowBorderDxfId="22">
  <autoFilter ref="A1:H15"/>
  <tableColumns count="8">
    <tableColumn id="1" name="Date_x000a_(mm/dd/yyyy)" dataDxfId="21"/>
    <tableColumn id="2" name="Material Type" dataDxfId="20"/>
    <tableColumn id="3" name="Format" dataDxfId="19"/>
    <tableColumn id="4" name="Language" dataDxfId="18"/>
    <tableColumn id="5" name="Printer" dataDxfId="17"/>
    <tableColumn id="6" name="#" dataDxfId="16"/>
    <tableColumn id="7" name="Status" dataDxfId="15"/>
    <tableColumn id="8" name="Comments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D14" totalsRowShown="0" headerRowDxfId="13" headerRowBorderDxfId="12" tableBorderDxfId="11">
  <tableColumns count="4">
    <tableColumn id="1" name="Material Type"/>
    <tableColumn id="2" name="Format" dataDxfId="10"/>
    <tableColumn id="3" name="language" dataDxfId="9"/>
    <tableColumn id="4" name="Stock" dataDxfId="8">
      <calculatedColumnFormula>SUMIFS(Table3['#],Table3[Material Type],A2,Table3[Format],B2,Table3[Language],C2)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2"/>
  <sheetViews>
    <sheetView workbookViewId="0"/>
  </sheetViews>
  <sheetFormatPr baseColWidth="10" defaultColWidth="9.109375" defaultRowHeight="14.4" x14ac:dyDescent="0.3"/>
  <cols>
    <col min="1" max="1" width="21.6640625" style="1" customWidth="1"/>
    <col min="2" max="2" width="13.5546875" style="1" customWidth="1"/>
    <col min="3" max="3" width="12.88671875" style="1" customWidth="1"/>
    <col min="4" max="4" width="17.44140625" style="1" customWidth="1"/>
    <col min="5" max="5" width="15.44140625" style="1" customWidth="1"/>
    <col min="6" max="16384" width="9.109375" style="1"/>
  </cols>
  <sheetData>
    <row r="1" spans="1:5" x14ac:dyDescent="0.3">
      <c r="A1" s="1" t="s">
        <v>2</v>
      </c>
      <c r="B1" s="1" t="s">
        <v>0</v>
      </c>
      <c r="C1" s="1" t="s">
        <v>1</v>
      </c>
      <c r="D1" s="1" t="s">
        <v>3</v>
      </c>
      <c r="E1" s="1" t="s">
        <v>4</v>
      </c>
    </row>
    <row r="2" spans="1:5" x14ac:dyDescent="0.3">
      <c r="A2" s="2" t="s">
        <v>12</v>
      </c>
      <c r="B2" s="2" t="s">
        <v>15</v>
      </c>
      <c r="C2" s="2" t="s">
        <v>18</v>
      </c>
      <c r="D2" s="2" t="s">
        <v>21</v>
      </c>
      <c r="E2" s="2"/>
    </row>
    <row r="3" spans="1:5" x14ac:dyDescent="0.3">
      <c r="A3" s="2" t="s">
        <v>13</v>
      </c>
      <c r="B3" s="2" t="s">
        <v>16</v>
      </c>
      <c r="C3" s="2" t="s">
        <v>19</v>
      </c>
      <c r="D3" s="2" t="s">
        <v>22</v>
      </c>
      <c r="E3" s="2"/>
    </row>
    <row r="4" spans="1:5" x14ac:dyDescent="0.3">
      <c r="A4" s="2" t="s">
        <v>14</v>
      </c>
      <c r="B4" s="2" t="s">
        <v>17</v>
      </c>
      <c r="C4" s="2" t="s">
        <v>20</v>
      </c>
      <c r="D4" s="2" t="s">
        <v>23</v>
      </c>
      <c r="E4" s="2"/>
    </row>
    <row r="5" spans="1:5" x14ac:dyDescent="0.3">
      <c r="A5" s="2"/>
      <c r="B5" s="2"/>
      <c r="C5" s="2"/>
      <c r="D5" s="5"/>
      <c r="E5" s="2"/>
    </row>
    <row r="6" spans="1:5" x14ac:dyDescent="0.3">
      <c r="A6" s="2"/>
      <c r="B6" s="2"/>
      <c r="C6" s="2"/>
      <c r="D6" s="5"/>
      <c r="E6" s="2"/>
    </row>
    <row r="7" spans="1:5" x14ac:dyDescent="0.3">
      <c r="A7" s="2"/>
      <c r="B7" s="2"/>
      <c r="C7" s="2"/>
      <c r="D7" s="5"/>
      <c r="E7" s="2"/>
    </row>
    <row r="8" spans="1:5" x14ac:dyDescent="0.3">
      <c r="A8" s="2"/>
      <c r="B8" s="2"/>
      <c r="C8" s="2"/>
      <c r="D8" s="5"/>
      <c r="E8" s="2"/>
    </row>
    <row r="9" spans="1:5" x14ac:dyDescent="0.3">
      <c r="A9" s="2"/>
      <c r="B9" s="2"/>
      <c r="C9" s="2"/>
      <c r="D9" s="5"/>
      <c r="E9" s="2"/>
    </row>
    <row r="12" spans="1:5" x14ac:dyDescent="0.3">
      <c r="A12" s="6"/>
    </row>
  </sheetData>
  <pageMargins left="0.7" right="0.7" top="1.1875" bottom="0.75" header="0.3" footer="0.3"/>
  <pageSetup orientation="landscape" r:id="rId1"/>
  <headerFooter>
    <oddFooter>&amp;R&amp;P/&amp;N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"/>
  <sheetViews>
    <sheetView workbookViewId="0"/>
  </sheetViews>
  <sheetFormatPr baseColWidth="10" defaultColWidth="8.88671875" defaultRowHeight="14.4" x14ac:dyDescent="0.3"/>
  <cols>
    <col min="1" max="3" width="20.88671875" customWidth="1"/>
    <col min="4" max="4" width="18.6640625" customWidth="1"/>
  </cols>
  <sheetData>
    <row r="1" spans="1:9" x14ac:dyDescent="0.3">
      <c r="A1" s="10" t="s">
        <v>25</v>
      </c>
      <c r="B1" s="10" t="s">
        <v>0</v>
      </c>
      <c r="C1" s="10" t="s">
        <v>9</v>
      </c>
      <c r="D1" s="11" t="s">
        <v>24</v>
      </c>
    </row>
    <row r="2" spans="1:9" x14ac:dyDescent="0.3">
      <c r="A2" s="3" t="s">
        <v>12</v>
      </c>
      <c r="B2" s="3" t="s">
        <v>15</v>
      </c>
      <c r="C2" s="3" t="s">
        <v>18</v>
      </c>
      <c r="D2" s="20">
        <v>10</v>
      </c>
      <c r="F2" t="s">
        <v>12</v>
      </c>
      <c r="G2" t="s">
        <v>15</v>
      </c>
      <c r="H2" t="s">
        <v>18</v>
      </c>
      <c r="I2">
        <v>10</v>
      </c>
    </row>
    <row r="3" spans="1:9" x14ac:dyDescent="0.3">
      <c r="A3" s="3" t="s">
        <v>13</v>
      </c>
      <c r="B3" s="3" t="s">
        <v>16</v>
      </c>
      <c r="C3" s="3" t="s">
        <v>18</v>
      </c>
      <c r="D3" s="20">
        <v>3</v>
      </c>
    </row>
    <row r="4" spans="1:9" x14ac:dyDescent="0.3">
      <c r="A4" s="4"/>
      <c r="B4" s="4"/>
      <c r="C4" s="4"/>
      <c r="D4" s="21"/>
    </row>
    <row r="5" spans="1:9" x14ac:dyDescent="0.3">
      <c r="A5" s="3"/>
      <c r="B5" s="3"/>
      <c r="C5" s="3"/>
      <c r="D5" s="20">
        <v>16</v>
      </c>
    </row>
    <row r="6" spans="1:9" x14ac:dyDescent="0.3">
      <c r="A6" s="4"/>
      <c r="B6" s="4"/>
      <c r="C6" s="4"/>
      <c r="D6" s="21"/>
    </row>
    <row r="7" spans="1:9" x14ac:dyDescent="0.3">
      <c r="A7" s="3"/>
      <c r="B7" s="3"/>
      <c r="C7" s="3"/>
      <c r="D7" s="20"/>
    </row>
    <row r="8" spans="1:9" x14ac:dyDescent="0.3">
      <c r="A8" s="4"/>
      <c r="B8" s="4"/>
      <c r="C8" s="4"/>
      <c r="D8" s="21">
        <v>13</v>
      </c>
    </row>
    <row r="9" spans="1:9" x14ac:dyDescent="0.3">
      <c r="A9" s="3"/>
      <c r="B9" s="3"/>
      <c r="C9" s="3"/>
      <c r="D9" s="20"/>
    </row>
    <row r="10" spans="1:9" x14ac:dyDescent="0.3">
      <c r="A10" s="12"/>
      <c r="B10" s="12"/>
      <c r="C10" s="12"/>
      <c r="D10" s="22"/>
    </row>
  </sheetData>
  <dataValidations count="2">
    <dataValidation type="list" allowBlank="1" showInputMessage="1" showErrorMessage="1" sqref="B2:B10">
      <formula1>format</formula1>
    </dataValidation>
    <dataValidation type="list" allowBlank="1" showInputMessage="1" showErrorMessage="1" sqref="C2:C10">
      <formula1>language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8"/>
  <sheetViews>
    <sheetView workbookViewId="0"/>
  </sheetViews>
  <sheetFormatPr baseColWidth="10" defaultColWidth="8.88671875" defaultRowHeight="14.4" x14ac:dyDescent="0.3"/>
  <cols>
    <col min="1" max="1" width="16.6640625" style="7" customWidth="1"/>
    <col min="2" max="2" width="15.6640625" customWidth="1"/>
    <col min="3" max="3" width="16.5546875" style="9" customWidth="1"/>
    <col min="4" max="4" width="17.33203125" style="9" customWidth="1"/>
    <col min="5" max="6" width="16.44140625" style="9" customWidth="1"/>
    <col min="7" max="7" width="17.6640625" customWidth="1"/>
    <col min="8" max="8" width="20.33203125" style="8" customWidth="1"/>
  </cols>
  <sheetData>
    <row r="1" spans="1:8" s="1" customFormat="1" ht="28.8" x14ac:dyDescent="0.3">
      <c r="A1" s="17" t="s">
        <v>6</v>
      </c>
      <c r="B1" s="18" t="s">
        <v>7</v>
      </c>
      <c r="C1" s="18" t="s">
        <v>8</v>
      </c>
      <c r="D1" s="18" t="s">
        <v>9</v>
      </c>
      <c r="E1" s="18" t="s">
        <v>3</v>
      </c>
      <c r="F1" s="18" t="s">
        <v>11</v>
      </c>
      <c r="G1" s="18" t="s">
        <v>4</v>
      </c>
      <c r="H1" s="19" t="s">
        <v>10</v>
      </c>
    </row>
    <row r="2" spans="1:8" x14ac:dyDescent="0.3">
      <c r="A2" s="15">
        <v>43040</v>
      </c>
      <c r="B2" s="13" t="s">
        <v>12</v>
      </c>
      <c r="C2" s="14" t="s">
        <v>16</v>
      </c>
      <c r="D2" s="14" t="s">
        <v>19</v>
      </c>
      <c r="E2" s="14" t="s">
        <v>22</v>
      </c>
      <c r="F2" s="14">
        <v>15</v>
      </c>
      <c r="G2" s="13" t="s">
        <v>5</v>
      </c>
      <c r="H2" s="16"/>
    </row>
    <row r="3" spans="1:8" x14ac:dyDescent="0.3">
      <c r="A3" s="15">
        <v>43049</v>
      </c>
      <c r="B3" s="13" t="s">
        <v>13</v>
      </c>
      <c r="C3" s="14" t="s">
        <v>15</v>
      </c>
      <c r="D3" s="14" t="s">
        <v>19</v>
      </c>
      <c r="E3" s="14" t="s">
        <v>23</v>
      </c>
      <c r="F3" s="14">
        <v>23</v>
      </c>
      <c r="G3" s="13" t="s">
        <v>5</v>
      </c>
      <c r="H3" s="16"/>
    </row>
    <row r="4" spans="1:8" x14ac:dyDescent="0.3">
      <c r="A4" s="15"/>
      <c r="B4" s="13"/>
      <c r="C4" s="14"/>
      <c r="D4" s="14"/>
      <c r="E4" s="14"/>
      <c r="F4" s="14"/>
      <c r="G4" s="13"/>
      <c r="H4" s="16"/>
    </row>
    <row r="5" spans="1:8" x14ac:dyDescent="0.3">
      <c r="A5" s="15"/>
      <c r="B5" s="13"/>
      <c r="C5" s="14"/>
      <c r="D5" s="14"/>
      <c r="E5" s="14"/>
      <c r="F5" s="14"/>
      <c r="G5" s="13"/>
      <c r="H5" s="16"/>
    </row>
    <row r="6" spans="1:8" x14ac:dyDescent="0.3">
      <c r="A6" s="15"/>
      <c r="B6" s="13"/>
      <c r="C6" s="14"/>
      <c r="D6" s="14"/>
      <c r="E6" s="14"/>
      <c r="F6" s="14"/>
      <c r="G6" s="13"/>
      <c r="H6" s="16"/>
    </row>
    <row r="7" spans="1:8" x14ac:dyDescent="0.3">
      <c r="A7" s="15"/>
      <c r="B7" s="13"/>
      <c r="C7" s="14"/>
      <c r="D7" s="14"/>
      <c r="E7" s="14"/>
      <c r="F7" s="14"/>
      <c r="G7" s="13"/>
      <c r="H7" s="16"/>
    </row>
    <row r="8" spans="1:8" x14ac:dyDescent="0.3">
      <c r="A8" s="15"/>
      <c r="B8" s="13"/>
      <c r="C8" s="14"/>
      <c r="D8" s="14"/>
      <c r="E8" s="14"/>
      <c r="F8" s="14"/>
      <c r="G8" s="13"/>
      <c r="H8" s="16"/>
    </row>
    <row r="9" spans="1:8" x14ac:dyDescent="0.3">
      <c r="A9" s="15"/>
      <c r="B9" s="13"/>
      <c r="C9" s="14"/>
      <c r="D9" s="14"/>
      <c r="E9" s="14"/>
      <c r="F9" s="14"/>
      <c r="G9" s="13"/>
      <c r="H9" s="16"/>
    </row>
    <row r="10" spans="1:8" x14ac:dyDescent="0.3">
      <c r="A10" s="15"/>
      <c r="B10" s="13"/>
      <c r="C10" s="14"/>
      <c r="D10" s="14"/>
      <c r="E10" s="14"/>
      <c r="F10" s="14"/>
      <c r="G10" s="13"/>
      <c r="H10" s="16"/>
    </row>
    <row r="11" spans="1:8" x14ac:dyDescent="0.3">
      <c r="A11" s="15"/>
      <c r="B11" s="13"/>
      <c r="C11" s="14"/>
      <c r="D11" s="14"/>
      <c r="E11" s="14"/>
      <c r="F11" s="14"/>
      <c r="G11" s="13"/>
      <c r="H11" s="16"/>
    </row>
    <row r="12" spans="1:8" x14ac:dyDescent="0.3">
      <c r="A12" s="15"/>
      <c r="B12" s="13"/>
      <c r="C12" s="14"/>
      <c r="D12" s="14"/>
      <c r="E12" s="14"/>
      <c r="F12" s="14"/>
      <c r="G12" s="13"/>
      <c r="H12" s="16"/>
    </row>
    <row r="13" spans="1:8" x14ac:dyDescent="0.3">
      <c r="A13" s="15"/>
      <c r="B13" s="13"/>
      <c r="C13" s="14"/>
      <c r="D13" s="14"/>
      <c r="E13" s="14"/>
      <c r="F13" s="14"/>
      <c r="G13" s="13"/>
      <c r="H13" s="16"/>
    </row>
    <row r="14" spans="1:8" x14ac:dyDescent="0.3">
      <c r="A14" s="15"/>
      <c r="B14" s="13"/>
      <c r="C14" s="14"/>
      <c r="D14" s="14"/>
      <c r="E14" s="14"/>
      <c r="F14" s="14"/>
      <c r="G14" s="13"/>
      <c r="H14" s="16"/>
    </row>
    <row r="15" spans="1:8" x14ac:dyDescent="0.3">
      <c r="A15" s="15"/>
      <c r="B15" s="13"/>
      <c r="C15" s="14"/>
      <c r="D15" s="14"/>
      <c r="E15" s="14"/>
      <c r="F15" s="14"/>
      <c r="G15" s="13"/>
      <c r="H15" s="16"/>
    </row>
    <row r="18" spans="1:1" x14ac:dyDescent="0.3">
      <c r="A18" s="6"/>
    </row>
  </sheetData>
  <dataValidations count="5">
    <dataValidation type="list" allowBlank="1" showInputMessage="1" showErrorMessage="1" sqref="B2:B1048576">
      <formula1>Type</formula1>
    </dataValidation>
    <dataValidation type="list" allowBlank="1" showInputMessage="1" showErrorMessage="1" sqref="C2:C1048576">
      <formula1>format</formula1>
    </dataValidation>
    <dataValidation type="list" allowBlank="1" showInputMessage="1" showErrorMessage="1" sqref="D2:D1048576">
      <formula1 xml:space="preserve"> language</formula1>
    </dataValidation>
    <dataValidation type="list" allowBlank="1" showInputMessage="1" showErrorMessage="1" sqref="E2:E1048576">
      <formula1>Printer</formula1>
    </dataValidation>
    <dataValidation type="list" allowBlank="1" showInputMessage="1" showErrorMessage="1" sqref="G2:G1048576">
      <formula1>Status</formula1>
    </dataValidation>
  </dataValidations>
  <pageMargins left="0.7" right="0.7" top="1.1666666666666701" bottom="0.75" header="0.3" footer="0.3"/>
  <pageSetup orientation="landscape" r:id="rId1"/>
  <headerFooter>
    <oddHeader>&amp;C&amp;"-,Bold"&amp;14STUDY #: TRIO0&amp;K0070C0XX&amp;RDocument prepared in accordance with:
Procedure Number: SOP 4.17
Procedure Title: Shipment and receipt of Clinical Documents and Materials
Revision Number: 02</oddHeader>
    <oddFooter>&amp;LOriginated by: CLO
Doc Number: Template-00127
Title: Trial Documents Material Inventory&amp;CRevision: 02
Effective date: DD-MMM-2018&amp;R&amp;P/&amp;N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4"/>
  <sheetViews>
    <sheetView tabSelected="1" workbookViewId="0">
      <selection activeCell="D3" sqref="D3"/>
    </sheetView>
  </sheetViews>
  <sheetFormatPr baseColWidth="10" defaultColWidth="8.88671875" defaultRowHeight="14.4" x14ac:dyDescent="0.3"/>
  <cols>
    <col min="1" max="1" width="15.33203125" customWidth="1"/>
    <col min="2" max="2" width="10.5546875" style="23" customWidth="1"/>
    <col min="3" max="3" width="11" customWidth="1"/>
    <col min="4" max="4" width="14.44140625" customWidth="1"/>
  </cols>
  <sheetData>
    <row r="1" spans="1:8" x14ac:dyDescent="0.3">
      <c r="A1" s="24" t="s">
        <v>7</v>
      </c>
      <c r="B1" s="24" t="s">
        <v>8</v>
      </c>
      <c r="C1" s="24" t="s">
        <v>1</v>
      </c>
      <c r="D1" s="24" t="s">
        <v>26</v>
      </c>
    </row>
    <row r="2" spans="1:8" x14ac:dyDescent="0.3">
      <c r="A2" t="s">
        <v>12</v>
      </c>
      <c r="B2" s="23" t="s">
        <v>16</v>
      </c>
      <c r="C2" s="9" t="s">
        <v>19</v>
      </c>
      <c r="D2" s="9">
        <f>SUMIFS(Table3['#],Table3[Material Type],A2,Table3[Format],B2,Table3[Language],C2)</f>
        <v>15</v>
      </c>
      <c r="F2">
        <f ca="1">SUMPRODUCT((materiel=$A2)*(format2=$B2)*(Langage=$C2),seuil)</f>
        <v>0</v>
      </c>
    </row>
    <row r="3" spans="1:8" x14ac:dyDescent="0.3">
      <c r="A3" s="8" t="s">
        <v>13</v>
      </c>
      <c r="B3" s="9" t="s">
        <v>15</v>
      </c>
      <c r="C3" s="9" t="s">
        <v>19</v>
      </c>
      <c r="D3" s="9">
        <f>SUMIFS(Table3['#],Table3[Material Type],A3,Table3[Format],B3,Table3[Language],C3)</f>
        <v>23</v>
      </c>
      <c r="F3">
        <f ca="1">SUMPRODUCT((materiel=$A3)*(format2=$B3)*(Langage=$C3),seuil)</f>
        <v>0</v>
      </c>
    </row>
    <row r="4" spans="1:8" x14ac:dyDescent="0.3">
      <c r="C4" s="9"/>
      <c r="D4" s="9">
        <f>SUMIFS(Table3['#],Table3[Material Type],A4,Table3[Format],B4,Table3[Language],C4)</f>
        <v>0</v>
      </c>
    </row>
    <row r="5" spans="1:8" x14ac:dyDescent="0.3">
      <c r="C5" s="9"/>
      <c r="D5" s="9">
        <f>SUMIFS(Table3['#],Table3[Material Type],A5,Table3[Format],B5,Table3[Language],C5)</f>
        <v>0</v>
      </c>
    </row>
    <row r="6" spans="1:8" x14ac:dyDescent="0.3">
      <c r="C6" s="9"/>
      <c r="D6" s="9">
        <f>SUMIFS(Table3['#],Table3[Material Type],A6,Table3[Format],B6,Table3[Language],C6)</f>
        <v>0</v>
      </c>
    </row>
    <row r="7" spans="1:8" x14ac:dyDescent="0.3">
      <c r="C7" s="9"/>
      <c r="D7" s="9">
        <f>SUMIFS(Table3['#],Table3[Material Type],A7,Table3[Format],B7,Table3[Language],C7)</f>
        <v>0</v>
      </c>
    </row>
    <row r="8" spans="1:8" x14ac:dyDescent="0.3">
      <c r="C8" s="9"/>
      <c r="D8" s="9">
        <f>SUMIFS(Table3['#],Table3[Material Type],A8,Table3[Format],B8,Table3[Language],C8)</f>
        <v>0</v>
      </c>
    </row>
    <row r="9" spans="1:8" x14ac:dyDescent="0.3">
      <c r="C9" s="9"/>
      <c r="D9" s="9">
        <f>SUMIFS(Table3['#],Table3[Material Type],A9,Table3[Format],B9,Table3[Language],C9)</f>
        <v>0</v>
      </c>
    </row>
    <row r="10" spans="1:8" x14ac:dyDescent="0.3">
      <c r="C10" s="9"/>
      <c r="D10" s="9">
        <f>SUMIFS(Table3['#],Table3[Material Type],A10,Table3[Format],B10,Table3[Language],C10)</f>
        <v>0</v>
      </c>
    </row>
    <row r="11" spans="1:8" x14ac:dyDescent="0.3">
      <c r="C11" s="9"/>
      <c r="D11" s="9">
        <f>SUMIFS(Table3['#],Table3[Material Type],A11,Table3[Format],B11,Table3[Language],C11)</f>
        <v>0</v>
      </c>
    </row>
    <row r="12" spans="1:8" x14ac:dyDescent="0.3">
      <c r="C12" s="9"/>
      <c r="D12" s="9">
        <f>SUMIFS(Table3['#],Table3[Material Type],A12,Table3[Format],B12,Table3[Language],C12)</f>
        <v>0</v>
      </c>
    </row>
    <row r="13" spans="1:8" x14ac:dyDescent="0.3">
      <c r="C13" s="9"/>
      <c r="D13" s="9">
        <f>SUMIFS(Table3['#],Table3[Material Type],A13,Table3[Format],B13,Table3[Language],C13)</f>
        <v>0</v>
      </c>
      <c r="H13" s="25"/>
    </row>
    <row r="14" spans="1:8" x14ac:dyDescent="0.3">
      <c r="C14" s="9"/>
      <c r="D14" s="9">
        <f>SUMIFS(Table3['#],Table3[Material Type],A14,Table3[Format],B14,Table3[Language],C14)</f>
        <v>0</v>
      </c>
    </row>
  </sheetData>
  <conditionalFormatting sqref="D2:D4">
    <cfRule type="expression" dxfId="1" priority="1">
      <formula>D2&lt;SUMPRODUCT((materiel=$A2)*(format2=$B2)*(Langage=$C2)*(seuil))</formula>
    </cfRule>
  </conditionalFormatting>
  <dataValidations count="3">
    <dataValidation type="list" allowBlank="1" showInputMessage="1" showErrorMessage="1" sqref="C2:C14">
      <formula1>language</formula1>
    </dataValidation>
    <dataValidation type="list" allowBlank="1" showInputMessage="1" showErrorMessage="1" sqref="B2:B14">
      <formula1>format</formula1>
    </dataValidation>
    <dataValidation type="list" allowBlank="1" showInputMessage="1" showErrorMessage="1" sqref="A2:A14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1</vt:lpstr>
      <vt:lpstr>ONGLET 2 </vt:lpstr>
      <vt:lpstr>ONGLET  3</vt:lpstr>
      <vt:lpstr>ONGLET  4</vt:lpstr>
      <vt:lpstr>format</vt:lpstr>
      <vt:lpstr>language</vt:lpstr>
      <vt:lpstr>Printer</vt:lpstr>
      <vt:lpstr>Status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Pascale Bandet</dc:creator>
  <cp:lastModifiedBy>Dede</cp:lastModifiedBy>
  <dcterms:created xsi:type="dcterms:W3CDTF">2017-12-01T10:16:12Z</dcterms:created>
  <dcterms:modified xsi:type="dcterms:W3CDTF">2017-12-07T14:43:42Z</dcterms:modified>
</cp:coreProperties>
</file>