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activeTab="1"/>
  </bookViews>
  <sheets>
    <sheet name="Feuil2" sheetId="2" r:id="rId1"/>
    <sheet name="Feuil1" sheetId="1" r:id="rId2"/>
  </sheets>
  <definedNames>
    <definedName name="Champ">OFFSET(Feuil1!$B$4:$M$4,COLUMN()-16,0)</definedName>
  </definedNames>
  <calcPr calcId="152511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4" i="1" l="1" a="1"/>
  <c r="R4" i="1" s="1"/>
  <c r="Q4" i="1" a="1"/>
  <c r="Q4" i="1" s="1"/>
  <c r="P4" i="1" a="1"/>
  <c r="P4" i="1" s="1"/>
</calcChain>
</file>

<file path=xl/sharedStrings.xml><?xml version="1.0" encoding="utf-8"?>
<sst xmlns="http://schemas.openxmlformats.org/spreadsheetml/2006/main" count="36" uniqueCount="35">
  <si>
    <t>Nombre de To</t>
  </si>
  <si>
    <t>BIKF</t>
  </si>
  <si>
    <t>EGKK</t>
  </si>
  <si>
    <t>EKCH</t>
  </si>
  <si>
    <t>ENBR</t>
  </si>
  <si>
    <t>ENGM</t>
  </si>
  <si>
    <t>ESGG</t>
  </si>
  <si>
    <t>ESSA</t>
  </si>
  <si>
    <t>GCLP</t>
  </si>
  <si>
    <t>GCXO</t>
  </si>
  <si>
    <t>GMMX</t>
  </si>
  <si>
    <t>LDDU</t>
  </si>
  <si>
    <t>LICC</t>
  </si>
  <si>
    <t>Total</t>
  </si>
  <si>
    <t>2018</t>
  </si>
  <si>
    <t>janv</t>
  </si>
  <si>
    <t>févr</t>
  </si>
  <si>
    <t>mars</t>
  </si>
  <si>
    <t>avr</t>
  </si>
  <si>
    <t>mai</t>
  </si>
  <si>
    <t>juin</t>
  </si>
  <si>
    <t>juil</t>
  </si>
  <si>
    <t>Total 2018</t>
  </si>
  <si>
    <t>But : trouver la valeur max par mois et y associer le nom</t>
  </si>
  <si>
    <t>Contrainte : en cas d'égalité, prendre le premier par ordre alphabétique</t>
  </si>
  <si>
    <t>Janvier</t>
  </si>
  <si>
    <t>Février</t>
  </si>
  <si>
    <t>Date</t>
  </si>
  <si>
    <t>Flights</t>
  </si>
  <si>
    <t>Hour</t>
  </si>
  <si>
    <t>To</t>
  </si>
  <si>
    <t>Hour2</t>
  </si>
  <si>
    <t>Time</t>
  </si>
  <si>
    <t>LEMD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</si>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</sst>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NumberFormat="1" applyAlignment="1">
      <alignment horizontal="center"/>
    </xf>
    <xf numFmtId="164" fontId="0" fillId="0" borderId="0" xfId="0" applyNumberFormat="1" applyAlignment="1">
      <alignment horizontal="left" indent="1"/>
    </xf>
    <xf numFmtId="0" fontId="0" fillId="0" borderId="0" xfId="0" applyAlignment="1">
      <alignment horizontal="left" indent="1"/>
    </xf>
    <xf numFmtId="0" fontId="0" fillId="0" borderId="0" xfId="0" pivotButton="1" applyAlignment="1">
      <alignment horizontal="center"/>
    </xf>
    <xf numFmtId="0" fontId="0" fillId="0" borderId="0" xfId="0" pivotButton="1" applyAlignment="1">
      <alignment horizontal="center" vertical="center" wrapText="1"/>
    </xf>
    <xf numFmtId="14" fontId="0" fillId="0" borderId="0" xfId="0" applyNumberFormat="1"/>
    <xf numFmtId="22" fontId="0" fillId="0" borderId="0" xfId="0" applyNumberFormat="1"/>
  </cellXfs>
  <cellStyles count="1">
    <cellStyle name="Normal" xfId="0" builtinId="0"/>
  </cellStyles>
  <dxfs count="7">
    <dxf>
      <numFmt numFmtId="27" formatCode="dd/mm/yyyy\ hh:mm"/>
    </dxf>
    <dxf>
      <numFmt numFmtId="27" formatCode="dd/mm/yyyy\ hh:mm"/>
    </dxf>
    <dxf>
      <numFmt numFmtId="27" formatCode="dd/mm/yyyy\ hh:mm"/>
    </dxf>
    <dxf>
      <numFmt numFmtId="19" formatCode="dd/mm/yyyy"/>
    </dxf>
    <dxf>
      <numFmt numFmtId="164" formatCode="mmmm"/>
    </dxf>
    <dxf>
      <alignment horizontal="center"/>
    </dxf>
    <dxf>
      <alignment horizontal="right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411480</xdr:colOff>
      <xdr:row>17</xdr:row>
      <xdr:rowOff>167640</xdr:rowOff>
    </xdr:from>
    <xdr:ext cx="2987040" cy="1125693"/>
    <xdr:sp macro="" textlink="">
      <xdr:nvSpPr>
        <xdr:cNvPr id="2" name="ZoneTexte 1"/>
        <xdr:cNvSpPr txBox="1"/>
      </xdr:nvSpPr>
      <xdr:spPr>
        <a:xfrm>
          <a:off x="4373880" y="3276600"/>
          <a:ext cx="2987040" cy="1125693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Avec formule Nommée</a:t>
          </a:r>
        </a:p>
        <a:p>
          <a:r>
            <a:rPr lang="fr-FR" sz="1100"/>
            <a:t>Tu sélectionnes P4</a:t>
          </a:r>
        </a:p>
        <a:p>
          <a:r>
            <a:rPr lang="fr-FR" sz="1100"/>
            <a:t>Menu "FORMULES" &gt; Définir un Nom</a:t>
          </a:r>
        </a:p>
        <a:p>
          <a:r>
            <a:rPr lang="fr-FR" sz="1100"/>
            <a:t>Dans la zone Nom: tu tapes Champ</a:t>
          </a:r>
        </a:p>
        <a:p>
          <a:r>
            <a:rPr lang="fr-FR" sz="1100"/>
            <a:t>Dans fait référence à: tu tapes la formule</a:t>
          </a:r>
        </a:p>
        <a:p>
          <a:r>
            <a:rPr lang="fr-FR" sz="1100"/>
            <a:t>=DECALER(Feuil1!$B$4:$M$4;COLONNE()-16;0)</a:t>
          </a: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DropxBox/Dropbox/Aviation/Norwegian/Logbook/Log1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Auteur" refreshedDate="41833.364969907409" createdVersion="6" refreshedVersion="6" minRefreshableVersion="3" recordCount="111">
  <cacheSource type="worksheet">
    <worksheetSource ref="A2:F999" sheet="Hours" r:id="rId2"/>
  </cacheSource>
  <cacheFields count="8">
    <cacheField name="Date" numFmtId="14">
      <sharedItems containsNonDate="0" containsDate="1" containsString="0" containsBlank="1" minDate="2018-01-04T00:00:00" maxDate="2018-07-04T00:00:00" count="53">
        <d v="2018-01-04T00:00:00"/>
        <d v="2018-01-13T00:00:00"/>
        <d v="2018-01-14T00:00:00"/>
        <d v="2018-01-15T00:00:00"/>
        <d v="2018-01-21T00:00:00"/>
        <d v="2018-01-22T00:00:00"/>
        <d v="2018-02-05T00:00:00"/>
        <d v="2018-02-07T00:00:00"/>
        <d v="2018-02-09T00:00:00"/>
        <d v="2018-02-10T00:00:00"/>
        <d v="2018-02-11T00:00:00"/>
        <d v="2018-02-17T00:00:00"/>
        <d v="2018-02-18T00:00:00"/>
        <d v="2018-02-19T00:00:00"/>
        <d v="2018-03-02T00:00:00"/>
        <d v="2018-03-07T00:00:00"/>
        <d v="2018-03-09T00:00:00"/>
        <d v="2018-03-10T00:00:00"/>
        <d v="2018-03-12T00:00:00"/>
        <d v="2018-03-16T00:00:00"/>
        <d v="2018-03-18T00:00:00"/>
        <d v="2018-03-19T00:00:00"/>
        <d v="2018-03-21T00:00:00"/>
        <d v="2018-03-25T00:00:00"/>
        <d v="2018-03-27T00:00:00"/>
        <d v="2018-04-03T00:00:00"/>
        <d v="2018-04-10T00:00:00"/>
        <d v="2018-04-13T00:00:00"/>
        <d v="2018-04-14T00:00:00"/>
        <d v="2018-04-15T00:00:00"/>
        <d v="2018-04-20T00:00:00"/>
        <d v="2018-04-29T00:00:00"/>
        <d v="2018-04-30T00:00:00"/>
        <d v="2018-05-01T00:00:00"/>
        <d v="2018-05-02T00:00:00"/>
        <d v="2018-05-03T00:00:00"/>
        <d v="2018-05-08T00:00:00"/>
        <d v="2018-05-10T00:00:00"/>
        <d v="2018-05-24T00:00:00"/>
        <d v="2018-05-26T00:00:00"/>
        <d v="2018-05-27T00:00:00"/>
        <d v="2018-05-29T00:00:00"/>
        <d v="2018-06-04T00:00:00"/>
        <d v="2018-06-05T00:00:00"/>
        <d v="2018-06-10T00:00:00"/>
        <d v="2018-06-15T00:00:00"/>
        <d v="2018-06-19T00:00:00"/>
        <d v="2018-06-20T00:00:00"/>
        <d v="2018-06-21T00:00:00"/>
        <d v="2018-06-22T00:00:00"/>
        <d v="2018-06-24T00:00:00"/>
        <d v="2018-07-03T00:00:00"/>
        <m/>
      </sharedItems>
      <fieldGroup par="7" base="0">
        <rangePr groupBy="months" startDate="2018-01-04T00:00:00" endDate="2018-07-04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4/07/2018"/>
        </groupItems>
      </fieldGroup>
    </cacheField>
    <cacheField name="Flights" numFmtId="49">
      <sharedItems containsBlank="1"/>
    </cacheField>
    <cacheField name="Hour" numFmtId="20">
      <sharedItems containsNonDate="0" containsDate="1" containsString="0" containsBlank="1" minDate="1904-01-01T04:24:00" maxDate="1904-01-01T20:58:00"/>
    </cacheField>
    <cacheField name="To" numFmtId="49">
      <sharedItems containsBlank="1" count="15">
        <s v="ESSA"/>
        <s v="LEMD"/>
        <s v="BIKF"/>
        <s v="GCXO"/>
        <s v="EKCH"/>
        <s v="GCLP"/>
        <s v="GMMX"/>
        <s v="EGKK"/>
        <s v="ENGM"/>
        <s v="ESGG"/>
        <s v="LDDU"/>
        <m/>
        <s v="ENBR"/>
        <s v="LICC"/>
        <s v="LTTT" u="1"/>
      </sharedItems>
    </cacheField>
    <cacheField name="Hour2" numFmtId="20">
      <sharedItems containsDate="1" containsBlank="1" containsMixedTypes="1" minDate="1904-01-01T07:56:00" maxDate="1904-01-01T23:45:00"/>
    </cacheField>
    <cacheField name="Time" numFmtId="0">
      <sharedItems containsNonDate="0" containsDate="1" containsString="0" containsBlank="1" minDate="1904-01-01T00:00:00" maxDate="1904-01-01T04:41:00"/>
    </cacheField>
    <cacheField name="Trimestres" numFmtId="0" databaseField="0">
      <fieldGroup base="0">
        <rangePr groupBy="quarters" startDate="2018-01-04T00:00:00" endDate="2018-07-04T00:00:00"/>
        <groupItems count="6">
          <s v="&lt;04/01/2018"/>
          <s v="Trimestre1"/>
          <s v="Trimestre2"/>
          <s v="Trimestre3"/>
          <s v="Trimestre4"/>
          <s v="&gt;04/07/2018"/>
        </groupItems>
      </fieldGroup>
    </cacheField>
    <cacheField name="Années" numFmtId="0" databaseField="0">
      <fieldGroup base="0">
        <rangePr groupBy="years" startDate="2018-01-04T00:00:00" endDate="2018-07-04T00:00:00"/>
        <groupItems count="3">
          <s v="&lt;04/01/2018"/>
          <s v="2018"/>
          <s v="&gt;04/07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1">
  <r>
    <x v="0"/>
    <s v="LEMD"/>
    <d v="1904-01-01T08:00:00"/>
    <x v="0"/>
    <d v="1904-01-01T11:50:00"/>
    <d v="1904-01-01T03:50:00"/>
  </r>
  <r>
    <x v="0"/>
    <s v="ESSA"/>
    <d v="1904-01-01T12:51:00"/>
    <x v="1"/>
    <d v="1904-01-01T16:51:00"/>
    <d v="1904-01-01T04:00:00"/>
  </r>
  <r>
    <x v="1"/>
    <s v="LEMD"/>
    <d v="1904-01-01T06:09:00"/>
    <x v="2"/>
    <d v="1904-01-01T10:12:00"/>
    <d v="1904-01-01T04:03:00"/>
  </r>
  <r>
    <x v="1"/>
    <s v="BIKF"/>
    <d v="1904-01-01T11:00:00"/>
    <x v="1"/>
    <d v="1904-01-01T15:41:00"/>
    <d v="1904-01-01T04:41:00"/>
  </r>
  <r>
    <x v="2"/>
    <s v="LEMD"/>
    <d v="1904-01-01T08:04:00"/>
    <x v="0"/>
    <d v="1904-01-01T11:54:00"/>
    <d v="1904-01-01T03:50:00"/>
  </r>
  <r>
    <x v="2"/>
    <s v="ESSA"/>
    <d v="1904-01-01T12:56:00"/>
    <x v="1"/>
    <d v="1904-01-01T16:24:00"/>
    <d v="1904-01-01T03:28:00"/>
  </r>
  <r>
    <x v="3"/>
    <s v="LEMD"/>
    <d v="1904-01-01T08:05:00"/>
    <x v="3"/>
    <d v="1904-01-01T10:34:00"/>
    <d v="1904-01-01T02:29:00"/>
  </r>
  <r>
    <x v="3"/>
    <s v="GCXO"/>
    <d v="1904-01-01T11:31:00"/>
    <x v="1"/>
    <d v="1904-01-01T14:40:00"/>
    <d v="1904-01-01T03:09:00"/>
  </r>
  <r>
    <x v="4"/>
    <s v="LEMD"/>
    <d v="1904-01-01T15:30:00"/>
    <x v="4"/>
    <d v="1904-01-01T18:45:00"/>
    <d v="1904-01-01T03:15:00"/>
  </r>
  <r>
    <x v="4"/>
    <s v="EKCH"/>
    <d v="1904-01-01T19:25:00"/>
    <x v="1"/>
    <d v="1904-01-01T23:01:00"/>
    <d v="1904-01-01T03:36:00"/>
  </r>
  <r>
    <x v="5"/>
    <s v="LEMD"/>
    <d v="1904-01-01T15:11:00"/>
    <x v="5"/>
    <d v="1904-01-01T18:00:00"/>
    <d v="1904-01-01T02:49:00"/>
  </r>
  <r>
    <x v="5"/>
    <s v="GCLP"/>
    <d v="1904-01-01T19:02:00"/>
    <x v="1"/>
    <d v="1904-01-01T21:38:00"/>
    <d v="1904-01-01T02:36:00"/>
  </r>
  <r>
    <x v="6"/>
    <s v="LEMD"/>
    <d v="1904-01-01T16:45:00"/>
    <x v="3"/>
    <d v="1904-01-01T19:40:00"/>
    <d v="1904-01-01T02:55:00"/>
  </r>
  <r>
    <x v="6"/>
    <s v="GCXO"/>
    <d v="1904-01-01T20:18:00"/>
    <x v="1"/>
    <s v="23:11"/>
    <d v="1904-01-01T02:53:00"/>
  </r>
  <r>
    <x v="7"/>
    <s v="LEMD"/>
    <d v="1904-01-01T15:29:00"/>
    <x v="4"/>
    <s v="18:37"/>
    <d v="1904-01-01T03:08:00"/>
  </r>
  <r>
    <x v="7"/>
    <s v="EKCH"/>
    <d v="1904-01-01T19:10:00"/>
    <x v="1"/>
    <s v="22:38"/>
    <d v="1904-01-01T03:28:00"/>
  </r>
  <r>
    <x v="8"/>
    <s v="LEMD"/>
    <d v="1904-01-01T17:46:00"/>
    <x v="6"/>
    <s v="19:31"/>
    <d v="1904-01-01T01:45:00"/>
  </r>
  <r>
    <x v="8"/>
    <s v="GMMX"/>
    <d v="1904-01-01T20:27:00"/>
    <x v="1"/>
    <s v="22:27"/>
    <d v="1904-01-01T02:00:00"/>
  </r>
  <r>
    <x v="9"/>
    <s v="LEMD"/>
    <d v="1904-01-01T15:31:00"/>
    <x v="3"/>
    <s v="18:07"/>
    <d v="1904-01-01T02:36:00"/>
  </r>
  <r>
    <x v="9"/>
    <s v="GCXO"/>
    <d v="1904-01-01T19:20:00"/>
    <x v="1"/>
    <s v="22:26"/>
    <d v="1904-01-01T03:06:00"/>
  </r>
  <r>
    <x v="10"/>
    <s v="LEMD"/>
    <d v="1904-01-01T17:10:00"/>
    <x v="7"/>
    <s v="19:28"/>
    <d v="1904-01-01T02:18:00"/>
  </r>
  <r>
    <x v="10"/>
    <s v="EGKK"/>
    <d v="1904-01-01T20:24:00"/>
    <x v="1"/>
    <s v="22:35"/>
    <d v="1904-01-01T02:11:00"/>
  </r>
  <r>
    <x v="11"/>
    <s v="LEMD"/>
    <d v="1904-01-01T08:07:00"/>
    <x v="3"/>
    <d v="1904-01-01T10:55:00"/>
    <d v="1904-01-01T02:48:00"/>
  </r>
  <r>
    <x v="11"/>
    <s v="GCXO"/>
    <d v="1904-01-01T11:39:00"/>
    <x v="1"/>
    <d v="1904-01-01T14:25:00"/>
    <d v="1904-01-01T02:46:00"/>
  </r>
  <r>
    <x v="12"/>
    <s v="LEMD"/>
    <d v="1904-01-01T07:58:00"/>
    <x v="3"/>
    <d v="1904-01-01T10:44:00"/>
    <d v="1904-01-01T02:46:00"/>
  </r>
  <r>
    <x v="12"/>
    <s v="GCXO"/>
    <d v="1904-01-01T11:27:00"/>
    <x v="1"/>
    <d v="1904-01-01T14:03:00"/>
    <d v="1904-01-01T02:36:00"/>
  </r>
  <r>
    <x v="13"/>
    <s v="LEMD"/>
    <d v="1904-01-01T08:41:00"/>
    <x v="3"/>
    <d v="1904-01-01T11:24:00"/>
    <d v="1904-01-01T02:43:00"/>
  </r>
  <r>
    <x v="13"/>
    <s v="GCXO"/>
    <d v="1904-01-01T12:06:00"/>
    <x v="1"/>
    <d v="1904-01-01T14:46:00"/>
    <d v="1904-01-01T02:40:00"/>
  </r>
  <r>
    <x v="14"/>
    <s v="LEMD"/>
    <d v="1904-01-01T07:18:00"/>
    <x v="5"/>
    <d v="1904-01-01T10:27:00"/>
    <d v="1904-01-01T03:09:00"/>
  </r>
  <r>
    <x v="14"/>
    <s v="GCLP"/>
    <d v="1904-01-01T11:19:00"/>
    <x v="1"/>
    <d v="1904-01-01T13:51:00"/>
    <d v="1904-01-01T02:32:00"/>
  </r>
  <r>
    <x v="15"/>
    <s v="LEMD"/>
    <d v="1904-01-01T06:09:00"/>
    <x v="8"/>
    <d v="1904-01-01T10:03:00"/>
    <d v="1904-01-01T03:54:00"/>
  </r>
  <r>
    <x v="15"/>
    <s v="ENGM"/>
    <d v="1904-01-01T10:44:00"/>
    <x v="1"/>
    <d v="1904-01-01T14:42:00"/>
    <d v="1904-01-01T03:58:00"/>
  </r>
  <r>
    <x v="16"/>
    <s v="LEMD"/>
    <d v="1904-01-01T07:07:00"/>
    <x v="7"/>
    <d v="1904-01-01T09:16:00"/>
    <d v="1904-01-01T02:09:00"/>
  </r>
  <r>
    <x v="16"/>
    <s v="EGKK"/>
    <d v="1904-01-01T10:26:00"/>
    <x v="1"/>
    <d v="1904-01-01T13:05:00"/>
    <d v="1904-01-01T02:39:00"/>
  </r>
  <r>
    <x v="17"/>
    <s v="LEMD"/>
    <d v="1904-01-01T06:26:00"/>
    <x v="2"/>
    <d v="1904-01-01T10:53:00"/>
    <d v="1904-01-01T04:27:00"/>
  </r>
  <r>
    <x v="17"/>
    <s v="BIKF"/>
    <d v="1904-01-01T11:56:00"/>
    <x v="1"/>
    <d v="1904-01-01T16:30:00"/>
    <d v="1904-01-01T04:34:00"/>
  </r>
  <r>
    <x v="18"/>
    <s v="LEMD"/>
    <d v="1904-01-01T07:58:00"/>
    <x v="3"/>
    <d v="1904-01-01T10:52:00"/>
    <d v="1904-01-01T02:54:00"/>
  </r>
  <r>
    <x v="18"/>
    <s v="GCXO"/>
    <d v="1904-01-01T11:40:00"/>
    <x v="1"/>
    <d v="1904-01-01T14:23:00"/>
    <d v="1904-01-01T02:43:00"/>
  </r>
  <r>
    <x v="19"/>
    <s v="LEMD"/>
    <d v="1904-01-01T17:23:00"/>
    <x v="7"/>
    <d v="1904-01-01T19:30:00"/>
    <d v="1904-01-01T02:07:00"/>
  </r>
  <r>
    <x v="19"/>
    <s v="EGKK"/>
    <d v="1904-01-01T20:08:00"/>
    <x v="1"/>
    <d v="1904-01-01T22:28:00"/>
    <d v="1904-01-01T02:20:00"/>
  </r>
  <r>
    <x v="20"/>
    <s v="LEMD"/>
    <d v="1904-01-01T17:21:00"/>
    <x v="3"/>
    <d v="1904-01-01T20:11:00"/>
    <d v="1904-01-01T02:50:00"/>
  </r>
  <r>
    <x v="20"/>
    <s v="GCXO"/>
    <d v="1904-01-01T20:58:00"/>
    <x v="1"/>
    <d v="1904-01-01T23:45:00"/>
    <d v="1904-01-01T02:47:00"/>
  </r>
  <r>
    <x v="21"/>
    <s v="LEMD"/>
    <d v="1904-01-01T17:09:00"/>
    <x v="7"/>
    <d v="1904-01-01T19:23:00"/>
    <d v="1904-01-01T02:14:00"/>
  </r>
  <r>
    <x v="21"/>
    <s v="EGKK"/>
    <d v="1904-01-01T20:13:00"/>
    <x v="1"/>
    <d v="1904-01-01T22:34:00"/>
    <d v="1904-01-01T02:21:00"/>
  </r>
  <r>
    <x v="22"/>
    <s v="LEMD"/>
    <d v="1904-01-01T15:20:00"/>
    <x v="3"/>
    <d v="1904-01-01T18:05:00"/>
    <d v="1904-01-01T02:45:00"/>
  </r>
  <r>
    <x v="22"/>
    <s v="GCXO"/>
    <d v="1904-01-01T18:50:00"/>
    <x v="1"/>
    <d v="1904-01-01T22:10:00"/>
    <d v="1904-01-01T03:20:00"/>
  </r>
  <r>
    <x v="23"/>
    <s v="LEMD"/>
    <d v="1904-01-01T06:41:00"/>
    <x v="9"/>
    <d v="1904-01-01T09:52:00"/>
    <d v="1904-01-01T03:11:00"/>
  </r>
  <r>
    <x v="23"/>
    <s v="ESGG"/>
    <d v="1904-01-01T10:45:00"/>
    <x v="1"/>
    <d v="1904-01-01T14:02:00"/>
    <d v="1904-01-01T03:17:00"/>
  </r>
  <r>
    <x v="24"/>
    <s v="LEMD"/>
    <d v="1904-01-01T05:10:00"/>
    <x v="10"/>
    <d v="1904-01-01T08:00:00"/>
    <d v="1904-01-01T02:50:00"/>
  </r>
  <r>
    <x v="24"/>
    <s v="LDDU"/>
    <d v="1904-01-01T08:36:00"/>
    <x v="1"/>
    <d v="1904-01-01T11:51:00"/>
    <d v="1904-01-01T03:15:00"/>
  </r>
  <r>
    <x v="25"/>
    <s v="LEMD"/>
    <d v="1904-01-01T04:24:00"/>
    <x v="2"/>
    <d v="1904-01-01T08:53:00"/>
    <d v="1904-01-01T04:29:00"/>
  </r>
  <r>
    <x v="25"/>
    <s v="BIKF"/>
    <d v="1904-01-01T09:46:00"/>
    <x v="1"/>
    <d v="1904-01-01T14:16:00"/>
    <d v="1904-01-01T04:30:00"/>
  </r>
  <r>
    <x v="26"/>
    <s v="LEMD"/>
    <d v="1904-01-01T13:26:00"/>
    <x v="4"/>
    <d v="1904-01-01T16:26:00"/>
    <d v="1904-01-01T03:00:00"/>
  </r>
  <r>
    <x v="26"/>
    <s v="EKCH"/>
    <d v="1904-01-01T16:57:00"/>
    <x v="1"/>
    <d v="1904-01-01T20:16:00"/>
    <d v="1904-01-01T03:19:00"/>
  </r>
  <r>
    <x v="27"/>
    <s v="LEMD"/>
    <d v="1904-01-01T17:07:00"/>
    <x v="7"/>
    <d v="1904-01-01T19:14:00"/>
    <d v="1904-01-01T02:07:00"/>
  </r>
  <r>
    <x v="27"/>
    <s v="EGKK"/>
    <d v="1904-01-01T20:02:00"/>
    <x v="1"/>
    <d v="1904-01-01T22:19:00"/>
    <d v="1904-01-01T02:17:00"/>
  </r>
  <r>
    <x v="28"/>
    <s v="LEMD"/>
    <d v="1904-01-01T14:52:00"/>
    <x v="4"/>
    <d v="1904-01-01T18:04:00"/>
    <d v="1904-01-01T03:12:00"/>
  </r>
  <r>
    <x v="28"/>
    <s v="EKCH"/>
    <d v="1904-01-01T18:32:00"/>
    <x v="1"/>
    <d v="1904-01-01T21:43:00"/>
    <d v="1904-01-01T03:11:00"/>
  </r>
  <r>
    <x v="29"/>
    <s v="LEMD"/>
    <d v="1904-01-01T12:57:00"/>
    <x v="0"/>
    <d v="1904-01-01T16:43:00"/>
    <d v="1904-01-01T03:46:00"/>
  </r>
  <r>
    <x v="29"/>
    <s v="ESSA"/>
    <d v="1904-01-01T17:40:00"/>
    <x v="1"/>
    <d v="1904-01-01T21:56:00"/>
    <d v="1904-01-01T04:16:00"/>
  </r>
  <r>
    <x v="30"/>
    <s v="LEMD"/>
    <d v="1904-01-01T13:08:00"/>
    <x v="4"/>
    <d v="1904-01-01T16:15:00"/>
    <d v="1904-01-01T03:07:00"/>
  </r>
  <r>
    <x v="30"/>
    <s v="EKCH"/>
    <d v="1904-01-01T18:57:00"/>
    <x v="1"/>
    <d v="1904-01-01T22:15:00"/>
    <d v="1904-01-01T03:18:00"/>
  </r>
  <r>
    <x v="31"/>
    <s v="LEMD"/>
    <d v="1904-01-01T05:55:00"/>
    <x v="8"/>
    <d v="1904-01-01T09:22:00"/>
    <d v="1904-01-01T03:27:00"/>
  </r>
  <r>
    <x v="31"/>
    <s v="ENGM"/>
    <d v="1904-01-01T10:11:00"/>
    <x v="1"/>
    <d v="1904-01-01T14:14:00"/>
    <d v="1904-01-01T04:03:00"/>
  </r>
  <r>
    <x v="32"/>
    <s v="LEMD"/>
    <d v="1904-01-01T05:56:00"/>
    <x v="8"/>
    <d v="1904-01-01T09:21:00"/>
    <d v="1904-01-01T03:25:00"/>
  </r>
  <r>
    <x v="32"/>
    <s v="ENGM"/>
    <d v="1904-01-01T10:08:00"/>
    <x v="1"/>
    <d v="1904-01-01T14:14:00"/>
    <d v="1904-01-01T04:06:00"/>
  </r>
  <r>
    <x v="33"/>
    <s v="LEMD"/>
    <d v="1904-01-01T04:50:00"/>
    <x v="4"/>
    <d v="1904-01-01T08:15:00"/>
    <d v="1904-01-01T03:25:00"/>
  </r>
  <r>
    <x v="33"/>
    <s v="EKCH"/>
    <d v="1904-01-01T08:51:00"/>
    <x v="8"/>
    <d v="1904-01-01T11:59:00"/>
    <d v="1904-01-01T03:08:00"/>
  </r>
  <r>
    <x v="34"/>
    <s v="LEMD"/>
    <d v="1904-01-01T06:00:00"/>
    <x v="8"/>
    <d v="1904-01-01T09:32:00"/>
    <d v="1904-01-01T03:32:00"/>
  </r>
  <r>
    <x v="34"/>
    <s v="ENGM"/>
    <d v="1904-01-01T10:19:00"/>
    <x v="1"/>
    <d v="1904-01-01T13:45:00"/>
    <d v="1904-01-01T03:26:00"/>
  </r>
  <r>
    <x v="35"/>
    <s v="LEMD"/>
    <d v="1904-01-01T05:51:00"/>
    <x v="9"/>
    <d v="1904-01-01T09:10:00"/>
    <d v="1904-01-01T03:19:00"/>
  </r>
  <r>
    <x v="35"/>
    <s v="ESGG"/>
    <d v="1904-01-01T10:10:00"/>
    <x v="1"/>
    <d v="1904-01-01T13:33:00"/>
    <d v="1904-01-01T03:23:00"/>
  </r>
  <r>
    <x v="36"/>
    <s v="LEMD"/>
    <d v="1904-01-01T04:29:00"/>
    <x v="2"/>
    <d v="1904-01-01T08:32:00"/>
    <d v="1904-01-01T04:03:00"/>
  </r>
  <r>
    <x v="36"/>
    <s v="BIKF"/>
    <d v="1904-01-01T09:42:00"/>
    <x v="1"/>
    <d v="1904-01-01T14:16:00"/>
    <d v="1904-01-01T04:34:00"/>
  </r>
  <r>
    <x v="37"/>
    <s v="LEMD"/>
    <d v="1904-01-01T06:26:00"/>
    <x v="7"/>
    <d v="1904-01-01T08:34:00"/>
    <d v="1904-01-01T02:08:00"/>
  </r>
  <r>
    <x v="37"/>
    <s v="EGKK"/>
    <d v="1904-01-01T09:15:00"/>
    <x v="1"/>
    <d v="1904-01-01T11:37:00"/>
    <d v="1904-01-01T02:22:00"/>
  </r>
  <r>
    <x v="38"/>
    <s v="LEMD"/>
    <d v="1904-01-01T16:14:00"/>
    <x v="7"/>
    <d v="1904-01-01T18:08:00"/>
    <d v="1904-01-01T01:54:00"/>
  </r>
  <r>
    <x v="38"/>
    <s v="EGKK"/>
    <d v="1904-01-01T19:24:00"/>
    <x v="1"/>
    <d v="1904-01-01T21:56:00"/>
    <d v="1904-01-01T02:32:00"/>
  </r>
  <r>
    <x v="39"/>
    <m/>
    <m/>
    <x v="11"/>
    <m/>
    <d v="1904-01-01T00:00:00"/>
  </r>
  <r>
    <x v="40"/>
    <m/>
    <m/>
    <x v="11"/>
    <m/>
    <d v="1904-01-01T00:00:00"/>
  </r>
  <r>
    <x v="41"/>
    <s v="LEMD"/>
    <d v="1904-01-01T13:17:00"/>
    <x v="4"/>
    <d v="1904-01-01T16:45:00"/>
    <d v="1904-01-01T03:28:00"/>
  </r>
  <r>
    <x v="41"/>
    <s v="EKCH"/>
    <d v="1904-01-01T17:48:00"/>
    <x v="1"/>
    <d v="1904-01-01T21:49:00"/>
    <d v="1904-01-01T04:01:00"/>
  </r>
  <r>
    <x v="42"/>
    <s v="LEMD"/>
    <d v="1904-01-01T14:48:00"/>
    <x v="5"/>
    <d v="1904-01-01T17:41:00"/>
    <d v="1904-01-01T02:53:00"/>
  </r>
  <r>
    <x v="42"/>
    <s v="GCLP"/>
    <d v="1904-01-01T18:19:00"/>
    <x v="1"/>
    <d v="1904-01-01T21:03:00"/>
    <d v="1904-01-01T02:44:00"/>
  </r>
  <r>
    <x v="43"/>
    <s v="LEMD"/>
    <d v="1904-01-01T12:43:00"/>
    <x v="8"/>
    <d v="1904-01-01T16:09:00"/>
    <d v="1904-01-01T03:26:00"/>
  </r>
  <r>
    <x v="43"/>
    <s v="ENGM"/>
    <d v="1904-01-01T16:48:00"/>
    <x v="1"/>
    <d v="1904-01-01T20:25:00"/>
    <d v="1904-01-01T03:37:00"/>
  </r>
  <r>
    <x v="44"/>
    <s v="LEMD"/>
    <d v="1904-01-01T05:13:00"/>
    <x v="12"/>
    <d v="1904-01-01T08:28:00"/>
    <d v="1904-01-01T03:15:00"/>
  </r>
  <r>
    <x v="44"/>
    <s v="ENBR"/>
    <d v="1904-01-01T09:39:00"/>
    <x v="1"/>
    <d v="1904-01-01T13:28:00"/>
    <d v="1904-01-01T03:49:00"/>
  </r>
  <r>
    <x v="45"/>
    <s v="LEMD"/>
    <d v="1904-01-01T05:58:00"/>
    <x v="7"/>
    <d v="1904-01-01T08:20:00"/>
    <d v="1904-01-01T02:22:00"/>
  </r>
  <r>
    <x v="45"/>
    <s v="EGKK"/>
    <d v="1904-01-01T09:05:00"/>
    <x v="1"/>
    <d v="1904-01-01T11:15:00"/>
    <d v="1904-01-01T02:10:00"/>
  </r>
  <r>
    <x v="46"/>
    <s v="LEMD"/>
    <d v="1904-01-01T04:27:00"/>
    <x v="2"/>
    <d v="1904-01-01T08:51:00"/>
    <d v="1904-01-01T04:24:00"/>
  </r>
  <r>
    <x v="46"/>
    <s v="BIKF"/>
    <d v="1904-01-01T09:34:00"/>
    <x v="1"/>
    <d v="1904-01-01T14:01:00"/>
    <d v="1904-01-01T04:27:00"/>
  </r>
  <r>
    <x v="47"/>
    <s v="LEMD"/>
    <d v="1904-01-01T05:57:00"/>
    <x v="8"/>
    <d v="1904-01-01T09:25:00"/>
    <d v="1904-01-01T03:28:00"/>
  </r>
  <r>
    <x v="47"/>
    <s v="ENGM"/>
    <d v="1904-01-01T10:14:00"/>
    <x v="1"/>
    <d v="1904-01-01T13:53:00"/>
    <d v="1904-01-01T03:39:00"/>
  </r>
  <r>
    <x v="48"/>
    <s v="LEMD"/>
    <d v="1904-01-01T04:56:00"/>
    <x v="4"/>
    <d v="1904-01-01T08:00:00"/>
    <d v="1904-01-01T03:04:00"/>
  </r>
  <r>
    <x v="48"/>
    <s v="EKCH"/>
    <d v="1904-01-01T08:35:00"/>
    <x v="1"/>
    <d v="1904-01-01T11:54:00"/>
    <d v="1904-01-01T03:19:00"/>
  </r>
  <r>
    <x v="49"/>
    <s v="LEMD"/>
    <d v="1904-01-01T05:18:00"/>
    <x v="3"/>
    <d v="1904-01-01T08:15:00"/>
    <d v="1904-01-01T02:57:00"/>
  </r>
  <r>
    <x v="49"/>
    <s v="GCXO"/>
    <d v="1904-01-01T08:57:00"/>
    <x v="1"/>
    <d v="1904-01-01T11:30:00"/>
    <d v="1904-01-01T02:33:00"/>
  </r>
  <r>
    <x v="50"/>
    <s v="LEMD"/>
    <d v="1904-01-01T05:59:00"/>
    <x v="9"/>
    <d v="1904-01-01T09:41:00"/>
    <d v="1904-01-01T03:42:00"/>
  </r>
  <r>
    <x v="50"/>
    <s v="ESGG"/>
    <d v="1904-01-01T10:48:00"/>
    <x v="1"/>
    <d v="1904-01-01T13:43:00"/>
    <d v="1904-01-01T02:55:00"/>
  </r>
  <r>
    <x v="51"/>
    <s v="LEMD"/>
    <d v="1904-01-01T05:22:00"/>
    <x v="13"/>
    <d v="1904-01-01T07:56:00"/>
    <d v="1904-01-01T02:34:00"/>
  </r>
  <r>
    <x v="51"/>
    <s v="LICC"/>
    <d v="1904-01-01T09:08:00"/>
    <x v="1"/>
    <d v="1904-01-01T12:15:00"/>
    <d v="1904-01-01T03:07:00"/>
  </r>
  <r>
    <x v="52"/>
    <m/>
    <m/>
    <x v="11"/>
    <m/>
    <m/>
  </r>
  <r>
    <x v="52"/>
    <m/>
    <m/>
    <x v="11"/>
    <m/>
    <m/>
  </r>
  <r>
    <x v="52"/>
    <m/>
    <m/>
    <x v="11"/>
    <m/>
    <m/>
  </r>
  <r>
    <x v="52"/>
    <m/>
    <m/>
    <x v="11"/>
    <m/>
    <m/>
  </r>
  <r>
    <x v="52"/>
    <m/>
    <m/>
    <x v="11"/>
    <m/>
    <m/>
  </r>
  <r>
    <x v="52"/>
    <m/>
    <m/>
    <x v="11"/>
    <m/>
    <m/>
  </r>
  <r>
    <x v="52"/>
    <m/>
    <m/>
    <x v="11"/>
    <m/>
    <m/>
  </r>
  <r>
    <x v="52"/>
    <m/>
    <m/>
    <x v="11"/>
    <m/>
    <m/>
  </r>
  <r>
    <x v="52"/>
    <m/>
    <m/>
    <x v="11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grandTotalCaption="Total" updatedVersion="6" minRefreshableVersion="3" useAutoFormatting="1" rowGrandTotals="0" itemPrintTitles="1" mergeItem="1" createdVersion="6" indent="0" showHeaders="0" outline="1" outlineData="1" multipleFieldFilters="0" chartFormat="3">
  <location ref="A1:N11" firstHeaderRow="1" firstDataRow="2" firstDataCol="1"/>
  <pivotFields count="8"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axis="axisCol" dataField="1" showAll="0" sumSubtotal="1">
      <items count="16">
        <item x="2"/>
        <item x="7"/>
        <item x="4"/>
        <item x="12"/>
        <item x="8"/>
        <item x="9"/>
        <item x="0"/>
        <item x="5"/>
        <item x="3"/>
        <item x="6"/>
        <item x="10"/>
        <item h="1" x="1"/>
        <item x="13"/>
        <item m="1" x="14"/>
        <item h="1" x="11"/>
        <item t="sum"/>
      </items>
    </pivotField>
    <pivotField showAll="0"/>
    <pivotField showAll="0"/>
    <pivotField showAll="0">
      <items count="7">
        <item sd="0" x="0"/>
        <item x="1"/>
        <item x="2"/>
        <item x="3"/>
        <item sd="0" x="4"/>
        <item x="5"/>
        <item t="default"/>
      </items>
    </pivotField>
    <pivotField axis="axisRow" subtotalTop="0" showAll="0" insertPageBreak="1">
      <items count="4">
        <item x="0"/>
        <item x="1"/>
        <item x="2"/>
        <item t="default"/>
      </items>
    </pivotField>
  </pivotFields>
  <rowFields count="2">
    <field x="7"/>
    <field x="0"/>
  </rowFields>
  <rowItems count="9">
    <i>
      <x v="1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t="default">
      <x v="1"/>
    </i>
  </rowItems>
  <colFields count="1">
    <field x="3"/>
  </colFields>
  <col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2"/>
    </i>
    <i t="grand">
      <x/>
    </i>
  </colItems>
  <dataFields count="1">
    <dataField name="Nombre de To" fld="3" subtotal="count" baseField="0" baseItem="0"/>
  </dataFields>
  <formats count="3">
    <format dxfId="6">
      <pivotArea dataOnly="0" labelOnly="1" grandCol="1" outline="0" fieldPosition="0"/>
    </format>
    <format dxfId="5">
      <pivotArea grandCol="1" outline="0" collapsedLevelsAreSubtotals="1" fieldPosition="0"/>
    </format>
    <format dxfId="4">
      <pivotArea dataOnly="0" labelOnly="1" fieldPosition="0">
        <references count="2">
          <reference field="0" count="1">
            <x v="1"/>
          </reference>
          <reference field="7" count="1" selected="0">
            <x v="1"/>
          </reference>
        </references>
      </pivotArea>
    </format>
  </formats>
  <chartFormats count="12">
    <chartFormat chart="2" format="3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3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2" format="4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2" format="4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2" format="4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2" format="4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2" format="4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2" format="4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2" format="4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2" format="4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9"/>
          </reference>
        </references>
      </pivotArea>
    </chartFormat>
    <chartFormat chart="2" format="4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0"/>
          </reference>
        </references>
      </pivotArea>
    </chartFormat>
    <chartFormat chart="2" format="4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2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F2" totalsRowShown="0">
  <autoFilter ref="A1:F2"/>
  <tableColumns count="6">
    <tableColumn id="1" name="Date" dataDxfId="3"/>
    <tableColumn id="2" name="Flights"/>
    <tableColumn id="3" name="Hour" dataDxfId="2"/>
    <tableColumn id="4" name="To"/>
    <tableColumn id="5" name="Hour2" dataDxfId="1"/>
    <tableColumn id="6" name="Tim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"/>
  <sheetViews>
    <sheetView workbookViewId="0">
      <selection activeCell="C8" sqref="C8"/>
    </sheetView>
  </sheetViews>
  <sheetFormatPr baseColWidth="10" defaultRowHeight="14.4" x14ac:dyDescent="0.3"/>
  <cols>
    <col min="3" max="3" width="15.5546875" bestFit="1" customWidth="1"/>
    <col min="6" max="6" width="15.5546875" bestFit="1" customWidth="1"/>
  </cols>
  <sheetData>
    <row r="1" spans="1:6" x14ac:dyDescent="0.3">
      <c r="A1" t="s">
        <v>27</v>
      </c>
      <c r="B1" t="s">
        <v>28</v>
      </c>
      <c r="C1" t="s">
        <v>29</v>
      </c>
      <c r="D1" t="s">
        <v>30</v>
      </c>
      <c r="E1" t="s">
        <v>31</v>
      </c>
      <c r="F1" t="s">
        <v>32</v>
      </c>
    </row>
    <row r="2" spans="1:6" x14ac:dyDescent="0.3">
      <c r="A2" s="10">
        <v>43161</v>
      </c>
      <c r="B2" t="s">
        <v>33</v>
      </c>
      <c r="C2" s="11">
        <v>1462.3041666666666</v>
      </c>
      <c r="D2" t="s">
        <v>8</v>
      </c>
      <c r="E2" s="11">
        <v>1462.4354166666667</v>
      </c>
      <c r="F2" s="11">
        <v>1462.1312499999999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abSelected="1" workbookViewId="0">
      <selection activeCell="L23" sqref="L23"/>
    </sheetView>
  </sheetViews>
  <sheetFormatPr baseColWidth="10" defaultRowHeight="14.4" x14ac:dyDescent="0.3"/>
  <sheetData>
    <row r="1" spans="1:18" x14ac:dyDescent="0.3">
      <c r="A1" s="8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8" x14ac:dyDescent="0.3">
      <c r="A2" s="8"/>
      <c r="B2" s="9" t="s">
        <v>1</v>
      </c>
      <c r="C2" s="9" t="s">
        <v>2</v>
      </c>
      <c r="D2" s="9" t="s">
        <v>3</v>
      </c>
      <c r="E2" s="9" t="s">
        <v>4</v>
      </c>
      <c r="F2" s="9" t="s">
        <v>5</v>
      </c>
      <c r="G2" s="9" t="s">
        <v>6</v>
      </c>
      <c r="H2" s="9" t="s">
        <v>7</v>
      </c>
      <c r="I2" s="9" t="s">
        <v>8</v>
      </c>
      <c r="J2" s="9" t="s">
        <v>9</v>
      </c>
      <c r="K2" s="9" t="s">
        <v>10</v>
      </c>
      <c r="L2" s="2" t="s">
        <v>11</v>
      </c>
      <c r="M2" s="2" t="s">
        <v>12</v>
      </c>
      <c r="N2" s="2" t="s">
        <v>13</v>
      </c>
      <c r="P2" s="2" t="s">
        <v>25</v>
      </c>
      <c r="Q2" s="2" t="s">
        <v>26</v>
      </c>
      <c r="R2" s="2" t="s">
        <v>34</v>
      </c>
    </row>
    <row r="3" spans="1:18" x14ac:dyDescent="0.3">
      <c r="A3" s="3" t="s">
        <v>14</v>
      </c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5"/>
    </row>
    <row r="4" spans="1:18" x14ac:dyDescent="0.3">
      <c r="A4" s="6" t="s">
        <v>15</v>
      </c>
      <c r="B4" s="4">
        <v>1</v>
      </c>
      <c r="C4" s="4"/>
      <c r="D4" s="4">
        <v>1</v>
      </c>
      <c r="E4" s="4"/>
      <c r="F4" s="4"/>
      <c r="G4" s="4"/>
      <c r="H4" s="4">
        <v>2</v>
      </c>
      <c r="I4" s="4">
        <v>1</v>
      </c>
      <c r="J4" s="4">
        <v>1</v>
      </c>
      <c r="K4" s="4"/>
      <c r="L4" s="4"/>
      <c r="M4" s="4"/>
      <c r="N4" s="5">
        <v>6</v>
      </c>
      <c r="P4" t="str">
        <f t="array" aca="1" ref="P4" ca="1">INDEX($A$2:$M$2,MIN(IF((Champ=MAX(Champ))*(Champ&lt;&gt;""),COLUMN(Champ))))</f>
        <v>ESSA</v>
      </c>
      <c r="Q4" t="str">
        <f t="array" aca="1" ref="Q4" ca="1">INDEX($A$2:$M$2,MIN(IF((Champ=MAX(Champ))*(Champ&lt;&gt;""),COLUMN(Champ))))</f>
        <v>GCXO</v>
      </c>
      <c r="R4" t="str">
        <f t="array" aca="1" ref="R4" ca="1">INDEX($A$2:$M$2,MIN(IF((Champ=MAX(Champ))*(Champ&lt;&gt;""),COLUMN(Champ))))</f>
        <v>EGKK</v>
      </c>
    </row>
    <row r="5" spans="1:18" x14ac:dyDescent="0.3">
      <c r="A5" s="7" t="s">
        <v>16</v>
      </c>
      <c r="B5" s="4"/>
      <c r="C5" s="4">
        <v>1</v>
      </c>
      <c r="D5" s="4">
        <v>1</v>
      </c>
      <c r="E5" s="4"/>
      <c r="F5" s="4"/>
      <c r="G5" s="4"/>
      <c r="H5" s="4"/>
      <c r="I5" s="4"/>
      <c r="J5" s="4">
        <v>5</v>
      </c>
      <c r="K5" s="4">
        <v>1</v>
      </c>
      <c r="L5" s="4"/>
      <c r="M5" s="4"/>
      <c r="N5" s="5">
        <v>8</v>
      </c>
    </row>
    <row r="6" spans="1:18" x14ac:dyDescent="0.3">
      <c r="A6" s="7" t="s">
        <v>17</v>
      </c>
      <c r="B6" s="4">
        <v>1</v>
      </c>
      <c r="C6" s="4">
        <v>3</v>
      </c>
      <c r="D6" s="4"/>
      <c r="E6" s="4"/>
      <c r="F6" s="4">
        <v>1</v>
      </c>
      <c r="G6" s="4">
        <v>1</v>
      </c>
      <c r="H6" s="4"/>
      <c r="I6" s="4">
        <v>1</v>
      </c>
      <c r="J6" s="4">
        <v>3</v>
      </c>
      <c r="K6" s="4"/>
      <c r="L6" s="4">
        <v>1</v>
      </c>
      <c r="M6" s="4"/>
      <c r="N6" s="5">
        <v>11</v>
      </c>
    </row>
    <row r="7" spans="1:18" x14ac:dyDescent="0.3">
      <c r="A7" s="7" t="s">
        <v>18</v>
      </c>
      <c r="B7" s="4">
        <v>1</v>
      </c>
      <c r="C7" s="4">
        <v>1</v>
      </c>
      <c r="D7" s="4">
        <v>3</v>
      </c>
      <c r="E7" s="4"/>
      <c r="F7" s="4">
        <v>2</v>
      </c>
      <c r="G7" s="4"/>
      <c r="H7" s="4">
        <v>1</v>
      </c>
      <c r="I7" s="4"/>
      <c r="J7" s="4"/>
      <c r="K7" s="4"/>
      <c r="L7" s="4"/>
      <c r="M7" s="4"/>
      <c r="N7" s="5">
        <v>8</v>
      </c>
    </row>
    <row r="8" spans="1:18" x14ac:dyDescent="0.3">
      <c r="A8" s="7" t="s">
        <v>19</v>
      </c>
      <c r="B8" s="4">
        <v>1</v>
      </c>
      <c r="C8" s="4">
        <v>2</v>
      </c>
      <c r="D8" s="4">
        <v>2</v>
      </c>
      <c r="E8" s="4"/>
      <c r="F8" s="4">
        <v>2</v>
      </c>
      <c r="G8" s="4">
        <v>1</v>
      </c>
      <c r="H8" s="4"/>
      <c r="I8" s="4"/>
      <c r="J8" s="4"/>
      <c r="K8" s="4"/>
      <c r="L8" s="4"/>
      <c r="M8" s="4"/>
      <c r="N8" s="5">
        <v>8</v>
      </c>
    </row>
    <row r="9" spans="1:18" x14ac:dyDescent="0.3">
      <c r="A9" s="7" t="s">
        <v>20</v>
      </c>
      <c r="B9" s="4">
        <v>1</v>
      </c>
      <c r="C9" s="4">
        <v>1</v>
      </c>
      <c r="D9" s="4">
        <v>1</v>
      </c>
      <c r="E9" s="4">
        <v>1</v>
      </c>
      <c r="F9" s="4">
        <v>2</v>
      </c>
      <c r="G9" s="4">
        <v>1</v>
      </c>
      <c r="H9" s="4"/>
      <c r="I9" s="4">
        <v>1</v>
      </c>
      <c r="J9" s="4">
        <v>1</v>
      </c>
      <c r="K9" s="4"/>
      <c r="L9" s="4"/>
      <c r="M9" s="4"/>
      <c r="N9" s="5">
        <v>9</v>
      </c>
    </row>
    <row r="10" spans="1:18" x14ac:dyDescent="0.3">
      <c r="A10" s="7" t="s">
        <v>21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>
        <v>1</v>
      </c>
      <c r="N10" s="5">
        <v>1</v>
      </c>
    </row>
    <row r="11" spans="1:18" x14ac:dyDescent="0.3">
      <c r="A11" s="3" t="s">
        <v>22</v>
      </c>
      <c r="B11" s="4">
        <v>5</v>
      </c>
      <c r="C11" s="4">
        <v>8</v>
      </c>
      <c r="D11" s="4">
        <v>8</v>
      </c>
      <c r="E11" s="4">
        <v>1</v>
      </c>
      <c r="F11" s="4">
        <v>7</v>
      </c>
      <c r="G11" s="4">
        <v>3</v>
      </c>
      <c r="H11" s="4">
        <v>3</v>
      </c>
      <c r="I11" s="4">
        <v>3</v>
      </c>
      <c r="J11" s="4">
        <v>10</v>
      </c>
      <c r="K11" s="4">
        <v>1</v>
      </c>
      <c r="L11" s="4">
        <v>1</v>
      </c>
      <c r="M11" s="4">
        <v>1</v>
      </c>
      <c r="N11" s="5">
        <v>51</v>
      </c>
    </row>
    <row r="14" spans="1:18" x14ac:dyDescent="0.3">
      <c r="B14" t="s">
        <v>23</v>
      </c>
    </row>
    <row r="15" spans="1:18" x14ac:dyDescent="0.3">
      <c r="B15" t="s">
        <v>24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Blanc</dc:creator>
  <cp:lastModifiedBy>Dede</cp:lastModifiedBy>
  <dcterms:created xsi:type="dcterms:W3CDTF">2018-07-14T09:06:18Z</dcterms:created>
  <dcterms:modified xsi:type="dcterms:W3CDTF">2018-07-14T12:25:53Z</dcterms:modified>
</cp:coreProperties>
</file>