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8604" yWindow="-12" windowWidth="8640" windowHeight="7944"/>
  </bookViews>
  <sheets>
    <sheet name="Feuil1" sheetId="1" r:id="rId1"/>
    <sheet name="Feuil2" sheetId="2" r:id="rId2"/>
  </sheets>
  <definedNames>
    <definedName name="Contrat">OFFSET(Feuil1!$A$3,,,COUNTA(Feuil1!$A:$A)-2)</definedName>
    <definedName name="Date">OFFSET(Feuil1!$B$3,,,COUNTA(Contrat))</definedName>
    <definedName name="Date2">OFFSET(Feuil1!$C$3,,,COUNTA(Contrat))</definedName>
  </definedNames>
  <calcPr calcId="114210" fullCalcOnLoad="1"/>
</workbook>
</file>

<file path=xl/calcChain.xml><?xml version="1.0" encoding="utf-8"?>
<calcChain xmlns="http://schemas.openxmlformats.org/spreadsheetml/2006/main">
  <c r="C23" i="1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3"/>
  <c r="C11" i="2" a="1"/>
  <c r="C11"/>
  <c r="C4" a="1"/>
  <c r="C4"/>
  <c r="D4"/>
  <c r="C5" a="1"/>
  <c r="C5"/>
  <c r="D5"/>
  <c r="C6" a="1"/>
  <c r="C6"/>
  <c r="D6"/>
  <c r="C7" a="1"/>
  <c r="C7"/>
  <c r="D7"/>
  <c r="C8" a="1"/>
  <c r="C8"/>
  <c r="D8"/>
  <c r="C9" a="1"/>
  <c r="C9"/>
  <c r="D9"/>
  <c r="C10" a="1"/>
  <c r="C10"/>
  <c r="D10"/>
  <c r="D11"/>
  <c r="C3" a="1"/>
  <c r="C3"/>
  <c r="D3"/>
  <c r="A7" a="1"/>
  <c r="A7"/>
  <c r="B7"/>
  <c r="A8" a="1"/>
  <c r="A8"/>
  <c r="B8"/>
  <c r="A9" a="1"/>
  <c r="A9"/>
  <c r="B9"/>
  <c r="A10" a="1"/>
  <c r="A10"/>
  <c r="B10"/>
  <c r="A11" a="1"/>
  <c r="A11"/>
  <c r="B11"/>
  <c r="A4" a="1"/>
  <c r="A4"/>
  <c r="B4"/>
  <c r="A5" a="1"/>
  <c r="A5"/>
  <c r="B5"/>
  <c r="A6" a="1"/>
  <c r="A6"/>
  <c r="B6"/>
  <c r="A3" a="1"/>
  <c r="A3"/>
  <c r="B3"/>
</calcChain>
</file>

<file path=xl/sharedStrings.xml><?xml version="1.0" encoding="utf-8"?>
<sst xmlns="http://schemas.openxmlformats.org/spreadsheetml/2006/main" count="27" uniqueCount="27">
  <si>
    <t>Liste des contrats</t>
  </si>
  <si>
    <t>Contrat N°1</t>
  </si>
  <si>
    <t>Contrat N°2</t>
  </si>
  <si>
    <t>Contrat N°3</t>
  </si>
  <si>
    <t>Contrat N°4</t>
  </si>
  <si>
    <t>Contrat N°5</t>
  </si>
  <si>
    <t>Contrat N°6</t>
  </si>
  <si>
    <t>Contrat N°7</t>
  </si>
  <si>
    <t>Contrat N°8</t>
  </si>
  <si>
    <t>Contrat N°9</t>
  </si>
  <si>
    <t>Contrat N°10</t>
  </si>
  <si>
    <t>Contrat N°11</t>
  </si>
  <si>
    <t>Contrat N°12</t>
  </si>
  <si>
    <t>Contrat N°13</t>
  </si>
  <si>
    <t>Contrat N°14</t>
  </si>
  <si>
    <t>Contrat N°15</t>
  </si>
  <si>
    <t>Contrat N°16</t>
  </si>
  <si>
    <t>Contrat N°17</t>
  </si>
  <si>
    <t>Contrat N°18</t>
  </si>
  <si>
    <t>Contrat N°19</t>
  </si>
  <si>
    <t>Contrat N°20</t>
  </si>
  <si>
    <t>Date d'échéance</t>
  </si>
  <si>
    <t>N° de contrat</t>
  </si>
  <si>
    <t>Liste des contrats arrivants à échéance</t>
  </si>
  <si>
    <t>Contrats à moins de 3 mois</t>
  </si>
  <si>
    <t>Contrats à moins de 6 mois</t>
  </si>
  <si>
    <t>Index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</si>
</sst>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8"/>
      <name val="Calibri"/>
      <family val="2"/>
    </font>
    <font>
      <sz val="11"/>
      <color indexed="55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1" xfId="0" applyBorder="1"/>
    <xf numFmtId="0" fontId="0" fillId="0" borderId="2" xfId="0" applyBorder="1"/>
    <xf numFmtId="14" fontId="0" fillId="2" borderId="3" xfId="0" applyNumberFormat="1" applyFill="1" applyBorder="1" applyAlignment="1">
      <alignment horizontal="center" vertical="center"/>
    </xf>
    <xf numFmtId="14" fontId="0" fillId="3" borderId="4" xfId="0" applyNumberFormat="1" applyFill="1" applyBorder="1" applyAlignment="1">
      <alignment horizontal="center" vertical="center"/>
    </xf>
    <xf numFmtId="14" fontId="0" fillId="2" borderId="5" xfId="0" applyNumberFormat="1" applyFill="1" applyBorder="1" applyAlignment="1">
      <alignment horizontal="center" vertical="center"/>
    </xf>
    <xf numFmtId="14" fontId="0" fillId="3" borderId="6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14" fontId="0" fillId="4" borderId="5" xfId="0" applyNumberFormat="1" applyFill="1" applyBorder="1" applyAlignment="1">
      <alignment horizontal="center" vertical="center"/>
    </xf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15240</xdr:colOff>
      <xdr:row>1</xdr:row>
      <xdr:rowOff>83820</xdr:rowOff>
    </xdr:from>
    <xdr:ext cx="76200" cy="21336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4320540" y="266700"/>
          <a:ext cx="76200" cy="2133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4</xdr:col>
      <xdr:colOff>0</xdr:colOff>
      <xdr:row>0</xdr:row>
      <xdr:rowOff>30480</xdr:rowOff>
    </xdr:from>
    <xdr:to>
      <xdr:col>10</xdr:col>
      <xdr:colOff>434340</xdr:colOff>
      <xdr:row>7</xdr:row>
      <xdr:rowOff>121920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512820" y="30480"/>
          <a:ext cx="5189220" cy="13716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je cherche à créer deux listes sur un tableau selon un critère chacune.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Pour m'expliquer: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1 un tableau de contrats avec une date d'échéance </a:t>
          </a:r>
          <a:r>
            <a:rPr lang="fr-FR" sz="1100" b="1" i="0" u="sng" strike="noStrike" baseline="0">
              <a:solidFill>
                <a:srgbClr val="FF0000"/>
              </a:solidFill>
              <a:latin typeface="Calibri"/>
            </a:rPr>
            <a:t>dont le nombre de lignes est susceptible de varier dans le temps.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En feuille 2, sur la colonne A je souhaite voir apparaître les contrats à échéance entre 3 et 6 mois, sur la colonne B je désire voir apparaître les contrats à échéance moins de 3 mois.</a:t>
          </a:r>
        </a:p>
      </xdr:txBody>
    </xdr:sp>
    <xdr:clientData/>
  </xdr:twoCellAnchor>
  <xdr:oneCellAnchor>
    <xdr:from>
      <xdr:col>5</xdr:col>
      <xdr:colOff>0</xdr:colOff>
      <xdr:row>8</xdr:row>
      <xdr:rowOff>53340</xdr:rowOff>
    </xdr:from>
    <xdr:ext cx="4480394" cy="1582356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4305300" y="1516380"/>
          <a:ext cx="4480394" cy="1582356"/>
        </a:xfrm>
        <a:prstGeom prst="rect">
          <a:avLst/>
        </a:prstGeom>
        <a:solidFill>
          <a:srgbClr val="CCFFFF"/>
        </a:solidFill>
        <a:ln w="9525">
          <a:noFill/>
          <a:miter lim="800000"/>
          <a:headEnd/>
          <a:tailEnd/>
        </a:ln>
      </xdr:spPr>
      <xdr:txBody>
        <a:bodyPr wrap="none" lIns="27432" tIns="32004" rIns="0" bIns="0" anchor="t" upright="1">
          <a:spAutoFit/>
        </a:bodyPr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Pour que les formules prennent en compte l'évolution du nombre de contrats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FF0000"/>
              </a:solidFill>
              <a:latin typeface="Calibri"/>
            </a:rPr>
            <a:t>Création de Champs Dynamiques</a:t>
          </a: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=DECALER(Feuil1!$A$3;;;NBVAL(Feuil1!$A:$A)-2)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Contrat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après quoi, la formule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FF"/>
              </a:solidFill>
              <a:latin typeface="Calibri"/>
            </a:rPr>
            <a:t>=DECALER(Feuil1!$C$3;;;NBVAL(Contrat))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est nommée </a:t>
          </a:r>
          <a:r>
            <a:rPr lang="fr-FR" sz="1100" b="1" i="0" u="none" strike="noStrike" baseline="0">
              <a:solidFill>
                <a:srgbClr val="800080"/>
              </a:solidFill>
              <a:latin typeface="Calibri"/>
            </a:rPr>
            <a:t>Date2</a:t>
          </a: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oneCellAnchor>
  <xdr:twoCellAnchor>
    <xdr:from>
      <xdr:col>3</xdr:col>
      <xdr:colOff>579120</xdr:colOff>
      <xdr:row>19</xdr:row>
      <xdr:rowOff>160020</xdr:rowOff>
    </xdr:from>
    <xdr:to>
      <xdr:col>9</xdr:col>
      <xdr:colOff>685800</xdr:colOff>
      <xdr:row>22</xdr:row>
      <xdr:rowOff>152400</xdr:rowOff>
    </xdr:to>
    <xdr:sp macro="" textlink="">
      <xdr:nvSpPr>
        <xdr:cNvPr id="1028" name="AutoShape 4"/>
        <xdr:cNvSpPr>
          <a:spLocks noChangeArrowheads="1"/>
        </xdr:cNvSpPr>
      </xdr:nvSpPr>
      <xdr:spPr bwMode="auto">
        <a:xfrm>
          <a:off x="3299460" y="3634740"/>
          <a:ext cx="4861560" cy="541020"/>
        </a:xfrm>
        <a:prstGeom prst="wedgeRoundRectCallout">
          <a:avLst>
            <a:gd name="adj1" fmla="val -60500"/>
            <a:gd name="adj2" fmla="val -116199"/>
            <a:gd name="adj3" fmla="val 16667"/>
          </a:avLst>
        </a:prstGeom>
        <a:solidFill>
          <a:srgbClr val="FF99CC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36576" tIns="32004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Colonne d'Index (Masquer si besoin après avoir incrémenté)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La formule sert à différencier les dates identiques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1501140</xdr:colOff>
      <xdr:row>16</xdr:row>
      <xdr:rowOff>175260</xdr:rowOff>
    </xdr:from>
    <xdr:to>
      <xdr:col>2</xdr:col>
      <xdr:colOff>1280160</xdr:colOff>
      <xdr:row>19</xdr:row>
      <xdr:rowOff>167640</xdr:rowOff>
    </xdr:to>
    <xdr:grpSp>
      <xdr:nvGrpSpPr>
        <xdr:cNvPr id="2051" name="Group 3"/>
        <xdr:cNvGrpSpPr>
          <a:grpSpLocks/>
        </xdr:cNvGrpSpPr>
      </xdr:nvGrpSpPr>
      <xdr:grpSpPr bwMode="auto">
        <a:xfrm>
          <a:off x="1501140" y="3116580"/>
          <a:ext cx="3192780" cy="541020"/>
          <a:chOff x="197" y="409"/>
          <a:chExt cx="419" cy="71"/>
        </a:xfrm>
      </xdr:grpSpPr>
      <xdr:sp macro="" textlink="">
        <xdr:nvSpPr>
          <xdr:cNvPr id="2050" name="AutoShape 2"/>
          <xdr:cNvSpPr>
            <a:spLocks noChangeArrowheads="1"/>
          </xdr:cNvSpPr>
        </xdr:nvSpPr>
        <xdr:spPr bwMode="auto">
          <a:xfrm>
            <a:off x="319" y="413"/>
            <a:ext cx="291" cy="67"/>
          </a:xfrm>
          <a:prstGeom prst="wedgeRoundRectCallout">
            <a:avLst>
              <a:gd name="adj1" fmla="val 30412"/>
              <a:gd name="adj2" fmla="val -261940"/>
              <a:gd name="adj3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</xdr:sp>
      <xdr:sp macro="" textlink="">
        <xdr:nvSpPr>
          <xdr:cNvPr id="2049" name="AutoShape 1"/>
          <xdr:cNvSpPr>
            <a:spLocks noChangeArrowheads="1"/>
          </xdr:cNvSpPr>
        </xdr:nvSpPr>
        <xdr:spPr bwMode="auto">
          <a:xfrm>
            <a:off x="197" y="409"/>
            <a:ext cx="419" cy="68"/>
          </a:xfrm>
          <a:prstGeom prst="wedgeRoundRectCallout">
            <a:avLst>
              <a:gd name="adj1" fmla="val -51907"/>
              <a:gd name="adj2" fmla="val -220588"/>
              <a:gd name="adj3" fmla="val 16667"/>
            </a:avLst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36576" tIns="32004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En colonnes A et C, </a:t>
            </a:r>
            <a:r>
              <a:rPr lang="fr-FR" sz="1100" b="0" i="0" u="none" strike="noStrike" baseline="0">
                <a:solidFill>
                  <a:srgbClr val="FF0000"/>
                </a:solidFill>
                <a:latin typeface="Calibri"/>
              </a:rPr>
              <a:t>formules matricielles à valider avec les 3 touches Ctrl+Maj=Entrée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23"/>
  <sheetViews>
    <sheetView tabSelected="1" workbookViewId="0">
      <selection activeCell="M15" sqref="M15"/>
    </sheetView>
  </sheetViews>
  <sheetFormatPr baseColWidth="10" defaultRowHeight="14.4"/>
  <cols>
    <col min="1" max="1" width="12.5546875" style="1" bestFit="1" customWidth="1"/>
    <col min="2" max="2" width="15.5546875" style="1" bestFit="1" customWidth="1"/>
  </cols>
  <sheetData>
    <row r="1" spans="1:3">
      <c r="A1" s="13" t="s">
        <v>0</v>
      </c>
      <c r="B1" s="13"/>
    </row>
    <row r="2" spans="1:3">
      <c r="A2" s="1" t="s">
        <v>22</v>
      </c>
      <c r="B2" s="1" t="s">
        <v>21</v>
      </c>
      <c r="C2" s="12" t="s">
        <v>26</v>
      </c>
    </row>
    <row r="3" spans="1:3">
      <c r="A3" s="1" t="s">
        <v>1</v>
      </c>
      <c r="B3" s="2">
        <v>42307</v>
      </c>
      <c r="C3" s="12">
        <f>IF(B3="","",B3+(ROW()/10^9))</f>
        <v>42307.000000002998</v>
      </c>
    </row>
    <row r="4" spans="1:3">
      <c r="A4" s="1" t="s">
        <v>2</v>
      </c>
      <c r="B4" s="2">
        <v>42369</v>
      </c>
      <c r="C4" s="12">
        <f t="shared" ref="C4:C23" si="0">IF(B4="","",B4+(ROW()/10^9))</f>
        <v>42369.000000004002</v>
      </c>
    </row>
    <row r="5" spans="1:3">
      <c r="A5" s="1" t="s">
        <v>3</v>
      </c>
      <c r="B5" s="2">
        <v>42248</v>
      </c>
      <c r="C5" s="12">
        <f t="shared" si="0"/>
        <v>42248.000000004999</v>
      </c>
    </row>
    <row r="6" spans="1:3">
      <c r="A6" s="1" t="s">
        <v>4</v>
      </c>
      <c r="B6" s="2">
        <v>42460</v>
      </c>
      <c r="C6" s="12">
        <f t="shared" si="0"/>
        <v>42460.000000006003</v>
      </c>
    </row>
    <row r="7" spans="1:3">
      <c r="A7" s="1" t="s">
        <v>5</v>
      </c>
      <c r="B7" s="2">
        <v>43100</v>
      </c>
      <c r="C7" s="12">
        <f t="shared" si="0"/>
        <v>43100.000000006999</v>
      </c>
    </row>
    <row r="8" spans="1:3">
      <c r="A8" s="1" t="s">
        <v>6</v>
      </c>
      <c r="B8" s="2">
        <v>42551</v>
      </c>
      <c r="C8" s="12">
        <f t="shared" si="0"/>
        <v>42551.000000008004</v>
      </c>
    </row>
    <row r="9" spans="1:3">
      <c r="A9" s="1" t="s">
        <v>7</v>
      </c>
      <c r="B9" s="2">
        <v>42247</v>
      </c>
      <c r="C9" s="12">
        <f t="shared" si="0"/>
        <v>42247.000000009</v>
      </c>
    </row>
    <row r="10" spans="1:3">
      <c r="A10" s="1" t="s">
        <v>8</v>
      </c>
      <c r="B10" s="2">
        <v>42308</v>
      </c>
      <c r="C10" s="12">
        <f t="shared" si="0"/>
        <v>42308.000000009997</v>
      </c>
    </row>
    <row r="11" spans="1:3">
      <c r="A11" s="1" t="s">
        <v>9</v>
      </c>
      <c r="B11" s="2">
        <v>42308</v>
      </c>
      <c r="C11" s="12">
        <f t="shared" si="0"/>
        <v>42308.000000011001</v>
      </c>
    </row>
    <row r="12" spans="1:3">
      <c r="A12" s="1" t="s">
        <v>10</v>
      </c>
      <c r="B12" s="2">
        <v>42521</v>
      </c>
      <c r="C12" s="12">
        <f t="shared" si="0"/>
        <v>42521.000000011998</v>
      </c>
    </row>
    <row r="13" spans="1:3">
      <c r="A13" s="1" t="s">
        <v>11</v>
      </c>
      <c r="B13" s="2">
        <v>42155</v>
      </c>
      <c r="C13" s="12">
        <f t="shared" si="0"/>
        <v>42155.000000013002</v>
      </c>
    </row>
    <row r="14" spans="1:3">
      <c r="A14" s="1" t="s">
        <v>12</v>
      </c>
      <c r="B14" s="2">
        <v>42369</v>
      </c>
      <c r="C14" s="12">
        <f t="shared" si="0"/>
        <v>42369.000000013999</v>
      </c>
    </row>
    <row r="15" spans="1:3">
      <c r="A15" s="1" t="s">
        <v>13</v>
      </c>
      <c r="B15" s="2">
        <v>42247</v>
      </c>
      <c r="C15" s="12">
        <f t="shared" si="0"/>
        <v>42247.000000015003</v>
      </c>
    </row>
    <row r="16" spans="1:3">
      <c r="A16" s="1" t="s">
        <v>14</v>
      </c>
      <c r="B16" s="2">
        <v>42338</v>
      </c>
      <c r="C16" s="12">
        <f t="shared" si="0"/>
        <v>42338.000000016</v>
      </c>
    </row>
    <row r="17" spans="1:3">
      <c r="A17" s="1" t="s">
        <v>15</v>
      </c>
      <c r="B17" s="2">
        <v>42400</v>
      </c>
      <c r="C17" s="12">
        <f t="shared" si="0"/>
        <v>42400.000000016997</v>
      </c>
    </row>
    <row r="18" spans="1:3">
      <c r="A18" s="1" t="s">
        <v>16</v>
      </c>
      <c r="B18" s="2">
        <v>42369</v>
      </c>
      <c r="C18" s="12">
        <f t="shared" si="0"/>
        <v>42369.000000018001</v>
      </c>
    </row>
    <row r="19" spans="1:3">
      <c r="A19" s="1" t="s">
        <v>17</v>
      </c>
      <c r="B19" s="2">
        <v>42185</v>
      </c>
      <c r="C19" s="12">
        <f t="shared" si="0"/>
        <v>42185.000000018998</v>
      </c>
    </row>
    <row r="20" spans="1:3">
      <c r="A20" s="1" t="s">
        <v>18</v>
      </c>
      <c r="B20" s="2">
        <v>42428</v>
      </c>
      <c r="C20" s="12">
        <f t="shared" si="0"/>
        <v>42428.000000020002</v>
      </c>
    </row>
    <row r="21" spans="1:3">
      <c r="A21" s="1" t="s">
        <v>19</v>
      </c>
      <c r="B21" s="2">
        <v>42277</v>
      </c>
      <c r="C21" s="12">
        <f t="shared" si="0"/>
        <v>42277.000000020998</v>
      </c>
    </row>
    <row r="22" spans="1:3">
      <c r="A22" s="1" t="s">
        <v>20</v>
      </c>
      <c r="B22" s="2">
        <v>42338</v>
      </c>
      <c r="C22" s="12">
        <f t="shared" si="0"/>
        <v>42338.000000022002</v>
      </c>
    </row>
    <row r="23" spans="1:3">
      <c r="C23" s="12" t="str">
        <f t="shared" si="0"/>
        <v/>
      </c>
    </row>
  </sheetData>
  <mergeCells count="1">
    <mergeCell ref="A1:B1"/>
  </mergeCells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1"/>
  <sheetViews>
    <sheetView workbookViewId="0">
      <selection activeCell="C24" sqref="C24"/>
    </sheetView>
  </sheetViews>
  <sheetFormatPr baseColWidth="10" defaultRowHeight="14.4"/>
  <cols>
    <col min="1" max="1" width="24.88671875" bestFit="1" customWidth="1"/>
    <col min="2" max="2" width="24.88671875" customWidth="1"/>
    <col min="3" max="3" width="24.88671875" bestFit="1" customWidth="1"/>
  </cols>
  <sheetData>
    <row r="1" spans="1:4" ht="15" thickBot="1">
      <c r="A1" s="14" t="s">
        <v>23</v>
      </c>
      <c r="B1" s="14"/>
      <c r="C1" s="14"/>
    </row>
    <row r="2" spans="1:4">
      <c r="A2" s="4" t="s">
        <v>24</v>
      </c>
      <c r="B2" s="5"/>
      <c r="C2" s="4" t="s">
        <v>25</v>
      </c>
      <c r="D2" s="5"/>
    </row>
    <row r="3" spans="1:4" s="3" customFormat="1">
      <c r="A3" s="10">
        <f t="array" aca="1" ref="A3" ca="1">IF(ISERROR(SMALL(IF((Date2&gt;=TODAY())*(Date&lt;EDATE(TODAY(),3)),Date2),ROW()-2)),"",SMALL(IF((Date2&gt;=TODAY())*(Date&lt;EDATE(TODAY(),3)),Date2),ROW()-2))</f>
        <v>42247.000000009</v>
      </c>
      <c r="B3" s="7" t="str">
        <f t="shared" ref="B3:B11" ca="1" si="0">IF(A3="","",INDEX(Contrat,MATCH(A3,Date2,0)))</f>
        <v>Contrat N°7</v>
      </c>
      <c r="C3" s="6">
        <f t="array" aca="1" ref="C3" ca="1">IF(ISERROR(SMALL(IF((Date2&gt;=EDATE(TODAY(),3))*(Date&lt;EDATE(TODAY(),6)),Date2),ROW()-2)),"",SMALL(IF((Date2&gt;=EDATE(TODAY(),3))*(Date&lt;EDATE(TODAY(),6)),Date2),ROW()-2))</f>
        <v>42307.000000002998</v>
      </c>
      <c r="D3" s="7" t="str">
        <f t="shared" ref="D3:D11" ca="1" si="1">IF(C3="","",INDEX(Contrat,MATCH(C3,Date2,0)))</f>
        <v>Contrat N°1</v>
      </c>
    </row>
    <row r="4" spans="1:4">
      <c r="A4" s="10">
        <f t="array" aca="1" ref="A4" ca="1">IF(ISERROR(SMALL(IF((Date2&gt;=TODAY())*(Date&lt;EDATE(TODAY(),3)),Date2),ROW()-2)),"",SMALL(IF((Date2&gt;=TODAY())*(Date&lt;EDATE(TODAY(),3)),Date2),ROW()-2))</f>
        <v>42247.000000015003</v>
      </c>
      <c r="B4" s="7" t="str">
        <f t="shared" ca="1" si="0"/>
        <v>Contrat N°13</v>
      </c>
      <c r="C4" s="6">
        <f t="array" aca="1" ref="C4" ca="1">IF(ISERROR(SMALL(IF((Date2&gt;=EDATE(TODAY(),3))*(Date&lt;EDATE(TODAY(),6)),Date2),ROW()-2)),"",SMALL(IF((Date2&gt;=EDATE(TODAY(),3))*(Date&lt;EDATE(TODAY(),6)),Date2),ROW()-2))</f>
        <v>42308.000000009997</v>
      </c>
      <c r="D4" s="7" t="str">
        <f t="shared" ca="1" si="1"/>
        <v>Contrat N°8</v>
      </c>
    </row>
    <row r="5" spans="1:4">
      <c r="A5" s="10">
        <f t="array" aca="1" ref="A5" ca="1">IF(ISERROR(SMALL(IF((Date2&gt;=TODAY())*(Date&lt;EDATE(TODAY(),3)),Date2),ROW()-2)),"",SMALL(IF((Date2&gt;=TODAY())*(Date&lt;EDATE(TODAY(),3)),Date2),ROW()-2))</f>
        <v>42248.000000004999</v>
      </c>
      <c r="B5" s="7" t="str">
        <f t="shared" ca="1" si="0"/>
        <v>Contrat N°3</v>
      </c>
      <c r="C5" s="6">
        <f t="array" aca="1" ref="C5" ca="1">IF(ISERROR(SMALL(IF((Date2&gt;=EDATE(TODAY(),3))*(Date&lt;EDATE(TODAY(),6)),Date2),ROW()-2)),"",SMALL(IF((Date2&gt;=EDATE(TODAY(),3))*(Date&lt;EDATE(TODAY(),6)),Date2),ROW()-2))</f>
        <v>42308.000000011001</v>
      </c>
      <c r="D5" s="7" t="str">
        <f t="shared" ca="1" si="1"/>
        <v>Contrat N°9</v>
      </c>
    </row>
    <row r="6" spans="1:4">
      <c r="A6" s="10">
        <f t="array" aca="1" ref="A6" ca="1">IF(ISERROR(SMALL(IF((Date2&gt;=TODAY())*(Date&lt;EDATE(TODAY(),3)),Date2),ROW()-2)),"",SMALL(IF((Date2&gt;=TODAY())*(Date&lt;EDATE(TODAY(),3)),Date2),ROW()-2))</f>
        <v>42277.000000020998</v>
      </c>
      <c r="B6" s="7" t="str">
        <f t="shared" ca="1" si="0"/>
        <v>Contrat N°19</v>
      </c>
      <c r="C6" s="6">
        <f t="array" aca="1" ref="C6" ca="1">IF(ISERROR(SMALL(IF((Date2&gt;=EDATE(TODAY(),3))*(Date&lt;EDATE(TODAY(),6)),Date2),ROW()-2)),"",SMALL(IF((Date2&gt;=EDATE(TODAY(),3))*(Date&lt;EDATE(TODAY(),6)),Date2),ROW()-2))</f>
        <v>42338.000000016</v>
      </c>
      <c r="D6" s="7" t="str">
        <f t="shared" ca="1" si="1"/>
        <v>Contrat N°14</v>
      </c>
    </row>
    <row r="7" spans="1:4">
      <c r="A7" s="10" t="str">
        <f t="array" aca="1" ref="A7" ca="1">IF(ISERROR(SMALL(IF((Date2&gt;=TODAY())*(Date&lt;EDATE(TODAY(),3)),Date2),ROW()-2)),"",SMALL(IF((Date2&gt;=TODAY())*(Date&lt;EDATE(TODAY(),3)),Date2),ROW()-2))</f>
        <v/>
      </c>
      <c r="B7" s="7" t="str">
        <f t="shared" ca="1" si="0"/>
        <v/>
      </c>
      <c r="C7" s="6">
        <f t="array" aca="1" ref="C7" ca="1">IF(ISERROR(SMALL(IF((Date2&gt;=EDATE(TODAY(),3))*(Date&lt;EDATE(TODAY(),6)),Date2),ROW()-2)),"",SMALL(IF((Date2&gt;=EDATE(TODAY(),3))*(Date&lt;EDATE(TODAY(),6)),Date2),ROW()-2))</f>
        <v>42338.000000022002</v>
      </c>
      <c r="D7" s="7" t="str">
        <f t="shared" ca="1" si="1"/>
        <v>Contrat N°20</v>
      </c>
    </row>
    <row r="8" spans="1:4">
      <c r="A8" s="10" t="str">
        <f t="array" aca="1" ref="A8" ca="1">IF(ISERROR(SMALL(IF((Date2&gt;=TODAY())*(Date&lt;EDATE(TODAY(),3)),Date2),ROW()-2)),"",SMALL(IF((Date2&gt;=TODAY())*(Date&lt;EDATE(TODAY(),3)),Date2),ROW()-2))</f>
        <v/>
      </c>
      <c r="B8" s="7" t="str">
        <f t="shared" ca="1" si="0"/>
        <v/>
      </c>
      <c r="C8" s="6">
        <f t="array" aca="1" ref="C8" ca="1">IF(ISERROR(SMALL(IF((Date2&gt;=EDATE(TODAY(),3))*(Date&lt;EDATE(TODAY(),6)),Date2),ROW()-2)),"",SMALL(IF((Date2&gt;=EDATE(TODAY(),3))*(Date&lt;EDATE(TODAY(),6)),Date2),ROW()-2))</f>
        <v>42369.000000004002</v>
      </c>
      <c r="D8" s="7" t="str">
        <f t="shared" ca="1" si="1"/>
        <v>Contrat N°2</v>
      </c>
    </row>
    <row r="9" spans="1:4">
      <c r="A9" s="10" t="str">
        <f t="array" aca="1" ref="A9" ca="1">IF(ISERROR(SMALL(IF((Date2&gt;=TODAY())*(Date&lt;EDATE(TODAY(),3)),Date2),ROW()-2)),"",SMALL(IF((Date2&gt;=TODAY())*(Date&lt;EDATE(TODAY(),3)),Date2),ROW()-2))</f>
        <v/>
      </c>
      <c r="B9" s="7" t="str">
        <f t="shared" ca="1" si="0"/>
        <v/>
      </c>
      <c r="C9" s="6">
        <f t="array" aca="1" ref="C9" ca="1">IF(ISERROR(SMALL(IF((Date2&gt;=EDATE(TODAY(),3))*(Date&lt;EDATE(TODAY(),6)),Date2),ROW()-2)),"",SMALL(IF((Date2&gt;=EDATE(TODAY(),3))*(Date&lt;EDATE(TODAY(),6)),Date2),ROW()-2))</f>
        <v>42369.000000013999</v>
      </c>
      <c r="D9" s="7" t="str">
        <f t="shared" ca="1" si="1"/>
        <v>Contrat N°12</v>
      </c>
    </row>
    <row r="10" spans="1:4">
      <c r="A10" s="10" t="str">
        <f t="array" aca="1" ref="A10" ca="1">IF(ISERROR(SMALL(IF((Date2&gt;=TODAY())*(Date&lt;EDATE(TODAY(),3)),Date2),ROW()-2)),"",SMALL(IF((Date2&gt;=TODAY())*(Date&lt;EDATE(TODAY(),3)),Date2),ROW()-2))</f>
        <v/>
      </c>
      <c r="B10" s="7" t="str">
        <f t="shared" ca="1" si="0"/>
        <v/>
      </c>
      <c r="C10" s="6">
        <f t="array" aca="1" ref="C10" ca="1">IF(ISERROR(SMALL(IF((Date2&gt;=EDATE(TODAY(),3))*(Date&lt;EDATE(TODAY(),6)),Date2),ROW()-2)),"",SMALL(IF((Date2&gt;=EDATE(TODAY(),3))*(Date&lt;EDATE(TODAY(),6)),Date2),ROW()-2))</f>
        <v>42369.000000018001</v>
      </c>
      <c r="D10" s="7" t="str">
        <f t="shared" ca="1" si="1"/>
        <v>Contrat N°16</v>
      </c>
    </row>
    <row r="11" spans="1:4" ht="15" thickBot="1">
      <c r="A11" s="11" t="str">
        <f t="array" aca="1" ref="A11" ca="1">IF(ISERROR(SMALL(IF((Date2&gt;=TODAY())*(Date&lt;EDATE(TODAY(),3)),Date2),ROW()-2)),"",SMALL(IF((Date2&gt;=TODAY())*(Date&lt;EDATE(TODAY(),3)),Date2),ROW()-2))</f>
        <v/>
      </c>
      <c r="B11" s="9" t="str">
        <f t="shared" ca="1" si="0"/>
        <v/>
      </c>
      <c r="C11" s="8" t="str">
        <f t="array" aca="1" ref="C11" ca="1">IF(ISERROR(SMALL(IF((Date2&gt;=EDATE(TODAY(),3))*(Date&lt;EDATE(TODAY(),6)),Date2),ROW()-2)),"",SMALL(IF((Date2&gt;=EDATE(TODAY(),3))*(Date&lt;EDATE(TODAY(),6)),Date2),ROW()-2))</f>
        <v/>
      </c>
      <c r="D11" s="9" t="str">
        <f t="shared" ca="1" si="1"/>
        <v/>
      </c>
    </row>
  </sheetData>
  <mergeCells count="1">
    <mergeCell ref="A1:C1"/>
  </mergeCells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Rhodia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Seux, Benjamin</dc:creator>
  <cp:lastModifiedBy>Dédé</cp:lastModifiedBy>
  <dcterms:created xsi:type="dcterms:W3CDTF">2015-07-29T08:12:46Z</dcterms:created>
  <dcterms:modified xsi:type="dcterms:W3CDTF">2015-07-29T09:30:13Z</dcterms:modified>
</cp:coreProperties>
</file>