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480" windowHeight="1113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I1" i="1" a="1"/>
  <c r="G6"/>
  <c r="G7"/>
  <c r="G8"/>
  <c r="E6"/>
  <c r="E7"/>
  <c r="E8"/>
  <c r="E2"/>
  <c r="E3"/>
  <c r="G2"/>
  <c r="G3"/>
  <c r="G4"/>
  <c r="E4"/>
  <c r="I1"/>
</calcChain>
</file>

<file path=xl/comments1.xml><?xml version="1.0" encoding="utf-8"?>
<comments xmlns="http://schemas.openxmlformats.org/spreadsheetml/2006/main">
  <authors>
    <author>Amadéus</author>
  </authors>
  <commentList>
    <comment ref="I1" authorId="0">
      <text>
        <r>
          <rPr>
            <b/>
            <sz val="10"/>
            <color indexed="81"/>
            <rFont val="Tahoma"/>
          </rPr>
          <t>Amadéus:</t>
        </r>
        <r>
          <rPr>
            <sz val="10"/>
            <color indexed="81"/>
            <rFont val="Tahoma"/>
          </rPr>
          <t xml:space="preserve">
Première ligne vide de la colonne A
Matricielle Ctrl+Maj+Entrée</t>
        </r>
      </text>
    </comment>
  </commentList>
</comments>
</file>

<file path=xl/sharedStrings.xml><?xml version="1.0" encoding="utf-8"?>
<sst xmlns="http://schemas.openxmlformats.org/spreadsheetml/2006/main" count="4" uniqueCount="4">
  <si>
    <t>Les + Grands</t>
  </si>
  <si>
    <t>les + Petits</t>
  </si>
  <si>
    <t>Plage1</t>
  </si>
  <si>
    <t>Plage2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</si>
</sst>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indexed="81"/>
      <name val="Tahoma"/>
    </font>
    <font>
      <b/>
      <sz val="10"/>
      <color indexed="81"/>
      <name val="Tahoma"/>
    </font>
    <font>
      <sz val="11"/>
      <color indexed="55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4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92"/>
  <sheetViews>
    <sheetView tabSelected="1" workbookViewId="0">
      <selection activeCell="C9" sqref="C9"/>
    </sheetView>
  </sheetViews>
  <sheetFormatPr baseColWidth="10" defaultColWidth="9.140625" defaultRowHeight="15"/>
  <cols>
    <col min="5" max="5" width="11" customWidth="1"/>
    <col min="6" max="6" width="8.42578125" customWidth="1"/>
  </cols>
  <sheetData>
    <row r="1" spans="1:9">
      <c r="A1">
        <v>4.2957979523041714E-2</v>
      </c>
      <c r="E1" t="s">
        <v>0</v>
      </c>
      <c r="G1" t="s">
        <v>1</v>
      </c>
      <c r="I1">
        <f t="array" aca="1" ref="I1" ca="1">MIN(IF(Sheet1!$A$1:$A$1000="",ROW(Sheet1!$A$1:$A$1000)))</f>
        <v>41</v>
      </c>
    </row>
    <row r="2" spans="1:9">
      <c r="A2">
        <v>2.4438743096415506E-2</v>
      </c>
      <c r="D2" t="s">
        <v>2</v>
      </c>
      <c r="E2" s="1">
        <f ca="1">LARGE(OFFSET($A$1,,,$I$1-1),ROW()-1)</f>
        <v>4.2957979523041714E-2</v>
      </c>
      <c r="F2" s="3"/>
      <c r="G2" s="1">
        <f ca="1">SMALL(OFFSET($A$1,,,$I$1-1),ROW()-1)</f>
        <v>-1.7111813722676211E-2</v>
      </c>
    </row>
    <row r="3" spans="1:9">
      <c r="A3">
        <v>1.2236815158018222E-2</v>
      </c>
      <c r="E3" s="2">
        <f ca="1">LARGE(OFFSET($A$1,,,$I$1-1),ROW()-2+COUNTIF(OFFSET($A$1,,,$I$1-1),E1)+COUNTIF(OFFSET($A$1,,,$I$1-1),E2))</f>
        <v>2.4438743096415506E-2</v>
      </c>
      <c r="F3" s="3"/>
      <c r="G3" s="2">
        <f ca="1">SMALL(OFFSET($A$1,,,$I$1-1),ROW()-2+COUNTIF(OFFSET($A$1,,,$I$1-1),G2))</f>
        <v>-6.9141692029380713E-3</v>
      </c>
    </row>
    <row r="4" spans="1:9">
      <c r="A4">
        <v>2.3876773870872087E-2</v>
      </c>
      <c r="E4" s="2">
        <f ca="1">LARGE(OFFSET($A$1,,,$I$1-1),ROW()-3+COUNTIF(OFFSET($A$1,,,$I$1-1),E2)+COUNTIF(OFFSET($A$1,,,$I$1-1),E3))</f>
        <v>2.3876773870872087E-2</v>
      </c>
      <c r="F4" s="3"/>
      <c r="G4" s="2">
        <f ca="1">SMALL(OFFSET($A$1,,,$I$1-1),ROW()-3+COUNTIF(OFFSET($A$1,,,$I$1-1),G2)+COUNTIF(OFFSET($A$1,,,$I$1-1),G3))</f>
        <v>-6.6097729137258032E-3</v>
      </c>
    </row>
    <row r="5" spans="1:9">
      <c r="A5">
        <v>1.5586783283979649E-2</v>
      </c>
      <c r="F5" s="3"/>
    </row>
    <row r="6" spans="1:9">
      <c r="A6">
        <v>1.0716919634491964E-2</v>
      </c>
      <c r="D6" t="s">
        <v>3</v>
      </c>
      <c r="E6" s="1">
        <f ca="1">LARGE(OFFSET($A$1,$I$1,):$A$1000,ROW()-5)</f>
        <v>5.6513742328146502E-2</v>
      </c>
      <c r="F6" s="3"/>
      <c r="G6" s="1">
        <f ca="1">SMALL(OFFSET($A$1,$I$1,):$A$1000,ROW()-5)</f>
        <v>-4.4362656719626907E-2</v>
      </c>
    </row>
    <row r="7" spans="1:9">
      <c r="A7">
        <v>1.6391444110293307E-2</v>
      </c>
      <c r="E7" s="4">
        <f ca="1">LARGE(OFFSET($A$1,$I$1,):$A$1000,ROW()-6+COUNTIF(OFFSET($A$1,$I$1,):$A1000,E6))</f>
        <v>4.5611439194311196E-2</v>
      </c>
      <c r="F7" s="3"/>
      <c r="G7" s="4">
        <f ca="1">SMALL(OFFSET($A$1,$I$1,):$A$1000,ROW()-6+COUNTIF(OFFSET($A$1,$I$1,):$A1000,G6))</f>
        <v>-2.9027564725062325E-2</v>
      </c>
    </row>
    <row r="8" spans="1:9">
      <c r="A8">
        <v>1.0039569238862157E-2</v>
      </c>
      <c r="E8" s="4">
        <f ca="1">LARGE(OFFSET($A$1,$I$1,):$A$1000,ROW()-7+COUNTIF(OFFSET($A$1,$I$1,):$A1001,E7)+COUNTIF(OFFSET($A$1,$I$1,):$A1000,E6))</f>
        <v>2.8896225367993619E-2</v>
      </c>
      <c r="F8" s="3"/>
      <c r="G8" s="4">
        <f ca="1">SMALL(OFFSET($A$1,$I$1,):$A$1000,ROW()-7+COUNTIF(OFFSET($A$1,$I$1,):$A1001,G7)+COUNTIF(OFFSET($A$1,$I$1,):$A1000,G6))</f>
        <v>-2.3997308774697312E-2</v>
      </c>
    </row>
    <row r="9" spans="1:9">
      <c r="A9">
        <v>7.6897645339592726E-3</v>
      </c>
    </row>
    <row r="10" spans="1:9">
      <c r="A10">
        <v>1.0482243619335398E-2</v>
      </c>
    </row>
    <row r="11" spans="1:9">
      <c r="A11">
        <v>8.3682713911693712E-3</v>
      </c>
    </row>
    <row r="12" spans="1:9">
      <c r="A12">
        <v>1.1438643829187984E-2</v>
      </c>
    </row>
    <row r="13" spans="1:9">
      <c r="A13">
        <v>8.5918832764818598E-3</v>
      </c>
    </row>
    <row r="14" spans="1:9">
      <c r="A14">
        <v>1.2476315443659812E-2</v>
      </c>
    </row>
    <row r="15" spans="1:9">
      <c r="A15">
        <v>9.7538575070620897E-3</v>
      </c>
    </row>
    <row r="16" spans="1:9">
      <c r="A16">
        <v>6.3165373874997472E-3</v>
      </c>
    </row>
    <row r="17" spans="1:1">
      <c r="A17">
        <v>2.1012999845230699E-3</v>
      </c>
    </row>
    <row r="18" spans="1:1">
      <c r="A18">
        <v>5.9949915171641204E-3</v>
      </c>
    </row>
    <row r="19" spans="1:1">
      <c r="A19">
        <v>1.194816445872271E-3</v>
      </c>
    </row>
    <row r="20" spans="1:1">
      <c r="A20">
        <v>3.6400083023498731E-3</v>
      </c>
    </row>
    <row r="21" spans="1:1">
      <c r="A21">
        <v>2.3486656284284462E-3</v>
      </c>
    </row>
    <row r="22" spans="1:1">
      <c r="A22">
        <v>1.0968401665781623E-2</v>
      </c>
    </row>
    <row r="23" spans="1:1">
      <c r="A23">
        <v>4.4508602533689543E-3</v>
      </c>
    </row>
    <row r="24" spans="1:1">
      <c r="A24">
        <v>1.7007492063370491E-3</v>
      </c>
    </row>
    <row r="25" spans="1:1">
      <c r="A25">
        <v>2.6347072910743105E-3</v>
      </c>
    </row>
    <row r="26" spans="1:1">
      <c r="A26">
        <v>1.4469085427869233E-4</v>
      </c>
    </row>
    <row r="27" spans="1:1">
      <c r="A27">
        <v>6.0457712161136913E-3</v>
      </c>
    </row>
    <row r="28" spans="1:1">
      <c r="A28">
        <v>-2.3940739843259142E-3</v>
      </c>
    </row>
    <row r="29" spans="1:1">
      <c r="A29">
        <v>4.0033006411700541E-3</v>
      </c>
    </row>
    <row r="30" spans="1:1">
      <c r="A30">
        <v>-6.9141692029380713E-3</v>
      </c>
    </row>
    <row r="31" spans="1:1">
      <c r="A31">
        <v>2.9978754757928015E-3</v>
      </c>
    </row>
    <row r="32" spans="1:1">
      <c r="A32">
        <v>-9.9623049540352795E-5</v>
      </c>
    </row>
    <row r="33" spans="1:1">
      <c r="A33">
        <v>2.1729517963094379E-3</v>
      </c>
    </row>
    <row r="34" spans="1:1">
      <c r="A34">
        <v>-4.8783676701353749E-4</v>
      </c>
    </row>
    <row r="35" spans="1:1">
      <c r="A35">
        <v>1.6300532458169035E-3</v>
      </c>
    </row>
    <row r="36" spans="1:1">
      <c r="A36">
        <v>-1.0217322625730007E-3</v>
      </c>
    </row>
    <row r="37" spans="1:1">
      <c r="A37">
        <v>2.0537506494584107E-3</v>
      </c>
    </row>
    <row r="38" spans="1:1">
      <c r="A38">
        <v>-6.6097729137258032E-3</v>
      </c>
    </row>
    <row r="39" spans="1:1">
      <c r="A39">
        <v>-6.4769889753270773E-3</v>
      </c>
    </row>
    <row r="40" spans="1:1">
      <c r="A40">
        <v>-1.7111813722676211E-2</v>
      </c>
    </row>
    <row r="44" spans="1:1">
      <c r="A44">
        <v>2.8896225367993619E-2</v>
      </c>
    </row>
    <row r="45" spans="1:1">
      <c r="A45">
        <v>2.0035437006995886E-3</v>
      </c>
    </row>
    <row r="46" spans="1:1">
      <c r="A46">
        <v>5.6513742328146502E-2</v>
      </c>
    </row>
    <row r="47" spans="1:1">
      <c r="A47">
        <v>1.58917727217322E-2</v>
      </c>
    </row>
    <row r="48" spans="1:1">
      <c r="A48">
        <v>2.7281333732952912E-2</v>
      </c>
    </row>
    <row r="49" spans="1:1">
      <c r="A49">
        <v>5.3973514530904773E-3</v>
      </c>
    </row>
    <row r="50" spans="1:1">
      <c r="A50">
        <v>1.5261531409997661E-2</v>
      </c>
    </row>
    <row r="51" spans="1:1">
      <c r="A51">
        <v>6.9162877504779013E-3</v>
      </c>
    </row>
    <row r="52" spans="1:1">
      <c r="A52">
        <v>1.0103211872856201E-2</v>
      </c>
    </row>
    <row r="53" spans="1:1">
      <c r="A53">
        <v>6.0607301596524053E-3</v>
      </c>
    </row>
    <row r="54" spans="1:1">
      <c r="A54">
        <v>6.9612341082328777E-3</v>
      </c>
    </row>
    <row r="55" spans="1:1">
      <c r="A55">
        <v>1.3122314497242663E-2</v>
      </c>
    </row>
    <row r="56" spans="1:1">
      <c r="A56">
        <v>1.5082399145450511E-2</v>
      </c>
    </row>
    <row r="57" spans="1:1">
      <c r="A57">
        <v>6.0028594537475839E-4</v>
      </c>
    </row>
    <row r="58" spans="1:1">
      <c r="A58">
        <v>4.1759851630681849E-3</v>
      </c>
    </row>
    <row r="59" spans="1:1">
      <c r="A59">
        <v>4.3541698251693553E-3</v>
      </c>
    </row>
    <row r="60" spans="1:1">
      <c r="A60">
        <v>1.4608768064404464E-3</v>
      </c>
    </row>
    <row r="61" spans="1:1">
      <c r="A61">
        <v>2.4503840401544075E-3</v>
      </c>
    </row>
    <row r="62" spans="1:1">
      <c r="A62">
        <v>-2.025352219156693E-3</v>
      </c>
    </row>
    <row r="63" spans="1:1">
      <c r="A63">
        <v>4.5611439194311196E-2</v>
      </c>
    </row>
    <row r="64" spans="1:1">
      <c r="A64">
        <v>1.7459221117986468E-2</v>
      </c>
    </row>
    <row r="65" spans="1:1">
      <c r="A65">
        <v>-2.032353108360716E-3</v>
      </c>
    </row>
    <row r="66" spans="1:1">
      <c r="A66">
        <v>-1.2671322115576714E-3</v>
      </c>
    </row>
    <row r="67" spans="1:1">
      <c r="A67">
        <v>-8.0889061953385317E-3</v>
      </c>
    </row>
    <row r="68" spans="1:1">
      <c r="A68">
        <v>-8.6291726845116662E-4</v>
      </c>
    </row>
    <row r="69" spans="1:1">
      <c r="A69">
        <v>-2.5595035329186132E-3</v>
      </c>
    </row>
    <row r="70" spans="1:1">
      <c r="A70">
        <v>-4.1215193300363981E-3</v>
      </c>
    </row>
    <row r="71" spans="1:1">
      <c r="A71">
        <v>2.2554604710165928E-3</v>
      </c>
    </row>
    <row r="72" spans="1:1">
      <c r="A72">
        <v>-2.6992969134258466E-3</v>
      </c>
    </row>
    <row r="73" spans="1:1">
      <c r="A73">
        <v>-5.1651914955058277E-3</v>
      </c>
    </row>
    <row r="74" spans="1:1">
      <c r="A74">
        <v>-6.147330614012834E-3</v>
      </c>
    </row>
    <row r="75" spans="1:1">
      <c r="A75">
        <v>-2.4852182074143235E-3</v>
      </c>
    </row>
    <row r="76" spans="1:1">
      <c r="A76">
        <v>-4.4362656719626907E-2</v>
      </c>
    </row>
    <row r="77" spans="1:1">
      <c r="A77">
        <v>-7.6542847345051433E-3</v>
      </c>
    </row>
    <row r="78" spans="1:1">
      <c r="A78">
        <v>-3.3496857057943993E-3</v>
      </c>
    </row>
    <row r="79" spans="1:1">
      <c r="A79">
        <v>-3.1046417702508267E-3</v>
      </c>
    </row>
    <row r="80" spans="1:1">
      <c r="A80">
        <v>-6.609194281544827E-3</v>
      </c>
    </row>
    <row r="81" spans="1:1">
      <c r="A81">
        <v>-7.9204381324635975E-3</v>
      </c>
    </row>
    <row r="82" spans="1:1">
      <c r="A82">
        <v>-4.2352611882348762E-3</v>
      </c>
    </row>
    <row r="83" spans="1:1">
      <c r="A83">
        <v>-1.5152327649120327E-2</v>
      </c>
    </row>
    <row r="84" spans="1:1">
      <c r="A84">
        <v>-9.9123318697335178E-3</v>
      </c>
    </row>
    <row r="85" spans="1:1">
      <c r="A85">
        <v>-1.914524595345788E-2</v>
      </c>
    </row>
    <row r="86" spans="1:1">
      <c r="A86">
        <v>-1.5865623734002601E-2</v>
      </c>
    </row>
    <row r="87" spans="1:1">
      <c r="A87">
        <v>-2.3997308774697312E-2</v>
      </c>
    </row>
    <row r="88" spans="1:1">
      <c r="A88">
        <v>-1.0046911485719536E-2</v>
      </c>
    </row>
    <row r="89" spans="1:1">
      <c r="A89">
        <v>-9.9699660846606173E-3</v>
      </c>
    </row>
    <row r="90" spans="1:1">
      <c r="A90">
        <v>-1.0865318134259054E-2</v>
      </c>
    </row>
    <row r="91" spans="1:1">
      <c r="A91">
        <v>-2.2054094831898872E-2</v>
      </c>
    </row>
    <row r="92" spans="1:1">
      <c r="A92">
        <v>-2.9027564725062325E-2</v>
      </c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Pheron</dc:creator>
  <cp:lastModifiedBy>Dédé</cp:lastModifiedBy>
  <dcterms:created xsi:type="dcterms:W3CDTF">2010-12-23T08:17:10Z</dcterms:created>
  <dcterms:modified xsi:type="dcterms:W3CDTF">2010-12-23T13:30:27Z</dcterms:modified>
</cp:coreProperties>
</file>