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10212"/>
  </bookViews>
  <sheets>
    <sheet name="Ligue 1" sheetId="2" r:id="rId1"/>
  </sheets>
  <definedNames>
    <definedName name="_xlnm._FilterDatabase" localSheetId="0" hidden="1">'Ligue 1'!$C$1:$C$21</definedName>
  </definedNames>
  <calcPr calcId="152511"/>
</workbook>
</file>

<file path=xl/calcChain.xml><?xml version="1.0" encoding="utf-8"?>
<calcChain xmlns="http://schemas.openxmlformats.org/spreadsheetml/2006/main">
  <c r="AP10" i="2" l="1" a="1"/>
  <c r="AP10" i="2" s="1"/>
  <c r="AP11" i="2" a="1"/>
  <c r="AP11" i="2"/>
  <c r="AP12" i="2" a="1"/>
  <c r="AP12" i="2" s="1"/>
  <c r="AP13" i="2" a="1"/>
  <c r="AP13" i="2"/>
  <c r="AP14" i="2" a="1"/>
  <c r="AP14" i="2" s="1"/>
  <c r="AP15" i="2" a="1"/>
  <c r="AP15" i="2"/>
  <c r="AP16" i="2" a="1"/>
  <c r="AP16" i="2" s="1"/>
  <c r="AP17" i="2" a="1"/>
  <c r="AP17" i="2"/>
  <c r="AP18" i="2" a="1"/>
  <c r="AP18" i="2" s="1"/>
  <c r="AP19" i="2" a="1"/>
  <c r="AP19" i="2"/>
  <c r="AP20" i="2" a="1"/>
  <c r="AP20" i="2" s="1"/>
  <c r="AP21" i="2" a="1"/>
  <c r="AP21" i="2"/>
  <c r="AP7" i="2" a="1"/>
  <c r="AP7" i="2" s="1"/>
  <c r="AP8" i="2" a="1"/>
  <c r="AP8" i="2"/>
  <c r="AP9" i="2" a="1"/>
  <c r="AP9" i="2" s="1"/>
  <c r="AP6" i="2" a="1"/>
  <c r="AP6" i="2" s="1"/>
  <c r="AP5" i="2" a="1"/>
  <c r="AP5" i="2" s="1"/>
  <c r="AP2" i="2" a="1"/>
  <c r="AP2" i="2" s="1"/>
  <c r="AP3" i="2" a="1"/>
  <c r="AP3" i="2"/>
  <c r="AP4" i="2" a="1"/>
  <c r="AP4" i="2" s="1"/>
  <c r="B28" i="2" l="1"/>
  <c r="C28" i="2" s="1"/>
  <c r="B27" i="2"/>
  <c r="C27" i="2" s="1"/>
  <c r="AO24" i="2"/>
  <c r="AN24" i="2"/>
  <c r="AM24" i="2"/>
  <c r="AL24" i="2"/>
  <c r="AK24" i="2"/>
  <c r="AJ24" i="2"/>
  <c r="AI24" i="2"/>
  <c r="AH24" i="2"/>
  <c r="AG24" i="2"/>
  <c r="AF24" i="2"/>
  <c r="AE24" i="2"/>
  <c r="AD24" i="2"/>
  <c r="AC24" i="2"/>
  <c r="AB24" i="2"/>
  <c r="AA24" i="2"/>
  <c r="Z24" i="2"/>
  <c r="Y24" i="2"/>
  <c r="X24" i="2"/>
  <c r="W24" i="2"/>
  <c r="V24" i="2"/>
  <c r="U24" i="2"/>
  <c r="T24" i="2"/>
  <c r="S24" i="2"/>
  <c r="R24" i="2"/>
  <c r="Q24" i="2"/>
  <c r="P24" i="2"/>
  <c r="O24" i="2"/>
  <c r="N24" i="2"/>
  <c r="M24" i="2"/>
  <c r="L24" i="2"/>
  <c r="K24" i="2"/>
  <c r="J24" i="2"/>
  <c r="I24" i="2"/>
  <c r="H24" i="2"/>
  <c r="G24" i="2"/>
  <c r="F24" i="2"/>
  <c r="E24" i="2"/>
  <c r="D24" i="2"/>
  <c r="AO23" i="2"/>
  <c r="AN23" i="2"/>
  <c r="AM23" i="2"/>
  <c r="AL23" i="2"/>
  <c r="AK23" i="2"/>
  <c r="AJ23" i="2"/>
  <c r="AI23" i="2"/>
  <c r="AH23" i="2"/>
  <c r="AG23" i="2"/>
  <c r="AF23" i="2"/>
  <c r="AE23" i="2"/>
  <c r="AD23" i="2"/>
  <c r="AC23" i="2"/>
  <c r="AB23" i="2"/>
  <c r="AA23" i="2"/>
  <c r="Z23" i="2"/>
  <c r="Y23" i="2"/>
  <c r="X23" i="2"/>
  <c r="W23" i="2"/>
  <c r="V23" i="2"/>
  <c r="U23" i="2"/>
  <c r="T23" i="2"/>
  <c r="S23" i="2"/>
  <c r="R23" i="2"/>
  <c r="Q23" i="2"/>
  <c r="P23" i="2"/>
  <c r="O23" i="2"/>
  <c r="N23" i="2"/>
  <c r="M23" i="2"/>
  <c r="L23" i="2"/>
  <c r="K23" i="2"/>
  <c r="J23" i="2"/>
  <c r="I23" i="2"/>
  <c r="H23" i="2"/>
  <c r="G23" i="2"/>
  <c r="F23" i="2"/>
  <c r="E23" i="2"/>
  <c r="D23" i="2"/>
  <c r="AO22" i="2"/>
  <c r="AO26" i="2" s="1"/>
  <c r="AN22" i="2"/>
  <c r="AN26" i="2" s="1"/>
  <c r="AM22" i="2"/>
  <c r="AM26" i="2" s="1"/>
  <c r="AL22" i="2"/>
  <c r="AL26" i="2" s="1"/>
  <c r="AK22" i="2"/>
  <c r="AK26" i="2" s="1"/>
  <c r="AJ22" i="2"/>
  <c r="AJ26" i="2" s="1"/>
  <c r="AI22" i="2"/>
  <c r="AI26" i="2" s="1"/>
  <c r="AH22" i="2"/>
  <c r="AH26" i="2" s="1"/>
  <c r="AG22" i="2"/>
  <c r="AG26" i="2" s="1"/>
  <c r="AF22" i="2"/>
  <c r="AF26" i="2" s="1"/>
  <c r="AE22" i="2"/>
  <c r="AE26" i="2" s="1"/>
  <c r="AD22" i="2"/>
  <c r="AD26" i="2" s="1"/>
  <c r="AC22" i="2"/>
  <c r="AC26" i="2" s="1"/>
  <c r="AB22" i="2"/>
  <c r="AB26" i="2" s="1"/>
  <c r="AA22" i="2"/>
  <c r="AA26" i="2" s="1"/>
  <c r="Z22" i="2"/>
  <c r="Z26" i="2" s="1"/>
  <c r="Y22" i="2"/>
  <c r="Y26" i="2" s="1"/>
  <c r="X22" i="2"/>
  <c r="X26" i="2" s="1"/>
  <c r="W22" i="2"/>
  <c r="W26" i="2" s="1"/>
  <c r="V22" i="2"/>
  <c r="V26" i="2" s="1"/>
  <c r="U22" i="2"/>
  <c r="U26" i="2" s="1"/>
  <c r="T22" i="2"/>
  <c r="T26" i="2" s="1"/>
  <c r="S22" i="2"/>
  <c r="S26" i="2" s="1"/>
  <c r="R22" i="2"/>
  <c r="R26" i="2" s="1"/>
  <c r="Q22" i="2"/>
  <c r="Q26" i="2" s="1"/>
  <c r="P22" i="2"/>
  <c r="P26" i="2" s="1"/>
  <c r="O22" i="2"/>
  <c r="O26" i="2" s="1"/>
  <c r="N22" i="2"/>
  <c r="N26" i="2" s="1"/>
  <c r="M22" i="2"/>
  <c r="M26" i="2" s="1"/>
  <c r="L22" i="2"/>
  <c r="L26" i="2" s="1"/>
  <c r="K22" i="2"/>
  <c r="K26" i="2" s="1"/>
  <c r="J22" i="2"/>
  <c r="J26" i="2" s="1"/>
  <c r="I22" i="2"/>
  <c r="I26" i="2" s="1"/>
  <c r="H22" i="2"/>
  <c r="H26" i="2" s="1"/>
  <c r="G22" i="2"/>
  <c r="G26" i="2" s="1"/>
  <c r="F22" i="2"/>
  <c r="F26" i="2" s="1"/>
  <c r="E22" i="2"/>
  <c r="E26" i="2" s="1"/>
  <c r="D22" i="2"/>
  <c r="D26" i="2" s="1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B2" i="2"/>
  <c r="D25" i="2" l="1"/>
  <c r="F25" i="2"/>
  <c r="H25" i="2"/>
  <c r="J25" i="2"/>
  <c r="L25" i="2"/>
  <c r="N25" i="2"/>
  <c r="P25" i="2"/>
  <c r="R25" i="2"/>
  <c r="T25" i="2"/>
  <c r="V25" i="2"/>
  <c r="X25" i="2"/>
  <c r="Z25" i="2"/>
  <c r="AB25" i="2"/>
  <c r="AD25" i="2"/>
  <c r="AF25" i="2"/>
  <c r="AH25" i="2"/>
  <c r="AJ25" i="2"/>
  <c r="AL25" i="2"/>
  <c r="AN25" i="2"/>
  <c r="E25" i="2"/>
  <c r="G25" i="2"/>
  <c r="I25" i="2"/>
  <c r="K25" i="2"/>
  <c r="M25" i="2"/>
  <c r="O25" i="2"/>
  <c r="Q25" i="2"/>
  <c r="S25" i="2"/>
  <c r="U25" i="2"/>
  <c r="W25" i="2"/>
  <c r="Y25" i="2"/>
  <c r="AA25" i="2"/>
  <c r="AC25" i="2"/>
  <c r="AE25" i="2"/>
  <c r="AG25" i="2"/>
  <c r="AI25" i="2"/>
  <c r="AK25" i="2"/>
  <c r="AM25" i="2"/>
  <c r="AO25" i="2"/>
</calcChain>
</file>

<file path=xl/sharedStrings.xml><?xml version="1.0" encoding="utf-8"?>
<sst xmlns="http://schemas.openxmlformats.org/spreadsheetml/2006/main" count="768" uniqueCount="66">
  <si>
    <t>Série sans N</t>
  </si>
  <si>
    <t>Nombre de N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</si>
  <si>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</si>
  <si>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</si>
  <si>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</si>
  <si>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</si>
  <si>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</si>
  <si>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</si>
  <si>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</si>
  <si>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</si>
  <si>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</si>
  <si>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</si>
  <si>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</si>
  <si>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</si>
  <si>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</si>
  <si>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</si>
  <si>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</si>
  <si>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</si>
  <si>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</si>
  <si>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</si>
  <si>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</si>
  <si>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</si>
  <si>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</si>
  <si>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</si>
  <si>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</si>
  <si>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</si>
  <si>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</si>
  <si>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</si>
  <si>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</si>
  <si>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</si>
  <si>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</si>
  <si>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</si>
  <si>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</si>
  <si>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</si>
  <si>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</si>
  <si>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</si>
  <si>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</si>
  <si>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</si>
  <si>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</si>
  <si>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</si>
  <si>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Amiens</t>
  </si>
  <si>
    <t>D</t>
  </si>
  <si>
    <t>V</t>
  </si>
  <si>
    <t>N</t>
  </si>
  <si>
    <t>Angers</t>
  </si>
  <si>
    <t>Bordeaux</t>
  </si>
  <si>
    <t>Caen</t>
  </si>
  <si>
    <t>Dijon</t>
  </si>
  <si>
    <t>Guingamp</t>
  </si>
  <si>
    <t>Lille</t>
  </si>
  <si>
    <t>Lyon</t>
  </si>
  <si>
    <t>Marseille</t>
  </si>
  <si>
    <t>Metz</t>
  </si>
  <si>
    <t>Monaco</t>
  </si>
  <si>
    <t>Montpellier</t>
  </si>
  <si>
    <t>Nantes</t>
  </si>
  <si>
    <t>Nice</t>
  </si>
  <si>
    <t>Paris</t>
  </si>
  <si>
    <t>Rennes</t>
  </si>
  <si>
    <t>Saint-Etienne</t>
  </si>
  <si>
    <t>Strasbourg</t>
  </si>
  <si>
    <t>Toulouse</t>
  </si>
  <si>
    <t>Troyes</t>
  </si>
  <si>
    <t>Statistiques Journée</t>
  </si>
  <si>
    <t>Statistiques Championat</t>
  </si>
  <si>
    <t>Calcul 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</si>
</sst>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4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right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2" xfId="0" applyFont="1" applyBorder="1" applyAlignment="1">
      <alignment horizontal="right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right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5" xfId="0" applyBorder="1" applyAlignment="1">
      <alignment horizontal="right" vertical="center"/>
    </xf>
    <xf numFmtId="0" fontId="0" fillId="0" borderId="21" xfId="0" applyBorder="1" applyAlignment="1">
      <alignment horizontal="center" vertical="center"/>
    </xf>
    <xf numFmtId="0" fontId="0" fillId="0" borderId="11" xfId="0" applyBorder="1" applyAlignment="1">
      <alignment horizontal="right" vertical="center"/>
    </xf>
    <xf numFmtId="0" fontId="0" fillId="0" borderId="24" xfId="0" applyBorder="1" applyAlignment="1">
      <alignment horizontal="center" vertical="center"/>
    </xf>
    <xf numFmtId="0" fontId="0" fillId="0" borderId="13" xfId="0" applyBorder="1" applyAlignment="1">
      <alignment horizontal="right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right" vertical="center"/>
    </xf>
    <xf numFmtId="10" fontId="0" fillId="0" borderId="11" xfId="1" applyNumberFormat="1" applyFont="1" applyBorder="1" applyAlignment="1">
      <alignment horizontal="right" vertical="center"/>
    </xf>
    <xf numFmtId="10" fontId="0" fillId="0" borderId="13" xfId="1" applyNumberFormat="1" applyFont="1" applyBorder="1" applyAlignment="1">
      <alignment horizontal="right" vertical="center"/>
    </xf>
    <xf numFmtId="10" fontId="0" fillId="0" borderId="0" xfId="1" applyNumberFormat="1" applyFont="1" applyAlignment="1">
      <alignment horizontal="right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34"/>
  <sheetViews>
    <sheetView tabSelected="1" workbookViewId="0">
      <pane xSplit="3" topLeftCell="N1" activePane="topRight" state="frozen"/>
      <selection pane="topRight" activeCell="AP2" sqref="AP2"/>
    </sheetView>
  </sheetViews>
  <sheetFormatPr baseColWidth="10" defaultColWidth="11.44140625" defaultRowHeight="14.4" x14ac:dyDescent="0.3"/>
  <cols>
    <col min="1" max="1" width="11.6640625" style="7" bestFit="1" customWidth="1"/>
    <col min="2" max="2" width="12.88671875" style="7" bestFit="1" customWidth="1"/>
    <col min="3" max="3" width="13" style="28" bestFit="1" customWidth="1"/>
    <col min="4" max="41" width="4.6640625" style="7" customWidth="1"/>
    <col min="42" max="42" width="13.44140625" style="7" bestFit="1" customWidth="1"/>
    <col min="43" max="16384" width="11.44140625" style="7"/>
  </cols>
  <sheetData>
    <row r="1" spans="1:42" ht="15" thickBot="1" x14ac:dyDescent="0.35">
      <c r="A1" s="1" t="s">
        <v>0</v>
      </c>
      <c r="B1" s="2" t="s">
        <v>1</v>
      </c>
      <c r="C1" s="3"/>
      <c r="D1" s="4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5" t="s">
        <v>9</v>
      </c>
      <c r="L1" s="5" t="s">
        <v>10</v>
      </c>
      <c r="M1" s="5" t="s">
        <v>11</v>
      </c>
      <c r="N1" s="5" t="s">
        <v>12</v>
      </c>
      <c r="O1" s="5" t="s">
        <v>13</v>
      </c>
      <c r="P1" s="5" t="s">
        <v>14</v>
      </c>
      <c r="Q1" s="5" t="s">
        <v>15</v>
      </c>
      <c r="R1" s="5" t="s">
        <v>16</v>
      </c>
      <c r="S1" s="5" t="s">
        <v>17</v>
      </c>
      <c r="T1" s="5" t="s">
        <v>18</v>
      </c>
      <c r="U1" s="5" t="s">
        <v>19</v>
      </c>
      <c r="V1" s="5" t="s">
        <v>20</v>
      </c>
      <c r="W1" s="5" t="s">
        <v>21</v>
      </c>
      <c r="X1" s="5" t="s">
        <v>22</v>
      </c>
      <c r="Y1" s="5" t="s">
        <v>23</v>
      </c>
      <c r="Z1" s="5" t="s">
        <v>24</v>
      </c>
      <c r="AA1" s="5" t="s">
        <v>25</v>
      </c>
      <c r="AB1" s="5" t="s">
        <v>26</v>
      </c>
      <c r="AC1" s="5" t="s">
        <v>27</v>
      </c>
      <c r="AD1" s="5" t="s">
        <v>28</v>
      </c>
      <c r="AE1" s="5" t="s">
        <v>29</v>
      </c>
      <c r="AF1" s="5" t="s">
        <v>30</v>
      </c>
      <c r="AG1" s="5" t="s">
        <v>31</v>
      </c>
      <c r="AH1" s="5" t="s">
        <v>32</v>
      </c>
      <c r="AI1" s="5" t="s">
        <v>33</v>
      </c>
      <c r="AJ1" s="5" t="s">
        <v>34</v>
      </c>
      <c r="AK1" s="5" t="s">
        <v>35</v>
      </c>
      <c r="AL1" s="5" t="s">
        <v>36</v>
      </c>
      <c r="AM1" s="5" t="s">
        <v>37</v>
      </c>
      <c r="AN1" s="5" t="s">
        <v>38</v>
      </c>
      <c r="AO1" s="6" t="s">
        <v>39</v>
      </c>
      <c r="AP1" s="7" t="s">
        <v>65</v>
      </c>
    </row>
    <row r="2" spans="1:42" x14ac:dyDescent="0.3">
      <c r="A2" s="32"/>
      <c r="B2" s="8">
        <f>COUNTIF(D2:AO2,"N")</f>
        <v>8</v>
      </c>
      <c r="C2" s="9" t="s">
        <v>40</v>
      </c>
      <c r="D2" s="10" t="s">
        <v>41</v>
      </c>
      <c r="E2" s="11" t="s">
        <v>41</v>
      </c>
      <c r="F2" s="11" t="s">
        <v>41</v>
      </c>
      <c r="G2" s="11" t="s">
        <v>42</v>
      </c>
      <c r="H2" s="11" t="s">
        <v>42</v>
      </c>
      <c r="I2" s="11" t="s">
        <v>41</v>
      </c>
      <c r="J2" s="11" t="s">
        <v>41</v>
      </c>
      <c r="K2" s="11" t="s">
        <v>42</v>
      </c>
      <c r="L2" s="11" t="s">
        <v>41</v>
      </c>
      <c r="M2" s="11" t="s">
        <v>42</v>
      </c>
      <c r="N2" s="11" t="s">
        <v>43</v>
      </c>
      <c r="O2" s="11" t="s">
        <v>43</v>
      </c>
      <c r="P2" s="11" t="s">
        <v>43</v>
      </c>
      <c r="Q2" s="11" t="s">
        <v>42</v>
      </c>
      <c r="R2" s="11" t="s">
        <v>42</v>
      </c>
      <c r="S2" s="11" t="s">
        <v>41</v>
      </c>
      <c r="T2" s="11" t="s">
        <v>41</v>
      </c>
      <c r="U2" s="11" t="s">
        <v>41</v>
      </c>
      <c r="V2" s="11" t="s">
        <v>41</v>
      </c>
      <c r="W2" s="11" t="s">
        <v>41</v>
      </c>
      <c r="X2" s="11" t="s">
        <v>43</v>
      </c>
      <c r="Y2" s="11" t="s">
        <v>42</v>
      </c>
      <c r="Z2" s="11" t="s">
        <v>41</v>
      </c>
      <c r="AA2" s="11" t="s">
        <v>41</v>
      </c>
      <c r="AB2" s="11" t="s">
        <v>41</v>
      </c>
      <c r="AC2" s="11" t="s">
        <v>43</v>
      </c>
      <c r="AD2" s="11" t="s">
        <v>42</v>
      </c>
      <c r="AE2" s="11" t="s">
        <v>41</v>
      </c>
      <c r="AF2" s="11" t="s">
        <v>43</v>
      </c>
      <c r="AG2" s="11" t="s">
        <v>43</v>
      </c>
      <c r="AH2" s="11" t="s">
        <v>42</v>
      </c>
      <c r="AI2" s="11" t="s">
        <v>42</v>
      </c>
      <c r="AJ2" s="11" t="s">
        <v>41</v>
      </c>
      <c r="AK2" s="11" t="s">
        <v>42</v>
      </c>
      <c r="AL2" s="11" t="s">
        <v>43</v>
      </c>
      <c r="AM2" s="11"/>
      <c r="AN2" s="11"/>
      <c r="AO2" s="12"/>
      <c r="AP2" s="7">
        <f t="array" ref="AP2">MAX(IF((L2:AO2&lt;&gt;""),COLUMN(L2:AO2)))-MAX(IF((L2:AO2="N")*(L2:AO2&lt;&gt;""),COLUMN(L2:AO2)))</f>
        <v>0</v>
      </c>
    </row>
    <row r="3" spans="1:42" x14ac:dyDescent="0.3">
      <c r="A3" s="33"/>
      <c r="B3" s="13">
        <f t="shared" ref="B3:B21" si="0">COUNTIF(D3:AO3,"N")</f>
        <v>14</v>
      </c>
      <c r="C3" s="14" t="s">
        <v>44</v>
      </c>
      <c r="D3" s="10" t="s">
        <v>43</v>
      </c>
      <c r="E3" s="11" t="s">
        <v>42</v>
      </c>
      <c r="F3" s="11" t="s">
        <v>43</v>
      </c>
      <c r="G3" s="11" t="s">
        <v>43</v>
      </c>
      <c r="H3" s="11" t="s">
        <v>43</v>
      </c>
      <c r="I3" s="11" t="s">
        <v>41</v>
      </c>
      <c r="J3" s="11" t="s">
        <v>43</v>
      </c>
      <c r="K3" s="11" t="s">
        <v>43</v>
      </c>
      <c r="L3" s="11" t="s">
        <v>42</v>
      </c>
      <c r="M3" s="11" t="s">
        <v>41</v>
      </c>
      <c r="N3" s="11" t="s">
        <v>43</v>
      </c>
      <c r="O3" s="11" t="s">
        <v>41</v>
      </c>
      <c r="P3" s="11" t="s">
        <v>43</v>
      </c>
      <c r="Q3" s="11" t="s">
        <v>41</v>
      </c>
      <c r="R3" s="11" t="s">
        <v>41</v>
      </c>
      <c r="S3" s="11" t="s">
        <v>41</v>
      </c>
      <c r="T3" s="11" t="s">
        <v>43</v>
      </c>
      <c r="U3" s="11" t="s">
        <v>41</v>
      </c>
      <c r="V3" s="11" t="s">
        <v>42</v>
      </c>
      <c r="W3" s="11" t="s">
        <v>43</v>
      </c>
      <c r="X3" s="11" t="s">
        <v>42</v>
      </c>
      <c r="Y3" s="11" t="s">
        <v>41</v>
      </c>
      <c r="Z3" s="11" t="s">
        <v>42</v>
      </c>
      <c r="AA3" s="11" t="s">
        <v>41</v>
      </c>
      <c r="AB3" s="11" t="s">
        <v>41</v>
      </c>
      <c r="AC3" s="11" t="s">
        <v>41</v>
      </c>
      <c r="AD3" s="11" t="s">
        <v>42</v>
      </c>
      <c r="AE3" s="11" t="s">
        <v>42</v>
      </c>
      <c r="AF3" s="11" t="s">
        <v>43</v>
      </c>
      <c r="AG3" s="11" t="s">
        <v>42</v>
      </c>
      <c r="AH3" s="11" t="s">
        <v>41</v>
      </c>
      <c r="AI3" s="11" t="s">
        <v>43</v>
      </c>
      <c r="AJ3" s="11" t="s">
        <v>43</v>
      </c>
      <c r="AK3" s="11" t="s">
        <v>41</v>
      </c>
      <c r="AL3" s="11" t="s">
        <v>43</v>
      </c>
      <c r="AM3" s="11"/>
      <c r="AN3" s="11"/>
      <c r="AO3" s="12"/>
      <c r="AP3" s="7">
        <f t="array" ref="AP3">MAX(IF((L3:AO3&lt;&gt;""),COLUMN(L3:AO3)))-MAX(IF((L3:AO3="N")*(L3:AO3&lt;&gt;""),COLUMN(L3:AO3)))</f>
        <v>0</v>
      </c>
    </row>
    <row r="4" spans="1:42" x14ac:dyDescent="0.3">
      <c r="A4" s="33"/>
      <c r="B4" s="13">
        <f t="shared" si="0"/>
        <v>7</v>
      </c>
      <c r="C4" s="14" t="s">
        <v>45</v>
      </c>
      <c r="D4" s="10" t="s">
        <v>43</v>
      </c>
      <c r="E4" s="11" t="s">
        <v>42</v>
      </c>
      <c r="F4" s="11" t="s">
        <v>43</v>
      </c>
      <c r="G4" s="11" t="s">
        <v>42</v>
      </c>
      <c r="H4" s="11" t="s">
        <v>43</v>
      </c>
      <c r="I4" s="11" t="s">
        <v>42</v>
      </c>
      <c r="J4" s="11" t="s">
        <v>42</v>
      </c>
      <c r="K4" s="11" t="s">
        <v>41</v>
      </c>
      <c r="L4" s="11" t="s">
        <v>43</v>
      </c>
      <c r="M4" s="11" t="s">
        <v>41</v>
      </c>
      <c r="N4" s="11" t="s">
        <v>41</v>
      </c>
      <c r="O4" s="11" t="s">
        <v>41</v>
      </c>
      <c r="P4" s="11" t="s">
        <v>43</v>
      </c>
      <c r="Q4" s="11" t="s">
        <v>41</v>
      </c>
      <c r="R4" s="11" t="s">
        <v>42</v>
      </c>
      <c r="S4" s="11" t="s">
        <v>41</v>
      </c>
      <c r="T4" s="11" t="s">
        <v>41</v>
      </c>
      <c r="U4" s="11" t="s">
        <v>41</v>
      </c>
      <c r="V4" s="11" t="s">
        <v>41</v>
      </c>
      <c r="W4" s="11" t="s">
        <v>42</v>
      </c>
      <c r="X4" s="11" t="s">
        <v>41</v>
      </c>
      <c r="Y4" s="11" t="s">
        <v>42</v>
      </c>
      <c r="Z4" s="11" t="s">
        <v>42</v>
      </c>
      <c r="AA4" s="11" t="s">
        <v>42</v>
      </c>
      <c r="AB4" s="11" t="s">
        <v>42</v>
      </c>
      <c r="AC4" s="11" t="s">
        <v>41</v>
      </c>
      <c r="AD4" s="11" t="s">
        <v>43</v>
      </c>
      <c r="AE4" s="11" t="s">
        <v>41</v>
      </c>
      <c r="AF4" s="11" t="s">
        <v>43</v>
      </c>
      <c r="AG4" s="11" t="s">
        <v>41</v>
      </c>
      <c r="AH4" s="11" t="s">
        <v>41</v>
      </c>
      <c r="AI4" s="11" t="s">
        <v>42</v>
      </c>
      <c r="AJ4" s="11" t="s">
        <v>42</v>
      </c>
      <c r="AK4" s="11" t="s">
        <v>41</v>
      </c>
      <c r="AL4" s="11" t="s">
        <v>42</v>
      </c>
      <c r="AM4" s="11"/>
      <c r="AN4" s="11"/>
      <c r="AO4" s="12"/>
      <c r="AP4" s="7">
        <f t="array" ref="AP4">MAX(IF((L4:AO4&lt;&gt;""),COLUMN(L4:AO4)))-MAX(IF((L4:AO4="N")*(L4:AO4&lt;&gt;""),COLUMN(L4:AO4)))</f>
        <v>6</v>
      </c>
    </row>
    <row r="5" spans="1:42" x14ac:dyDescent="0.3">
      <c r="A5" s="33"/>
      <c r="B5" s="13">
        <f t="shared" si="0"/>
        <v>7</v>
      </c>
      <c r="C5" s="14" t="s">
        <v>46</v>
      </c>
      <c r="D5" s="10" t="s">
        <v>41</v>
      </c>
      <c r="E5" s="11" t="s">
        <v>41</v>
      </c>
      <c r="F5" s="11" t="s">
        <v>42</v>
      </c>
      <c r="G5" s="11" t="s">
        <v>42</v>
      </c>
      <c r="H5" s="11" t="s">
        <v>42</v>
      </c>
      <c r="I5" s="11" t="s">
        <v>41</v>
      </c>
      <c r="J5" s="11" t="s">
        <v>42</v>
      </c>
      <c r="K5" s="11" t="s">
        <v>42</v>
      </c>
      <c r="L5" s="11" t="s">
        <v>41</v>
      </c>
      <c r="M5" s="11" t="s">
        <v>41</v>
      </c>
      <c r="N5" s="11" t="s">
        <v>42</v>
      </c>
      <c r="O5" s="11" t="s">
        <v>41</v>
      </c>
      <c r="P5" s="11" t="s">
        <v>43</v>
      </c>
      <c r="Q5" s="11" t="s">
        <v>42</v>
      </c>
      <c r="R5" s="11" t="s">
        <v>43</v>
      </c>
      <c r="S5" s="11" t="s">
        <v>41</v>
      </c>
      <c r="T5" s="11" t="s">
        <v>41</v>
      </c>
      <c r="U5" s="11" t="s">
        <v>43</v>
      </c>
      <c r="V5" s="11" t="s">
        <v>41</v>
      </c>
      <c r="W5" s="11" t="s">
        <v>41</v>
      </c>
      <c r="X5" s="11" t="s">
        <v>42</v>
      </c>
      <c r="Y5" s="11" t="s">
        <v>41</v>
      </c>
      <c r="Z5" s="11" t="s">
        <v>41</v>
      </c>
      <c r="AA5" s="11" t="s">
        <v>42</v>
      </c>
      <c r="AB5" s="11" t="s">
        <v>43</v>
      </c>
      <c r="AC5" s="11" t="s">
        <v>43</v>
      </c>
      <c r="AD5" s="11" t="s">
        <v>41</v>
      </c>
      <c r="AE5" s="11" t="s">
        <v>42</v>
      </c>
      <c r="AF5" s="11" t="s">
        <v>41</v>
      </c>
      <c r="AG5" s="11" t="s">
        <v>41</v>
      </c>
      <c r="AH5" s="11" t="s">
        <v>41</v>
      </c>
      <c r="AI5" s="11" t="s">
        <v>41</v>
      </c>
      <c r="AJ5" s="11" t="s">
        <v>43</v>
      </c>
      <c r="AK5" s="11" t="s">
        <v>43</v>
      </c>
      <c r="AL5" s="11" t="s">
        <v>41</v>
      </c>
      <c r="AM5" s="11"/>
      <c r="AN5" s="11"/>
      <c r="AO5" s="12"/>
      <c r="AP5" s="7">
        <f t="array" ref="AP5">MAX(IF((L5:AO5&lt;&gt;""),COLUMN(L5:AO5)))-MAX(IF((L5:AO5="N")*(L5:AO5&lt;&gt;""),COLUMN(L5:AO5)))</f>
        <v>1</v>
      </c>
    </row>
    <row r="6" spans="1:42" x14ac:dyDescent="0.3">
      <c r="A6" s="33"/>
      <c r="B6" s="13">
        <f t="shared" si="0"/>
        <v>9</v>
      </c>
      <c r="C6" s="14" t="s">
        <v>47</v>
      </c>
      <c r="D6" s="10" t="s">
        <v>41</v>
      </c>
      <c r="E6" s="11" t="s">
        <v>41</v>
      </c>
      <c r="F6" s="11" t="s">
        <v>43</v>
      </c>
      <c r="G6" s="11" t="s">
        <v>42</v>
      </c>
      <c r="H6" s="11" t="s">
        <v>41</v>
      </c>
      <c r="I6" s="11" t="s">
        <v>42</v>
      </c>
      <c r="J6" s="11" t="s">
        <v>43</v>
      </c>
      <c r="K6" s="11" t="s">
        <v>43</v>
      </c>
      <c r="L6" s="11" t="s">
        <v>41</v>
      </c>
      <c r="M6" s="11" t="s">
        <v>42</v>
      </c>
      <c r="N6" s="11" t="s">
        <v>42</v>
      </c>
      <c r="O6" s="11" t="s">
        <v>41</v>
      </c>
      <c r="P6" s="11" t="s">
        <v>42</v>
      </c>
      <c r="Q6" s="11" t="s">
        <v>42</v>
      </c>
      <c r="R6" s="11" t="s">
        <v>41</v>
      </c>
      <c r="S6" s="11" t="s">
        <v>42</v>
      </c>
      <c r="T6" s="11" t="s">
        <v>41</v>
      </c>
      <c r="U6" s="11" t="s">
        <v>42</v>
      </c>
      <c r="V6" s="11" t="s">
        <v>41</v>
      </c>
      <c r="W6" s="11" t="s">
        <v>43</v>
      </c>
      <c r="X6" s="11" t="s">
        <v>41</v>
      </c>
      <c r="Y6" s="11" t="s">
        <v>41</v>
      </c>
      <c r="Z6" s="11" t="s">
        <v>42</v>
      </c>
      <c r="AA6" s="11" t="s">
        <v>43</v>
      </c>
      <c r="AB6" s="11" t="s">
        <v>42</v>
      </c>
      <c r="AC6" s="11" t="s">
        <v>41</v>
      </c>
      <c r="AD6" s="11" t="s">
        <v>42</v>
      </c>
      <c r="AE6" s="11" t="s">
        <v>43</v>
      </c>
      <c r="AF6" s="11" t="s">
        <v>43</v>
      </c>
      <c r="AG6" s="11" t="s">
        <v>43</v>
      </c>
      <c r="AH6" s="11" t="s">
        <v>41</v>
      </c>
      <c r="AI6" s="11" t="s">
        <v>42</v>
      </c>
      <c r="AJ6" s="11" t="s">
        <v>43</v>
      </c>
      <c r="AK6" s="11" t="s">
        <v>41</v>
      </c>
      <c r="AL6" s="11" t="s">
        <v>41</v>
      </c>
      <c r="AM6" s="11"/>
      <c r="AN6" s="11"/>
      <c r="AO6" s="12"/>
      <c r="AP6" s="7">
        <f t="array" ref="AP6">MAX(IF((L6:AO6&lt;&gt;""),COLUMN(L6:AO6)))-MAX(IF((L6:AO6="N")*(L6:AO6&lt;&gt;""),COLUMN(L6:AO6)))</f>
        <v>2</v>
      </c>
    </row>
    <row r="7" spans="1:42" x14ac:dyDescent="0.3">
      <c r="A7" s="33"/>
      <c r="B7" s="13">
        <f t="shared" si="0"/>
        <v>10</v>
      </c>
      <c r="C7" s="14" t="s">
        <v>48</v>
      </c>
      <c r="D7" s="10" t="s">
        <v>42</v>
      </c>
      <c r="E7" s="11" t="s">
        <v>41</v>
      </c>
      <c r="F7" s="11" t="s">
        <v>41</v>
      </c>
      <c r="G7" s="11" t="s">
        <v>42</v>
      </c>
      <c r="H7" s="11" t="s">
        <v>41</v>
      </c>
      <c r="I7" s="11" t="s">
        <v>42</v>
      </c>
      <c r="J7" s="11" t="s">
        <v>41</v>
      </c>
      <c r="K7" s="11" t="s">
        <v>43</v>
      </c>
      <c r="L7" s="11" t="s">
        <v>42</v>
      </c>
      <c r="M7" s="11" t="s">
        <v>41</v>
      </c>
      <c r="N7" s="11" t="s">
        <v>43</v>
      </c>
      <c r="O7" s="11" t="s">
        <v>41</v>
      </c>
      <c r="P7" s="11" t="s">
        <v>43</v>
      </c>
      <c r="Q7" s="11" t="s">
        <v>41</v>
      </c>
      <c r="R7" s="11" t="s">
        <v>43</v>
      </c>
      <c r="S7" s="11" t="s">
        <v>42</v>
      </c>
      <c r="T7" s="11" t="s">
        <v>42</v>
      </c>
      <c r="U7" s="11" t="s">
        <v>43</v>
      </c>
      <c r="V7" s="11" t="s">
        <v>42</v>
      </c>
      <c r="W7" s="11" t="s">
        <v>42</v>
      </c>
      <c r="X7" s="11" t="s">
        <v>41</v>
      </c>
      <c r="Y7" s="11" t="s">
        <v>41</v>
      </c>
      <c r="Z7" s="11" t="s">
        <v>41</v>
      </c>
      <c r="AA7" s="11" t="s">
        <v>42</v>
      </c>
      <c r="AB7" s="11" t="s">
        <v>43</v>
      </c>
      <c r="AC7" s="11" t="s">
        <v>43</v>
      </c>
      <c r="AD7" s="11" t="s">
        <v>43</v>
      </c>
      <c r="AE7" s="11" t="s">
        <v>41</v>
      </c>
      <c r="AF7" s="11" t="s">
        <v>41</v>
      </c>
      <c r="AG7" s="11" t="s">
        <v>41</v>
      </c>
      <c r="AH7" s="11" t="s">
        <v>42</v>
      </c>
      <c r="AI7" s="11" t="s">
        <v>42</v>
      </c>
      <c r="AJ7" s="11" t="s">
        <v>43</v>
      </c>
      <c r="AK7" s="11" t="s">
        <v>42</v>
      </c>
      <c r="AL7" s="11" t="s">
        <v>43</v>
      </c>
      <c r="AM7" s="11"/>
      <c r="AN7" s="11"/>
      <c r="AO7" s="12"/>
      <c r="AP7" s="7">
        <f t="array" ref="AP7">MAX(IF((L7:AO7&lt;&gt;""),COLUMN(L7:AO7)))-MAX(IF((L7:AO7="N")*(L7:AO7&lt;&gt;""),COLUMN(L7:AO7)))</f>
        <v>0</v>
      </c>
    </row>
    <row r="8" spans="1:42" x14ac:dyDescent="0.3">
      <c r="A8" s="33"/>
      <c r="B8" s="13">
        <f t="shared" si="0"/>
        <v>7</v>
      </c>
      <c r="C8" s="14" t="s">
        <v>49</v>
      </c>
      <c r="D8" s="10" t="s">
        <v>42</v>
      </c>
      <c r="E8" s="11" t="s">
        <v>41</v>
      </c>
      <c r="F8" s="11" t="s">
        <v>41</v>
      </c>
      <c r="G8" s="11" t="s">
        <v>43</v>
      </c>
      <c r="H8" s="11" t="s">
        <v>43</v>
      </c>
      <c r="I8" s="11" t="s">
        <v>41</v>
      </c>
      <c r="J8" s="11" t="s">
        <v>41</v>
      </c>
      <c r="K8" s="11" t="s">
        <v>41</v>
      </c>
      <c r="L8" s="11" t="s">
        <v>43</v>
      </c>
      <c r="M8" s="11" t="s">
        <v>41</v>
      </c>
      <c r="N8" s="11" t="s">
        <v>41</v>
      </c>
      <c r="O8" s="11" t="s">
        <v>42</v>
      </c>
      <c r="P8" s="11" t="s">
        <v>42</v>
      </c>
      <c r="Q8" s="11" t="s">
        <v>41</v>
      </c>
      <c r="R8" s="11" t="s">
        <v>42</v>
      </c>
      <c r="S8" s="11" t="s">
        <v>42</v>
      </c>
      <c r="T8" s="11" t="s">
        <v>41</v>
      </c>
      <c r="U8" s="11" t="s">
        <v>41</v>
      </c>
      <c r="V8" s="11" t="s">
        <v>42</v>
      </c>
      <c r="W8" s="11" t="s">
        <v>42</v>
      </c>
      <c r="X8" s="11" t="s">
        <v>41</v>
      </c>
      <c r="Y8" s="11" t="s">
        <v>41</v>
      </c>
      <c r="Z8" s="11" t="s">
        <v>42</v>
      </c>
      <c r="AA8" s="11" t="s">
        <v>41</v>
      </c>
      <c r="AB8" s="11" t="s">
        <v>43</v>
      </c>
      <c r="AC8" s="11" t="s">
        <v>43</v>
      </c>
      <c r="AD8" s="11" t="s">
        <v>41</v>
      </c>
      <c r="AE8" s="11" t="s">
        <v>41</v>
      </c>
      <c r="AF8" s="11" t="s">
        <v>43</v>
      </c>
      <c r="AG8" s="11" t="s">
        <v>41</v>
      </c>
      <c r="AH8" s="11" t="s">
        <v>41</v>
      </c>
      <c r="AI8" s="11" t="s">
        <v>41</v>
      </c>
      <c r="AJ8" s="11" t="s">
        <v>43</v>
      </c>
      <c r="AK8" s="11" t="s">
        <v>41</v>
      </c>
      <c r="AL8" s="11" t="s">
        <v>42</v>
      </c>
      <c r="AM8" s="11"/>
      <c r="AN8" s="11"/>
      <c r="AO8" s="12"/>
      <c r="AP8" s="7">
        <f t="array" ref="AP8">MAX(IF((L8:AO8&lt;&gt;""),COLUMN(L8:AO8)))-MAX(IF((L8:AO8="N")*(L8:AO8&lt;&gt;""),COLUMN(L8:AO8)))</f>
        <v>2</v>
      </c>
    </row>
    <row r="9" spans="1:42" x14ac:dyDescent="0.3">
      <c r="A9" s="33"/>
      <c r="B9" s="13">
        <f t="shared" si="0"/>
        <v>10</v>
      </c>
      <c r="C9" s="14" t="s">
        <v>50</v>
      </c>
      <c r="D9" s="10" t="s">
        <v>42</v>
      </c>
      <c r="E9" s="11" t="s">
        <v>42</v>
      </c>
      <c r="F9" s="11" t="s">
        <v>43</v>
      </c>
      <c r="G9" s="11" t="s">
        <v>43</v>
      </c>
      <c r="H9" s="11" t="s">
        <v>42</v>
      </c>
      <c r="I9" s="11" t="s">
        <v>41</v>
      </c>
      <c r="J9" s="11" t="s">
        <v>43</v>
      </c>
      <c r="K9" s="11" t="s">
        <v>43</v>
      </c>
      <c r="L9" s="11" t="s">
        <v>42</v>
      </c>
      <c r="M9" s="11" t="s">
        <v>42</v>
      </c>
      <c r="N9" s="11" t="s">
        <v>42</v>
      </c>
      <c r="O9" s="11" t="s">
        <v>42</v>
      </c>
      <c r="P9" s="11" t="s">
        <v>43</v>
      </c>
      <c r="Q9" s="11" t="s">
        <v>42</v>
      </c>
      <c r="R9" s="11" t="s">
        <v>41</v>
      </c>
      <c r="S9" s="11" t="s">
        <v>42</v>
      </c>
      <c r="T9" s="11" t="s">
        <v>42</v>
      </c>
      <c r="U9" s="11" t="s">
        <v>42</v>
      </c>
      <c r="V9" s="11" t="s">
        <v>43</v>
      </c>
      <c r="W9" s="11" t="s">
        <v>43</v>
      </c>
      <c r="X9" s="11" t="s">
        <v>42</v>
      </c>
      <c r="Y9" s="11" t="s">
        <v>42</v>
      </c>
      <c r="Z9" s="11" t="s">
        <v>41</v>
      </c>
      <c r="AA9" s="11" t="s">
        <v>41</v>
      </c>
      <c r="AB9" s="11" t="s">
        <v>41</v>
      </c>
      <c r="AC9" s="11" t="s">
        <v>43</v>
      </c>
      <c r="AD9" s="11" t="s">
        <v>43</v>
      </c>
      <c r="AE9" s="11" t="s">
        <v>43</v>
      </c>
      <c r="AF9" s="11" t="s">
        <v>42</v>
      </c>
      <c r="AG9" s="11" t="s">
        <v>42</v>
      </c>
      <c r="AH9" s="11" t="s">
        <v>42</v>
      </c>
      <c r="AI9" s="11" t="s">
        <v>42</v>
      </c>
      <c r="AJ9" s="11" t="s">
        <v>42</v>
      </c>
      <c r="AK9" s="11" t="s">
        <v>42</v>
      </c>
      <c r="AL9" s="11" t="s">
        <v>42</v>
      </c>
      <c r="AM9" s="11"/>
      <c r="AN9" s="11"/>
      <c r="AO9" s="12"/>
      <c r="AP9" s="7">
        <f t="array" ref="AP9">MAX(IF((L9:AO9&lt;&gt;""),COLUMN(L9:AO9)))-MAX(IF((L9:AO9="N")*(L9:AO9&lt;&gt;""),COLUMN(L9:AO9)))</f>
        <v>7</v>
      </c>
    </row>
    <row r="10" spans="1:42" x14ac:dyDescent="0.3">
      <c r="A10" s="33"/>
      <c r="B10" s="13">
        <f t="shared" si="0"/>
        <v>10</v>
      </c>
      <c r="C10" s="14" t="s">
        <v>51</v>
      </c>
      <c r="D10" s="10" t="s">
        <v>42</v>
      </c>
      <c r="E10" s="11" t="s">
        <v>42</v>
      </c>
      <c r="F10" s="11" t="s">
        <v>43</v>
      </c>
      <c r="G10" s="11" t="s">
        <v>41</v>
      </c>
      <c r="H10" s="11" t="s">
        <v>41</v>
      </c>
      <c r="I10" s="11" t="s">
        <v>42</v>
      </c>
      <c r="J10" s="11" t="s">
        <v>42</v>
      </c>
      <c r="K10" s="11" t="s">
        <v>42</v>
      </c>
      <c r="L10" s="11" t="s">
        <v>43</v>
      </c>
      <c r="M10" s="11" t="s">
        <v>43</v>
      </c>
      <c r="N10" s="11" t="s">
        <v>42</v>
      </c>
      <c r="O10" s="11" t="s">
        <v>42</v>
      </c>
      <c r="P10" s="11" t="s">
        <v>43</v>
      </c>
      <c r="Q10" s="11" t="s">
        <v>42</v>
      </c>
      <c r="R10" s="11" t="s">
        <v>42</v>
      </c>
      <c r="S10" s="11" t="s">
        <v>43</v>
      </c>
      <c r="T10" s="11" t="s">
        <v>42</v>
      </c>
      <c r="U10" s="11" t="s">
        <v>41</v>
      </c>
      <c r="V10" s="11" t="s">
        <v>42</v>
      </c>
      <c r="W10" s="11" t="s">
        <v>42</v>
      </c>
      <c r="X10" s="11" t="s">
        <v>42</v>
      </c>
      <c r="Y10" s="11" t="s">
        <v>42</v>
      </c>
      <c r="Z10" s="11" t="s">
        <v>43</v>
      </c>
      <c r="AA10" s="11" t="s">
        <v>42</v>
      </c>
      <c r="AB10" s="11" t="s">
        <v>43</v>
      </c>
      <c r="AC10" s="11" t="s">
        <v>42</v>
      </c>
      <c r="AD10" s="11" t="s">
        <v>41</v>
      </c>
      <c r="AE10" s="11" t="s">
        <v>43</v>
      </c>
      <c r="AF10" s="11" t="s">
        <v>42</v>
      </c>
      <c r="AG10" s="11" t="s">
        <v>41</v>
      </c>
      <c r="AH10" s="11" t="s">
        <v>42</v>
      </c>
      <c r="AI10" s="11" t="s">
        <v>43</v>
      </c>
      <c r="AJ10" s="11" t="s">
        <v>42</v>
      </c>
      <c r="AK10" s="11" t="s">
        <v>42</v>
      </c>
      <c r="AL10" s="11" t="s">
        <v>43</v>
      </c>
      <c r="AM10" s="11"/>
      <c r="AN10" s="11"/>
      <c r="AO10" s="12"/>
      <c r="AP10" s="7">
        <f t="array" ref="AP10">MAX(IF((L10:AO10&lt;&gt;""),COLUMN(L10:AO10)))-MAX(IF((L10:AO10="N")*(L10:AO10&lt;&gt;""),COLUMN(L10:AO10)))</f>
        <v>0</v>
      </c>
    </row>
    <row r="11" spans="1:42" x14ac:dyDescent="0.3">
      <c r="A11" s="33"/>
      <c r="B11" s="13">
        <f t="shared" si="0"/>
        <v>8</v>
      </c>
      <c r="C11" s="14" t="s">
        <v>52</v>
      </c>
      <c r="D11" s="10" t="s">
        <v>41</v>
      </c>
      <c r="E11" s="11" t="s">
        <v>41</v>
      </c>
      <c r="F11" s="11" t="s">
        <v>41</v>
      </c>
      <c r="G11" s="11" t="s">
        <v>41</v>
      </c>
      <c r="H11" s="11" t="s">
        <v>41</v>
      </c>
      <c r="I11" s="11" t="s">
        <v>42</v>
      </c>
      <c r="J11" s="11" t="s">
        <v>41</v>
      </c>
      <c r="K11" s="11" t="s">
        <v>41</v>
      </c>
      <c r="L11" s="11" t="s">
        <v>41</v>
      </c>
      <c r="M11" s="11" t="s">
        <v>41</v>
      </c>
      <c r="N11" s="11" t="s">
        <v>41</v>
      </c>
      <c r="O11" s="11" t="s">
        <v>41</v>
      </c>
      <c r="P11" s="11" t="s">
        <v>43</v>
      </c>
      <c r="Q11" s="11" t="s">
        <v>41</v>
      </c>
      <c r="R11" s="11" t="s">
        <v>41</v>
      </c>
      <c r="S11" s="11" t="s">
        <v>41</v>
      </c>
      <c r="T11" s="11" t="s">
        <v>43</v>
      </c>
      <c r="U11" s="11" t="s">
        <v>42</v>
      </c>
      <c r="V11" s="11" t="s">
        <v>42</v>
      </c>
      <c r="W11" s="11" t="s">
        <v>43</v>
      </c>
      <c r="X11" s="11" t="s">
        <v>42</v>
      </c>
      <c r="Y11" s="11" t="s">
        <v>41</v>
      </c>
      <c r="Z11" s="11" t="s">
        <v>42</v>
      </c>
      <c r="AA11" s="11" t="s">
        <v>41</v>
      </c>
      <c r="AB11" s="11" t="s">
        <v>41</v>
      </c>
      <c r="AC11" s="11" t="s">
        <v>41</v>
      </c>
      <c r="AD11" s="11" t="s">
        <v>43</v>
      </c>
      <c r="AE11" s="11" t="s">
        <v>43</v>
      </c>
      <c r="AF11" s="11" t="s">
        <v>41</v>
      </c>
      <c r="AG11" s="11" t="s">
        <v>43</v>
      </c>
      <c r="AH11" s="11" t="s">
        <v>43</v>
      </c>
      <c r="AI11" s="11" t="s">
        <v>41</v>
      </c>
      <c r="AJ11" s="11" t="s">
        <v>42</v>
      </c>
      <c r="AK11" s="11" t="s">
        <v>43</v>
      </c>
      <c r="AL11" s="11" t="s">
        <v>41</v>
      </c>
      <c r="AM11" s="11"/>
      <c r="AN11" s="11"/>
      <c r="AO11" s="12"/>
      <c r="AP11" s="7">
        <f t="array" ref="AP11">MAX(IF((L11:AO11&lt;&gt;""),COLUMN(L11:AO11)))-MAX(IF((L11:AO11="N")*(L11:AO11&lt;&gt;""),COLUMN(L11:AO11)))</f>
        <v>1</v>
      </c>
    </row>
    <row r="12" spans="1:42" x14ac:dyDescent="0.3">
      <c r="A12" s="33"/>
      <c r="B12" s="13">
        <f t="shared" si="0"/>
        <v>8</v>
      </c>
      <c r="C12" s="14" t="s">
        <v>53</v>
      </c>
      <c r="D12" s="10" t="s">
        <v>42</v>
      </c>
      <c r="E12" s="11" t="s">
        <v>42</v>
      </c>
      <c r="F12" s="11" t="s">
        <v>42</v>
      </c>
      <c r="G12" s="11" t="s">
        <v>42</v>
      </c>
      <c r="H12" s="11" t="s">
        <v>41</v>
      </c>
      <c r="I12" s="11" t="s">
        <v>42</v>
      </c>
      <c r="J12" s="11" t="s">
        <v>42</v>
      </c>
      <c r="K12" s="11" t="s">
        <v>43</v>
      </c>
      <c r="L12" s="11" t="s">
        <v>41</v>
      </c>
      <c r="M12" s="11" t="s">
        <v>42</v>
      </c>
      <c r="N12" s="11" t="s">
        <v>42</v>
      </c>
      <c r="O12" s="11" t="s">
        <v>42</v>
      </c>
      <c r="P12" s="11" t="s">
        <v>43</v>
      </c>
      <c r="Q12" s="11" t="s">
        <v>41</v>
      </c>
      <c r="R12" s="11" t="s">
        <v>41</v>
      </c>
      <c r="S12" s="11" t="s">
        <v>42</v>
      </c>
      <c r="T12" s="11" t="s">
        <v>42</v>
      </c>
      <c r="U12" s="11" t="s">
        <v>42</v>
      </c>
      <c r="V12" s="11" t="s">
        <v>42</v>
      </c>
      <c r="W12" s="11" t="s">
        <v>43</v>
      </c>
      <c r="X12" s="11" t="s">
        <v>43</v>
      </c>
      <c r="Y12" s="11" t="s">
        <v>42</v>
      </c>
      <c r="Z12" s="11" t="s">
        <v>43</v>
      </c>
      <c r="AA12" s="11" t="s">
        <v>42</v>
      </c>
      <c r="AB12" s="11" t="s">
        <v>42</v>
      </c>
      <c r="AC12" s="11" t="s">
        <v>42</v>
      </c>
      <c r="AD12" s="11" t="s">
        <v>43</v>
      </c>
      <c r="AE12" s="11" t="s">
        <v>42</v>
      </c>
      <c r="AF12" s="11" t="s">
        <v>42</v>
      </c>
      <c r="AG12" s="11" t="s">
        <v>42</v>
      </c>
      <c r="AH12" s="11" t="s">
        <v>43</v>
      </c>
      <c r="AI12" s="11" t="s">
        <v>42</v>
      </c>
      <c r="AJ12" s="11" t="s">
        <v>41</v>
      </c>
      <c r="AK12" s="11" t="s">
        <v>41</v>
      </c>
      <c r="AL12" s="11" t="s">
        <v>43</v>
      </c>
      <c r="AM12" s="11"/>
      <c r="AN12" s="11"/>
      <c r="AO12" s="12"/>
      <c r="AP12" s="7">
        <f t="array" ref="AP12">MAX(IF((L12:AO12&lt;&gt;""),COLUMN(L12:AO12)))-MAX(IF((L12:AO12="N")*(L12:AO12&lt;&gt;""),COLUMN(L12:AO12)))</f>
        <v>0</v>
      </c>
    </row>
    <row r="13" spans="1:42" x14ac:dyDescent="0.3">
      <c r="A13" s="33"/>
      <c r="B13" s="13">
        <f t="shared" si="0"/>
        <v>16</v>
      </c>
      <c r="C13" s="14" t="s">
        <v>54</v>
      </c>
      <c r="D13" s="10" t="s">
        <v>42</v>
      </c>
      <c r="E13" s="11" t="s">
        <v>41</v>
      </c>
      <c r="F13" s="11" t="s">
        <v>43</v>
      </c>
      <c r="G13" s="11" t="s">
        <v>41</v>
      </c>
      <c r="H13" s="11" t="s">
        <v>41</v>
      </c>
      <c r="I13" s="11" t="s">
        <v>42</v>
      </c>
      <c r="J13" s="11" t="s">
        <v>43</v>
      </c>
      <c r="K13" s="11" t="s">
        <v>43</v>
      </c>
      <c r="L13" s="11" t="s">
        <v>42</v>
      </c>
      <c r="M13" s="11" t="s">
        <v>42</v>
      </c>
      <c r="N13" s="11" t="s">
        <v>42</v>
      </c>
      <c r="O13" s="11" t="s">
        <v>43</v>
      </c>
      <c r="P13" s="11" t="s">
        <v>43</v>
      </c>
      <c r="Q13" s="11" t="s">
        <v>42</v>
      </c>
      <c r="R13" s="11" t="s">
        <v>43</v>
      </c>
      <c r="S13" s="11" t="s">
        <v>43</v>
      </c>
      <c r="T13" s="11" t="s">
        <v>43</v>
      </c>
      <c r="U13" s="11" t="s">
        <v>41</v>
      </c>
      <c r="V13" s="11" t="s">
        <v>42</v>
      </c>
      <c r="W13" s="11" t="s">
        <v>43</v>
      </c>
      <c r="X13" s="11" t="s">
        <v>43</v>
      </c>
      <c r="Y13" s="11" t="s">
        <v>42</v>
      </c>
      <c r="Z13" s="11" t="s">
        <v>41</v>
      </c>
      <c r="AA13" s="11" t="s">
        <v>42</v>
      </c>
      <c r="AB13" s="11" t="s">
        <v>42</v>
      </c>
      <c r="AC13" s="11" t="s">
        <v>43</v>
      </c>
      <c r="AD13" s="11" t="s">
        <v>43</v>
      </c>
      <c r="AE13" s="11" t="s">
        <v>43</v>
      </c>
      <c r="AF13" s="11" t="s">
        <v>43</v>
      </c>
      <c r="AG13" s="11" t="s">
        <v>43</v>
      </c>
      <c r="AH13" s="11" t="s">
        <v>42</v>
      </c>
      <c r="AI13" s="11" t="s">
        <v>43</v>
      </c>
      <c r="AJ13" s="11" t="s">
        <v>41</v>
      </c>
      <c r="AK13" s="11" t="s">
        <v>41</v>
      </c>
      <c r="AL13" s="11" t="s">
        <v>41</v>
      </c>
      <c r="AM13" s="11"/>
      <c r="AN13" s="11"/>
      <c r="AO13" s="12"/>
      <c r="AP13" s="7">
        <f t="array" ref="AP13">MAX(IF((L13:AO13&lt;&gt;""),COLUMN(L13:AO13)))-MAX(IF((L13:AO13="N")*(L13:AO13&lt;&gt;""),COLUMN(L13:AO13)))</f>
        <v>3</v>
      </c>
    </row>
    <row r="14" spans="1:42" x14ac:dyDescent="0.3">
      <c r="A14" s="33"/>
      <c r="B14" s="13">
        <f t="shared" si="0"/>
        <v>10</v>
      </c>
      <c r="C14" s="14" t="s">
        <v>55</v>
      </c>
      <c r="D14" s="10" t="s">
        <v>41</v>
      </c>
      <c r="E14" s="11" t="s">
        <v>41</v>
      </c>
      <c r="F14" s="11" t="s">
        <v>42</v>
      </c>
      <c r="G14" s="11" t="s">
        <v>43</v>
      </c>
      <c r="H14" s="11" t="s">
        <v>42</v>
      </c>
      <c r="I14" s="11" t="s">
        <v>42</v>
      </c>
      <c r="J14" s="11" t="s">
        <v>42</v>
      </c>
      <c r="K14" s="11" t="s">
        <v>42</v>
      </c>
      <c r="L14" s="11" t="s">
        <v>43</v>
      </c>
      <c r="M14" s="11" t="s">
        <v>42</v>
      </c>
      <c r="N14" s="11" t="s">
        <v>41</v>
      </c>
      <c r="O14" s="11" t="s">
        <v>42</v>
      </c>
      <c r="P14" s="11" t="s">
        <v>41</v>
      </c>
      <c r="Q14" s="11" t="s">
        <v>41</v>
      </c>
      <c r="R14" s="11" t="s">
        <v>42</v>
      </c>
      <c r="S14" s="11" t="s">
        <v>43</v>
      </c>
      <c r="T14" s="11" t="s">
        <v>41</v>
      </c>
      <c r="U14" s="11" t="s">
        <v>42</v>
      </c>
      <c r="V14" s="11" t="s">
        <v>42</v>
      </c>
      <c r="W14" s="11" t="s">
        <v>41</v>
      </c>
      <c r="X14" s="11" t="s">
        <v>43</v>
      </c>
      <c r="Y14" s="11" t="s">
        <v>41</v>
      </c>
      <c r="Z14" s="11" t="s">
        <v>42</v>
      </c>
      <c r="AA14" s="11" t="s">
        <v>41</v>
      </c>
      <c r="AB14" s="11" t="s">
        <v>43</v>
      </c>
      <c r="AC14" s="11" t="s">
        <v>43</v>
      </c>
      <c r="AD14" s="11" t="s">
        <v>41</v>
      </c>
      <c r="AE14" s="11" t="s">
        <v>43</v>
      </c>
      <c r="AF14" s="11" t="s">
        <v>42</v>
      </c>
      <c r="AG14" s="11" t="s">
        <v>43</v>
      </c>
      <c r="AH14" s="11" t="s">
        <v>41</v>
      </c>
      <c r="AI14" s="11" t="s">
        <v>41</v>
      </c>
      <c r="AJ14" s="11" t="s">
        <v>43</v>
      </c>
      <c r="AK14" s="11" t="s">
        <v>43</v>
      </c>
      <c r="AL14" s="11" t="s">
        <v>41</v>
      </c>
      <c r="AM14" s="11"/>
      <c r="AN14" s="11"/>
      <c r="AO14" s="12"/>
      <c r="AP14" s="7">
        <f t="array" ref="AP14">MAX(IF((L14:AO14&lt;&gt;""),COLUMN(L14:AO14)))-MAX(IF((L14:AO14="N")*(L14:AO14&lt;&gt;""),COLUMN(L14:AO14)))</f>
        <v>1</v>
      </c>
    </row>
    <row r="15" spans="1:42" x14ac:dyDescent="0.3">
      <c r="A15" s="33"/>
      <c r="B15" s="13">
        <f t="shared" si="0"/>
        <v>9</v>
      </c>
      <c r="C15" s="14" t="s">
        <v>56</v>
      </c>
      <c r="D15" s="10" t="s">
        <v>41</v>
      </c>
      <c r="E15" s="11" t="s">
        <v>42</v>
      </c>
      <c r="F15" s="11" t="s">
        <v>42</v>
      </c>
      <c r="G15" s="11" t="s">
        <v>41</v>
      </c>
      <c r="H15" s="11" t="s">
        <v>42</v>
      </c>
      <c r="I15" s="11" t="s">
        <v>42</v>
      </c>
      <c r="J15" s="11" t="s">
        <v>43</v>
      </c>
      <c r="K15" s="11" t="s">
        <v>41</v>
      </c>
      <c r="L15" s="11" t="s">
        <v>41</v>
      </c>
      <c r="M15" s="11" t="s">
        <v>41</v>
      </c>
      <c r="N15" s="11" t="s">
        <v>41</v>
      </c>
      <c r="O15" s="11" t="s">
        <v>42</v>
      </c>
      <c r="P15" s="11" t="s">
        <v>43</v>
      </c>
      <c r="Q15" s="11" t="s">
        <v>41</v>
      </c>
      <c r="R15" s="11" t="s">
        <v>42</v>
      </c>
      <c r="S15" s="11" t="s">
        <v>42</v>
      </c>
      <c r="T15" s="11" t="s">
        <v>42</v>
      </c>
      <c r="U15" s="11" t="s">
        <v>42</v>
      </c>
      <c r="V15" s="11" t="s">
        <v>43</v>
      </c>
      <c r="W15" s="11" t="s">
        <v>42</v>
      </c>
      <c r="X15" s="11" t="s">
        <v>43</v>
      </c>
      <c r="Y15" s="11" t="s">
        <v>42</v>
      </c>
      <c r="Z15" s="11" t="s">
        <v>41</v>
      </c>
      <c r="AA15" s="11" t="s">
        <v>41</v>
      </c>
      <c r="AB15" s="11" t="s">
        <v>41</v>
      </c>
      <c r="AC15" s="11" t="s">
        <v>43</v>
      </c>
      <c r="AD15" s="11" t="s">
        <v>43</v>
      </c>
      <c r="AE15" s="11" t="s">
        <v>42</v>
      </c>
      <c r="AF15" s="11" t="s">
        <v>42</v>
      </c>
      <c r="AG15" s="11" t="s">
        <v>41</v>
      </c>
      <c r="AH15" s="11" t="s">
        <v>42</v>
      </c>
      <c r="AI15" s="11" t="s">
        <v>43</v>
      </c>
      <c r="AJ15" s="11" t="s">
        <v>43</v>
      </c>
      <c r="AK15" s="11" t="s">
        <v>42</v>
      </c>
      <c r="AL15" s="11" t="s">
        <v>43</v>
      </c>
      <c r="AM15" s="11"/>
      <c r="AN15" s="11"/>
      <c r="AO15" s="12"/>
      <c r="AP15" s="7">
        <f t="array" ref="AP15">MAX(IF((L15:AO15&lt;&gt;""),COLUMN(L15:AO15)))-MAX(IF((L15:AO15="N")*(L15:AO15&lt;&gt;""),COLUMN(L15:AO15)))</f>
        <v>0</v>
      </c>
    </row>
    <row r="16" spans="1:42" x14ac:dyDescent="0.3">
      <c r="A16" s="33"/>
      <c r="B16" s="13">
        <f t="shared" si="0"/>
        <v>4</v>
      </c>
      <c r="C16" s="14" t="s">
        <v>57</v>
      </c>
      <c r="D16" s="10" t="s">
        <v>42</v>
      </c>
      <c r="E16" s="11" t="s">
        <v>42</v>
      </c>
      <c r="F16" s="11" t="s">
        <v>42</v>
      </c>
      <c r="G16" s="11" t="s">
        <v>42</v>
      </c>
      <c r="H16" s="11" t="s">
        <v>42</v>
      </c>
      <c r="I16" s="11" t="s">
        <v>42</v>
      </c>
      <c r="J16" s="11" t="s">
        <v>43</v>
      </c>
      <c r="K16" s="11" t="s">
        <v>42</v>
      </c>
      <c r="L16" s="11" t="s">
        <v>42</v>
      </c>
      <c r="M16" s="11" t="s">
        <v>43</v>
      </c>
      <c r="N16" s="11" t="s">
        <v>42</v>
      </c>
      <c r="O16" s="11" t="s">
        <v>42</v>
      </c>
      <c r="P16" s="11" t="s">
        <v>42</v>
      </c>
      <c r="Q16" s="11" t="s">
        <v>42</v>
      </c>
      <c r="R16" s="11" t="s">
        <v>42</v>
      </c>
      <c r="S16" s="11" t="s">
        <v>41</v>
      </c>
      <c r="T16" s="11" t="s">
        <v>42</v>
      </c>
      <c r="U16" s="11" t="s">
        <v>42</v>
      </c>
      <c r="V16" s="11" t="s">
        <v>42</v>
      </c>
      <c r="W16" s="11" t="s">
        <v>42</v>
      </c>
      <c r="X16" s="11" t="s">
        <v>42</v>
      </c>
      <c r="Y16" s="11" t="s">
        <v>41</v>
      </c>
      <c r="Z16" s="11" t="s">
        <v>42</v>
      </c>
      <c r="AA16" s="11" t="s">
        <v>42</v>
      </c>
      <c r="AB16" s="11" t="s">
        <v>42</v>
      </c>
      <c r="AC16" s="11" t="s">
        <v>42</v>
      </c>
      <c r="AD16" s="11" t="s">
        <v>42</v>
      </c>
      <c r="AE16" s="11" t="s">
        <v>42</v>
      </c>
      <c r="AF16" s="11" t="s">
        <v>42</v>
      </c>
      <c r="AG16" s="11" t="s">
        <v>42</v>
      </c>
      <c r="AH16" s="11" t="s">
        <v>42</v>
      </c>
      <c r="AI16" s="11" t="s">
        <v>43</v>
      </c>
      <c r="AJ16" s="11" t="s">
        <v>42</v>
      </c>
      <c r="AK16" s="11" t="s">
        <v>42</v>
      </c>
      <c r="AL16" s="11" t="s">
        <v>43</v>
      </c>
      <c r="AM16" s="11"/>
      <c r="AN16" s="11"/>
      <c r="AO16" s="12"/>
      <c r="AP16" s="7">
        <f t="array" ref="AP16">MAX(IF((L16:AO16&lt;&gt;""),COLUMN(L16:AO16)))-MAX(IF((L16:AO16="N")*(L16:AO16&lt;&gt;""),COLUMN(L16:AO16)))</f>
        <v>0</v>
      </c>
    </row>
    <row r="17" spans="1:42" x14ac:dyDescent="0.3">
      <c r="A17" s="33"/>
      <c r="B17" s="13">
        <f t="shared" si="0"/>
        <v>9</v>
      </c>
      <c r="C17" s="14" t="s">
        <v>58</v>
      </c>
      <c r="D17" s="10" t="s">
        <v>43</v>
      </c>
      <c r="E17" s="11" t="s">
        <v>41</v>
      </c>
      <c r="F17" s="11" t="s">
        <v>43</v>
      </c>
      <c r="G17" s="11" t="s">
        <v>41</v>
      </c>
      <c r="H17" s="11" t="s">
        <v>42</v>
      </c>
      <c r="I17" s="11" t="s">
        <v>41</v>
      </c>
      <c r="J17" s="11" t="s">
        <v>43</v>
      </c>
      <c r="K17" s="11" t="s">
        <v>41</v>
      </c>
      <c r="L17" s="11" t="s">
        <v>41</v>
      </c>
      <c r="M17" s="11" t="s">
        <v>42</v>
      </c>
      <c r="N17" s="11" t="s">
        <v>41</v>
      </c>
      <c r="O17" s="11" t="s">
        <v>42</v>
      </c>
      <c r="P17" s="11" t="s">
        <v>41</v>
      </c>
      <c r="Q17" s="11" t="s">
        <v>42</v>
      </c>
      <c r="R17" s="11" t="s">
        <v>42</v>
      </c>
      <c r="S17" s="11" t="s">
        <v>42</v>
      </c>
      <c r="T17" s="11" t="s">
        <v>43</v>
      </c>
      <c r="U17" s="11" t="s">
        <v>41</v>
      </c>
      <c r="V17" s="11" t="s">
        <v>41</v>
      </c>
      <c r="W17" s="11" t="s">
        <v>41</v>
      </c>
      <c r="X17" s="11" t="s">
        <v>42</v>
      </c>
      <c r="Y17" s="11" t="s">
        <v>42</v>
      </c>
      <c r="Z17" s="11" t="s">
        <v>41</v>
      </c>
      <c r="AA17" s="11" t="s">
        <v>41</v>
      </c>
      <c r="AB17" s="11" t="s">
        <v>42</v>
      </c>
      <c r="AC17" s="11" t="s">
        <v>43</v>
      </c>
      <c r="AD17" s="11" t="s">
        <v>42</v>
      </c>
      <c r="AE17" s="11" t="s">
        <v>42</v>
      </c>
      <c r="AF17" s="11" t="s">
        <v>43</v>
      </c>
      <c r="AG17" s="11" t="s">
        <v>42</v>
      </c>
      <c r="AH17" s="11" t="s">
        <v>43</v>
      </c>
      <c r="AI17" s="11" t="s">
        <v>43</v>
      </c>
      <c r="AJ17" s="11" t="s">
        <v>41</v>
      </c>
      <c r="AK17" s="11" t="s">
        <v>43</v>
      </c>
      <c r="AL17" s="11" t="s">
        <v>42</v>
      </c>
      <c r="AM17" s="11"/>
      <c r="AN17" s="11"/>
      <c r="AO17" s="12"/>
      <c r="AP17" s="7">
        <f t="array" ref="AP17">MAX(IF((L17:AO17&lt;&gt;""),COLUMN(L17:AO17)))-MAX(IF((L17:AO17="N")*(L17:AO17&lt;&gt;""),COLUMN(L17:AO17)))</f>
        <v>1</v>
      </c>
    </row>
    <row r="18" spans="1:42" x14ac:dyDescent="0.3">
      <c r="A18" s="33"/>
      <c r="B18" s="13">
        <f t="shared" si="0"/>
        <v>10</v>
      </c>
      <c r="C18" s="14" t="s">
        <v>59</v>
      </c>
      <c r="D18" s="10" t="s">
        <v>42</v>
      </c>
      <c r="E18" s="11" t="s">
        <v>42</v>
      </c>
      <c r="F18" s="11" t="s">
        <v>42</v>
      </c>
      <c r="G18" s="11" t="s">
        <v>41</v>
      </c>
      <c r="H18" s="11" t="s">
        <v>43</v>
      </c>
      <c r="I18" s="11" t="s">
        <v>41</v>
      </c>
      <c r="J18" s="11" t="s">
        <v>43</v>
      </c>
      <c r="K18" s="11" t="s">
        <v>41</v>
      </c>
      <c r="L18" s="11" t="s">
        <v>42</v>
      </c>
      <c r="M18" s="11" t="s">
        <v>41</v>
      </c>
      <c r="N18" s="11" t="s">
        <v>43</v>
      </c>
      <c r="O18" s="11" t="s">
        <v>41</v>
      </c>
      <c r="P18" s="11" t="s">
        <v>41</v>
      </c>
      <c r="Q18" s="11" t="s">
        <v>43</v>
      </c>
      <c r="R18" s="11" t="s">
        <v>41</v>
      </c>
      <c r="S18" s="11" t="s">
        <v>43</v>
      </c>
      <c r="T18" s="11" t="s">
        <v>41</v>
      </c>
      <c r="U18" s="11" t="s">
        <v>41</v>
      </c>
      <c r="V18" s="11" t="s">
        <v>41</v>
      </c>
      <c r="W18" s="11" t="s">
        <v>42</v>
      </c>
      <c r="X18" s="11" t="s">
        <v>41</v>
      </c>
      <c r="Y18" s="11" t="s">
        <v>41</v>
      </c>
      <c r="Z18" s="11" t="s">
        <v>42</v>
      </c>
      <c r="AA18" s="11" t="s">
        <v>42</v>
      </c>
      <c r="AB18" s="11" t="s">
        <v>43</v>
      </c>
      <c r="AC18" s="11" t="s">
        <v>42</v>
      </c>
      <c r="AD18" s="11" t="s">
        <v>43</v>
      </c>
      <c r="AE18" s="11" t="s">
        <v>43</v>
      </c>
      <c r="AF18" s="11" t="s">
        <v>43</v>
      </c>
      <c r="AG18" s="11" t="s">
        <v>42</v>
      </c>
      <c r="AH18" s="11" t="s">
        <v>42</v>
      </c>
      <c r="AI18" s="11" t="s">
        <v>43</v>
      </c>
      <c r="AJ18" s="11" t="s">
        <v>42</v>
      </c>
      <c r="AK18" s="11" t="s">
        <v>42</v>
      </c>
      <c r="AL18" s="11" t="s">
        <v>42</v>
      </c>
      <c r="AM18" s="11"/>
      <c r="AN18" s="11"/>
      <c r="AO18" s="12"/>
      <c r="AP18" s="7">
        <f t="array" ref="AP18">MAX(IF((L18:AO18&lt;&gt;""),COLUMN(L18:AO18)))-MAX(IF((L18:AO18="N")*(L18:AO18&lt;&gt;""),COLUMN(L18:AO18)))</f>
        <v>3</v>
      </c>
    </row>
    <row r="19" spans="1:42" x14ac:dyDescent="0.3">
      <c r="A19" s="33"/>
      <c r="B19" s="13">
        <f t="shared" si="0"/>
        <v>11</v>
      </c>
      <c r="C19" s="14" t="s">
        <v>60</v>
      </c>
      <c r="D19" s="10" t="s">
        <v>41</v>
      </c>
      <c r="E19" s="11" t="s">
        <v>42</v>
      </c>
      <c r="F19" s="11" t="s">
        <v>43</v>
      </c>
      <c r="G19" s="11" t="s">
        <v>41</v>
      </c>
      <c r="H19" s="11" t="s">
        <v>41</v>
      </c>
      <c r="I19" s="11" t="s">
        <v>41</v>
      </c>
      <c r="J19" s="11" t="s">
        <v>41</v>
      </c>
      <c r="K19" s="11" t="s">
        <v>43</v>
      </c>
      <c r="L19" s="11" t="s">
        <v>43</v>
      </c>
      <c r="M19" s="11" t="s">
        <v>42</v>
      </c>
      <c r="N19" s="11" t="s">
        <v>43</v>
      </c>
      <c r="O19" s="11" t="s">
        <v>41</v>
      </c>
      <c r="P19" s="11" t="s">
        <v>42</v>
      </c>
      <c r="Q19" s="11" t="s">
        <v>43</v>
      </c>
      <c r="R19" s="11" t="s">
        <v>43</v>
      </c>
      <c r="S19" s="11" t="s">
        <v>42</v>
      </c>
      <c r="T19" s="11" t="s">
        <v>42</v>
      </c>
      <c r="U19" s="11" t="s">
        <v>42</v>
      </c>
      <c r="V19" s="11" t="s">
        <v>41</v>
      </c>
      <c r="W19" s="11" t="s">
        <v>41</v>
      </c>
      <c r="X19" s="11" t="s">
        <v>41</v>
      </c>
      <c r="Y19" s="11" t="s">
        <v>42</v>
      </c>
      <c r="Z19" s="11" t="s">
        <v>41</v>
      </c>
      <c r="AA19" s="11" t="s">
        <v>41</v>
      </c>
      <c r="AB19" s="11" t="s">
        <v>42</v>
      </c>
      <c r="AC19" s="11" t="s">
        <v>41</v>
      </c>
      <c r="AD19" s="11" t="s">
        <v>43</v>
      </c>
      <c r="AE19" s="11" t="s">
        <v>41</v>
      </c>
      <c r="AF19" s="11" t="s">
        <v>41</v>
      </c>
      <c r="AG19" s="11" t="s">
        <v>43</v>
      </c>
      <c r="AH19" s="11" t="s">
        <v>43</v>
      </c>
      <c r="AI19" s="11" t="s">
        <v>43</v>
      </c>
      <c r="AJ19" s="11" t="s">
        <v>41</v>
      </c>
      <c r="AK19" s="11" t="s">
        <v>41</v>
      </c>
      <c r="AL19" s="11" t="s">
        <v>43</v>
      </c>
      <c r="AM19" s="11"/>
      <c r="AN19" s="11"/>
      <c r="AO19" s="12"/>
      <c r="AP19" s="7">
        <f t="array" ref="AP19">MAX(IF((L19:AO19&lt;&gt;""),COLUMN(L19:AO19)))-MAX(IF((L19:AO19="N")*(L19:AO19&lt;&gt;""),COLUMN(L19:AO19)))</f>
        <v>0</v>
      </c>
    </row>
    <row r="20" spans="1:42" x14ac:dyDescent="0.3">
      <c r="A20" s="33"/>
      <c r="B20" s="13">
        <f t="shared" si="0"/>
        <v>10</v>
      </c>
      <c r="C20" s="14" t="s">
        <v>61</v>
      </c>
      <c r="D20" s="10" t="s">
        <v>41</v>
      </c>
      <c r="E20" s="11" t="s">
        <v>42</v>
      </c>
      <c r="F20" s="11" t="s">
        <v>41</v>
      </c>
      <c r="G20" s="11" t="s">
        <v>42</v>
      </c>
      <c r="H20" s="11" t="s">
        <v>43</v>
      </c>
      <c r="I20" s="11" t="s">
        <v>41</v>
      </c>
      <c r="J20" s="11" t="s">
        <v>41</v>
      </c>
      <c r="K20" s="11" t="s">
        <v>43</v>
      </c>
      <c r="L20" s="11" t="s">
        <v>42</v>
      </c>
      <c r="M20" s="11" t="s">
        <v>42</v>
      </c>
      <c r="N20" s="11" t="s">
        <v>43</v>
      </c>
      <c r="O20" s="11" t="s">
        <v>41</v>
      </c>
      <c r="P20" s="11" t="s">
        <v>43</v>
      </c>
      <c r="Q20" s="11" t="s">
        <v>41</v>
      </c>
      <c r="R20" s="11" t="s">
        <v>41</v>
      </c>
      <c r="S20" s="11" t="s">
        <v>41</v>
      </c>
      <c r="T20" s="11" t="s">
        <v>42</v>
      </c>
      <c r="U20" s="11" t="s">
        <v>41</v>
      </c>
      <c r="V20" s="11" t="s">
        <v>41</v>
      </c>
      <c r="W20" s="11" t="s">
        <v>41</v>
      </c>
      <c r="X20" s="11" t="s">
        <v>43</v>
      </c>
      <c r="Y20" s="11" t="s">
        <v>41</v>
      </c>
      <c r="Z20" s="11" t="s">
        <v>42</v>
      </c>
      <c r="AA20" s="11" t="s">
        <v>42</v>
      </c>
      <c r="AB20" s="11" t="s">
        <v>41</v>
      </c>
      <c r="AC20" s="11" t="s">
        <v>43</v>
      </c>
      <c r="AD20" s="11" t="s">
        <v>43</v>
      </c>
      <c r="AE20" s="11" t="s">
        <v>43</v>
      </c>
      <c r="AF20" s="11" t="s">
        <v>41</v>
      </c>
      <c r="AG20" s="11" t="s">
        <v>43</v>
      </c>
      <c r="AH20" s="11" t="s">
        <v>41</v>
      </c>
      <c r="AI20" s="11" t="s">
        <v>41</v>
      </c>
      <c r="AJ20" s="11" t="s">
        <v>43</v>
      </c>
      <c r="AK20" s="11" t="s">
        <v>42</v>
      </c>
      <c r="AL20" s="11" t="s">
        <v>41</v>
      </c>
      <c r="AM20" s="11"/>
      <c r="AN20" s="11"/>
      <c r="AO20" s="12"/>
      <c r="AP20" s="7">
        <f t="array" ref="AP20">MAX(IF((L20:AO20&lt;&gt;""),COLUMN(L20:AO20)))-MAX(IF((L20:AO20="N")*(L20:AO20&lt;&gt;""),COLUMN(L20:AO20)))</f>
        <v>2</v>
      </c>
    </row>
    <row r="21" spans="1:42" ht="15" thickBot="1" x14ac:dyDescent="0.35">
      <c r="A21" s="34"/>
      <c r="B21" s="15">
        <f t="shared" si="0"/>
        <v>5</v>
      </c>
      <c r="C21" s="16" t="s">
        <v>62</v>
      </c>
      <c r="D21" s="17" t="s">
        <v>43</v>
      </c>
      <c r="E21" s="18" t="s">
        <v>41</v>
      </c>
      <c r="F21" s="18" t="s">
        <v>41</v>
      </c>
      <c r="G21" s="18" t="s">
        <v>41</v>
      </c>
      <c r="H21" s="18" t="s">
        <v>43</v>
      </c>
      <c r="I21" s="18" t="s">
        <v>41</v>
      </c>
      <c r="J21" s="18" t="s">
        <v>42</v>
      </c>
      <c r="K21" s="18" t="s">
        <v>42</v>
      </c>
      <c r="L21" s="18" t="s">
        <v>43</v>
      </c>
      <c r="M21" s="18" t="s">
        <v>41</v>
      </c>
      <c r="N21" s="18" t="s">
        <v>41</v>
      </c>
      <c r="O21" s="18" t="s">
        <v>42</v>
      </c>
      <c r="P21" s="18" t="s">
        <v>41</v>
      </c>
      <c r="Q21" s="18" t="s">
        <v>42</v>
      </c>
      <c r="R21" s="18" t="s">
        <v>41</v>
      </c>
      <c r="S21" s="18" t="s">
        <v>41</v>
      </c>
      <c r="T21" s="18" t="s">
        <v>41</v>
      </c>
      <c r="U21" s="18" t="s">
        <v>42</v>
      </c>
      <c r="V21" s="18" t="s">
        <v>41</v>
      </c>
      <c r="W21" s="18" t="s">
        <v>41</v>
      </c>
      <c r="X21" s="18" t="s">
        <v>41</v>
      </c>
      <c r="Y21" s="18" t="s">
        <v>42</v>
      </c>
      <c r="Z21" s="18" t="s">
        <v>41</v>
      </c>
      <c r="AA21" s="18" t="s">
        <v>43</v>
      </c>
      <c r="AB21" s="18" t="s">
        <v>41</v>
      </c>
      <c r="AC21" s="18" t="s">
        <v>42</v>
      </c>
      <c r="AD21" s="18" t="s">
        <v>41</v>
      </c>
      <c r="AE21" s="18" t="s">
        <v>41</v>
      </c>
      <c r="AF21" s="18" t="s">
        <v>41</v>
      </c>
      <c r="AG21" s="18" t="s">
        <v>43</v>
      </c>
      <c r="AH21" s="18" t="s">
        <v>41</v>
      </c>
      <c r="AI21" s="18" t="s">
        <v>41</v>
      </c>
      <c r="AJ21" s="18" t="s">
        <v>41</v>
      </c>
      <c r="AK21" s="18" t="s">
        <v>41</v>
      </c>
      <c r="AL21" s="18" t="s">
        <v>42</v>
      </c>
      <c r="AM21" s="18"/>
      <c r="AN21" s="18"/>
      <c r="AO21" s="19"/>
      <c r="AP21" s="7">
        <f t="array" ref="AP21">MAX(IF((L21:AO21&lt;&gt;""),COLUMN(L21:AO21)))-MAX(IF((L21:AO21="N")*(L21:AO21&lt;&gt;""),COLUMN(L21:AO21)))</f>
        <v>5</v>
      </c>
    </row>
    <row r="22" spans="1:42" x14ac:dyDescent="0.3">
      <c r="A22" s="35" t="s">
        <v>63</v>
      </c>
      <c r="B22" s="36"/>
      <c r="C22" s="20" t="s">
        <v>42</v>
      </c>
      <c r="D22" s="21">
        <f>COUNTIF(D2:D21,$C$22)</f>
        <v>8</v>
      </c>
      <c r="E22" s="5">
        <f t="shared" ref="E22:AO22" si="1">COUNTIF(E2:E21,$C$22)</f>
        <v>10</v>
      </c>
      <c r="F22" s="5">
        <f t="shared" si="1"/>
        <v>6</v>
      </c>
      <c r="G22" s="5">
        <f t="shared" si="1"/>
        <v>8</v>
      </c>
      <c r="H22" s="5">
        <f t="shared" si="1"/>
        <v>7</v>
      </c>
      <c r="I22" s="5">
        <f t="shared" si="1"/>
        <v>10</v>
      </c>
      <c r="J22" s="5">
        <f t="shared" si="1"/>
        <v>6</v>
      </c>
      <c r="K22" s="5">
        <f t="shared" si="1"/>
        <v>6</v>
      </c>
      <c r="L22" s="5">
        <f t="shared" si="1"/>
        <v>7</v>
      </c>
      <c r="M22" s="5">
        <f t="shared" si="1"/>
        <v>9</v>
      </c>
      <c r="N22" s="5">
        <f t="shared" si="1"/>
        <v>7</v>
      </c>
      <c r="O22" s="5">
        <f t="shared" si="1"/>
        <v>9</v>
      </c>
      <c r="P22" s="5">
        <f t="shared" si="1"/>
        <v>4</v>
      </c>
      <c r="Q22" s="5">
        <f t="shared" si="1"/>
        <v>9</v>
      </c>
      <c r="R22" s="5">
        <f t="shared" si="1"/>
        <v>8</v>
      </c>
      <c r="S22" s="5">
        <f t="shared" si="1"/>
        <v>8</v>
      </c>
      <c r="T22" s="5">
        <f t="shared" si="1"/>
        <v>8</v>
      </c>
      <c r="U22" s="5">
        <f t="shared" si="1"/>
        <v>9</v>
      </c>
      <c r="V22" s="5">
        <f t="shared" si="1"/>
        <v>9</v>
      </c>
      <c r="W22" s="5">
        <f t="shared" si="1"/>
        <v>7</v>
      </c>
      <c r="X22" s="5">
        <f t="shared" si="1"/>
        <v>7</v>
      </c>
      <c r="Y22" s="5">
        <f t="shared" si="1"/>
        <v>10</v>
      </c>
      <c r="Z22" s="5">
        <f t="shared" si="1"/>
        <v>9</v>
      </c>
      <c r="AA22" s="5">
        <f t="shared" si="1"/>
        <v>9</v>
      </c>
      <c r="AB22" s="5">
        <f t="shared" si="1"/>
        <v>7</v>
      </c>
      <c r="AC22" s="5">
        <f t="shared" si="1"/>
        <v>5</v>
      </c>
      <c r="AD22" s="5">
        <f t="shared" si="1"/>
        <v>5</v>
      </c>
      <c r="AE22" s="5">
        <f t="shared" si="1"/>
        <v>6</v>
      </c>
      <c r="AF22" s="5">
        <f t="shared" si="1"/>
        <v>6</v>
      </c>
      <c r="AG22" s="5">
        <f t="shared" si="1"/>
        <v>6</v>
      </c>
      <c r="AH22" s="5">
        <f t="shared" si="1"/>
        <v>8</v>
      </c>
      <c r="AI22" s="5">
        <f t="shared" si="1"/>
        <v>6</v>
      </c>
      <c r="AJ22" s="5">
        <f t="shared" si="1"/>
        <v>6</v>
      </c>
      <c r="AK22" s="5">
        <f t="shared" si="1"/>
        <v>8</v>
      </c>
      <c r="AL22" s="5">
        <f t="shared" si="1"/>
        <v>6</v>
      </c>
      <c r="AM22" s="5">
        <f t="shared" si="1"/>
        <v>0</v>
      </c>
      <c r="AN22" s="5">
        <f t="shared" si="1"/>
        <v>0</v>
      </c>
      <c r="AO22" s="6">
        <f t="shared" si="1"/>
        <v>0</v>
      </c>
    </row>
    <row r="23" spans="1:42" x14ac:dyDescent="0.3">
      <c r="A23" s="37"/>
      <c r="B23" s="38"/>
      <c r="C23" s="22" t="s">
        <v>43</v>
      </c>
      <c r="D23" s="23">
        <f>COUNTIF(D2:D21,$C$23)</f>
        <v>4</v>
      </c>
      <c r="E23" s="11">
        <f t="shared" ref="E23:AO23" si="2">COUNTIF(E2:E21,$C$23)</f>
        <v>0</v>
      </c>
      <c r="F23" s="11">
        <f t="shared" si="2"/>
        <v>8</v>
      </c>
      <c r="G23" s="11">
        <f t="shared" si="2"/>
        <v>4</v>
      </c>
      <c r="H23" s="11">
        <f t="shared" si="2"/>
        <v>6</v>
      </c>
      <c r="I23" s="11">
        <f t="shared" si="2"/>
        <v>0</v>
      </c>
      <c r="J23" s="11">
        <f t="shared" si="2"/>
        <v>8</v>
      </c>
      <c r="K23" s="11">
        <f t="shared" si="2"/>
        <v>8</v>
      </c>
      <c r="L23" s="11">
        <f t="shared" si="2"/>
        <v>6</v>
      </c>
      <c r="M23" s="11">
        <f t="shared" si="2"/>
        <v>2</v>
      </c>
      <c r="N23" s="11">
        <f t="shared" si="2"/>
        <v>6</v>
      </c>
      <c r="O23" s="11">
        <f t="shared" si="2"/>
        <v>2</v>
      </c>
      <c r="P23" s="11">
        <f t="shared" si="2"/>
        <v>12</v>
      </c>
      <c r="Q23" s="11">
        <f t="shared" si="2"/>
        <v>2</v>
      </c>
      <c r="R23" s="11">
        <f t="shared" si="2"/>
        <v>4</v>
      </c>
      <c r="S23" s="11">
        <f t="shared" si="2"/>
        <v>4</v>
      </c>
      <c r="T23" s="11">
        <f t="shared" si="2"/>
        <v>4</v>
      </c>
      <c r="U23" s="11">
        <f t="shared" si="2"/>
        <v>2</v>
      </c>
      <c r="V23" s="11">
        <f t="shared" si="2"/>
        <v>2</v>
      </c>
      <c r="W23" s="11">
        <f t="shared" si="2"/>
        <v>6</v>
      </c>
      <c r="X23" s="11">
        <f t="shared" si="2"/>
        <v>6</v>
      </c>
      <c r="Y23" s="11">
        <f t="shared" si="2"/>
        <v>0</v>
      </c>
      <c r="Z23" s="11">
        <f t="shared" si="2"/>
        <v>2</v>
      </c>
      <c r="AA23" s="11">
        <f t="shared" si="2"/>
        <v>2</v>
      </c>
      <c r="AB23" s="11">
        <f t="shared" si="2"/>
        <v>6</v>
      </c>
      <c r="AC23" s="11">
        <f t="shared" si="2"/>
        <v>10</v>
      </c>
      <c r="AD23" s="11">
        <f t="shared" si="2"/>
        <v>10</v>
      </c>
      <c r="AE23" s="11">
        <f t="shared" si="2"/>
        <v>8</v>
      </c>
      <c r="AF23" s="11">
        <f t="shared" si="2"/>
        <v>8</v>
      </c>
      <c r="AG23" s="11">
        <f t="shared" si="2"/>
        <v>8</v>
      </c>
      <c r="AH23" s="11">
        <f t="shared" si="2"/>
        <v>4</v>
      </c>
      <c r="AI23" s="11">
        <f t="shared" si="2"/>
        <v>8</v>
      </c>
      <c r="AJ23" s="11">
        <f t="shared" si="2"/>
        <v>8</v>
      </c>
      <c r="AK23" s="11">
        <f t="shared" si="2"/>
        <v>4</v>
      </c>
      <c r="AL23" s="11">
        <f t="shared" si="2"/>
        <v>8</v>
      </c>
      <c r="AM23" s="11">
        <f t="shared" si="2"/>
        <v>0</v>
      </c>
      <c r="AN23" s="11">
        <f t="shared" si="2"/>
        <v>0</v>
      </c>
      <c r="AO23" s="12">
        <f t="shared" si="2"/>
        <v>0</v>
      </c>
    </row>
    <row r="24" spans="1:42" ht="15" thickBot="1" x14ac:dyDescent="0.35">
      <c r="A24" s="39"/>
      <c r="B24" s="40"/>
      <c r="C24" s="24" t="s">
        <v>41</v>
      </c>
      <c r="D24" s="25">
        <f>COUNTIF(D2:D21,$C$24)</f>
        <v>8</v>
      </c>
      <c r="E24" s="26">
        <f t="shared" ref="E24:AO24" si="3">COUNTIF(E2:E21,$C$24)</f>
        <v>10</v>
      </c>
      <c r="F24" s="26">
        <f t="shared" si="3"/>
        <v>6</v>
      </c>
      <c r="G24" s="26">
        <f t="shared" si="3"/>
        <v>8</v>
      </c>
      <c r="H24" s="26">
        <f t="shared" si="3"/>
        <v>7</v>
      </c>
      <c r="I24" s="26">
        <f t="shared" si="3"/>
        <v>10</v>
      </c>
      <c r="J24" s="26">
        <f t="shared" si="3"/>
        <v>6</v>
      </c>
      <c r="K24" s="26">
        <f t="shared" si="3"/>
        <v>6</v>
      </c>
      <c r="L24" s="26">
        <f t="shared" si="3"/>
        <v>7</v>
      </c>
      <c r="M24" s="26">
        <f t="shared" si="3"/>
        <v>9</v>
      </c>
      <c r="N24" s="26">
        <f t="shared" si="3"/>
        <v>7</v>
      </c>
      <c r="O24" s="26">
        <f t="shared" si="3"/>
        <v>9</v>
      </c>
      <c r="P24" s="26">
        <f t="shared" si="3"/>
        <v>4</v>
      </c>
      <c r="Q24" s="26">
        <f t="shared" si="3"/>
        <v>9</v>
      </c>
      <c r="R24" s="26">
        <f t="shared" si="3"/>
        <v>8</v>
      </c>
      <c r="S24" s="26">
        <f t="shared" si="3"/>
        <v>8</v>
      </c>
      <c r="T24" s="26">
        <f t="shared" si="3"/>
        <v>8</v>
      </c>
      <c r="U24" s="26">
        <f t="shared" si="3"/>
        <v>9</v>
      </c>
      <c r="V24" s="26">
        <f t="shared" si="3"/>
        <v>9</v>
      </c>
      <c r="W24" s="26">
        <f t="shared" si="3"/>
        <v>7</v>
      </c>
      <c r="X24" s="26">
        <f t="shared" si="3"/>
        <v>7</v>
      </c>
      <c r="Y24" s="26">
        <f t="shared" si="3"/>
        <v>10</v>
      </c>
      <c r="Z24" s="26">
        <f t="shared" si="3"/>
        <v>9</v>
      </c>
      <c r="AA24" s="26">
        <f t="shared" si="3"/>
        <v>9</v>
      </c>
      <c r="AB24" s="26">
        <f t="shared" si="3"/>
        <v>7</v>
      </c>
      <c r="AC24" s="26">
        <f t="shared" si="3"/>
        <v>5</v>
      </c>
      <c r="AD24" s="26">
        <f t="shared" si="3"/>
        <v>5</v>
      </c>
      <c r="AE24" s="26">
        <f t="shared" si="3"/>
        <v>6</v>
      </c>
      <c r="AF24" s="26">
        <f t="shared" si="3"/>
        <v>6</v>
      </c>
      <c r="AG24" s="26">
        <f t="shared" si="3"/>
        <v>6</v>
      </c>
      <c r="AH24" s="26">
        <f t="shared" si="3"/>
        <v>8</v>
      </c>
      <c r="AI24" s="26">
        <f t="shared" si="3"/>
        <v>6</v>
      </c>
      <c r="AJ24" s="26">
        <f t="shared" si="3"/>
        <v>6</v>
      </c>
      <c r="AK24" s="26">
        <f t="shared" si="3"/>
        <v>8</v>
      </c>
      <c r="AL24" s="26">
        <f t="shared" si="3"/>
        <v>6</v>
      </c>
      <c r="AM24" s="26">
        <f t="shared" si="3"/>
        <v>0</v>
      </c>
      <c r="AN24" s="26">
        <f t="shared" si="3"/>
        <v>0</v>
      </c>
      <c r="AO24" s="27">
        <f t="shared" si="3"/>
        <v>0</v>
      </c>
    </row>
    <row r="25" spans="1:42" ht="15" thickBot="1" x14ac:dyDescent="0.35">
      <c r="D25" s="7" t="str">
        <f>IF(D22=D24,"","F")</f>
        <v/>
      </c>
      <c r="E25" s="7" t="str">
        <f t="shared" ref="E25:AO25" si="4">IF(E22=E24,"","F")</f>
        <v/>
      </c>
      <c r="F25" s="7" t="str">
        <f t="shared" si="4"/>
        <v/>
      </c>
      <c r="G25" s="7" t="str">
        <f t="shared" si="4"/>
        <v/>
      </c>
      <c r="H25" s="7" t="str">
        <f t="shared" si="4"/>
        <v/>
      </c>
      <c r="I25" s="7" t="str">
        <f t="shared" si="4"/>
        <v/>
      </c>
      <c r="J25" s="7" t="str">
        <f t="shared" si="4"/>
        <v/>
      </c>
      <c r="K25" s="7" t="str">
        <f t="shared" si="4"/>
        <v/>
      </c>
      <c r="L25" s="7" t="str">
        <f t="shared" si="4"/>
        <v/>
      </c>
      <c r="M25" s="7" t="str">
        <f t="shared" si="4"/>
        <v/>
      </c>
      <c r="N25" s="7" t="str">
        <f t="shared" si="4"/>
        <v/>
      </c>
      <c r="O25" s="7" t="str">
        <f t="shared" si="4"/>
        <v/>
      </c>
      <c r="P25" s="7" t="str">
        <f t="shared" si="4"/>
        <v/>
      </c>
      <c r="Q25" s="7" t="str">
        <f t="shared" si="4"/>
        <v/>
      </c>
      <c r="R25" s="7" t="str">
        <f t="shared" si="4"/>
        <v/>
      </c>
      <c r="S25" s="7" t="str">
        <f t="shared" si="4"/>
        <v/>
      </c>
      <c r="T25" s="7" t="str">
        <f t="shared" si="4"/>
        <v/>
      </c>
      <c r="U25" s="7" t="str">
        <f t="shared" si="4"/>
        <v/>
      </c>
      <c r="V25" s="7" t="str">
        <f t="shared" si="4"/>
        <v/>
      </c>
      <c r="W25" s="7" t="str">
        <f t="shared" si="4"/>
        <v/>
      </c>
      <c r="X25" s="7" t="str">
        <f t="shared" si="4"/>
        <v/>
      </c>
      <c r="Y25" s="7" t="str">
        <f t="shared" si="4"/>
        <v/>
      </c>
      <c r="Z25" s="7" t="str">
        <f t="shared" si="4"/>
        <v/>
      </c>
      <c r="AA25" s="7" t="str">
        <f t="shared" si="4"/>
        <v/>
      </c>
      <c r="AB25" s="7" t="str">
        <f t="shared" si="4"/>
        <v/>
      </c>
      <c r="AC25" s="7" t="str">
        <f t="shared" si="4"/>
        <v/>
      </c>
      <c r="AD25" s="7" t="str">
        <f t="shared" si="4"/>
        <v/>
      </c>
      <c r="AE25" s="7" t="str">
        <f t="shared" si="4"/>
        <v/>
      </c>
      <c r="AF25" s="7" t="str">
        <f t="shared" si="4"/>
        <v/>
      </c>
      <c r="AG25" s="7" t="str">
        <f t="shared" si="4"/>
        <v/>
      </c>
      <c r="AH25" s="7" t="str">
        <f t="shared" si="4"/>
        <v/>
      </c>
      <c r="AI25" s="7" t="str">
        <f t="shared" si="4"/>
        <v/>
      </c>
      <c r="AJ25" s="7" t="str">
        <f t="shared" si="4"/>
        <v/>
      </c>
      <c r="AK25" s="7" t="str">
        <f t="shared" si="4"/>
        <v/>
      </c>
      <c r="AL25" s="7" t="str">
        <f t="shared" si="4"/>
        <v/>
      </c>
      <c r="AM25" s="7" t="str">
        <f t="shared" si="4"/>
        <v/>
      </c>
      <c r="AN25" s="7" t="str">
        <f t="shared" si="4"/>
        <v/>
      </c>
      <c r="AO25" s="7" t="str">
        <f t="shared" si="4"/>
        <v/>
      </c>
    </row>
    <row r="26" spans="1:42" x14ac:dyDescent="0.3">
      <c r="A26" s="41" t="s">
        <v>64</v>
      </c>
      <c r="B26" s="42"/>
      <c r="C26" s="43"/>
      <c r="D26" s="7" t="str">
        <f>IF(SUM(D22:D24)=20,"","F")</f>
        <v/>
      </c>
      <c r="E26" s="7" t="str">
        <f t="shared" ref="E26:AO26" si="5">IF(SUM(E22:E24)=20,"","F")</f>
        <v/>
      </c>
      <c r="F26" s="7" t="str">
        <f t="shared" si="5"/>
        <v/>
      </c>
      <c r="G26" s="7" t="str">
        <f t="shared" si="5"/>
        <v/>
      </c>
      <c r="H26" s="7" t="str">
        <f t="shared" si="5"/>
        <v/>
      </c>
      <c r="I26" s="7" t="str">
        <f t="shared" si="5"/>
        <v/>
      </c>
      <c r="J26" s="7" t="str">
        <f t="shared" si="5"/>
        <v/>
      </c>
      <c r="K26" s="7" t="str">
        <f t="shared" si="5"/>
        <v/>
      </c>
      <c r="L26" s="7" t="str">
        <f t="shared" si="5"/>
        <v/>
      </c>
      <c r="M26" s="7" t="str">
        <f t="shared" si="5"/>
        <v/>
      </c>
      <c r="N26" s="7" t="str">
        <f t="shared" si="5"/>
        <v/>
      </c>
      <c r="O26" s="7" t="str">
        <f t="shared" si="5"/>
        <v/>
      </c>
      <c r="P26" s="7" t="str">
        <f t="shared" si="5"/>
        <v/>
      </c>
      <c r="Q26" s="7" t="str">
        <f t="shared" si="5"/>
        <v/>
      </c>
      <c r="R26" s="7" t="str">
        <f t="shared" si="5"/>
        <v/>
      </c>
      <c r="S26" s="7" t="str">
        <f t="shared" si="5"/>
        <v/>
      </c>
      <c r="T26" s="7" t="str">
        <f t="shared" si="5"/>
        <v/>
      </c>
      <c r="U26" s="7" t="str">
        <f t="shared" si="5"/>
        <v/>
      </c>
      <c r="V26" s="7" t="str">
        <f t="shared" si="5"/>
        <v/>
      </c>
      <c r="W26" s="7" t="str">
        <f t="shared" si="5"/>
        <v/>
      </c>
      <c r="X26" s="7" t="str">
        <f t="shared" si="5"/>
        <v/>
      </c>
      <c r="Y26" s="7" t="str">
        <f t="shared" si="5"/>
        <v/>
      </c>
      <c r="Z26" s="7" t="str">
        <f t="shared" si="5"/>
        <v/>
      </c>
      <c r="AA26" s="7" t="str">
        <f t="shared" si="5"/>
        <v/>
      </c>
      <c r="AB26" s="7" t="str">
        <f t="shared" si="5"/>
        <v/>
      </c>
      <c r="AC26" s="7" t="str">
        <f t="shared" si="5"/>
        <v/>
      </c>
      <c r="AD26" s="7" t="str">
        <f t="shared" si="5"/>
        <v/>
      </c>
      <c r="AE26" s="7" t="str">
        <f t="shared" si="5"/>
        <v/>
      </c>
      <c r="AF26" s="7" t="str">
        <f t="shared" si="5"/>
        <v/>
      </c>
      <c r="AG26" s="7" t="str">
        <f t="shared" si="5"/>
        <v/>
      </c>
      <c r="AH26" s="7" t="str">
        <f t="shared" si="5"/>
        <v/>
      </c>
      <c r="AI26" s="7" t="str">
        <f t="shared" si="5"/>
        <v/>
      </c>
      <c r="AJ26" s="7" t="str">
        <f t="shared" si="5"/>
        <v/>
      </c>
      <c r="AK26" s="7" t="str">
        <f t="shared" si="5"/>
        <v/>
      </c>
      <c r="AL26" s="7" t="str">
        <f t="shared" si="5"/>
        <v/>
      </c>
      <c r="AM26" s="7" t="str">
        <f t="shared" si="5"/>
        <v>F</v>
      </c>
      <c r="AN26" s="7" t="str">
        <f t="shared" si="5"/>
        <v>F</v>
      </c>
      <c r="AO26" s="7" t="str">
        <f t="shared" si="5"/>
        <v>F</v>
      </c>
    </row>
    <row r="27" spans="1:42" x14ac:dyDescent="0.3">
      <c r="A27" s="23" t="s">
        <v>42</v>
      </c>
      <c r="B27" s="11">
        <f>COUNTIF(D2:AO21,A27)+COUNTIF(D2:AO21,A31)</f>
        <v>259</v>
      </c>
      <c r="C27" s="29">
        <f>+B27/(B27+B28)</f>
        <v>0.74</v>
      </c>
    </row>
    <row r="28" spans="1:42" ht="15" thickBot="1" x14ac:dyDescent="0.35">
      <c r="A28" s="25" t="s">
        <v>43</v>
      </c>
      <c r="B28" s="26">
        <f>COUNTIF(D2:AO21,A28)/2</f>
        <v>91</v>
      </c>
      <c r="C28" s="30">
        <f>B28/(B27+B28)</f>
        <v>0.26</v>
      </c>
    </row>
    <row r="31" spans="1:42" x14ac:dyDescent="0.3">
      <c r="C31" s="31"/>
    </row>
    <row r="34" spans="3:3" x14ac:dyDescent="0.3">
      <c r="C34" s="31"/>
    </row>
  </sheetData>
  <mergeCells count="2">
    <mergeCell ref="A22:B24"/>
    <mergeCell ref="A26:C26"/>
  </mergeCells>
  <conditionalFormatting sqref="D2:AO21">
    <cfRule type="cellIs" dxfId="5" priority="4" operator="equal">
      <formula>"N"</formula>
    </cfRule>
    <cfRule type="cellIs" dxfId="4" priority="5" operator="equal">
      <formula>"V"</formula>
    </cfRule>
    <cfRule type="cellIs" dxfId="3" priority="6" operator="equal">
      <formula>"D"</formula>
    </cfRule>
  </conditionalFormatting>
  <conditionalFormatting sqref="C22:C24">
    <cfRule type="cellIs" dxfId="2" priority="1" operator="equal">
      <formula>"N"</formula>
    </cfRule>
    <cfRule type="cellIs" dxfId="1" priority="2" operator="equal">
      <formula>"V"</formula>
    </cfRule>
    <cfRule type="cellIs" dxfId="0" priority="3" operator="equal">
      <formula>"D"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Ligue 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2018-05-03T20:12:07Z</dcterms:modified>
</cp:coreProperties>
</file>