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 activeTab="8"/>
  </bookViews>
  <sheets>
    <sheet name="P0" sheetId="9" r:id="rId1"/>
    <sheet name="P5" sheetId="1" r:id="rId2"/>
    <sheet name="P6" sheetId="3" r:id="rId3"/>
    <sheet name="P7" sheetId="4" r:id="rId4"/>
    <sheet name="P11" sheetId="5" r:id="rId5"/>
    <sheet name="P12" sheetId="6" r:id="rId6"/>
    <sheet name="P13" sheetId="7" r:id="rId7"/>
    <sheet name="PIFO" sheetId="8" r:id="rId8"/>
    <sheet name="CC" sheetId="2" r:id="rId9"/>
    <sheet name="LA" sheetId="10" r:id="rId10"/>
  </sheets>
  <definedNames>
    <definedName name="ListeFeuilles">CC!$L$1:$L$8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2" l="1"/>
  <c r="B12" i="2" a="1"/>
  <c r="D12" i="2" a="1"/>
  <c r="C12" i="2" a="1"/>
  <c r="E12" i="2" a="1"/>
  <c r="F12" i="2" a="1"/>
  <c r="K12" i="2" a="1"/>
  <c r="B12" i="2" l="1"/>
  <c r="C12" i="2"/>
  <c r="D12" i="2"/>
  <c r="E12" i="2"/>
  <c r="F12" i="2"/>
  <c r="K12" i="2"/>
  <c r="F16" i="10"/>
  <c r="E16" i="10"/>
  <c r="D16" i="10"/>
  <c r="C16" i="10"/>
  <c r="B16" i="10"/>
  <c r="F15" i="10"/>
  <c r="E15" i="10"/>
  <c r="D15" i="10"/>
  <c r="C15" i="10"/>
  <c r="B15" i="10"/>
  <c r="B13" i="10"/>
  <c r="C13" i="10"/>
  <c r="D13" i="10"/>
  <c r="E13" i="10"/>
  <c r="F13" i="10"/>
  <c r="C12" i="10"/>
  <c r="D12" i="10"/>
  <c r="E12" i="10"/>
  <c r="F12" i="10"/>
  <c r="B12" i="10"/>
  <c r="H16" i="10"/>
  <c r="F144" i="2"/>
  <c r="E144" i="2"/>
  <c r="D144" i="2"/>
  <c r="C144" i="2"/>
  <c r="B144" i="2"/>
  <c r="F143" i="2"/>
  <c r="E143" i="2"/>
  <c r="D143" i="2"/>
  <c r="C143" i="2"/>
  <c r="B143" i="2"/>
  <c r="F141" i="2"/>
  <c r="E141" i="2"/>
  <c r="D141" i="2"/>
  <c r="C141" i="2"/>
  <c r="B141" i="2"/>
  <c r="F140" i="2"/>
  <c r="E140" i="2"/>
  <c r="D140" i="2"/>
  <c r="C140" i="2"/>
  <c r="B140" i="2"/>
  <c r="F136" i="2"/>
  <c r="E136" i="2"/>
  <c r="D136" i="2"/>
  <c r="C136" i="2"/>
  <c r="B136" i="2"/>
  <c r="F135" i="2"/>
  <c r="E135" i="2"/>
  <c r="D135" i="2"/>
  <c r="C135" i="2"/>
  <c r="B135" i="2"/>
  <c r="F133" i="2"/>
  <c r="E133" i="2"/>
  <c r="D133" i="2"/>
  <c r="C133" i="2"/>
  <c r="B133" i="2"/>
  <c r="F132" i="2"/>
  <c r="E132" i="2"/>
  <c r="D132" i="2"/>
  <c r="C132" i="2"/>
  <c r="B132" i="2"/>
  <c r="F128" i="2"/>
  <c r="E128" i="2"/>
  <c r="D128" i="2"/>
  <c r="C128" i="2"/>
  <c r="B128" i="2"/>
  <c r="F127" i="2"/>
  <c r="E127" i="2"/>
  <c r="D127" i="2"/>
  <c r="C127" i="2"/>
  <c r="B127" i="2"/>
  <c r="F125" i="2"/>
  <c r="E125" i="2"/>
  <c r="D125" i="2"/>
  <c r="C125" i="2"/>
  <c r="B125" i="2"/>
  <c r="F124" i="2"/>
  <c r="E124" i="2"/>
  <c r="D124" i="2"/>
  <c r="C124" i="2"/>
  <c r="B124" i="2"/>
  <c r="F120" i="2"/>
  <c r="E120" i="2"/>
  <c r="D120" i="2"/>
  <c r="C120" i="2"/>
  <c r="B120" i="2"/>
  <c r="F119" i="2"/>
  <c r="E119" i="2"/>
  <c r="D119" i="2"/>
  <c r="C119" i="2"/>
  <c r="B119" i="2"/>
  <c r="F117" i="2"/>
  <c r="E117" i="2"/>
  <c r="D117" i="2"/>
  <c r="C117" i="2"/>
  <c r="B117" i="2"/>
  <c r="F116" i="2"/>
  <c r="E116" i="2"/>
  <c r="D116" i="2"/>
  <c r="C116" i="2"/>
  <c r="B116" i="2"/>
  <c r="F112" i="2"/>
  <c r="E112" i="2"/>
  <c r="D112" i="2"/>
  <c r="C112" i="2"/>
  <c r="B112" i="2"/>
  <c r="F111" i="2"/>
  <c r="E111" i="2"/>
  <c r="D111" i="2"/>
  <c r="C111" i="2"/>
  <c r="B111" i="2"/>
  <c r="F109" i="2"/>
  <c r="E109" i="2"/>
  <c r="D109" i="2"/>
  <c r="C109" i="2"/>
  <c r="B109" i="2"/>
  <c r="F108" i="2"/>
  <c r="E108" i="2"/>
  <c r="D108" i="2"/>
  <c r="C108" i="2"/>
  <c r="B108" i="2"/>
  <c r="F104" i="2"/>
  <c r="E104" i="2"/>
  <c r="D104" i="2"/>
  <c r="C104" i="2"/>
  <c r="B104" i="2"/>
  <c r="F103" i="2"/>
  <c r="E103" i="2"/>
  <c r="D103" i="2"/>
  <c r="C103" i="2"/>
  <c r="B103" i="2"/>
  <c r="F101" i="2"/>
  <c r="E101" i="2"/>
  <c r="D101" i="2"/>
  <c r="C101" i="2"/>
  <c r="B101" i="2"/>
  <c r="F100" i="2"/>
  <c r="E100" i="2"/>
  <c r="D100" i="2"/>
  <c r="C100" i="2"/>
  <c r="B100" i="2"/>
  <c r="F96" i="2"/>
  <c r="E96" i="2"/>
  <c r="D96" i="2"/>
  <c r="C96" i="2"/>
  <c r="B96" i="2"/>
  <c r="F95" i="2"/>
  <c r="E95" i="2"/>
  <c r="D95" i="2"/>
  <c r="C95" i="2"/>
  <c r="B95" i="2"/>
  <c r="F93" i="2"/>
  <c r="E93" i="2"/>
  <c r="D93" i="2"/>
  <c r="C93" i="2"/>
  <c r="B93" i="2"/>
  <c r="F92" i="2"/>
  <c r="E92" i="2"/>
  <c r="D92" i="2"/>
  <c r="C92" i="2"/>
  <c r="B92" i="2"/>
  <c r="F88" i="2"/>
  <c r="E88" i="2"/>
  <c r="D88" i="2"/>
  <c r="C88" i="2"/>
  <c r="B88" i="2"/>
  <c r="F87" i="2"/>
  <c r="E87" i="2"/>
  <c r="D87" i="2"/>
  <c r="C87" i="2"/>
  <c r="B87" i="2"/>
  <c r="F85" i="2"/>
  <c r="E85" i="2"/>
  <c r="D85" i="2"/>
  <c r="C85" i="2"/>
  <c r="B85" i="2"/>
  <c r="F84" i="2"/>
  <c r="E84" i="2"/>
  <c r="D84" i="2"/>
  <c r="C84" i="2"/>
  <c r="B84" i="2"/>
  <c r="F80" i="2"/>
  <c r="E80" i="2"/>
  <c r="D80" i="2"/>
  <c r="C80" i="2"/>
  <c r="B80" i="2"/>
  <c r="F79" i="2"/>
  <c r="E79" i="2"/>
  <c r="D79" i="2"/>
  <c r="C79" i="2"/>
  <c r="B79" i="2"/>
  <c r="F77" i="2"/>
  <c r="E77" i="2"/>
  <c r="D77" i="2"/>
  <c r="C77" i="2"/>
  <c r="B77" i="2"/>
  <c r="F76" i="2"/>
  <c r="E76" i="2"/>
  <c r="D76" i="2"/>
  <c r="C76" i="2"/>
  <c r="B76" i="2"/>
  <c r="F72" i="2"/>
  <c r="E72" i="2"/>
  <c r="D72" i="2"/>
  <c r="C72" i="2"/>
  <c r="B72" i="2"/>
  <c r="F71" i="2"/>
  <c r="E71" i="2"/>
  <c r="D71" i="2"/>
  <c r="C71" i="2"/>
  <c r="B71" i="2"/>
  <c r="F69" i="2"/>
  <c r="E69" i="2"/>
  <c r="D69" i="2"/>
  <c r="C69" i="2"/>
  <c r="B69" i="2"/>
  <c r="F68" i="2"/>
  <c r="E68" i="2"/>
  <c r="D68" i="2"/>
  <c r="C68" i="2"/>
  <c r="B68" i="2"/>
  <c r="F64" i="2"/>
  <c r="E64" i="2"/>
  <c r="D64" i="2"/>
  <c r="C64" i="2"/>
  <c r="B64" i="2"/>
  <c r="F63" i="2"/>
  <c r="E63" i="2"/>
  <c r="D63" i="2"/>
  <c r="C63" i="2"/>
  <c r="B63" i="2"/>
  <c r="F61" i="2"/>
  <c r="E61" i="2"/>
  <c r="D61" i="2"/>
  <c r="C61" i="2"/>
  <c r="B61" i="2"/>
  <c r="F60" i="2"/>
  <c r="E60" i="2"/>
  <c r="D60" i="2"/>
  <c r="C60" i="2"/>
  <c r="B60" i="2"/>
  <c r="F56" i="2"/>
  <c r="E56" i="2"/>
  <c r="D56" i="2"/>
  <c r="C56" i="2"/>
  <c r="B56" i="2"/>
  <c r="F55" i="2"/>
  <c r="E55" i="2"/>
  <c r="D55" i="2"/>
  <c r="C55" i="2"/>
  <c r="B55" i="2"/>
  <c r="F53" i="2"/>
  <c r="E53" i="2"/>
  <c r="D53" i="2"/>
  <c r="C53" i="2"/>
  <c r="B53" i="2"/>
  <c r="F52" i="2"/>
  <c r="E52" i="2"/>
  <c r="D52" i="2"/>
  <c r="C52" i="2"/>
  <c r="B52" i="2"/>
  <c r="F48" i="2"/>
  <c r="E48" i="2"/>
  <c r="D48" i="2"/>
  <c r="C48" i="2"/>
  <c r="B48" i="2"/>
  <c r="F47" i="2"/>
  <c r="E47" i="2"/>
  <c r="D47" i="2"/>
  <c r="C47" i="2"/>
  <c r="B47" i="2"/>
  <c r="F45" i="2"/>
  <c r="E45" i="2"/>
  <c r="D45" i="2"/>
  <c r="C45" i="2"/>
  <c r="B45" i="2"/>
  <c r="F44" i="2"/>
  <c r="E44" i="2"/>
  <c r="D44" i="2"/>
  <c r="C44" i="2"/>
  <c r="B44" i="2"/>
  <c r="F40" i="2"/>
  <c r="E40" i="2"/>
  <c r="D40" i="2"/>
  <c r="C40" i="2"/>
  <c r="B40" i="2"/>
  <c r="F39" i="2"/>
  <c r="E39" i="2"/>
  <c r="D39" i="2"/>
  <c r="C39" i="2"/>
  <c r="B39" i="2"/>
  <c r="F37" i="2"/>
  <c r="E37" i="2"/>
  <c r="D37" i="2"/>
  <c r="C37" i="2"/>
  <c r="B37" i="2"/>
  <c r="F36" i="2"/>
  <c r="E36" i="2"/>
  <c r="D36" i="2"/>
  <c r="C36" i="2"/>
  <c r="B36" i="2"/>
  <c r="F32" i="2"/>
  <c r="E32" i="2"/>
  <c r="D32" i="2"/>
  <c r="C32" i="2"/>
  <c r="B32" i="2"/>
  <c r="F31" i="2"/>
  <c r="E31" i="2"/>
  <c r="D31" i="2"/>
  <c r="C31" i="2"/>
  <c r="B31" i="2"/>
  <c r="F29" i="2"/>
  <c r="E29" i="2"/>
  <c r="D29" i="2"/>
  <c r="C29" i="2"/>
  <c r="B29" i="2"/>
  <c r="F28" i="2"/>
  <c r="E28" i="2"/>
  <c r="D28" i="2"/>
  <c r="C28" i="2"/>
  <c r="B28" i="2"/>
  <c r="F24" i="2"/>
  <c r="E24" i="2"/>
  <c r="D24" i="2"/>
  <c r="C24" i="2"/>
  <c r="B24" i="2"/>
  <c r="F23" i="2"/>
  <c r="E23" i="2"/>
  <c r="D23" i="2"/>
  <c r="C23" i="2"/>
  <c r="B23" i="2"/>
  <c r="F21" i="2"/>
  <c r="E21" i="2"/>
  <c r="D21" i="2"/>
  <c r="C21" i="2"/>
  <c r="B21" i="2"/>
  <c r="F20" i="2"/>
  <c r="E20" i="2"/>
  <c r="D20" i="2"/>
  <c r="C20" i="2"/>
  <c r="B20" i="2"/>
  <c r="F16" i="2"/>
  <c r="E16" i="2"/>
  <c r="D16" i="2"/>
  <c r="C16" i="2"/>
  <c r="B16" i="2"/>
  <c r="F15" i="2"/>
  <c r="E15" i="2"/>
  <c r="D15" i="2"/>
  <c r="C15" i="2"/>
  <c r="B15" i="2"/>
  <c r="F13" i="2"/>
  <c r="E13" i="2"/>
  <c r="D13" i="2"/>
  <c r="C13" i="2"/>
  <c r="B13" i="2"/>
  <c r="F144" i="10"/>
  <c r="E144" i="10"/>
  <c r="D144" i="10"/>
  <c r="C144" i="10"/>
  <c r="B144" i="10"/>
  <c r="F143" i="10"/>
  <c r="E143" i="10"/>
  <c r="D143" i="10"/>
  <c r="C143" i="10"/>
  <c r="B143" i="10"/>
  <c r="F141" i="10"/>
  <c r="E141" i="10"/>
  <c r="D141" i="10"/>
  <c r="C141" i="10"/>
  <c r="B141" i="10"/>
  <c r="F140" i="10"/>
  <c r="E140" i="10"/>
  <c r="D140" i="10"/>
  <c r="C140" i="10"/>
  <c r="B140" i="10"/>
  <c r="F136" i="10"/>
  <c r="E136" i="10"/>
  <c r="D136" i="10"/>
  <c r="C136" i="10"/>
  <c r="B136" i="10"/>
  <c r="F135" i="10"/>
  <c r="E135" i="10"/>
  <c r="D135" i="10"/>
  <c r="C135" i="10"/>
  <c r="B135" i="10"/>
  <c r="F133" i="10"/>
  <c r="E133" i="10"/>
  <c r="D133" i="10"/>
  <c r="C133" i="10"/>
  <c r="B133" i="10"/>
  <c r="F132" i="10"/>
  <c r="E132" i="10"/>
  <c r="D132" i="10"/>
  <c r="C132" i="10"/>
  <c r="B132" i="10"/>
  <c r="F128" i="10"/>
  <c r="E128" i="10"/>
  <c r="D128" i="10"/>
  <c r="C128" i="10"/>
  <c r="B128" i="10"/>
  <c r="F127" i="10"/>
  <c r="E127" i="10"/>
  <c r="D127" i="10"/>
  <c r="C127" i="10"/>
  <c r="B127" i="10"/>
  <c r="F125" i="10"/>
  <c r="E125" i="10"/>
  <c r="D125" i="10"/>
  <c r="C125" i="10"/>
  <c r="B125" i="10"/>
  <c r="F124" i="10"/>
  <c r="E124" i="10"/>
  <c r="D124" i="10"/>
  <c r="C124" i="10"/>
  <c r="B124" i="10"/>
  <c r="F120" i="10"/>
  <c r="E120" i="10"/>
  <c r="D120" i="10"/>
  <c r="C120" i="10"/>
  <c r="B120" i="10"/>
  <c r="F119" i="10"/>
  <c r="E119" i="10"/>
  <c r="D119" i="10"/>
  <c r="C119" i="10"/>
  <c r="B119" i="10"/>
  <c r="F117" i="10"/>
  <c r="E117" i="10"/>
  <c r="D117" i="10"/>
  <c r="C117" i="10"/>
  <c r="B117" i="10"/>
  <c r="F116" i="10"/>
  <c r="E116" i="10"/>
  <c r="D116" i="10"/>
  <c r="C116" i="10"/>
  <c r="B116" i="10"/>
  <c r="F112" i="10"/>
  <c r="E112" i="10"/>
  <c r="D112" i="10"/>
  <c r="C112" i="10"/>
  <c r="B112" i="10"/>
  <c r="F111" i="10"/>
  <c r="E111" i="10"/>
  <c r="D111" i="10"/>
  <c r="C111" i="10"/>
  <c r="B111" i="10"/>
  <c r="F109" i="10"/>
  <c r="E109" i="10"/>
  <c r="D109" i="10"/>
  <c r="C109" i="10"/>
  <c r="B109" i="10"/>
  <c r="F108" i="10"/>
  <c r="E108" i="10"/>
  <c r="D108" i="10"/>
  <c r="C108" i="10"/>
  <c r="B108" i="10"/>
  <c r="F104" i="10"/>
  <c r="E104" i="10"/>
  <c r="D104" i="10"/>
  <c r="C104" i="10"/>
  <c r="B104" i="10"/>
  <c r="F103" i="10"/>
  <c r="E103" i="10"/>
  <c r="D103" i="10"/>
  <c r="C103" i="10"/>
  <c r="B103" i="10"/>
  <c r="F101" i="10"/>
  <c r="E101" i="10"/>
  <c r="D101" i="10"/>
  <c r="C101" i="10"/>
  <c r="B101" i="10"/>
  <c r="F100" i="10"/>
  <c r="E100" i="10"/>
  <c r="D100" i="10"/>
  <c r="C100" i="10"/>
  <c r="B100" i="10"/>
  <c r="F96" i="10"/>
  <c r="E96" i="10"/>
  <c r="D96" i="10"/>
  <c r="C96" i="10"/>
  <c r="B96" i="10"/>
  <c r="F95" i="10"/>
  <c r="E95" i="10"/>
  <c r="D95" i="10"/>
  <c r="C95" i="10"/>
  <c r="B95" i="10"/>
  <c r="F93" i="10"/>
  <c r="E93" i="10"/>
  <c r="D93" i="10"/>
  <c r="C93" i="10"/>
  <c r="B93" i="10"/>
  <c r="F92" i="10"/>
  <c r="E92" i="10"/>
  <c r="D92" i="10"/>
  <c r="C92" i="10"/>
  <c r="B92" i="10"/>
  <c r="F88" i="10"/>
  <c r="E88" i="10"/>
  <c r="D88" i="10"/>
  <c r="C88" i="10"/>
  <c r="B88" i="10"/>
  <c r="F87" i="10"/>
  <c r="E87" i="10"/>
  <c r="D87" i="10"/>
  <c r="C87" i="10"/>
  <c r="B87" i="10"/>
  <c r="F85" i="10"/>
  <c r="E85" i="10"/>
  <c r="D85" i="10"/>
  <c r="C85" i="10"/>
  <c r="B85" i="10"/>
  <c r="F84" i="10"/>
  <c r="E84" i="10"/>
  <c r="D84" i="10"/>
  <c r="C84" i="10"/>
  <c r="B84" i="10"/>
  <c r="F80" i="10"/>
  <c r="E80" i="10"/>
  <c r="D80" i="10"/>
  <c r="C80" i="10"/>
  <c r="B80" i="10"/>
  <c r="F79" i="10"/>
  <c r="E79" i="10"/>
  <c r="D79" i="10"/>
  <c r="C79" i="10"/>
  <c r="B79" i="10"/>
  <c r="F77" i="10"/>
  <c r="E77" i="10"/>
  <c r="D77" i="10"/>
  <c r="C77" i="10"/>
  <c r="B77" i="10"/>
  <c r="F76" i="10"/>
  <c r="E76" i="10"/>
  <c r="D76" i="10"/>
  <c r="C76" i="10"/>
  <c r="B76" i="10"/>
  <c r="F72" i="10"/>
  <c r="E72" i="10"/>
  <c r="D72" i="10"/>
  <c r="C72" i="10"/>
  <c r="B72" i="10"/>
  <c r="F71" i="10"/>
  <c r="E71" i="10"/>
  <c r="D71" i="10"/>
  <c r="C71" i="10"/>
  <c r="B71" i="10"/>
  <c r="F69" i="10"/>
  <c r="E69" i="10"/>
  <c r="D69" i="10"/>
  <c r="C69" i="10"/>
  <c r="B69" i="10"/>
  <c r="F68" i="10"/>
  <c r="E68" i="10"/>
  <c r="D68" i="10"/>
  <c r="C68" i="10"/>
  <c r="B68" i="10"/>
  <c r="F64" i="10"/>
  <c r="E64" i="10"/>
  <c r="D64" i="10"/>
  <c r="C64" i="10"/>
  <c r="B64" i="10"/>
  <c r="F63" i="10"/>
  <c r="E63" i="10"/>
  <c r="D63" i="10"/>
  <c r="C63" i="10"/>
  <c r="B63" i="10"/>
  <c r="F61" i="10"/>
  <c r="E61" i="10"/>
  <c r="D61" i="10"/>
  <c r="C61" i="10"/>
  <c r="B61" i="10"/>
  <c r="F60" i="10"/>
  <c r="E60" i="10"/>
  <c r="D60" i="10"/>
  <c r="C60" i="10"/>
  <c r="B60" i="10"/>
  <c r="F56" i="10"/>
  <c r="E56" i="10"/>
  <c r="D56" i="10"/>
  <c r="C56" i="10"/>
  <c r="B56" i="10"/>
  <c r="F55" i="10"/>
  <c r="E55" i="10"/>
  <c r="D55" i="10"/>
  <c r="C55" i="10"/>
  <c r="B55" i="10"/>
  <c r="F53" i="10"/>
  <c r="E53" i="10"/>
  <c r="D53" i="10"/>
  <c r="C53" i="10"/>
  <c r="B53" i="10"/>
  <c r="F52" i="10"/>
  <c r="E52" i="10"/>
  <c r="D52" i="10"/>
  <c r="C52" i="10"/>
  <c r="B52" i="10"/>
  <c r="F48" i="10"/>
  <c r="E48" i="10"/>
  <c r="D48" i="10"/>
  <c r="C48" i="10"/>
  <c r="B48" i="10"/>
  <c r="F47" i="10"/>
  <c r="E47" i="10"/>
  <c r="D47" i="10"/>
  <c r="C47" i="10"/>
  <c r="B47" i="10"/>
  <c r="F45" i="10"/>
  <c r="E45" i="10"/>
  <c r="D45" i="10"/>
  <c r="C45" i="10"/>
  <c r="B45" i="10"/>
  <c r="F44" i="10"/>
  <c r="E44" i="10"/>
  <c r="D44" i="10"/>
  <c r="C44" i="10"/>
  <c r="B44" i="10"/>
  <c r="F40" i="10"/>
  <c r="E40" i="10"/>
  <c r="D40" i="10"/>
  <c r="C40" i="10"/>
  <c r="B40" i="10"/>
  <c r="F39" i="10"/>
  <c r="E39" i="10"/>
  <c r="D39" i="10"/>
  <c r="C39" i="10"/>
  <c r="B39" i="10"/>
  <c r="F37" i="10"/>
  <c r="E37" i="10"/>
  <c r="D37" i="10"/>
  <c r="C37" i="10"/>
  <c r="B37" i="10"/>
  <c r="F36" i="10"/>
  <c r="E36" i="10"/>
  <c r="D36" i="10"/>
  <c r="C36" i="10"/>
  <c r="B36" i="10"/>
  <c r="F32" i="10"/>
  <c r="E32" i="10"/>
  <c r="D32" i="10"/>
  <c r="C32" i="10"/>
  <c r="B32" i="10"/>
  <c r="F31" i="10"/>
  <c r="E31" i="10"/>
  <c r="D31" i="10"/>
  <c r="C31" i="10"/>
  <c r="B31" i="10"/>
  <c r="F29" i="10"/>
  <c r="E29" i="10"/>
  <c r="D29" i="10"/>
  <c r="C29" i="10"/>
  <c r="B29" i="10"/>
  <c r="F28" i="10"/>
  <c r="E28" i="10"/>
  <c r="D28" i="10"/>
  <c r="C28" i="10"/>
  <c r="B28" i="10"/>
  <c r="F24" i="10"/>
  <c r="E24" i="10"/>
  <c r="D24" i="10"/>
  <c r="C24" i="10"/>
  <c r="B24" i="10"/>
  <c r="F23" i="10"/>
  <c r="E23" i="10"/>
  <c r="D23" i="10"/>
  <c r="C23" i="10"/>
  <c r="B23" i="10"/>
  <c r="F21" i="10"/>
  <c r="E21" i="10"/>
  <c r="D21" i="10"/>
  <c r="C21" i="10"/>
  <c r="B21" i="10"/>
  <c r="F20" i="10"/>
  <c r="E20" i="10"/>
  <c r="D20" i="10"/>
  <c r="C20" i="10"/>
  <c r="B20" i="10"/>
  <c r="F11" i="9"/>
  <c r="G11" i="9"/>
  <c r="E11" i="9"/>
  <c r="D11" i="9"/>
  <c r="D11" i="1" l="1"/>
  <c r="E11" i="1"/>
</calcChain>
</file>

<file path=xl/sharedStrings.xml><?xml version="1.0" encoding="utf-8"?>
<sst xmlns="http://schemas.openxmlformats.org/spreadsheetml/2006/main" count="3291" uniqueCount="53">
  <si>
    <t>Septembre</t>
  </si>
  <si>
    <t xml:space="preserve">lundi </t>
  </si>
  <si>
    <t>mardi</t>
  </si>
  <si>
    <t xml:space="preserve">mercredi </t>
  </si>
  <si>
    <t xml:space="preserve">jeudi </t>
  </si>
  <si>
    <t xml:space="preserve">vendredi </t>
  </si>
  <si>
    <t>08h30-10h30</t>
  </si>
  <si>
    <t>10h45-12h45</t>
  </si>
  <si>
    <t>13h30-15h30</t>
  </si>
  <si>
    <t>15h45-17h45</t>
  </si>
  <si>
    <t>Octobre</t>
  </si>
  <si>
    <t xml:space="preserve">Octobre </t>
  </si>
  <si>
    <t>Novembre</t>
  </si>
  <si>
    <t>Décembre</t>
  </si>
  <si>
    <t>Enseignants</t>
  </si>
  <si>
    <t>TD prévus</t>
  </si>
  <si>
    <t>TD réels</t>
  </si>
  <si>
    <t>Concours</t>
  </si>
  <si>
    <t>validé</t>
  </si>
  <si>
    <t>CHIMIE</t>
  </si>
  <si>
    <t>2 x 3h00</t>
  </si>
  <si>
    <t>BIOCHIMIE</t>
  </si>
  <si>
    <t>BIOCELL</t>
  </si>
  <si>
    <t>HISTO-EMBRYO</t>
  </si>
  <si>
    <t>PHYSIQUE-BIOPHYSIQUE</t>
  </si>
  <si>
    <t>3 x 3h00</t>
  </si>
  <si>
    <t>TOTAL</t>
  </si>
  <si>
    <t>NOM</t>
  </si>
  <si>
    <t>Prenom</t>
  </si>
  <si>
    <t>Matière(s)</t>
  </si>
  <si>
    <t>Année 2018/2019</t>
  </si>
  <si>
    <t>DISPO</t>
  </si>
  <si>
    <t>INDISPO</t>
  </si>
  <si>
    <t>JOUABLE</t>
  </si>
  <si>
    <t>C et L</t>
  </si>
  <si>
    <t>GROUPE 1</t>
  </si>
  <si>
    <t>GROUPE 2</t>
  </si>
  <si>
    <t>GROUPE 3</t>
  </si>
  <si>
    <t>LA</t>
  </si>
  <si>
    <t>CC</t>
  </si>
  <si>
    <t>CB</t>
  </si>
  <si>
    <t>Cours prévus</t>
  </si>
  <si>
    <t xml:space="preserve"> Cours réels</t>
  </si>
  <si>
    <t>piste pour solution doublon :</t>
  </si>
  <si>
    <t>P0</t>
  </si>
  <si>
    <t>P5</t>
  </si>
  <si>
    <t>P6</t>
  </si>
  <si>
    <t>P7</t>
  </si>
  <si>
    <t>P11</t>
  </si>
  <si>
    <t>P12</t>
  </si>
  <si>
    <t>P13</t>
  </si>
  <si>
    <t>PIFO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</si>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</sst>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Verdana"/>
      <family val="2"/>
    </font>
    <font>
      <sz val="11"/>
      <color indexed="8"/>
      <name val="Verdana"/>
      <family val="2"/>
    </font>
    <font>
      <sz val="11"/>
      <color indexed="22"/>
      <name val="Verdana"/>
      <family val="2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Verdana"/>
      <family val="2"/>
    </font>
    <font>
      <b/>
      <sz val="11"/>
      <name val="Verdana"/>
      <family val="2"/>
    </font>
    <font>
      <sz val="11"/>
      <color theme="0" tint="-0.14999847407452621"/>
      <name val="Calibri"/>
      <family val="2"/>
      <scheme val="minor"/>
    </font>
    <font>
      <b/>
      <sz val="11"/>
      <color theme="0" tint="-0.14999847407452621"/>
      <name val="Verdana"/>
      <family val="2"/>
    </font>
    <font>
      <sz val="11"/>
      <color theme="0" tint="-0.14999847407452621"/>
      <name val="Verdana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68">
    <xf numFmtId="0" fontId="0" fillId="0" borderId="0" xfId="0"/>
    <xf numFmtId="16" fontId="3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6" fontId="3" fillId="2" borderId="1" xfId="0" applyNumberFormat="1" applyFont="1" applyFill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9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4" fillId="0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16" fontId="12" fillId="0" borderId="1" xfId="0" applyNumberFormat="1" applyFont="1" applyFill="1" applyBorder="1" applyAlignment="1">
      <alignment horizontal="center" wrapText="1"/>
    </xf>
    <xf numFmtId="0" fontId="12" fillId="0" borderId="1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 wrapText="1"/>
    </xf>
    <xf numFmtId="0" fontId="13" fillId="0" borderId="0" xfId="0" applyFont="1" applyFill="1" applyAlignment="1">
      <alignment horizontal="center"/>
    </xf>
    <xf numFmtId="0" fontId="13" fillId="0" borderId="0" xfId="0" applyFont="1" applyFill="1" applyBorder="1" applyAlignment="1">
      <alignment horizontal="center" wrapText="1"/>
    </xf>
    <xf numFmtId="0" fontId="13" fillId="0" borderId="0" xfId="0" applyFont="1" applyFill="1" applyBorder="1" applyAlignment="1">
      <alignment horizont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6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16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wrapText="1"/>
    </xf>
    <xf numFmtId="16" fontId="12" fillId="0" borderId="0" xfId="0" applyNumberFormat="1" applyFont="1" applyFill="1" applyBorder="1" applyAlignment="1">
      <alignment horizontal="center" wrapText="1"/>
    </xf>
    <xf numFmtId="0" fontId="4" fillId="5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4" fillId="0" borderId="0" xfId="1" applyAlignment="1">
      <alignment horizontal="center"/>
    </xf>
    <xf numFmtId="0" fontId="0" fillId="8" borderId="0" xfId="0" applyFill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251012</xdr:colOff>
      <xdr:row>17</xdr:row>
      <xdr:rowOff>152400</xdr:rowOff>
    </xdr:from>
    <xdr:ext cx="16282471" cy="1814599"/>
    <xdr:sp macro="" textlink="">
      <xdr:nvSpPr>
        <xdr:cNvPr id="2" name="ZoneTexte 1"/>
        <xdr:cNvSpPr txBox="1"/>
      </xdr:nvSpPr>
      <xdr:spPr>
        <a:xfrm>
          <a:off x="8937812" y="3263153"/>
          <a:ext cx="16282471" cy="18145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SI(SOMMEPROD(NB.SI(INDIRECT("'"&amp;ListeFeuilles&amp;"'!"&amp;CAR(COLONNE()+65)&amp;30);$B$2))+SOMMEPROD(NB.SI(INDIRECT("'"&amp;ListeFeuilles&amp;"'!"&amp;CAR(COLONNE()+74)&amp;30);$B$2))+SOMMEPROD(NB.SI(INDIRECT("'"&amp;ListeFeuilles&amp;"'!"&amp;CAR(COLONNE()+83)&amp;30);$B$2))&gt;1;"Doublon";</a:t>
          </a:r>
        </a:p>
        <a:p>
          <a:r>
            <a:rPr lang="fr-FR" sz="1100"/>
            <a:t>SI(SOMMEPROD(--(NB.SI(INDIRECT("'"&amp;ListeFeuilles&amp;"'!"&amp;CAR(COLONNE()+65)&amp;30);$B2)&gt;0))&gt;=COLONNES($A:$A);</a:t>
          </a:r>
        </a:p>
        <a:p>
          <a:r>
            <a:rPr lang="fr-FR" sz="1100"/>
            <a:t>INDEX(ListeFeuilles;PETITE.VALEUR(SI((NB.SI(INDIRECT("'"&amp;ListeFeuilles&amp;"'!"&amp;CAR(COLONNE()+65)&amp;30);$B2)&gt;0)=VRAI;LIGNE(INDIRECT("1:"&amp;LIGNES(ListeFeuilles))));</a:t>
          </a:r>
        </a:p>
        <a:p>
          <a:r>
            <a:rPr lang="fr-FR" sz="1100"/>
            <a:t>COLONNES($A:$A)));</a:t>
          </a:r>
        </a:p>
        <a:p>
          <a:r>
            <a:rPr lang="fr-FR" sz="1100"/>
            <a:t>SI(SOMMEPROD(--(NB.SI(INDIRECT("'"&amp;ListeFeuilles&amp;"'!"&amp;CAR(COLONNE()+74)&amp;30);$B2)&gt;0))&gt;=COLONNES($A:$A);</a:t>
          </a:r>
        </a:p>
        <a:p>
          <a:r>
            <a:rPr lang="fr-FR" sz="1100"/>
            <a:t>INDEX(ListeFeuilles;PETITE.VALEUR(SI((NB.SI(INDIRECT("'"&amp;ListeFeuilles&amp;"'!"&amp;CAR(COLONNE()+74)&amp;30);$B2)&gt;0)=VRAI;LIGNE(INDIRECT("1:"&amp;LIGNES(ListeFeuilles))));</a:t>
          </a:r>
        </a:p>
        <a:p>
          <a:r>
            <a:rPr lang="fr-FR" sz="1100"/>
            <a:t>COLONNES($A:$A)));</a:t>
          </a:r>
        </a:p>
        <a:p>
          <a:r>
            <a:rPr lang="fr-FR" sz="1100"/>
            <a:t>SI(SOMMEPROD(--(NB.SI(INDIRECT("'"&amp;ListeFeuilles&amp;"'!"&amp;CAR(COLONNE()+83)&amp;30);$B2)&gt;0))&gt;=COLONNES($A:$A);</a:t>
          </a:r>
        </a:p>
        <a:p>
          <a:r>
            <a:rPr lang="fr-FR" sz="1100"/>
            <a:t>INDEX(ListeFeuilles;PETITE.VALEUR(SI((NB.SI(INDIRECT("'"&amp;ListeFeuilles&amp;"'!"&amp;CAR(COLONNE()+83)&amp;30);$B2)&gt;0)=VRAI;LIGNE(INDIRECT("1:"&amp;LIGNES(ListeFeuilles))));</a:t>
          </a:r>
        </a:p>
        <a:p>
          <a:r>
            <a:rPr lang="fr-FR" sz="1100"/>
            <a:t>COLONNES($A:$A)));""))))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Y162"/>
  <sheetViews>
    <sheetView topLeftCell="H13" zoomScale="70" zoomScaleNormal="70" workbookViewId="0">
      <selection activeCell="L31" sqref="L31"/>
    </sheetView>
  </sheetViews>
  <sheetFormatPr baseColWidth="10" defaultColWidth="11.44140625" defaultRowHeight="14.4" x14ac:dyDescent="0.3"/>
  <cols>
    <col min="1" max="1" width="6.6640625" style="37" customWidth="1"/>
    <col min="2" max="7" width="20.44140625" style="37" customWidth="1"/>
    <col min="8" max="10" width="5.44140625" style="37" customWidth="1"/>
    <col min="11" max="16" width="20.44140625" style="37" customWidth="1"/>
    <col min="17" max="19" width="6.33203125" style="37" customWidth="1"/>
    <col min="20" max="25" width="20.44140625" style="37" customWidth="1"/>
    <col min="26" max="16384" width="11.44140625" style="37"/>
  </cols>
  <sheetData>
    <row r="2" spans="2:7" x14ac:dyDescent="0.3">
      <c r="B2" s="60"/>
      <c r="C2" s="61"/>
      <c r="D2" s="61"/>
      <c r="E2" s="61"/>
      <c r="F2" s="61"/>
      <c r="G2" s="62"/>
    </row>
    <row r="3" spans="2:7" x14ac:dyDescent="0.3">
      <c r="B3" s="27"/>
      <c r="C3" s="28"/>
      <c r="D3" s="28"/>
      <c r="E3" s="28"/>
      <c r="F3" s="28"/>
      <c r="G3" s="28"/>
    </row>
    <row r="4" spans="2:7" x14ac:dyDescent="0.3">
      <c r="B4" s="28"/>
      <c r="C4" s="29" t="s">
        <v>14</v>
      </c>
      <c r="D4" s="29" t="s">
        <v>41</v>
      </c>
      <c r="E4" s="29" t="s">
        <v>42</v>
      </c>
      <c r="F4" s="29" t="s">
        <v>40</v>
      </c>
      <c r="G4" s="29" t="s">
        <v>18</v>
      </c>
    </row>
    <row r="5" spans="2:7" x14ac:dyDescent="0.3">
      <c r="B5" s="32" t="s">
        <v>19</v>
      </c>
      <c r="C5" s="30"/>
      <c r="D5" s="31"/>
      <c r="E5" s="31"/>
      <c r="F5" s="31"/>
      <c r="G5" s="31"/>
    </row>
    <row r="6" spans="2:7" x14ac:dyDescent="0.3">
      <c r="B6" s="32" t="s">
        <v>21</v>
      </c>
      <c r="C6" s="30"/>
      <c r="D6" s="31"/>
      <c r="E6" s="31"/>
      <c r="F6" s="31"/>
      <c r="G6" s="31"/>
    </row>
    <row r="7" spans="2:7" x14ac:dyDescent="0.3">
      <c r="B7" s="32" t="s">
        <v>22</v>
      </c>
      <c r="C7" s="30"/>
      <c r="D7" s="31"/>
      <c r="E7" s="31"/>
      <c r="F7" s="31"/>
      <c r="G7" s="31"/>
    </row>
    <row r="8" spans="2:7" x14ac:dyDescent="0.3">
      <c r="B8" s="32" t="s">
        <v>23</v>
      </c>
      <c r="C8" s="30"/>
      <c r="D8" s="31"/>
      <c r="E8" s="31"/>
      <c r="F8" s="31"/>
      <c r="G8" s="31"/>
    </row>
    <row r="9" spans="2:7" ht="28.8" x14ac:dyDescent="0.3">
      <c r="B9" s="32" t="s">
        <v>24</v>
      </c>
      <c r="C9" s="30"/>
      <c r="D9" s="31"/>
      <c r="E9" s="31"/>
      <c r="F9" s="31"/>
      <c r="G9" s="31"/>
    </row>
    <row r="10" spans="2:7" x14ac:dyDescent="0.3">
      <c r="B10" s="34"/>
      <c r="C10" s="28"/>
      <c r="D10" s="34"/>
      <c r="E10" s="35"/>
      <c r="F10" s="34"/>
      <c r="G10" s="28"/>
    </row>
    <row r="11" spans="2:7" x14ac:dyDescent="0.3">
      <c r="B11" s="36" t="s">
        <v>26</v>
      </c>
      <c r="C11" s="36"/>
      <c r="D11" s="36">
        <f>SUM(D5:D9)</f>
        <v>0</v>
      </c>
      <c r="E11" s="36">
        <f>SUM(E4:E9)</f>
        <v>0</v>
      </c>
      <c r="F11" s="36">
        <f t="shared" ref="F11:G11" si="0">SUM(F4:F9)</f>
        <v>0</v>
      </c>
      <c r="G11" s="36">
        <f t="shared" si="0"/>
        <v>0</v>
      </c>
    </row>
    <row r="12" spans="2:7" x14ac:dyDescent="0.3">
      <c r="B12" s="51"/>
      <c r="C12" s="51"/>
      <c r="D12" s="51"/>
      <c r="E12" s="51"/>
      <c r="F12" s="51"/>
      <c r="G12" s="51"/>
    </row>
    <row r="13" spans="2:7" x14ac:dyDescent="0.3">
      <c r="B13" s="51"/>
      <c r="C13" s="51"/>
      <c r="D13" s="51"/>
      <c r="E13" s="51"/>
      <c r="F13" s="51"/>
      <c r="G13" s="51"/>
    </row>
    <row r="14" spans="2:7" x14ac:dyDescent="0.3">
      <c r="B14" s="51"/>
      <c r="C14" s="51"/>
      <c r="D14" s="51"/>
      <c r="E14" s="51"/>
      <c r="F14" s="51"/>
      <c r="G14" s="51"/>
    </row>
    <row r="15" spans="2:7" x14ac:dyDescent="0.3">
      <c r="B15" s="51"/>
      <c r="C15" s="51"/>
      <c r="D15" s="51"/>
      <c r="E15" s="51"/>
      <c r="F15" s="51"/>
      <c r="G15" s="51"/>
    </row>
    <row r="16" spans="2:7" x14ac:dyDescent="0.3">
      <c r="B16" s="51"/>
      <c r="C16" s="51"/>
      <c r="D16" s="51"/>
      <c r="E16" s="51"/>
      <c r="F16" s="51"/>
      <c r="G16" s="51"/>
    </row>
    <row r="17" spans="2:25" x14ac:dyDescent="0.3">
      <c r="B17" s="51"/>
      <c r="C17" s="51"/>
      <c r="D17" s="51"/>
      <c r="E17" s="51"/>
      <c r="F17" s="51"/>
      <c r="G17" s="51"/>
    </row>
    <row r="18" spans="2:25" x14ac:dyDescent="0.3">
      <c r="B18" s="51"/>
      <c r="C18" s="51"/>
      <c r="D18" s="51"/>
      <c r="E18" s="51"/>
      <c r="F18" s="51"/>
      <c r="G18" s="51"/>
    </row>
    <row r="19" spans="2:25" x14ac:dyDescent="0.3">
      <c r="B19" s="51"/>
      <c r="C19" s="51"/>
      <c r="D19" s="51"/>
      <c r="E19" s="51"/>
      <c r="F19" s="51"/>
      <c r="G19" s="51"/>
    </row>
    <row r="20" spans="2:25" x14ac:dyDescent="0.3">
      <c r="B20" s="51"/>
      <c r="C20" s="51"/>
      <c r="D20" s="51"/>
      <c r="E20" s="51"/>
      <c r="F20" s="51"/>
      <c r="G20" s="51"/>
    </row>
    <row r="21" spans="2:25" x14ac:dyDescent="0.3">
      <c r="B21" s="51"/>
      <c r="C21" s="51"/>
      <c r="D21" s="51"/>
      <c r="E21" s="51"/>
      <c r="F21" s="51"/>
      <c r="G21" s="51"/>
    </row>
    <row r="22" spans="2:25" x14ac:dyDescent="0.3">
      <c r="B22" s="51"/>
      <c r="C22" s="51"/>
      <c r="D22" s="51"/>
      <c r="E22" s="51"/>
      <c r="F22" s="51"/>
      <c r="G22" s="51"/>
    </row>
    <row r="23" spans="2:25" x14ac:dyDescent="0.3">
      <c r="B23" s="51"/>
      <c r="C23" s="51"/>
      <c r="D23" s="51"/>
      <c r="E23" s="51"/>
      <c r="F23" s="51"/>
      <c r="G23" s="51"/>
    </row>
    <row r="24" spans="2:25" x14ac:dyDescent="0.3">
      <c r="B24" s="51"/>
      <c r="C24" s="51"/>
      <c r="D24" s="51"/>
      <c r="E24" s="51"/>
      <c r="F24" s="51"/>
      <c r="G24" s="51"/>
    </row>
    <row r="26" spans="2:25" x14ac:dyDescent="0.3">
      <c r="B26" s="59" t="s">
        <v>35</v>
      </c>
      <c r="C26" s="59"/>
      <c r="D26" s="59"/>
      <c r="E26" s="59"/>
      <c r="F26" s="59"/>
      <c r="G26" s="59"/>
      <c r="H26" s="48"/>
      <c r="I26" s="48"/>
      <c r="J26" s="48"/>
      <c r="K26" s="59" t="s">
        <v>36</v>
      </c>
      <c r="L26" s="59"/>
      <c r="M26" s="59"/>
      <c r="N26" s="59"/>
      <c r="O26" s="59"/>
      <c r="P26" s="59"/>
      <c r="Q26" s="48"/>
      <c r="R26" s="48"/>
      <c r="S26" s="48"/>
      <c r="T26" s="59" t="s">
        <v>37</v>
      </c>
      <c r="U26" s="59"/>
      <c r="V26" s="59"/>
      <c r="W26" s="59"/>
      <c r="X26" s="59"/>
      <c r="Y26" s="59"/>
    </row>
    <row r="28" spans="2:25" ht="18.75" customHeight="1" x14ac:dyDescent="0.3">
      <c r="B28" s="58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58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  <c r="T28" s="58" t="s">
        <v>0</v>
      </c>
      <c r="U28" s="38">
        <v>43346</v>
      </c>
      <c r="V28" s="38">
        <v>43347</v>
      </c>
      <c r="W28" s="38">
        <v>43348</v>
      </c>
      <c r="X28" s="38">
        <v>43349</v>
      </c>
      <c r="Y28" s="38">
        <v>43350</v>
      </c>
    </row>
    <row r="29" spans="2:25" ht="18.75" customHeight="1" x14ac:dyDescent="0.3">
      <c r="B29" s="58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58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  <c r="T29" s="58"/>
      <c r="U29" s="39" t="s">
        <v>1</v>
      </c>
      <c r="V29" s="39" t="s">
        <v>2</v>
      </c>
      <c r="W29" s="39" t="s">
        <v>3</v>
      </c>
      <c r="X29" s="39" t="s">
        <v>4</v>
      </c>
      <c r="Y29" s="39" t="s">
        <v>5</v>
      </c>
    </row>
    <row r="30" spans="2:25" x14ac:dyDescent="0.3">
      <c r="B30" s="40" t="s">
        <v>6</v>
      </c>
      <c r="C30" s="41" t="s">
        <v>39</v>
      </c>
      <c r="D30" s="41"/>
      <c r="E30" s="41"/>
      <c r="F30" s="41"/>
      <c r="G30" s="41"/>
      <c r="H30" s="47"/>
      <c r="K30" s="40" t="s">
        <v>6</v>
      </c>
      <c r="L30" s="41" t="s">
        <v>39</v>
      </c>
      <c r="M30" s="41"/>
      <c r="N30" s="41"/>
      <c r="O30" s="41"/>
      <c r="P30" s="41"/>
      <c r="T30" s="40" t="s">
        <v>6</v>
      </c>
      <c r="U30" s="41"/>
      <c r="V30" s="41"/>
      <c r="W30" s="41"/>
      <c r="X30" s="41"/>
      <c r="Y30" s="41"/>
    </row>
    <row r="31" spans="2:25" ht="18.75" customHeight="1" x14ac:dyDescent="0.3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  <c r="T31" s="40" t="s">
        <v>7</v>
      </c>
      <c r="U31" s="41"/>
      <c r="V31" s="41"/>
      <c r="W31" s="41"/>
      <c r="X31" s="41"/>
      <c r="Y31" s="41"/>
    </row>
    <row r="32" spans="2:25" ht="18.75" customHeight="1" x14ac:dyDescent="0.3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  <c r="T32" s="42"/>
      <c r="U32" s="42"/>
      <c r="V32" s="42"/>
      <c r="W32" s="42"/>
      <c r="X32" s="42"/>
      <c r="Y32" s="42"/>
    </row>
    <row r="33" spans="2:25" ht="18.75" customHeight="1" x14ac:dyDescent="0.3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  <c r="T33" s="40" t="s">
        <v>8</v>
      </c>
      <c r="U33" s="41"/>
      <c r="V33" s="41"/>
      <c r="W33" s="41"/>
      <c r="X33" s="41"/>
      <c r="Y33" s="41"/>
    </row>
    <row r="34" spans="2:25" ht="18.75" customHeight="1" x14ac:dyDescent="0.3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  <c r="T34" s="40" t="s">
        <v>9</v>
      </c>
      <c r="U34" s="41"/>
      <c r="V34" s="41"/>
      <c r="W34" s="41"/>
      <c r="X34" s="41"/>
      <c r="Y34" s="41"/>
    </row>
    <row r="35" spans="2:25" ht="18.75" customHeight="1" x14ac:dyDescent="0.3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  <c r="T35" s="43"/>
      <c r="U35" s="43"/>
      <c r="V35" s="43"/>
      <c r="W35" s="43"/>
      <c r="X35" s="43"/>
      <c r="Y35" s="43"/>
    </row>
    <row r="36" spans="2:25" ht="18.75" customHeight="1" x14ac:dyDescent="0.3">
      <c r="B36" s="58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58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  <c r="T36" s="58" t="s">
        <v>0</v>
      </c>
      <c r="U36" s="38">
        <v>43353</v>
      </c>
      <c r="V36" s="38">
        <v>43354</v>
      </c>
      <c r="W36" s="38">
        <v>43355</v>
      </c>
      <c r="X36" s="38">
        <v>43356</v>
      </c>
      <c r="Y36" s="38">
        <v>43357</v>
      </c>
    </row>
    <row r="37" spans="2:25" ht="18.75" customHeight="1" x14ac:dyDescent="0.3">
      <c r="B37" s="58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58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  <c r="T37" s="58"/>
      <c r="U37" s="39" t="s">
        <v>1</v>
      </c>
      <c r="V37" s="39" t="s">
        <v>2</v>
      </c>
      <c r="W37" s="39" t="s">
        <v>3</v>
      </c>
      <c r="X37" s="39" t="s">
        <v>4</v>
      </c>
      <c r="Y37" s="39" t="s">
        <v>5</v>
      </c>
    </row>
    <row r="38" spans="2:25" ht="18.75" customHeight="1" x14ac:dyDescent="0.3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  <c r="T38" s="40" t="s">
        <v>6</v>
      </c>
      <c r="U38" s="41"/>
      <c r="V38" s="41"/>
      <c r="W38" s="41"/>
      <c r="X38" s="41"/>
      <c r="Y38" s="41"/>
    </row>
    <row r="39" spans="2:25" ht="18.75" customHeight="1" x14ac:dyDescent="0.3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  <c r="T39" s="40" t="s">
        <v>7</v>
      </c>
      <c r="U39" s="41"/>
      <c r="V39" s="41"/>
      <c r="W39" s="41"/>
      <c r="X39" s="41"/>
      <c r="Y39" s="41"/>
    </row>
    <row r="40" spans="2:25" ht="18.75" customHeight="1" x14ac:dyDescent="0.3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  <c r="T40" s="42"/>
      <c r="U40" s="42"/>
      <c r="V40" s="44"/>
      <c r="W40" s="42"/>
      <c r="X40" s="42"/>
      <c r="Y40" s="42"/>
    </row>
    <row r="41" spans="2:25" ht="18.75" customHeight="1" x14ac:dyDescent="0.3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  <c r="T41" s="40" t="s">
        <v>8</v>
      </c>
      <c r="U41" s="41"/>
      <c r="V41" s="41"/>
      <c r="W41" s="41"/>
      <c r="X41" s="41"/>
      <c r="Y41" s="41"/>
    </row>
    <row r="42" spans="2:25" ht="18.75" customHeight="1" x14ac:dyDescent="0.3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  <c r="T42" s="40" t="s">
        <v>9</v>
      </c>
      <c r="U42" s="41"/>
      <c r="V42" s="41"/>
      <c r="W42" s="41"/>
      <c r="X42" s="41"/>
      <c r="Y42" s="41"/>
    </row>
    <row r="43" spans="2:25" ht="18.75" customHeight="1" x14ac:dyDescent="0.3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  <c r="T43" s="43"/>
      <c r="U43" s="43"/>
      <c r="V43" s="43"/>
      <c r="W43" s="43"/>
      <c r="X43" s="43"/>
      <c r="Y43" s="43"/>
    </row>
    <row r="44" spans="2:25" ht="18.75" customHeight="1" x14ac:dyDescent="0.3">
      <c r="B44" s="58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58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  <c r="T44" s="58" t="s">
        <v>0</v>
      </c>
      <c r="U44" s="38">
        <v>43360</v>
      </c>
      <c r="V44" s="38">
        <v>43361</v>
      </c>
      <c r="W44" s="38">
        <v>43362</v>
      </c>
      <c r="X44" s="38">
        <v>43363</v>
      </c>
      <c r="Y44" s="38">
        <v>43364</v>
      </c>
    </row>
    <row r="45" spans="2:25" ht="18.75" customHeight="1" x14ac:dyDescent="0.3">
      <c r="B45" s="58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58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  <c r="T45" s="58"/>
      <c r="U45" s="39" t="s">
        <v>1</v>
      </c>
      <c r="V45" s="39" t="s">
        <v>2</v>
      </c>
      <c r="W45" s="39" t="s">
        <v>3</v>
      </c>
      <c r="X45" s="39" t="s">
        <v>4</v>
      </c>
      <c r="Y45" s="39" t="s">
        <v>5</v>
      </c>
    </row>
    <row r="46" spans="2:25" ht="18.75" customHeight="1" x14ac:dyDescent="0.3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  <c r="T46" s="40" t="s">
        <v>6</v>
      </c>
      <c r="U46" s="41"/>
      <c r="V46" s="41"/>
      <c r="W46" s="41"/>
      <c r="X46" s="41"/>
      <c r="Y46" s="41"/>
    </row>
    <row r="47" spans="2:25" ht="18.75" customHeight="1" x14ac:dyDescent="0.3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  <c r="T47" s="40" t="s">
        <v>7</v>
      </c>
      <c r="U47" s="41"/>
      <c r="V47" s="41"/>
      <c r="W47" s="41"/>
      <c r="X47" s="41"/>
      <c r="Y47" s="41"/>
    </row>
    <row r="48" spans="2:25" ht="18.75" customHeight="1" x14ac:dyDescent="0.3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  <c r="T48" s="42"/>
      <c r="U48" s="42"/>
      <c r="V48" s="42"/>
      <c r="W48" s="42"/>
      <c r="X48" s="42"/>
      <c r="Y48" s="42"/>
    </row>
    <row r="49" spans="2:25" ht="18.75" customHeight="1" x14ac:dyDescent="0.3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  <c r="T49" s="40" t="s">
        <v>8</v>
      </c>
      <c r="U49" s="41"/>
      <c r="V49" s="41"/>
      <c r="W49" s="41"/>
      <c r="X49" s="41"/>
      <c r="Y49" s="41"/>
    </row>
    <row r="50" spans="2:25" ht="18.75" customHeight="1" x14ac:dyDescent="0.3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  <c r="T50" s="40" t="s">
        <v>9</v>
      </c>
      <c r="U50" s="41"/>
      <c r="V50" s="45"/>
      <c r="W50" s="45"/>
      <c r="X50" s="45"/>
      <c r="Y50" s="41"/>
    </row>
    <row r="51" spans="2:25" ht="18.75" customHeight="1" x14ac:dyDescent="0.3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  <c r="T51" s="46"/>
      <c r="U51" s="46"/>
      <c r="V51" s="46"/>
      <c r="W51" s="46"/>
      <c r="X51" s="46"/>
      <c r="Y51" s="46"/>
    </row>
    <row r="52" spans="2:25" ht="18.75" customHeight="1" x14ac:dyDescent="0.3">
      <c r="B52" s="58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58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  <c r="T52" s="58" t="s">
        <v>0</v>
      </c>
      <c r="U52" s="38">
        <v>43367</v>
      </c>
      <c r="V52" s="38">
        <v>43368</v>
      </c>
      <c r="W52" s="38">
        <v>43369</v>
      </c>
      <c r="X52" s="38">
        <v>43370</v>
      </c>
      <c r="Y52" s="38">
        <v>43371</v>
      </c>
    </row>
    <row r="53" spans="2:25" ht="18.75" customHeight="1" x14ac:dyDescent="0.3">
      <c r="B53" s="58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58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  <c r="T53" s="58"/>
      <c r="U53" s="39" t="s">
        <v>1</v>
      </c>
      <c r="V53" s="39" t="s">
        <v>2</v>
      </c>
      <c r="W53" s="39" t="s">
        <v>3</v>
      </c>
      <c r="X53" s="39" t="s">
        <v>4</v>
      </c>
      <c r="Y53" s="39" t="s">
        <v>5</v>
      </c>
    </row>
    <row r="54" spans="2:25" ht="18.75" customHeight="1" x14ac:dyDescent="0.3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  <c r="T54" s="40" t="s">
        <v>6</v>
      </c>
      <c r="U54" s="41"/>
      <c r="V54" s="41"/>
      <c r="W54" s="41"/>
      <c r="X54" s="41"/>
      <c r="Y54" s="41"/>
    </row>
    <row r="55" spans="2:25" ht="18.75" customHeight="1" x14ac:dyDescent="0.3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  <c r="T55" s="40" t="s">
        <v>7</v>
      </c>
      <c r="U55" s="41"/>
      <c r="V55" s="41"/>
      <c r="W55" s="41"/>
      <c r="X55" s="41"/>
      <c r="Y55" s="41"/>
    </row>
    <row r="56" spans="2:25" ht="18.75" customHeight="1" x14ac:dyDescent="0.3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  <c r="T56" s="42"/>
      <c r="U56" s="42"/>
      <c r="V56" s="42"/>
      <c r="W56" s="42"/>
      <c r="X56" s="42"/>
      <c r="Y56" s="42"/>
    </row>
    <row r="57" spans="2:25" ht="18.75" customHeight="1" x14ac:dyDescent="0.3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  <c r="T57" s="40" t="s">
        <v>8</v>
      </c>
      <c r="U57" s="41"/>
      <c r="V57" s="41"/>
      <c r="W57" s="41"/>
      <c r="X57" s="41"/>
      <c r="Y57" s="41"/>
    </row>
    <row r="58" spans="2:25" ht="18.75" customHeight="1" x14ac:dyDescent="0.3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  <c r="T58" s="40" t="s">
        <v>9</v>
      </c>
      <c r="U58" s="41"/>
      <c r="V58" s="41"/>
      <c r="W58" s="41"/>
      <c r="X58" s="41"/>
      <c r="Y58" s="41"/>
    </row>
    <row r="59" spans="2:25" ht="18.75" customHeight="1" x14ac:dyDescent="0.3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  <c r="T59" s="43"/>
      <c r="U59" s="43"/>
      <c r="V59" s="43"/>
      <c r="W59" s="43"/>
      <c r="X59" s="43"/>
      <c r="Y59" s="43"/>
    </row>
    <row r="60" spans="2:25" ht="18.75" customHeight="1" x14ac:dyDescent="0.3">
      <c r="B60" s="58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58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  <c r="T60" s="58" t="s">
        <v>10</v>
      </c>
      <c r="U60" s="38">
        <v>43374</v>
      </c>
      <c r="V60" s="38">
        <v>43375</v>
      </c>
      <c r="W60" s="38">
        <v>43376</v>
      </c>
      <c r="X60" s="38">
        <v>43377</v>
      </c>
      <c r="Y60" s="38">
        <v>43378</v>
      </c>
    </row>
    <row r="61" spans="2:25" ht="18.75" customHeight="1" x14ac:dyDescent="0.3">
      <c r="B61" s="58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58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  <c r="T61" s="58"/>
      <c r="U61" s="39" t="s">
        <v>1</v>
      </c>
      <c r="V61" s="39" t="s">
        <v>2</v>
      </c>
      <c r="W61" s="39" t="s">
        <v>3</v>
      </c>
      <c r="X61" s="39" t="s">
        <v>4</v>
      </c>
      <c r="Y61" s="39" t="s">
        <v>5</v>
      </c>
    </row>
    <row r="62" spans="2:25" ht="18.75" customHeight="1" x14ac:dyDescent="0.3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  <c r="T62" s="40" t="s">
        <v>6</v>
      </c>
      <c r="U62" s="41"/>
      <c r="V62" s="41"/>
      <c r="W62" s="41"/>
      <c r="X62" s="41"/>
      <c r="Y62" s="41"/>
    </row>
    <row r="63" spans="2:25" ht="18.75" customHeight="1" x14ac:dyDescent="0.3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  <c r="T63" s="40" t="s">
        <v>7</v>
      </c>
      <c r="U63" s="41"/>
      <c r="V63" s="41"/>
      <c r="W63" s="41"/>
      <c r="X63" s="41"/>
      <c r="Y63" s="41"/>
    </row>
    <row r="64" spans="2:25" ht="18.75" customHeight="1" x14ac:dyDescent="0.3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  <c r="T64" s="42"/>
      <c r="U64" s="42"/>
      <c r="V64" s="42"/>
      <c r="W64" s="42"/>
      <c r="X64" s="42"/>
      <c r="Y64" s="42"/>
    </row>
    <row r="65" spans="2:25" ht="18.75" customHeight="1" x14ac:dyDescent="0.3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  <c r="T65" s="40" t="s">
        <v>8</v>
      </c>
      <c r="U65" s="41"/>
      <c r="V65" s="41"/>
      <c r="W65" s="41"/>
      <c r="X65" s="41"/>
      <c r="Y65" s="41"/>
    </row>
    <row r="66" spans="2:25" ht="18.75" customHeight="1" x14ac:dyDescent="0.3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  <c r="T66" s="40" t="s">
        <v>9</v>
      </c>
      <c r="U66" s="41"/>
      <c r="V66" s="41"/>
      <c r="W66" s="41"/>
      <c r="X66" s="41"/>
      <c r="Y66" s="41"/>
    </row>
    <row r="67" spans="2:25" ht="18.75" customHeight="1" x14ac:dyDescent="0.3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  <c r="T67" s="43"/>
      <c r="U67" s="43"/>
      <c r="V67" s="43"/>
      <c r="W67" s="43"/>
      <c r="X67" s="43"/>
      <c r="Y67" s="43"/>
    </row>
    <row r="68" spans="2:25" ht="18.75" customHeight="1" x14ac:dyDescent="0.3">
      <c r="B68" s="58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58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  <c r="T68" s="58" t="s">
        <v>10</v>
      </c>
      <c r="U68" s="38">
        <v>43381</v>
      </c>
      <c r="V68" s="38">
        <v>43382</v>
      </c>
      <c r="W68" s="38">
        <v>43383</v>
      </c>
      <c r="X68" s="38">
        <v>43384</v>
      </c>
      <c r="Y68" s="38">
        <v>43385</v>
      </c>
    </row>
    <row r="69" spans="2:25" ht="18.75" customHeight="1" x14ac:dyDescent="0.3">
      <c r="B69" s="58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58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  <c r="T69" s="58"/>
      <c r="U69" s="39" t="s">
        <v>1</v>
      </c>
      <c r="V69" s="39" t="s">
        <v>2</v>
      </c>
      <c r="W69" s="39" t="s">
        <v>3</v>
      </c>
      <c r="X69" s="39" t="s">
        <v>4</v>
      </c>
      <c r="Y69" s="39" t="s">
        <v>5</v>
      </c>
    </row>
    <row r="70" spans="2:25" ht="18.75" customHeight="1" x14ac:dyDescent="0.3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  <c r="T70" s="40" t="s">
        <v>6</v>
      </c>
      <c r="U70" s="41"/>
      <c r="V70" s="41"/>
      <c r="W70" s="41"/>
      <c r="X70" s="41"/>
      <c r="Y70" s="41"/>
    </row>
    <row r="71" spans="2:25" ht="18.75" customHeight="1" x14ac:dyDescent="0.3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  <c r="T71" s="40" t="s">
        <v>7</v>
      </c>
      <c r="U71" s="41"/>
      <c r="V71" s="41"/>
      <c r="W71" s="41"/>
      <c r="X71" s="41"/>
      <c r="Y71" s="41"/>
    </row>
    <row r="72" spans="2:25" ht="18.75" customHeight="1" x14ac:dyDescent="0.3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  <c r="T72" s="42"/>
      <c r="U72" s="42"/>
      <c r="V72" s="42"/>
      <c r="W72" s="42"/>
      <c r="X72" s="42"/>
      <c r="Y72" s="42"/>
    </row>
    <row r="73" spans="2:25" ht="18.75" customHeight="1" x14ac:dyDescent="0.3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  <c r="T73" s="40" t="s">
        <v>8</v>
      </c>
      <c r="U73" s="41"/>
      <c r="V73" s="41"/>
      <c r="W73" s="41"/>
      <c r="X73" s="41"/>
      <c r="Y73" s="41"/>
    </row>
    <row r="74" spans="2:25" ht="18.75" customHeight="1" x14ac:dyDescent="0.3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  <c r="T74" s="40" t="s">
        <v>9</v>
      </c>
      <c r="U74" s="41"/>
      <c r="V74" s="41"/>
      <c r="W74" s="41"/>
      <c r="X74" s="41"/>
      <c r="Y74" s="41"/>
    </row>
    <row r="75" spans="2:25" ht="18.75" customHeight="1" x14ac:dyDescent="0.3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  <c r="T75" s="43"/>
      <c r="U75" s="43"/>
      <c r="V75" s="43"/>
      <c r="W75" s="43"/>
      <c r="X75" s="43"/>
      <c r="Y75" s="43"/>
    </row>
    <row r="76" spans="2:25" ht="18.75" customHeight="1" x14ac:dyDescent="0.3">
      <c r="B76" s="58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58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  <c r="T76" s="58" t="s">
        <v>10</v>
      </c>
      <c r="U76" s="38">
        <v>43388</v>
      </c>
      <c r="V76" s="38">
        <v>43389</v>
      </c>
      <c r="W76" s="38">
        <v>43390</v>
      </c>
      <c r="X76" s="38">
        <v>43391</v>
      </c>
      <c r="Y76" s="38">
        <v>43392</v>
      </c>
    </row>
    <row r="77" spans="2:25" ht="18.75" customHeight="1" x14ac:dyDescent="0.3">
      <c r="B77" s="58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58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  <c r="T77" s="58"/>
      <c r="U77" s="39" t="s">
        <v>1</v>
      </c>
      <c r="V77" s="39" t="s">
        <v>2</v>
      </c>
      <c r="W77" s="39" t="s">
        <v>3</v>
      </c>
      <c r="X77" s="39" t="s">
        <v>4</v>
      </c>
      <c r="Y77" s="39" t="s">
        <v>5</v>
      </c>
    </row>
    <row r="78" spans="2:25" ht="18.75" customHeight="1" x14ac:dyDescent="0.3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  <c r="T78" s="40" t="s">
        <v>6</v>
      </c>
      <c r="U78" s="41"/>
      <c r="V78" s="41"/>
      <c r="W78" s="41"/>
      <c r="X78" s="41"/>
      <c r="Y78" s="41"/>
    </row>
    <row r="79" spans="2:25" ht="18.75" customHeight="1" x14ac:dyDescent="0.3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  <c r="T79" s="40" t="s">
        <v>7</v>
      </c>
      <c r="U79" s="41"/>
      <c r="V79" s="41"/>
      <c r="W79" s="41"/>
      <c r="X79" s="41"/>
      <c r="Y79" s="41"/>
    </row>
    <row r="80" spans="2:25" ht="18.75" customHeight="1" x14ac:dyDescent="0.3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  <c r="T80" s="42"/>
      <c r="U80" s="42"/>
      <c r="V80" s="42"/>
      <c r="W80" s="42"/>
      <c r="X80" s="42"/>
      <c r="Y80" s="42"/>
    </row>
    <row r="81" spans="2:25" ht="18.75" customHeight="1" x14ac:dyDescent="0.3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  <c r="T81" s="40" t="s">
        <v>8</v>
      </c>
      <c r="U81" s="41"/>
      <c r="V81" s="41"/>
      <c r="W81" s="41"/>
      <c r="X81" s="41"/>
      <c r="Y81" s="41"/>
    </row>
    <row r="82" spans="2:25" ht="18.75" customHeight="1" x14ac:dyDescent="0.3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  <c r="T82" s="40" t="s">
        <v>9</v>
      </c>
      <c r="U82" s="41"/>
      <c r="V82" s="41"/>
      <c r="W82" s="41"/>
      <c r="X82" s="41"/>
      <c r="Y82" s="41"/>
    </row>
    <row r="83" spans="2:25" ht="18.75" customHeight="1" x14ac:dyDescent="0.3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  <c r="T83" s="43"/>
      <c r="U83" s="43"/>
      <c r="V83" s="43"/>
      <c r="W83" s="43"/>
      <c r="X83" s="43"/>
      <c r="Y83" s="43"/>
    </row>
    <row r="84" spans="2:25" ht="18.75" customHeight="1" x14ac:dyDescent="0.3">
      <c r="B84" s="58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58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  <c r="T84" s="58" t="s">
        <v>11</v>
      </c>
      <c r="U84" s="38">
        <v>43395</v>
      </c>
      <c r="V84" s="38">
        <v>43396</v>
      </c>
      <c r="W84" s="38">
        <v>43397</v>
      </c>
      <c r="X84" s="38">
        <v>43398</v>
      </c>
      <c r="Y84" s="38">
        <v>43399</v>
      </c>
    </row>
    <row r="85" spans="2:25" ht="18.75" customHeight="1" x14ac:dyDescent="0.3">
      <c r="B85" s="58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58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  <c r="T85" s="58"/>
      <c r="U85" s="39" t="s">
        <v>1</v>
      </c>
      <c r="V85" s="39" t="s">
        <v>2</v>
      </c>
      <c r="W85" s="39" t="s">
        <v>3</v>
      </c>
      <c r="X85" s="39" t="s">
        <v>4</v>
      </c>
      <c r="Y85" s="39" t="s">
        <v>5</v>
      </c>
    </row>
    <row r="86" spans="2:25" ht="18.75" customHeight="1" x14ac:dyDescent="0.3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  <c r="T86" s="40" t="s">
        <v>6</v>
      </c>
      <c r="U86" s="41"/>
      <c r="V86" s="41"/>
      <c r="W86" s="41"/>
      <c r="X86" s="41"/>
      <c r="Y86" s="41"/>
    </row>
    <row r="87" spans="2:25" ht="18.75" customHeight="1" x14ac:dyDescent="0.3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  <c r="T87" s="40" t="s">
        <v>7</v>
      </c>
      <c r="U87" s="41"/>
      <c r="V87" s="41"/>
      <c r="W87" s="41"/>
      <c r="X87" s="41"/>
      <c r="Y87" s="41"/>
    </row>
    <row r="88" spans="2:25" ht="18.75" customHeight="1" x14ac:dyDescent="0.3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  <c r="T88" s="42"/>
      <c r="U88" s="42"/>
      <c r="V88" s="42"/>
      <c r="W88" s="42"/>
      <c r="X88" s="42"/>
      <c r="Y88" s="42"/>
    </row>
    <row r="89" spans="2:25" ht="18.75" customHeight="1" x14ac:dyDescent="0.3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  <c r="T89" s="40" t="s">
        <v>8</v>
      </c>
      <c r="U89" s="41"/>
      <c r="V89" s="41"/>
      <c r="W89" s="41"/>
      <c r="X89" s="41"/>
      <c r="Y89" s="41"/>
    </row>
    <row r="90" spans="2:25" ht="18.75" customHeight="1" x14ac:dyDescent="0.3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  <c r="T90" s="40" t="s">
        <v>9</v>
      </c>
      <c r="U90" s="41"/>
      <c r="V90" s="41"/>
      <c r="W90" s="41"/>
      <c r="X90" s="41"/>
      <c r="Y90" s="41"/>
    </row>
    <row r="91" spans="2:25" ht="18.75" customHeight="1" x14ac:dyDescent="0.3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  <c r="T91" s="43"/>
      <c r="U91" s="43"/>
      <c r="V91" s="43"/>
      <c r="W91" s="43"/>
      <c r="X91" s="43"/>
      <c r="Y91" s="43"/>
    </row>
    <row r="92" spans="2:25" ht="18.75" customHeight="1" x14ac:dyDescent="0.3">
      <c r="B92" s="58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58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  <c r="T92" s="58" t="s">
        <v>12</v>
      </c>
      <c r="U92" s="38">
        <v>43402</v>
      </c>
      <c r="V92" s="38">
        <v>43403</v>
      </c>
      <c r="W92" s="38">
        <v>43404</v>
      </c>
      <c r="X92" s="38">
        <v>43405</v>
      </c>
      <c r="Y92" s="38">
        <v>43406</v>
      </c>
    </row>
    <row r="93" spans="2:25" ht="18.75" customHeight="1" x14ac:dyDescent="0.3">
      <c r="B93" s="58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58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  <c r="T93" s="58"/>
      <c r="U93" s="39" t="s">
        <v>1</v>
      </c>
      <c r="V93" s="39" t="s">
        <v>2</v>
      </c>
      <c r="W93" s="39" t="s">
        <v>3</v>
      </c>
      <c r="X93" s="39" t="s">
        <v>4</v>
      </c>
      <c r="Y93" s="39" t="s">
        <v>5</v>
      </c>
    </row>
    <row r="94" spans="2:25" ht="18.75" customHeight="1" x14ac:dyDescent="0.3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  <c r="T94" s="40" t="s">
        <v>6</v>
      </c>
      <c r="U94" s="41"/>
      <c r="V94" s="41"/>
      <c r="W94" s="41"/>
      <c r="X94" s="41"/>
      <c r="Y94" s="41"/>
    </row>
    <row r="95" spans="2:25" ht="18.75" customHeight="1" x14ac:dyDescent="0.3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  <c r="T95" s="40" t="s">
        <v>7</v>
      </c>
      <c r="U95" s="41"/>
      <c r="V95" s="41"/>
      <c r="W95" s="41"/>
      <c r="X95" s="41"/>
      <c r="Y95" s="41"/>
    </row>
    <row r="96" spans="2:25" ht="18.75" customHeight="1" x14ac:dyDescent="0.3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  <c r="T96" s="42"/>
      <c r="U96" s="42"/>
      <c r="V96" s="42"/>
      <c r="W96" s="42"/>
      <c r="X96" s="42"/>
      <c r="Y96" s="42"/>
    </row>
    <row r="97" spans="2:25" ht="18.75" customHeight="1" x14ac:dyDescent="0.3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  <c r="T97" s="40" t="s">
        <v>8</v>
      </c>
      <c r="U97" s="41"/>
      <c r="V97" s="41"/>
      <c r="W97" s="41"/>
      <c r="X97" s="41"/>
      <c r="Y97" s="41"/>
    </row>
    <row r="98" spans="2:25" ht="18.75" customHeight="1" x14ac:dyDescent="0.3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  <c r="T98" s="40" t="s">
        <v>9</v>
      </c>
      <c r="U98" s="41"/>
      <c r="V98" s="41"/>
      <c r="W98" s="41"/>
      <c r="X98" s="41"/>
      <c r="Y98" s="41"/>
    </row>
    <row r="99" spans="2:25" ht="18.75" customHeight="1" x14ac:dyDescent="0.3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  <c r="T99" s="43"/>
      <c r="U99" s="43"/>
      <c r="V99" s="43"/>
      <c r="W99" s="43"/>
      <c r="X99" s="43"/>
      <c r="Y99" s="43"/>
    </row>
    <row r="100" spans="2:25" ht="18.75" customHeight="1" x14ac:dyDescent="0.3">
      <c r="B100" s="58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58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  <c r="T100" s="58" t="s">
        <v>12</v>
      </c>
      <c r="U100" s="38">
        <v>43409</v>
      </c>
      <c r="V100" s="38">
        <v>43410</v>
      </c>
      <c r="W100" s="38">
        <v>43411</v>
      </c>
      <c r="X100" s="38">
        <v>43412</v>
      </c>
      <c r="Y100" s="38">
        <v>43413</v>
      </c>
    </row>
    <row r="101" spans="2:25" ht="18.75" customHeight="1" x14ac:dyDescent="0.3">
      <c r="B101" s="58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58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  <c r="T101" s="58"/>
      <c r="U101" s="39" t="s">
        <v>1</v>
      </c>
      <c r="V101" s="39" t="s">
        <v>2</v>
      </c>
      <c r="W101" s="39" t="s">
        <v>3</v>
      </c>
      <c r="X101" s="39" t="s">
        <v>4</v>
      </c>
      <c r="Y101" s="39" t="s">
        <v>5</v>
      </c>
    </row>
    <row r="102" spans="2:25" ht="18.75" customHeight="1" x14ac:dyDescent="0.3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  <c r="T102" s="40" t="s">
        <v>6</v>
      </c>
      <c r="U102" s="41"/>
      <c r="V102" s="41"/>
      <c r="W102" s="41"/>
      <c r="X102" s="41"/>
      <c r="Y102" s="41"/>
    </row>
    <row r="103" spans="2:25" ht="18.75" customHeight="1" x14ac:dyDescent="0.3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  <c r="T103" s="40" t="s">
        <v>7</v>
      </c>
      <c r="U103" s="41"/>
      <c r="V103" s="41"/>
      <c r="W103" s="41"/>
      <c r="X103" s="41"/>
      <c r="Y103" s="41"/>
    </row>
    <row r="104" spans="2:25" ht="18.75" customHeight="1" x14ac:dyDescent="0.3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  <c r="T104" s="42"/>
      <c r="U104" s="42"/>
      <c r="V104" s="42"/>
      <c r="W104" s="42"/>
      <c r="X104" s="42"/>
      <c r="Y104" s="42"/>
    </row>
    <row r="105" spans="2:25" ht="18.75" customHeight="1" x14ac:dyDescent="0.3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  <c r="T105" s="40" t="s">
        <v>8</v>
      </c>
      <c r="U105" s="41"/>
      <c r="V105" s="41"/>
      <c r="W105" s="41"/>
      <c r="X105" s="41"/>
      <c r="Y105" s="41"/>
    </row>
    <row r="106" spans="2:25" ht="18.75" customHeight="1" x14ac:dyDescent="0.3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  <c r="T106" s="40" t="s">
        <v>9</v>
      </c>
      <c r="U106" s="41"/>
      <c r="V106" s="41"/>
      <c r="W106" s="41"/>
      <c r="X106" s="41"/>
      <c r="Y106" s="41"/>
    </row>
    <row r="107" spans="2:25" ht="18.75" customHeight="1" x14ac:dyDescent="0.3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  <c r="T107" s="43"/>
      <c r="U107" s="43"/>
      <c r="V107" s="43"/>
      <c r="W107" s="43"/>
      <c r="X107" s="43"/>
      <c r="Y107" s="43"/>
    </row>
    <row r="108" spans="2:25" ht="18.75" customHeight="1" x14ac:dyDescent="0.3">
      <c r="B108" s="58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58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  <c r="T108" s="58" t="s">
        <v>12</v>
      </c>
      <c r="U108" s="38">
        <v>43416</v>
      </c>
      <c r="V108" s="38">
        <v>43417</v>
      </c>
      <c r="W108" s="38">
        <v>43418</v>
      </c>
      <c r="X108" s="38">
        <v>43419</v>
      </c>
      <c r="Y108" s="38">
        <v>43420</v>
      </c>
    </row>
    <row r="109" spans="2:25" ht="18.75" customHeight="1" x14ac:dyDescent="0.3">
      <c r="B109" s="58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58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  <c r="T109" s="58"/>
      <c r="U109" s="39" t="s">
        <v>1</v>
      </c>
      <c r="V109" s="39" t="s">
        <v>2</v>
      </c>
      <c r="W109" s="39" t="s">
        <v>3</v>
      </c>
      <c r="X109" s="39" t="s">
        <v>4</v>
      </c>
      <c r="Y109" s="39" t="s">
        <v>5</v>
      </c>
    </row>
    <row r="110" spans="2:25" ht="18.75" customHeight="1" x14ac:dyDescent="0.3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  <c r="T110" s="40" t="s">
        <v>6</v>
      </c>
      <c r="U110" s="41"/>
      <c r="V110" s="41"/>
      <c r="W110" s="41"/>
      <c r="X110" s="41"/>
      <c r="Y110" s="41"/>
    </row>
    <row r="111" spans="2:25" ht="18.75" customHeight="1" x14ac:dyDescent="0.3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  <c r="T111" s="40" t="s">
        <v>7</v>
      </c>
      <c r="U111" s="41"/>
      <c r="V111" s="41"/>
      <c r="W111" s="41"/>
      <c r="X111" s="41"/>
      <c r="Y111" s="41"/>
    </row>
    <row r="112" spans="2:25" ht="18.75" customHeight="1" x14ac:dyDescent="0.3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  <c r="T112" s="42"/>
      <c r="U112" s="42"/>
      <c r="V112" s="42"/>
      <c r="W112" s="42"/>
      <c r="X112" s="42"/>
      <c r="Y112" s="42"/>
    </row>
    <row r="113" spans="2:25" ht="18.75" customHeight="1" x14ac:dyDescent="0.3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  <c r="T113" s="40" t="s">
        <v>8</v>
      </c>
      <c r="U113" s="41"/>
      <c r="V113" s="41"/>
      <c r="W113" s="41"/>
      <c r="X113" s="41"/>
      <c r="Y113" s="41"/>
    </row>
    <row r="114" spans="2:25" ht="18.75" customHeight="1" x14ac:dyDescent="0.3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  <c r="T114" s="40" t="s">
        <v>9</v>
      </c>
      <c r="U114" s="41"/>
      <c r="V114" s="41"/>
      <c r="W114" s="41"/>
      <c r="X114" s="41"/>
      <c r="Y114" s="41"/>
    </row>
    <row r="115" spans="2:25" ht="18.75" customHeight="1" x14ac:dyDescent="0.3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  <c r="T115" s="43"/>
      <c r="U115" s="43"/>
      <c r="V115" s="43"/>
      <c r="W115" s="43"/>
      <c r="X115" s="43"/>
      <c r="Y115" s="43"/>
    </row>
    <row r="116" spans="2:25" ht="18.75" customHeight="1" x14ac:dyDescent="0.3">
      <c r="B116" s="58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58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  <c r="T116" s="58" t="s">
        <v>12</v>
      </c>
      <c r="U116" s="38">
        <v>43423</v>
      </c>
      <c r="V116" s="38">
        <v>43424</v>
      </c>
      <c r="W116" s="38">
        <v>43425</v>
      </c>
      <c r="X116" s="38">
        <v>43426</v>
      </c>
      <c r="Y116" s="38">
        <v>43427</v>
      </c>
    </row>
    <row r="117" spans="2:25" ht="18.75" customHeight="1" x14ac:dyDescent="0.3">
      <c r="B117" s="58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58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  <c r="T117" s="58"/>
      <c r="U117" s="39" t="s">
        <v>1</v>
      </c>
      <c r="V117" s="39" t="s">
        <v>2</v>
      </c>
      <c r="W117" s="39" t="s">
        <v>3</v>
      </c>
      <c r="X117" s="39" t="s">
        <v>4</v>
      </c>
      <c r="Y117" s="39" t="s">
        <v>5</v>
      </c>
    </row>
    <row r="118" spans="2:25" ht="18.75" customHeight="1" x14ac:dyDescent="0.3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  <c r="T118" s="40" t="s">
        <v>6</v>
      </c>
      <c r="U118" s="41"/>
      <c r="V118" s="41"/>
      <c r="W118" s="41"/>
      <c r="X118" s="41"/>
      <c r="Y118" s="41"/>
    </row>
    <row r="119" spans="2:25" ht="18.75" customHeight="1" x14ac:dyDescent="0.3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  <c r="T119" s="40" t="s">
        <v>7</v>
      </c>
      <c r="U119" s="41"/>
      <c r="V119" s="41"/>
      <c r="W119" s="41"/>
      <c r="X119" s="41"/>
      <c r="Y119" s="41"/>
    </row>
    <row r="120" spans="2:25" ht="18.75" customHeight="1" x14ac:dyDescent="0.3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  <c r="T120" s="42"/>
      <c r="U120" s="42"/>
      <c r="V120" s="42"/>
      <c r="W120" s="42"/>
      <c r="X120" s="42"/>
      <c r="Y120" s="42"/>
    </row>
    <row r="121" spans="2:25" ht="18.75" customHeight="1" x14ac:dyDescent="0.3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  <c r="T121" s="40" t="s">
        <v>8</v>
      </c>
      <c r="U121" s="41"/>
      <c r="V121" s="41"/>
      <c r="W121" s="41"/>
      <c r="X121" s="41"/>
      <c r="Y121" s="41"/>
    </row>
    <row r="122" spans="2:25" ht="18.75" customHeight="1" x14ac:dyDescent="0.3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  <c r="T122" s="40" t="s">
        <v>9</v>
      </c>
      <c r="U122" s="41"/>
      <c r="V122" s="41"/>
      <c r="W122" s="41"/>
      <c r="X122" s="41"/>
      <c r="Y122" s="41"/>
    </row>
    <row r="123" spans="2:25" ht="18.75" customHeight="1" x14ac:dyDescent="0.3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  <c r="T123" s="43"/>
      <c r="U123" s="43"/>
      <c r="V123" s="43"/>
      <c r="W123" s="43"/>
      <c r="X123" s="43"/>
      <c r="Y123" s="43"/>
    </row>
    <row r="124" spans="2:25" ht="18.75" customHeight="1" x14ac:dyDescent="0.3">
      <c r="B124" s="58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58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  <c r="T124" s="58" t="s">
        <v>13</v>
      </c>
      <c r="U124" s="38">
        <v>43430</v>
      </c>
      <c r="V124" s="38">
        <v>43431</v>
      </c>
      <c r="W124" s="38">
        <v>43432</v>
      </c>
      <c r="X124" s="38">
        <v>43433</v>
      </c>
      <c r="Y124" s="38">
        <v>43434</v>
      </c>
    </row>
    <row r="125" spans="2:25" ht="18.75" customHeight="1" x14ac:dyDescent="0.3">
      <c r="B125" s="58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58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  <c r="T125" s="58"/>
      <c r="U125" s="39" t="s">
        <v>1</v>
      </c>
      <c r="V125" s="39" t="s">
        <v>2</v>
      </c>
      <c r="W125" s="39" t="s">
        <v>3</v>
      </c>
      <c r="X125" s="39" t="s">
        <v>4</v>
      </c>
      <c r="Y125" s="39" t="s">
        <v>5</v>
      </c>
    </row>
    <row r="126" spans="2:25" ht="18.75" customHeight="1" x14ac:dyDescent="0.3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  <c r="T126" s="40" t="s">
        <v>6</v>
      </c>
      <c r="U126" s="41"/>
      <c r="V126" s="41"/>
      <c r="W126" s="41"/>
      <c r="X126" s="41"/>
      <c r="Y126" s="41"/>
    </row>
    <row r="127" spans="2:25" ht="18.75" customHeight="1" x14ac:dyDescent="0.3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  <c r="T127" s="40" t="s">
        <v>7</v>
      </c>
      <c r="U127" s="41"/>
      <c r="V127" s="41"/>
      <c r="W127" s="41"/>
      <c r="X127" s="41"/>
      <c r="Y127" s="41"/>
    </row>
    <row r="128" spans="2:25" ht="18.75" customHeight="1" x14ac:dyDescent="0.3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  <c r="T128" s="42"/>
      <c r="U128" s="42"/>
      <c r="V128" s="42"/>
      <c r="W128" s="42"/>
      <c r="X128" s="42"/>
      <c r="Y128" s="42"/>
    </row>
    <row r="129" spans="2:25" ht="18.75" customHeight="1" x14ac:dyDescent="0.3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  <c r="T129" s="40" t="s">
        <v>8</v>
      </c>
      <c r="U129" s="41"/>
      <c r="V129" s="41"/>
      <c r="W129" s="41"/>
      <c r="X129" s="41"/>
      <c r="Y129" s="41"/>
    </row>
    <row r="130" spans="2:25" ht="18.75" customHeight="1" x14ac:dyDescent="0.3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  <c r="T130" s="40" t="s">
        <v>9</v>
      </c>
      <c r="U130" s="41"/>
      <c r="V130" s="41"/>
      <c r="W130" s="41"/>
      <c r="X130" s="41"/>
      <c r="Y130" s="41"/>
    </row>
    <row r="131" spans="2:25" ht="18.75" customHeight="1" x14ac:dyDescent="0.3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  <c r="T131" s="46"/>
      <c r="U131" s="47"/>
      <c r="V131" s="47"/>
      <c r="W131" s="47"/>
      <c r="X131" s="47"/>
      <c r="Y131" s="47"/>
    </row>
    <row r="132" spans="2:25" ht="18.75" customHeight="1" x14ac:dyDescent="0.3">
      <c r="B132" s="58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58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  <c r="T132" s="58" t="s">
        <v>13</v>
      </c>
      <c r="U132" s="38">
        <v>43437</v>
      </c>
      <c r="V132" s="38">
        <v>43438</v>
      </c>
      <c r="W132" s="38">
        <v>43439</v>
      </c>
      <c r="X132" s="38">
        <v>43440</v>
      </c>
      <c r="Y132" s="38">
        <v>43441</v>
      </c>
    </row>
    <row r="133" spans="2:25" ht="18.75" customHeight="1" x14ac:dyDescent="0.3">
      <c r="B133" s="58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58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  <c r="T133" s="58"/>
      <c r="U133" s="39" t="s">
        <v>1</v>
      </c>
      <c r="V133" s="39" t="s">
        <v>2</v>
      </c>
      <c r="W133" s="39" t="s">
        <v>3</v>
      </c>
      <c r="X133" s="39" t="s">
        <v>4</v>
      </c>
      <c r="Y133" s="39" t="s">
        <v>5</v>
      </c>
    </row>
    <row r="134" spans="2:25" ht="18.75" customHeight="1" x14ac:dyDescent="0.3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  <c r="T134" s="40" t="s">
        <v>6</v>
      </c>
      <c r="U134" s="41"/>
      <c r="V134" s="41"/>
      <c r="W134" s="41"/>
      <c r="X134" s="41"/>
      <c r="Y134" s="41"/>
    </row>
    <row r="135" spans="2:25" ht="18.75" customHeight="1" x14ac:dyDescent="0.3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  <c r="T135" s="40" t="s">
        <v>7</v>
      </c>
      <c r="U135" s="41"/>
      <c r="V135" s="41"/>
      <c r="W135" s="41"/>
      <c r="X135" s="41"/>
      <c r="Y135" s="41"/>
    </row>
    <row r="136" spans="2:25" ht="18.75" customHeight="1" x14ac:dyDescent="0.3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  <c r="T136" s="42"/>
      <c r="U136" s="42"/>
      <c r="V136" s="42"/>
      <c r="W136" s="42"/>
      <c r="X136" s="42"/>
      <c r="Y136" s="42"/>
    </row>
    <row r="137" spans="2:25" ht="18.75" customHeight="1" x14ac:dyDescent="0.3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  <c r="T137" s="40" t="s">
        <v>8</v>
      </c>
      <c r="U137" s="41"/>
      <c r="V137" s="41"/>
      <c r="W137" s="41"/>
      <c r="X137" s="41"/>
      <c r="Y137" s="41"/>
    </row>
    <row r="138" spans="2:25" ht="18.75" customHeight="1" x14ac:dyDescent="0.3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  <c r="T138" s="40" t="s">
        <v>9</v>
      </c>
      <c r="U138" s="41"/>
      <c r="V138" s="41"/>
      <c r="W138" s="41"/>
      <c r="X138" s="41"/>
      <c r="Y138" s="41"/>
    </row>
    <row r="139" spans="2:25" ht="18.75" customHeight="1" x14ac:dyDescent="0.3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  <c r="T139" s="46"/>
      <c r="U139" s="47"/>
      <c r="V139" s="47"/>
      <c r="W139" s="47"/>
      <c r="X139" s="47"/>
      <c r="Y139" s="47"/>
    </row>
    <row r="140" spans="2:25" ht="18.75" customHeight="1" x14ac:dyDescent="0.3">
      <c r="B140" s="58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58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  <c r="T140" s="58" t="s">
        <v>13</v>
      </c>
      <c r="U140" s="38">
        <v>43444</v>
      </c>
      <c r="V140" s="38">
        <v>43445</v>
      </c>
      <c r="W140" s="38">
        <v>43446</v>
      </c>
      <c r="X140" s="38">
        <v>43447</v>
      </c>
      <c r="Y140" s="38">
        <v>43448</v>
      </c>
    </row>
    <row r="141" spans="2:25" ht="18.75" customHeight="1" x14ac:dyDescent="0.3">
      <c r="B141" s="58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58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  <c r="T141" s="58"/>
      <c r="U141" s="39" t="s">
        <v>1</v>
      </c>
      <c r="V141" s="39" t="s">
        <v>2</v>
      </c>
      <c r="W141" s="39" t="s">
        <v>3</v>
      </c>
      <c r="X141" s="39" t="s">
        <v>4</v>
      </c>
      <c r="Y141" s="39" t="s">
        <v>5</v>
      </c>
    </row>
    <row r="142" spans="2:25" ht="18.75" customHeight="1" x14ac:dyDescent="0.3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  <c r="T142" s="40" t="s">
        <v>6</v>
      </c>
      <c r="U142" s="41"/>
      <c r="V142" s="41"/>
      <c r="W142" s="41"/>
      <c r="X142" s="41"/>
      <c r="Y142" s="41"/>
    </row>
    <row r="143" spans="2:25" ht="18.75" customHeight="1" x14ac:dyDescent="0.3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  <c r="T143" s="40" t="s">
        <v>7</v>
      </c>
      <c r="U143" s="41"/>
      <c r="V143" s="41"/>
      <c r="W143" s="41"/>
      <c r="X143" s="41"/>
      <c r="Y143" s="41"/>
    </row>
    <row r="144" spans="2:25" ht="18.75" customHeight="1" x14ac:dyDescent="0.3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  <c r="T144" s="42"/>
      <c r="U144" s="42"/>
      <c r="V144" s="42"/>
      <c r="W144" s="42"/>
      <c r="X144" s="42"/>
      <c r="Y144" s="42"/>
    </row>
    <row r="145" spans="2:25" ht="18.75" customHeight="1" x14ac:dyDescent="0.3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  <c r="T145" s="40" t="s">
        <v>8</v>
      </c>
      <c r="U145" s="41"/>
      <c r="V145" s="41"/>
      <c r="W145" s="41"/>
      <c r="X145" s="41"/>
      <c r="Y145" s="41"/>
    </row>
    <row r="146" spans="2:25" ht="18.75" customHeight="1" x14ac:dyDescent="0.3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  <c r="T146" s="40" t="s">
        <v>9</v>
      </c>
      <c r="U146" s="41"/>
      <c r="V146" s="41"/>
      <c r="W146" s="41"/>
      <c r="X146" s="41"/>
      <c r="Y146" s="41"/>
    </row>
    <row r="147" spans="2:25" ht="18.75" customHeight="1" x14ac:dyDescent="0.3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  <c r="T147" s="46"/>
      <c r="U147" s="47"/>
      <c r="V147" s="47"/>
      <c r="W147" s="47"/>
      <c r="X147" s="47"/>
      <c r="Y147" s="47"/>
    </row>
    <row r="148" spans="2:25" ht="18.75" customHeight="1" x14ac:dyDescent="0.3">
      <c r="B148" s="58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58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  <c r="T148" s="58" t="s">
        <v>13</v>
      </c>
      <c r="U148" s="38">
        <v>43451</v>
      </c>
      <c r="V148" s="38">
        <v>43452</v>
      </c>
      <c r="W148" s="38">
        <v>43453</v>
      </c>
      <c r="X148" s="38">
        <v>43454</v>
      </c>
      <c r="Y148" s="38">
        <v>43455</v>
      </c>
    </row>
    <row r="149" spans="2:25" ht="18.75" customHeight="1" x14ac:dyDescent="0.3">
      <c r="B149" s="58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58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  <c r="T149" s="58"/>
      <c r="U149" s="39" t="s">
        <v>1</v>
      </c>
      <c r="V149" s="39" t="s">
        <v>2</v>
      </c>
      <c r="W149" s="39" t="s">
        <v>3</v>
      </c>
      <c r="X149" s="39" t="s">
        <v>4</v>
      </c>
      <c r="Y149" s="39" t="s">
        <v>5</v>
      </c>
    </row>
    <row r="150" spans="2:25" ht="18.75" customHeight="1" x14ac:dyDescent="0.3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  <c r="T150" s="40" t="s">
        <v>6</v>
      </c>
      <c r="U150" s="41"/>
      <c r="V150" s="41"/>
      <c r="W150" s="41"/>
      <c r="X150" s="41"/>
      <c r="Y150" s="41"/>
    </row>
    <row r="151" spans="2:25" ht="18.75" customHeight="1" x14ac:dyDescent="0.3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  <c r="T151" s="40" t="s">
        <v>7</v>
      </c>
      <c r="U151" s="41"/>
      <c r="V151" s="41"/>
      <c r="W151" s="41"/>
      <c r="X151" s="41"/>
      <c r="Y151" s="41"/>
    </row>
    <row r="152" spans="2:25" ht="18.75" customHeight="1" x14ac:dyDescent="0.3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  <c r="T152" s="42"/>
      <c r="U152" s="42"/>
      <c r="V152" s="42"/>
      <c r="W152" s="42"/>
      <c r="X152" s="42"/>
      <c r="Y152" s="42"/>
    </row>
    <row r="153" spans="2:25" ht="18.75" customHeight="1" x14ac:dyDescent="0.3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  <c r="T153" s="40" t="s">
        <v>8</v>
      </c>
      <c r="U153" s="41"/>
      <c r="V153" s="41"/>
      <c r="W153" s="41"/>
      <c r="X153" s="41"/>
      <c r="Y153" s="41"/>
    </row>
    <row r="154" spans="2:25" ht="18.75" customHeight="1" x14ac:dyDescent="0.3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  <c r="T154" s="40" t="s">
        <v>9</v>
      </c>
      <c r="U154" s="41"/>
      <c r="V154" s="41"/>
      <c r="W154" s="41"/>
      <c r="X154" s="41"/>
      <c r="Y154" s="41"/>
    </row>
    <row r="155" spans="2:25" ht="18.75" customHeight="1" x14ac:dyDescent="0.3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  <c r="T155" s="43"/>
      <c r="U155" s="43"/>
      <c r="V155" s="43"/>
      <c r="W155" s="43"/>
      <c r="X155" s="43"/>
      <c r="Y155" s="43"/>
    </row>
    <row r="156" spans="2:25" ht="18.75" customHeight="1" x14ac:dyDescent="0.3">
      <c r="B156" s="58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58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  <c r="T156" s="58" t="s">
        <v>13</v>
      </c>
      <c r="U156" s="38">
        <v>43458</v>
      </c>
      <c r="V156" s="38">
        <v>43459</v>
      </c>
      <c r="W156" s="38">
        <v>43460</v>
      </c>
      <c r="X156" s="38">
        <v>43461</v>
      </c>
      <c r="Y156" s="38">
        <v>43462</v>
      </c>
    </row>
    <row r="157" spans="2:25" ht="18.75" customHeight="1" x14ac:dyDescent="0.3">
      <c r="B157" s="58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58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  <c r="T157" s="58"/>
      <c r="U157" s="39" t="s">
        <v>1</v>
      </c>
      <c r="V157" s="39" t="s">
        <v>2</v>
      </c>
      <c r="W157" s="39" t="s">
        <v>3</v>
      </c>
      <c r="X157" s="39" t="s">
        <v>4</v>
      </c>
      <c r="Y157" s="39" t="s">
        <v>5</v>
      </c>
    </row>
    <row r="158" spans="2:25" ht="18.75" customHeight="1" x14ac:dyDescent="0.3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  <c r="T158" s="40" t="s">
        <v>6</v>
      </c>
      <c r="U158" s="41"/>
      <c r="V158" s="41"/>
      <c r="W158" s="41"/>
      <c r="X158" s="41"/>
      <c r="Y158" s="41"/>
    </row>
    <row r="159" spans="2:25" ht="18.75" customHeight="1" x14ac:dyDescent="0.3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  <c r="T159" s="40" t="s">
        <v>7</v>
      </c>
      <c r="U159" s="41"/>
      <c r="V159" s="41"/>
      <c r="W159" s="41"/>
      <c r="X159" s="41"/>
      <c r="Y159" s="41"/>
    </row>
    <row r="160" spans="2:25" ht="18.75" customHeight="1" x14ac:dyDescent="0.3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  <c r="T160" s="42"/>
      <c r="U160" s="42"/>
      <c r="V160" s="42"/>
      <c r="W160" s="42"/>
      <c r="X160" s="42"/>
      <c r="Y160" s="42"/>
    </row>
    <row r="161" spans="2:25" ht="18.75" customHeight="1" x14ac:dyDescent="0.3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  <c r="T161" s="40" t="s">
        <v>8</v>
      </c>
      <c r="U161" s="41"/>
      <c r="V161" s="41"/>
      <c r="W161" s="41"/>
      <c r="X161" s="41"/>
      <c r="Y161" s="41"/>
    </row>
    <row r="162" spans="2:25" ht="18.75" customHeight="1" x14ac:dyDescent="0.3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  <c r="T162" s="40" t="s">
        <v>9</v>
      </c>
      <c r="U162" s="41"/>
      <c r="V162" s="41"/>
      <c r="W162" s="41"/>
      <c r="X162" s="41"/>
      <c r="Y162" s="41"/>
    </row>
  </sheetData>
  <mergeCells count="55">
    <mergeCell ref="B2:G2"/>
    <mergeCell ref="B28:B29"/>
    <mergeCell ref="K28:K29"/>
    <mergeCell ref="B36:B37"/>
    <mergeCell ref="K36:K37"/>
    <mergeCell ref="B26:G26"/>
    <mergeCell ref="K26:P26"/>
    <mergeCell ref="B92:B93"/>
    <mergeCell ref="K92:K93"/>
    <mergeCell ref="B100:B101"/>
    <mergeCell ref="K100:K101"/>
    <mergeCell ref="B108:B109"/>
    <mergeCell ref="K108:K109"/>
    <mergeCell ref="B116:B117"/>
    <mergeCell ref="K116:K117"/>
    <mergeCell ref="B124:B125"/>
    <mergeCell ref="K124:K125"/>
    <mergeCell ref="B132:B133"/>
    <mergeCell ref="K132:K133"/>
    <mergeCell ref="B140:B141"/>
    <mergeCell ref="K140:K141"/>
    <mergeCell ref="B148:B149"/>
    <mergeCell ref="K148:K149"/>
    <mergeCell ref="B156:B157"/>
    <mergeCell ref="K156:K157"/>
    <mergeCell ref="T92:T93"/>
    <mergeCell ref="T100:T101"/>
    <mergeCell ref="T108:T109"/>
    <mergeCell ref="T116:T117"/>
    <mergeCell ref="T28:T29"/>
    <mergeCell ref="T36:T37"/>
    <mergeCell ref="T44:T45"/>
    <mergeCell ref="T52:T53"/>
    <mergeCell ref="T60:T61"/>
    <mergeCell ref="T68:T69"/>
    <mergeCell ref="T26:Y26"/>
    <mergeCell ref="T76:T77"/>
    <mergeCell ref="T84:T85"/>
    <mergeCell ref="B68:B69"/>
    <mergeCell ref="K68:K69"/>
    <mergeCell ref="B76:B77"/>
    <mergeCell ref="K76:K77"/>
    <mergeCell ref="B84:B85"/>
    <mergeCell ref="K84:K85"/>
    <mergeCell ref="B44:B45"/>
    <mergeCell ref="K44:K45"/>
    <mergeCell ref="B52:B53"/>
    <mergeCell ref="K52:K53"/>
    <mergeCell ref="B60:B61"/>
    <mergeCell ref="K60:K61"/>
    <mergeCell ref="T124:T125"/>
    <mergeCell ref="T132:T133"/>
    <mergeCell ref="T140:T141"/>
    <mergeCell ref="T148:T149"/>
    <mergeCell ref="T156:T15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M31" sqref="M31"/>
    </sheetView>
  </sheetViews>
  <sheetFormatPr baseColWidth="10" defaultColWidth="11.44140625" defaultRowHeight="14.4" x14ac:dyDescent="0.3"/>
  <cols>
    <col min="1" max="1" width="6.6640625" style="37" customWidth="1"/>
    <col min="2" max="7" width="20.44140625" style="37" customWidth="1"/>
    <col min="8" max="10" width="6" style="37" customWidth="1"/>
    <col min="11" max="16" width="20.44140625" style="37" customWidth="1"/>
    <col min="17" max="16384" width="11.44140625" style="37"/>
  </cols>
  <sheetData>
    <row r="2" spans="2:7" x14ac:dyDescent="0.3">
      <c r="B2" s="60"/>
      <c r="C2" s="61"/>
      <c r="D2" s="61"/>
      <c r="E2" s="61"/>
      <c r="F2" s="61"/>
      <c r="G2" s="62"/>
    </row>
    <row r="3" spans="2:7" x14ac:dyDescent="0.3">
      <c r="B3" s="27"/>
      <c r="C3" s="28"/>
      <c r="D3" s="28"/>
      <c r="E3" s="28"/>
      <c r="F3" s="28"/>
      <c r="G3" s="28"/>
    </row>
    <row r="4" spans="2:7" x14ac:dyDescent="0.3">
      <c r="B4" s="28"/>
      <c r="C4" s="29" t="s">
        <v>14</v>
      </c>
      <c r="D4" s="29" t="s">
        <v>15</v>
      </c>
      <c r="E4" s="29" t="s">
        <v>16</v>
      </c>
      <c r="F4" s="29" t="s">
        <v>17</v>
      </c>
      <c r="G4" s="29" t="s">
        <v>18</v>
      </c>
    </row>
    <row r="5" spans="2:7" x14ac:dyDescent="0.3">
      <c r="B5" s="32" t="s">
        <v>19</v>
      </c>
      <c r="C5" s="30"/>
      <c r="D5" s="31">
        <v>7</v>
      </c>
      <c r="E5" s="31"/>
      <c r="F5" s="65" t="s">
        <v>20</v>
      </c>
      <c r="G5" s="31"/>
    </row>
    <row r="6" spans="2:7" x14ac:dyDescent="0.3">
      <c r="B6" s="32" t="s">
        <v>21</v>
      </c>
      <c r="C6" s="30"/>
      <c r="D6" s="31">
        <v>6</v>
      </c>
      <c r="E6" s="31"/>
      <c r="F6" s="65"/>
      <c r="G6" s="31"/>
    </row>
    <row r="7" spans="2:7" x14ac:dyDescent="0.3">
      <c r="B7" s="32" t="s">
        <v>22</v>
      </c>
      <c r="C7" s="30"/>
      <c r="D7" s="31">
        <v>4</v>
      </c>
      <c r="E7" s="31"/>
      <c r="F7" s="65" t="s">
        <v>20</v>
      </c>
      <c r="G7" s="31"/>
    </row>
    <row r="8" spans="2:7" x14ac:dyDescent="0.3">
      <c r="B8" s="32" t="s">
        <v>23</v>
      </c>
      <c r="C8" s="30"/>
      <c r="D8" s="31">
        <v>3</v>
      </c>
      <c r="E8" s="31"/>
      <c r="F8" s="65"/>
      <c r="G8" s="31"/>
    </row>
    <row r="9" spans="2:7" ht="28.8" x14ac:dyDescent="0.3">
      <c r="B9" s="32" t="s">
        <v>24</v>
      </c>
      <c r="C9" s="30"/>
      <c r="D9" s="31">
        <v>11</v>
      </c>
      <c r="E9" s="31"/>
      <c r="F9" s="33" t="s">
        <v>25</v>
      </c>
      <c r="G9" s="31"/>
    </row>
    <row r="10" spans="2:7" x14ac:dyDescent="0.3">
      <c r="B10" s="34"/>
      <c r="C10" s="28"/>
      <c r="D10" s="34"/>
      <c r="E10" s="35"/>
      <c r="F10" s="34"/>
      <c r="G10" s="28"/>
    </row>
    <row r="11" spans="2:7" x14ac:dyDescent="0.3">
      <c r="B11" s="36" t="s">
        <v>26</v>
      </c>
      <c r="C11" s="36"/>
      <c r="D11" s="36">
        <f>SUM(D5:D9)</f>
        <v>31</v>
      </c>
      <c r="E11" s="36">
        <f>SUM(E4:E9)</f>
        <v>0</v>
      </c>
      <c r="F11" s="36"/>
      <c r="G11" s="31"/>
    </row>
    <row r="12" spans="2:7" x14ac:dyDescent="0.3">
      <c r="B12" s="51"/>
      <c r="C12" s="51"/>
      <c r="D12" s="51"/>
      <c r="E12" s="51"/>
      <c r="F12" s="51"/>
      <c r="G12" s="34"/>
    </row>
    <row r="13" spans="2:7" x14ac:dyDescent="0.3">
      <c r="B13" s="51"/>
      <c r="C13" s="51"/>
      <c r="D13" s="51"/>
      <c r="E13" s="51"/>
      <c r="F13" s="51"/>
      <c r="G13" s="34"/>
    </row>
    <row r="14" spans="2:7" x14ac:dyDescent="0.3">
      <c r="B14" s="51"/>
      <c r="C14" s="51"/>
      <c r="D14" s="51"/>
      <c r="E14" s="51"/>
      <c r="F14" s="51"/>
      <c r="G14" s="34"/>
    </row>
    <row r="15" spans="2:7" x14ac:dyDescent="0.3">
      <c r="B15" s="51"/>
      <c r="C15" s="51"/>
      <c r="D15" s="51"/>
      <c r="E15" s="51"/>
      <c r="F15" s="51"/>
      <c r="G15" s="34"/>
    </row>
    <row r="16" spans="2:7" x14ac:dyDescent="0.3">
      <c r="B16" s="51"/>
      <c r="C16" s="51"/>
      <c r="D16" s="51"/>
      <c r="E16" s="51"/>
      <c r="F16" s="51"/>
      <c r="G16" s="34"/>
    </row>
    <row r="17" spans="2:16" x14ac:dyDescent="0.3">
      <c r="B17" s="51"/>
      <c r="C17" s="51"/>
      <c r="D17" s="51"/>
      <c r="E17" s="51"/>
      <c r="F17" s="51"/>
      <c r="G17" s="34"/>
    </row>
    <row r="18" spans="2:16" x14ac:dyDescent="0.3">
      <c r="B18" s="51"/>
      <c r="C18" s="51"/>
      <c r="D18" s="51"/>
      <c r="E18" s="51"/>
      <c r="F18" s="51"/>
      <c r="G18" s="34"/>
    </row>
    <row r="19" spans="2:16" x14ac:dyDescent="0.3">
      <c r="B19" s="51"/>
      <c r="C19" s="51"/>
      <c r="D19" s="51"/>
      <c r="E19" s="51"/>
      <c r="F19" s="51"/>
      <c r="G19" s="34"/>
    </row>
    <row r="20" spans="2:16" x14ac:dyDescent="0.3">
      <c r="B20" s="51"/>
      <c r="C20" s="51"/>
      <c r="D20" s="51"/>
      <c r="E20" s="51"/>
      <c r="F20" s="51"/>
      <c r="G20" s="34"/>
    </row>
    <row r="21" spans="2:16" x14ac:dyDescent="0.3">
      <c r="B21" s="51"/>
      <c r="C21" s="51"/>
      <c r="D21" s="51"/>
      <c r="E21" s="51"/>
      <c r="F21" s="51"/>
      <c r="G21" s="34"/>
    </row>
    <row r="22" spans="2:16" x14ac:dyDescent="0.3">
      <c r="B22" s="51"/>
      <c r="C22" s="51"/>
      <c r="D22" s="51"/>
      <c r="E22" s="51"/>
      <c r="F22" s="51"/>
      <c r="G22" s="34"/>
    </row>
    <row r="23" spans="2:16" x14ac:dyDescent="0.3">
      <c r="B23" s="51"/>
      <c r="C23" s="51"/>
      <c r="D23" s="51"/>
      <c r="E23" s="51"/>
      <c r="F23" s="51"/>
      <c r="G23" s="34"/>
    </row>
    <row r="24" spans="2:16" x14ac:dyDescent="0.3">
      <c r="B24" s="51"/>
      <c r="C24" s="51"/>
      <c r="D24" s="51"/>
      <c r="E24" s="51"/>
      <c r="F24" s="51"/>
      <c r="G24" s="34"/>
    </row>
    <row r="26" spans="2:16" x14ac:dyDescent="0.3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3">
      <c r="B28" s="58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3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3">
      <c r="B29" s="58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4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3">
      <c r="B30" s="40" t="s">
        <v>6</v>
      </c>
      <c r="C30" s="41"/>
      <c r="D30" s="41" t="s">
        <v>52</v>
      </c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3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3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3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3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3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3">
      <c r="B36" s="58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3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3">
      <c r="B37" s="58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4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3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3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3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3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3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3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3">
      <c r="B44" s="58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3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3">
      <c r="B45" s="58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4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3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3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3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3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3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3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3">
      <c r="B52" s="58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3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3">
      <c r="B53" s="58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4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3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3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3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3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3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3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3">
      <c r="B60" s="58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3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3">
      <c r="B61" s="58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4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3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3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3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3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3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3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3">
      <c r="B68" s="58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3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3">
      <c r="B69" s="58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4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3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3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3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3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3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3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3">
      <c r="B76" s="58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3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3">
      <c r="B77" s="58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4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3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3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3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3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3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3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3">
      <c r="B84" s="58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3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3">
      <c r="B85" s="58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4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3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3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3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3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3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3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3">
      <c r="B92" s="58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3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3">
      <c r="B93" s="58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4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3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3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3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3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3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3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3">
      <c r="B100" s="58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3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3">
      <c r="B101" s="58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4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3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3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3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3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3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3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3">
      <c r="B108" s="58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3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3">
      <c r="B109" s="58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4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3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3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3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3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3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3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3">
      <c r="B116" s="58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3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3">
      <c r="B117" s="58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4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3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3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3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3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3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3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3">
      <c r="B124" s="58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3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3">
      <c r="B125" s="58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4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3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3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3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3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3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3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3">
      <c r="B132" s="58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3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3">
      <c r="B133" s="58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4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3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3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3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3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3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3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3">
      <c r="B140" s="58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3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3">
      <c r="B141" s="58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4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3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3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3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3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3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3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3">
      <c r="B148" s="58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3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3">
      <c r="B149" s="58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4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3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3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3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3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3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3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3">
      <c r="B156" s="58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3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3">
      <c r="B157" s="58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4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3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3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3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3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3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92:B93"/>
    <mergeCell ref="B100:B101"/>
    <mergeCell ref="B108:B109"/>
    <mergeCell ref="B116:B117"/>
    <mergeCell ref="B28:B29"/>
    <mergeCell ref="B36:B37"/>
    <mergeCell ref="B44:B45"/>
    <mergeCell ref="B52:B53"/>
    <mergeCell ref="B60:B61"/>
    <mergeCell ref="B68:B69"/>
    <mergeCell ref="B2:G2"/>
    <mergeCell ref="F5:F6"/>
    <mergeCell ref="F7:F8"/>
    <mergeCell ref="B76:B77"/>
    <mergeCell ref="B84:B85"/>
    <mergeCell ref="B124:B125"/>
    <mergeCell ref="B132:B133"/>
    <mergeCell ref="B140:B141"/>
    <mergeCell ref="B148:B149"/>
    <mergeCell ref="B156:B157"/>
    <mergeCell ref="K116:K117"/>
    <mergeCell ref="K28:K29"/>
    <mergeCell ref="K36:K37"/>
    <mergeCell ref="K44:K45"/>
    <mergeCell ref="K52:K53"/>
    <mergeCell ref="K60:K61"/>
    <mergeCell ref="K68:K69"/>
    <mergeCell ref="K76:K77"/>
    <mergeCell ref="K84:K85"/>
    <mergeCell ref="K92:K93"/>
    <mergeCell ref="K100:K101"/>
    <mergeCell ref="K108:K109"/>
    <mergeCell ref="K124:K125"/>
    <mergeCell ref="K132:K133"/>
    <mergeCell ref="K140:K141"/>
    <mergeCell ref="K148:K149"/>
    <mergeCell ref="K156:K157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O31" sqref="O31"/>
    </sheetView>
  </sheetViews>
  <sheetFormatPr baseColWidth="10" defaultColWidth="11.44140625" defaultRowHeight="14.4" x14ac:dyDescent="0.3"/>
  <cols>
    <col min="1" max="1" width="6.6640625" style="37" customWidth="1"/>
    <col min="2" max="7" width="20.44140625" style="37" customWidth="1"/>
    <col min="8" max="10" width="6" style="37" customWidth="1"/>
    <col min="11" max="16" width="20.44140625" style="37" customWidth="1"/>
    <col min="17" max="16384" width="11.44140625" style="37"/>
  </cols>
  <sheetData>
    <row r="2" spans="2:7" x14ac:dyDescent="0.3">
      <c r="B2" s="60"/>
      <c r="C2" s="61"/>
      <c r="D2" s="61"/>
      <c r="E2" s="61"/>
      <c r="F2" s="61"/>
      <c r="G2" s="62"/>
    </row>
    <row r="3" spans="2:7" x14ac:dyDescent="0.3">
      <c r="B3" s="27"/>
      <c r="C3" s="28"/>
      <c r="D3" s="28"/>
      <c r="E3" s="28"/>
      <c r="F3" s="28"/>
      <c r="G3" s="28"/>
    </row>
    <row r="4" spans="2:7" x14ac:dyDescent="0.3">
      <c r="B4" s="28"/>
      <c r="C4" s="29"/>
      <c r="D4" s="29"/>
      <c r="E4" s="29"/>
      <c r="F4" s="29"/>
      <c r="G4" s="29"/>
    </row>
    <row r="5" spans="2:7" x14ac:dyDescent="0.3">
      <c r="B5" s="32"/>
      <c r="C5" s="30"/>
      <c r="D5" s="31"/>
      <c r="E5" s="31"/>
      <c r="F5" s="65"/>
      <c r="G5" s="31"/>
    </row>
    <row r="6" spans="2:7" x14ac:dyDescent="0.3">
      <c r="B6" s="32"/>
      <c r="C6" s="30"/>
      <c r="D6" s="31"/>
      <c r="E6" s="31"/>
      <c r="F6" s="65"/>
      <c r="G6" s="31"/>
    </row>
    <row r="7" spans="2:7" x14ac:dyDescent="0.3">
      <c r="B7" s="32"/>
      <c r="C7" s="30"/>
      <c r="D7" s="31"/>
      <c r="E7" s="31"/>
      <c r="F7" s="65"/>
      <c r="G7" s="31"/>
    </row>
    <row r="8" spans="2:7" x14ac:dyDescent="0.3">
      <c r="B8" s="32"/>
      <c r="C8" s="30"/>
      <c r="D8" s="31"/>
      <c r="E8" s="31"/>
      <c r="F8" s="65"/>
      <c r="G8" s="31"/>
    </row>
    <row r="9" spans="2:7" x14ac:dyDescent="0.3">
      <c r="B9" s="32"/>
      <c r="C9" s="30"/>
      <c r="D9" s="31"/>
      <c r="E9" s="31"/>
      <c r="F9" s="33"/>
      <c r="G9" s="31"/>
    </row>
    <row r="10" spans="2:7" x14ac:dyDescent="0.3">
      <c r="B10" s="34"/>
      <c r="C10" s="28"/>
      <c r="D10" s="34"/>
      <c r="E10" s="35"/>
      <c r="F10" s="34"/>
      <c r="G10" s="28"/>
    </row>
    <row r="11" spans="2:7" x14ac:dyDescent="0.3">
      <c r="B11" s="36"/>
      <c r="C11" s="36"/>
      <c r="D11" s="36"/>
      <c r="E11" s="36"/>
      <c r="F11" s="36"/>
      <c r="G11" s="31"/>
    </row>
    <row r="12" spans="2:7" x14ac:dyDescent="0.3">
      <c r="B12" s="51"/>
      <c r="C12" s="51"/>
      <c r="D12" s="51"/>
      <c r="E12" s="51"/>
      <c r="F12" s="51"/>
      <c r="G12" s="34"/>
    </row>
    <row r="13" spans="2:7" x14ac:dyDescent="0.3">
      <c r="B13" s="51"/>
      <c r="C13" s="51"/>
      <c r="D13" s="51"/>
      <c r="E13" s="51"/>
      <c r="F13" s="51"/>
      <c r="G13" s="34"/>
    </row>
    <row r="14" spans="2:7" x14ac:dyDescent="0.3">
      <c r="B14" s="51"/>
      <c r="C14" s="51"/>
      <c r="D14" s="51"/>
      <c r="E14" s="51"/>
      <c r="F14" s="51"/>
      <c r="G14" s="34"/>
    </row>
    <row r="15" spans="2:7" x14ac:dyDescent="0.3">
      <c r="B15" s="51"/>
      <c r="C15" s="51"/>
      <c r="D15" s="51"/>
      <c r="E15" s="51"/>
      <c r="F15" s="51"/>
      <c r="G15" s="34"/>
    </row>
    <row r="16" spans="2:7" x14ac:dyDescent="0.3">
      <c r="B16" s="51"/>
      <c r="C16" s="51"/>
      <c r="D16" s="51"/>
      <c r="E16" s="51"/>
      <c r="F16" s="51"/>
      <c r="G16" s="34"/>
    </row>
    <row r="17" spans="2:16" x14ac:dyDescent="0.3">
      <c r="B17" s="51"/>
      <c r="C17" s="51"/>
      <c r="D17" s="51"/>
      <c r="E17" s="51"/>
      <c r="F17" s="51"/>
      <c r="G17" s="34"/>
    </row>
    <row r="18" spans="2:16" x14ac:dyDescent="0.3">
      <c r="B18" s="51"/>
      <c r="C18" s="51"/>
      <c r="D18" s="51"/>
      <c r="E18" s="51"/>
      <c r="F18" s="51"/>
      <c r="G18" s="34"/>
    </row>
    <row r="19" spans="2:16" x14ac:dyDescent="0.3">
      <c r="B19" s="51"/>
      <c r="C19" s="51"/>
      <c r="D19" s="51"/>
      <c r="E19" s="51"/>
      <c r="F19" s="51"/>
      <c r="G19" s="34"/>
    </row>
    <row r="20" spans="2:16" x14ac:dyDescent="0.3">
      <c r="B20" s="51"/>
      <c r="C20" s="51"/>
      <c r="D20" s="51"/>
      <c r="E20" s="51"/>
      <c r="F20" s="51"/>
      <c r="G20" s="34"/>
    </row>
    <row r="21" spans="2:16" x14ac:dyDescent="0.3">
      <c r="B21" s="51"/>
      <c r="C21" s="51"/>
      <c r="D21" s="51"/>
      <c r="E21" s="51"/>
      <c r="F21" s="51"/>
      <c r="G21" s="34"/>
    </row>
    <row r="22" spans="2:16" x14ac:dyDescent="0.3">
      <c r="B22" s="51"/>
      <c r="C22" s="51"/>
      <c r="D22" s="51"/>
      <c r="E22" s="51"/>
      <c r="F22" s="51"/>
      <c r="G22" s="34"/>
    </row>
    <row r="23" spans="2:16" x14ac:dyDescent="0.3">
      <c r="B23" s="51"/>
      <c r="C23" s="51"/>
      <c r="D23" s="51"/>
      <c r="E23" s="51"/>
      <c r="F23" s="51"/>
      <c r="G23" s="34"/>
    </row>
    <row r="24" spans="2:16" x14ac:dyDescent="0.3">
      <c r="B24" s="51"/>
      <c r="C24" s="51"/>
      <c r="D24" s="51"/>
      <c r="E24" s="51"/>
      <c r="F24" s="51"/>
      <c r="G24" s="34"/>
    </row>
    <row r="26" spans="2:16" x14ac:dyDescent="0.3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3">
      <c r="B28" s="58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3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3">
      <c r="B29" s="58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4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3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3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3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3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3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3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3">
      <c r="B36" s="58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3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3">
      <c r="B37" s="58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4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3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3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3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3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3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3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3">
      <c r="B44" s="58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3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3">
      <c r="B45" s="58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4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3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3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3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3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3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3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3">
      <c r="B52" s="58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3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3">
      <c r="B53" s="58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4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3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3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3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3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3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3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3">
      <c r="B60" s="58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3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3">
      <c r="B61" s="58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4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3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3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3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3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3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3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3">
      <c r="B68" s="58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3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3">
      <c r="B69" s="58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4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3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3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3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3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3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3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3">
      <c r="B76" s="58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3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3">
      <c r="B77" s="58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4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3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3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3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3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3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3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3">
      <c r="B84" s="58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3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3">
      <c r="B85" s="58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4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3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3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3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3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3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3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3">
      <c r="B92" s="58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3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3">
      <c r="B93" s="58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4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3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3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3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3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3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3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3">
      <c r="B100" s="58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3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3">
      <c r="B101" s="58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4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3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3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3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3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3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3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3">
      <c r="B108" s="58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3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3">
      <c r="B109" s="58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4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3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3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3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3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3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3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3">
      <c r="B116" s="58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3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3">
      <c r="B117" s="58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4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3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3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3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3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3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3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3">
      <c r="B124" s="58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3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3">
      <c r="B125" s="58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4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3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3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3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3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3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3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3">
      <c r="B132" s="58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3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3">
      <c r="B133" s="58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4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3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3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3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3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3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3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3">
      <c r="B140" s="58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3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3">
      <c r="B141" s="58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4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3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3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3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3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3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3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3">
      <c r="B148" s="58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3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3">
      <c r="B149" s="58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4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3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3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3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3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3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3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3">
      <c r="B156" s="58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3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3">
      <c r="B157" s="58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4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3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3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3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3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3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44:B45"/>
    <mergeCell ref="K84:K85"/>
    <mergeCell ref="B148:B149"/>
    <mergeCell ref="K148:K149"/>
    <mergeCell ref="B156:B157"/>
    <mergeCell ref="K156:K157"/>
    <mergeCell ref="K140:K141"/>
    <mergeCell ref="K132:K133"/>
    <mergeCell ref="B124:B125"/>
    <mergeCell ref="B132:B133"/>
    <mergeCell ref="B140:B141"/>
    <mergeCell ref="B100:B101"/>
    <mergeCell ref="B108:B109"/>
    <mergeCell ref="B116:B117"/>
    <mergeCell ref="B84:B85"/>
    <mergeCell ref="B92:B93"/>
    <mergeCell ref="K124:K125"/>
    <mergeCell ref="K116:K117"/>
    <mergeCell ref="K108:K109"/>
    <mergeCell ref="K100:K101"/>
    <mergeCell ref="K92:K93"/>
    <mergeCell ref="K28:K29"/>
    <mergeCell ref="B2:G2"/>
    <mergeCell ref="F5:F6"/>
    <mergeCell ref="F7:F8"/>
    <mergeCell ref="K76:K77"/>
    <mergeCell ref="K68:K69"/>
    <mergeCell ref="K60:K61"/>
    <mergeCell ref="K52:K53"/>
    <mergeCell ref="K44:K45"/>
    <mergeCell ref="K36:K37"/>
    <mergeCell ref="B76:B77"/>
    <mergeCell ref="B52:B53"/>
    <mergeCell ref="B60:B61"/>
    <mergeCell ref="B68:B69"/>
    <mergeCell ref="B28:B29"/>
    <mergeCell ref="B36:B3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M31" sqref="M31"/>
    </sheetView>
  </sheetViews>
  <sheetFormatPr baseColWidth="10" defaultColWidth="11.44140625" defaultRowHeight="14.4" x14ac:dyDescent="0.3"/>
  <cols>
    <col min="1" max="1" width="6.6640625" style="37" customWidth="1"/>
    <col min="2" max="7" width="20.44140625" style="37" customWidth="1"/>
    <col min="8" max="10" width="6" style="37" customWidth="1"/>
    <col min="11" max="16" width="20.44140625" style="37" customWidth="1"/>
    <col min="17" max="16384" width="11.44140625" style="37"/>
  </cols>
  <sheetData>
    <row r="2" spans="2:7" x14ac:dyDescent="0.3">
      <c r="B2" s="60"/>
      <c r="C2" s="61"/>
      <c r="D2" s="61"/>
      <c r="E2" s="61"/>
      <c r="F2" s="61"/>
      <c r="G2" s="62"/>
    </row>
    <row r="3" spans="2:7" x14ac:dyDescent="0.3">
      <c r="B3" s="27"/>
      <c r="C3" s="28"/>
      <c r="D3" s="28"/>
      <c r="E3" s="28"/>
      <c r="F3" s="28"/>
      <c r="G3" s="28"/>
    </row>
    <row r="4" spans="2:7" x14ac:dyDescent="0.3">
      <c r="B4" s="28"/>
      <c r="C4" s="29"/>
      <c r="D4" s="29"/>
      <c r="E4" s="29"/>
      <c r="F4" s="29"/>
      <c r="G4" s="29"/>
    </row>
    <row r="5" spans="2:7" x14ac:dyDescent="0.3">
      <c r="B5" s="32"/>
      <c r="C5" s="30"/>
      <c r="D5" s="31"/>
      <c r="E5" s="31"/>
      <c r="F5" s="65"/>
      <c r="G5" s="31"/>
    </row>
    <row r="6" spans="2:7" x14ac:dyDescent="0.3">
      <c r="B6" s="32"/>
      <c r="C6" s="30"/>
      <c r="D6" s="31"/>
      <c r="E6" s="31"/>
      <c r="F6" s="65"/>
      <c r="G6" s="31"/>
    </row>
    <row r="7" spans="2:7" x14ac:dyDescent="0.3">
      <c r="B7" s="32"/>
      <c r="C7" s="30"/>
      <c r="D7" s="31"/>
      <c r="E7" s="31"/>
      <c r="F7" s="65"/>
      <c r="G7" s="31"/>
    </row>
    <row r="8" spans="2:7" x14ac:dyDescent="0.3">
      <c r="B8" s="32"/>
      <c r="C8" s="30"/>
      <c r="D8" s="31"/>
      <c r="E8" s="31"/>
      <c r="F8" s="65"/>
      <c r="G8" s="31"/>
    </row>
    <row r="9" spans="2:7" x14ac:dyDescent="0.3">
      <c r="B9" s="32"/>
      <c r="C9" s="30"/>
      <c r="D9" s="31"/>
      <c r="E9" s="31"/>
      <c r="F9" s="33"/>
      <c r="G9" s="31"/>
    </row>
    <row r="10" spans="2:7" x14ac:dyDescent="0.3">
      <c r="B10" s="34"/>
      <c r="C10" s="28"/>
      <c r="D10" s="34"/>
      <c r="E10" s="35"/>
      <c r="F10" s="34"/>
      <c r="G10" s="28"/>
    </row>
    <row r="11" spans="2:7" x14ac:dyDescent="0.3">
      <c r="B11" s="36"/>
      <c r="C11" s="36"/>
      <c r="D11" s="36"/>
      <c r="E11" s="36"/>
      <c r="F11" s="36"/>
      <c r="G11" s="31"/>
    </row>
    <row r="12" spans="2:7" x14ac:dyDescent="0.3">
      <c r="B12" s="51"/>
      <c r="C12" s="51"/>
      <c r="D12" s="51"/>
      <c r="E12" s="51"/>
      <c r="F12" s="51"/>
      <c r="G12" s="34"/>
    </row>
    <row r="13" spans="2:7" x14ac:dyDescent="0.3">
      <c r="B13" s="51"/>
      <c r="C13" s="51"/>
      <c r="D13" s="51"/>
      <c r="E13" s="51"/>
      <c r="F13" s="51"/>
      <c r="G13" s="34"/>
    </row>
    <row r="14" spans="2:7" x14ac:dyDescent="0.3">
      <c r="B14" s="51"/>
      <c r="C14" s="51"/>
      <c r="D14" s="51"/>
      <c r="E14" s="51"/>
      <c r="F14" s="51"/>
      <c r="G14" s="34"/>
    </row>
    <row r="15" spans="2:7" x14ac:dyDescent="0.3">
      <c r="B15" s="51"/>
      <c r="C15" s="51"/>
      <c r="D15" s="51"/>
      <c r="E15" s="51"/>
      <c r="F15" s="51"/>
      <c r="G15" s="34"/>
    </row>
    <row r="16" spans="2:7" x14ac:dyDescent="0.3">
      <c r="B16" s="51"/>
      <c r="C16" s="51"/>
      <c r="D16" s="51"/>
      <c r="E16" s="51"/>
      <c r="F16" s="51"/>
      <c r="G16" s="34"/>
    </row>
    <row r="17" spans="2:16" x14ac:dyDescent="0.3">
      <c r="B17" s="51"/>
      <c r="C17" s="51"/>
      <c r="D17" s="51"/>
      <c r="E17" s="51"/>
      <c r="F17" s="51"/>
      <c r="G17" s="34"/>
    </row>
    <row r="18" spans="2:16" x14ac:dyDescent="0.3">
      <c r="B18" s="51"/>
      <c r="C18" s="51"/>
      <c r="D18" s="51"/>
      <c r="E18" s="51"/>
      <c r="F18" s="51"/>
      <c r="G18" s="34"/>
    </row>
    <row r="19" spans="2:16" x14ac:dyDescent="0.3">
      <c r="B19" s="51"/>
      <c r="C19" s="51"/>
      <c r="D19" s="51"/>
      <c r="E19" s="51"/>
      <c r="F19" s="51"/>
      <c r="G19" s="34"/>
    </row>
    <row r="20" spans="2:16" x14ac:dyDescent="0.3">
      <c r="B20" s="51"/>
      <c r="C20" s="51"/>
      <c r="D20" s="51"/>
      <c r="E20" s="51"/>
      <c r="F20" s="51"/>
      <c r="G20" s="34"/>
    </row>
    <row r="21" spans="2:16" x14ac:dyDescent="0.3">
      <c r="B21" s="51"/>
      <c r="C21" s="51"/>
      <c r="D21" s="51"/>
      <c r="E21" s="51"/>
      <c r="F21" s="51"/>
      <c r="G21" s="34"/>
    </row>
    <row r="22" spans="2:16" x14ac:dyDescent="0.3">
      <c r="B22" s="51"/>
      <c r="C22" s="51"/>
      <c r="D22" s="51"/>
      <c r="E22" s="51"/>
      <c r="F22" s="51"/>
      <c r="G22" s="34"/>
    </row>
    <row r="23" spans="2:16" x14ac:dyDescent="0.3">
      <c r="B23" s="51"/>
      <c r="C23" s="51"/>
      <c r="D23" s="51"/>
      <c r="E23" s="51"/>
      <c r="F23" s="51"/>
      <c r="G23" s="34"/>
    </row>
    <row r="24" spans="2:16" x14ac:dyDescent="0.3">
      <c r="B24" s="51"/>
      <c r="C24" s="51"/>
      <c r="D24" s="51"/>
      <c r="E24" s="51"/>
      <c r="F24" s="51"/>
      <c r="G24" s="34"/>
    </row>
    <row r="26" spans="2:16" x14ac:dyDescent="0.3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3">
      <c r="B28" s="58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3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3">
      <c r="B29" s="58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4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3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3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3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3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3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3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3">
      <c r="B36" s="58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3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3">
      <c r="B37" s="58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4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3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3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3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3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3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3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3">
      <c r="B44" s="58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3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3">
      <c r="B45" s="58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4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3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3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3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3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3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3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3">
      <c r="B52" s="58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3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3">
      <c r="B53" s="58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4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3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3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3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3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3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3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3">
      <c r="B60" s="58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3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3">
      <c r="B61" s="58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4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3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3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3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3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3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3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3">
      <c r="B68" s="58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3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3">
      <c r="B69" s="58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4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3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3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3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3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3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3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3">
      <c r="B76" s="58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3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3">
      <c r="B77" s="58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4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3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3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3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3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3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3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3">
      <c r="B84" s="58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3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3">
      <c r="B85" s="58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4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3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3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3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3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3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3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3">
      <c r="B92" s="58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3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3">
      <c r="B93" s="58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4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3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3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3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3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3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3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3">
      <c r="B100" s="58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3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3">
      <c r="B101" s="58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4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3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3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3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3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3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3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3">
      <c r="B108" s="58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3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3">
      <c r="B109" s="58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4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3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3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3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3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3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3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3">
      <c r="B116" s="58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3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3">
      <c r="B117" s="58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4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3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3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3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3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3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3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3">
      <c r="B124" s="58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3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3">
      <c r="B125" s="58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4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3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3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3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3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3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3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3">
      <c r="B132" s="58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3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3">
      <c r="B133" s="58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4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3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3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3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3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3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3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3">
      <c r="B140" s="58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3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3">
      <c r="B141" s="58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4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3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3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3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3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3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3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3">
      <c r="B148" s="58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3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3">
      <c r="B149" s="58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4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3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3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3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3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3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3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3">
      <c r="B156" s="58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3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3">
      <c r="B157" s="58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4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3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3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3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3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3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28:B29"/>
    <mergeCell ref="K28:K29"/>
    <mergeCell ref="B36:B37"/>
    <mergeCell ref="K36:K37"/>
    <mergeCell ref="B44:B45"/>
    <mergeCell ref="K44:K45"/>
    <mergeCell ref="B52:B53"/>
    <mergeCell ref="K52:K53"/>
    <mergeCell ref="B60:B61"/>
    <mergeCell ref="K60:K61"/>
    <mergeCell ref="B68:B69"/>
    <mergeCell ref="K68:K69"/>
    <mergeCell ref="K108:K109"/>
    <mergeCell ref="B116:B117"/>
    <mergeCell ref="K116:K117"/>
    <mergeCell ref="B76:B77"/>
    <mergeCell ref="K76:K77"/>
    <mergeCell ref="B84:B85"/>
    <mergeCell ref="K84:K85"/>
    <mergeCell ref="B92:B93"/>
    <mergeCell ref="K92:K93"/>
    <mergeCell ref="B148:B149"/>
    <mergeCell ref="K148:K149"/>
    <mergeCell ref="B156:B157"/>
    <mergeCell ref="K156:K157"/>
    <mergeCell ref="B2:G2"/>
    <mergeCell ref="F5:F6"/>
    <mergeCell ref="F7:F8"/>
    <mergeCell ref="B124:B125"/>
    <mergeCell ref="K124:K125"/>
    <mergeCell ref="B132:B133"/>
    <mergeCell ref="K132:K133"/>
    <mergeCell ref="B140:B141"/>
    <mergeCell ref="K140:K141"/>
    <mergeCell ref="B100:B101"/>
    <mergeCell ref="K100:K101"/>
    <mergeCell ref="B108:B10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F34" sqref="F34"/>
    </sheetView>
  </sheetViews>
  <sheetFormatPr baseColWidth="10" defaultColWidth="11.44140625" defaultRowHeight="14.4" x14ac:dyDescent="0.3"/>
  <cols>
    <col min="1" max="1" width="6.6640625" style="37" customWidth="1"/>
    <col min="2" max="7" width="20.44140625" style="37" customWidth="1"/>
    <col min="8" max="10" width="6" style="37" customWidth="1"/>
    <col min="11" max="16" width="20.44140625" style="37" customWidth="1"/>
    <col min="17" max="16384" width="11.44140625" style="37"/>
  </cols>
  <sheetData>
    <row r="2" spans="2:7" x14ac:dyDescent="0.3">
      <c r="B2" s="60"/>
      <c r="C2" s="61"/>
      <c r="D2" s="61"/>
      <c r="E2" s="61"/>
      <c r="F2" s="61"/>
      <c r="G2" s="62"/>
    </row>
    <row r="3" spans="2:7" x14ac:dyDescent="0.3">
      <c r="B3" s="27"/>
      <c r="C3" s="28"/>
      <c r="D3" s="28"/>
      <c r="E3" s="28"/>
      <c r="F3" s="28"/>
      <c r="G3" s="28"/>
    </row>
    <row r="4" spans="2:7" x14ac:dyDescent="0.3">
      <c r="B4" s="28"/>
      <c r="C4" s="29"/>
      <c r="D4" s="29"/>
      <c r="E4" s="29"/>
      <c r="F4" s="29"/>
      <c r="G4" s="29"/>
    </row>
    <row r="5" spans="2:7" x14ac:dyDescent="0.3">
      <c r="B5" s="32"/>
      <c r="C5" s="30"/>
      <c r="D5" s="31"/>
      <c r="E5" s="31"/>
      <c r="F5" s="65"/>
      <c r="G5" s="31"/>
    </row>
    <row r="6" spans="2:7" x14ac:dyDescent="0.3">
      <c r="B6" s="32"/>
      <c r="C6" s="30"/>
      <c r="D6" s="31"/>
      <c r="E6" s="31"/>
      <c r="F6" s="65"/>
      <c r="G6" s="31"/>
    </row>
    <row r="7" spans="2:7" x14ac:dyDescent="0.3">
      <c r="B7" s="32"/>
      <c r="C7" s="30"/>
      <c r="D7" s="31"/>
      <c r="E7" s="31"/>
      <c r="F7" s="65"/>
      <c r="G7" s="31"/>
    </row>
    <row r="8" spans="2:7" x14ac:dyDescent="0.3">
      <c r="B8" s="32"/>
      <c r="C8" s="30"/>
      <c r="D8" s="31"/>
      <c r="E8" s="31"/>
      <c r="F8" s="65"/>
      <c r="G8" s="31"/>
    </row>
    <row r="9" spans="2:7" x14ac:dyDescent="0.3">
      <c r="B9" s="32"/>
      <c r="C9" s="30"/>
      <c r="D9" s="31"/>
      <c r="E9" s="31"/>
      <c r="F9" s="33"/>
      <c r="G9" s="31"/>
    </row>
    <row r="10" spans="2:7" x14ac:dyDescent="0.3">
      <c r="B10" s="34"/>
      <c r="C10" s="28"/>
      <c r="D10" s="34"/>
      <c r="E10" s="35"/>
      <c r="F10" s="34"/>
      <c r="G10" s="28"/>
    </row>
    <row r="11" spans="2:7" x14ac:dyDescent="0.3">
      <c r="B11" s="36"/>
      <c r="C11" s="36"/>
      <c r="D11" s="36"/>
      <c r="E11" s="36"/>
      <c r="F11" s="36"/>
      <c r="G11" s="31"/>
    </row>
    <row r="12" spans="2:7" x14ac:dyDescent="0.3">
      <c r="B12" s="51"/>
      <c r="C12" s="51"/>
      <c r="D12" s="51"/>
      <c r="E12" s="51"/>
      <c r="F12" s="51"/>
      <c r="G12" s="34"/>
    </row>
    <row r="13" spans="2:7" x14ac:dyDescent="0.3">
      <c r="B13" s="51"/>
      <c r="C13" s="51"/>
      <c r="D13" s="51"/>
      <c r="E13" s="51"/>
      <c r="F13" s="51"/>
      <c r="G13" s="34"/>
    </row>
    <row r="14" spans="2:7" x14ac:dyDescent="0.3">
      <c r="B14" s="51"/>
      <c r="C14" s="51"/>
      <c r="D14" s="51"/>
      <c r="E14" s="51"/>
      <c r="F14" s="51"/>
      <c r="G14" s="34"/>
    </row>
    <row r="15" spans="2:7" x14ac:dyDescent="0.3">
      <c r="B15" s="51"/>
      <c r="C15" s="51"/>
      <c r="D15" s="51"/>
      <c r="E15" s="51"/>
      <c r="F15" s="51"/>
      <c r="G15" s="34"/>
    </row>
    <row r="16" spans="2:7" x14ac:dyDescent="0.3">
      <c r="B16" s="51"/>
      <c r="C16" s="51"/>
      <c r="D16" s="51"/>
      <c r="E16" s="51"/>
      <c r="F16" s="51"/>
      <c r="G16" s="34"/>
    </row>
    <row r="17" spans="2:16" x14ac:dyDescent="0.3">
      <c r="B17" s="51"/>
      <c r="C17" s="51"/>
      <c r="D17" s="51"/>
      <c r="E17" s="51"/>
      <c r="F17" s="51"/>
      <c r="G17" s="34"/>
    </row>
    <row r="18" spans="2:16" x14ac:dyDescent="0.3">
      <c r="B18" s="51"/>
      <c r="C18" s="51"/>
      <c r="D18" s="51"/>
      <c r="E18" s="51"/>
      <c r="F18" s="51"/>
      <c r="G18" s="34"/>
    </row>
    <row r="19" spans="2:16" x14ac:dyDescent="0.3">
      <c r="B19" s="51"/>
      <c r="C19" s="51"/>
      <c r="D19" s="51"/>
      <c r="E19" s="51"/>
      <c r="F19" s="51"/>
      <c r="G19" s="34"/>
    </row>
    <row r="20" spans="2:16" x14ac:dyDescent="0.3">
      <c r="B20" s="51"/>
      <c r="C20" s="51"/>
      <c r="D20" s="51"/>
      <c r="E20" s="51"/>
      <c r="F20" s="51"/>
      <c r="G20" s="34"/>
    </row>
    <row r="21" spans="2:16" x14ac:dyDescent="0.3">
      <c r="B21" s="51"/>
      <c r="C21" s="51"/>
      <c r="D21" s="51"/>
      <c r="E21" s="51"/>
      <c r="F21" s="51"/>
      <c r="G21" s="34"/>
    </row>
    <row r="22" spans="2:16" x14ac:dyDescent="0.3">
      <c r="B22" s="51"/>
      <c r="C22" s="51"/>
      <c r="D22" s="51"/>
      <c r="E22" s="51"/>
      <c r="F22" s="51"/>
      <c r="G22" s="34"/>
    </row>
    <row r="23" spans="2:16" x14ac:dyDescent="0.3">
      <c r="B23" s="51"/>
      <c r="C23" s="51"/>
      <c r="D23" s="51"/>
      <c r="E23" s="51"/>
      <c r="F23" s="51"/>
      <c r="G23" s="34"/>
    </row>
    <row r="24" spans="2:16" x14ac:dyDescent="0.3">
      <c r="B24" s="51"/>
      <c r="C24" s="51"/>
      <c r="D24" s="51"/>
      <c r="E24" s="51"/>
      <c r="F24" s="51"/>
      <c r="G24" s="34"/>
    </row>
    <row r="26" spans="2:16" x14ac:dyDescent="0.3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3">
      <c r="B28" s="58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3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3">
      <c r="B29" s="58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4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3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3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3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3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3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3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3">
      <c r="B36" s="58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3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3">
      <c r="B37" s="58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4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3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3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3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3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3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3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3">
      <c r="B44" s="58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3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3">
      <c r="B45" s="58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4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3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3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3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3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3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3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3">
      <c r="B52" s="58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3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3">
      <c r="B53" s="58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4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3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3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3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3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3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3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3">
      <c r="B60" s="58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3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3">
      <c r="B61" s="58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4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3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3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3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3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3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3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3">
      <c r="B68" s="58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3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3">
      <c r="B69" s="58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4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3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3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3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3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3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3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3">
      <c r="B76" s="58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3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3">
      <c r="B77" s="58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4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3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3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3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3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3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3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3">
      <c r="B84" s="58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3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3">
      <c r="B85" s="58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4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3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3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3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3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3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3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3">
      <c r="B92" s="58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3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3">
      <c r="B93" s="58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4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3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3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3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3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3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3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3">
      <c r="B100" s="58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3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3">
      <c r="B101" s="58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4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3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3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3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3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3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3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3">
      <c r="B108" s="58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3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3">
      <c r="B109" s="58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4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3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3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3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3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3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3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3">
      <c r="B116" s="58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3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3">
      <c r="B117" s="58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4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3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3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3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3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3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3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3">
      <c r="B124" s="58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3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3">
      <c r="B125" s="58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4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3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3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3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3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3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3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3">
      <c r="B132" s="58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3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3">
      <c r="B133" s="58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4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3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3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3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3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3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3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3">
      <c r="B140" s="58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3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3">
      <c r="B141" s="58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4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3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3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3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3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3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3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3">
      <c r="B148" s="58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3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3">
      <c r="B149" s="58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4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3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3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3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3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3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3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3">
      <c r="B156" s="58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3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3">
      <c r="B157" s="58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4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3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3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3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3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3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28:B29"/>
    <mergeCell ref="K28:K29"/>
    <mergeCell ref="B36:B37"/>
    <mergeCell ref="K36:K37"/>
    <mergeCell ref="B44:B45"/>
    <mergeCell ref="K44:K45"/>
    <mergeCell ref="B52:B53"/>
    <mergeCell ref="K52:K53"/>
    <mergeCell ref="B60:B61"/>
    <mergeCell ref="K60:K61"/>
    <mergeCell ref="B68:B69"/>
    <mergeCell ref="K68:K69"/>
    <mergeCell ref="K108:K109"/>
    <mergeCell ref="B116:B117"/>
    <mergeCell ref="K116:K117"/>
    <mergeCell ref="B76:B77"/>
    <mergeCell ref="K76:K77"/>
    <mergeCell ref="B84:B85"/>
    <mergeCell ref="K84:K85"/>
    <mergeCell ref="B92:B93"/>
    <mergeCell ref="K92:K93"/>
    <mergeCell ref="B148:B149"/>
    <mergeCell ref="K148:K149"/>
    <mergeCell ref="B156:B157"/>
    <mergeCell ref="K156:K157"/>
    <mergeCell ref="B2:G2"/>
    <mergeCell ref="F5:F6"/>
    <mergeCell ref="F7:F8"/>
    <mergeCell ref="B124:B125"/>
    <mergeCell ref="K124:K125"/>
    <mergeCell ref="B132:B133"/>
    <mergeCell ref="K132:K133"/>
    <mergeCell ref="B140:B141"/>
    <mergeCell ref="K140:K141"/>
    <mergeCell ref="B100:B101"/>
    <mergeCell ref="K100:K101"/>
    <mergeCell ref="B108:B10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D31" sqref="D31:E33"/>
    </sheetView>
  </sheetViews>
  <sheetFormatPr baseColWidth="10" defaultColWidth="11.44140625" defaultRowHeight="14.4" x14ac:dyDescent="0.3"/>
  <cols>
    <col min="1" max="1" width="6.6640625" style="37" customWidth="1"/>
    <col min="2" max="7" width="20.44140625" style="37" customWidth="1"/>
    <col min="8" max="10" width="6" style="37" customWidth="1"/>
    <col min="11" max="16" width="20.44140625" style="37" customWidth="1"/>
    <col min="17" max="16384" width="11.44140625" style="37"/>
  </cols>
  <sheetData>
    <row r="2" spans="2:7" x14ac:dyDescent="0.3">
      <c r="B2" s="60"/>
      <c r="C2" s="61"/>
      <c r="D2" s="61"/>
      <c r="E2" s="61"/>
      <c r="F2" s="61"/>
      <c r="G2" s="62"/>
    </row>
    <row r="3" spans="2:7" x14ac:dyDescent="0.3">
      <c r="B3" s="27"/>
      <c r="C3" s="28"/>
      <c r="D3" s="28"/>
      <c r="E3" s="28"/>
      <c r="F3" s="28"/>
      <c r="G3" s="28"/>
    </row>
    <row r="4" spans="2:7" x14ac:dyDescent="0.3">
      <c r="B4" s="28"/>
      <c r="C4" s="29"/>
      <c r="D4" s="29"/>
      <c r="E4" s="29"/>
      <c r="F4" s="29"/>
      <c r="G4" s="29"/>
    </row>
    <row r="5" spans="2:7" x14ac:dyDescent="0.3">
      <c r="B5" s="32"/>
      <c r="C5" s="30"/>
      <c r="D5" s="31"/>
      <c r="E5" s="31"/>
      <c r="F5" s="65"/>
      <c r="G5" s="31"/>
    </row>
    <row r="6" spans="2:7" x14ac:dyDescent="0.3">
      <c r="B6" s="32"/>
      <c r="C6" s="30"/>
      <c r="D6" s="31"/>
      <c r="E6" s="31"/>
      <c r="F6" s="65"/>
      <c r="G6" s="31"/>
    </row>
    <row r="7" spans="2:7" x14ac:dyDescent="0.3">
      <c r="B7" s="32"/>
      <c r="C7" s="30"/>
      <c r="D7" s="31"/>
      <c r="E7" s="31"/>
      <c r="F7" s="65"/>
      <c r="G7" s="31"/>
    </row>
    <row r="8" spans="2:7" x14ac:dyDescent="0.3">
      <c r="B8" s="32"/>
      <c r="C8" s="30"/>
      <c r="D8" s="31"/>
      <c r="E8" s="31"/>
      <c r="F8" s="65"/>
      <c r="G8" s="31"/>
    </row>
    <row r="9" spans="2:7" x14ac:dyDescent="0.3">
      <c r="B9" s="32"/>
      <c r="C9" s="30"/>
      <c r="D9" s="31"/>
      <c r="E9" s="31"/>
      <c r="F9" s="33"/>
      <c r="G9" s="31"/>
    </row>
    <row r="10" spans="2:7" x14ac:dyDescent="0.3">
      <c r="B10" s="34"/>
      <c r="C10" s="28"/>
      <c r="D10" s="34"/>
      <c r="E10" s="35"/>
      <c r="F10" s="34"/>
      <c r="G10" s="28"/>
    </row>
    <row r="11" spans="2:7" x14ac:dyDescent="0.3">
      <c r="B11" s="36"/>
      <c r="C11" s="36"/>
      <c r="D11" s="36"/>
      <c r="E11" s="36"/>
      <c r="F11" s="36"/>
      <c r="G11" s="31"/>
    </row>
    <row r="12" spans="2:7" x14ac:dyDescent="0.3">
      <c r="B12" s="51"/>
      <c r="C12" s="51"/>
      <c r="D12" s="51"/>
      <c r="E12" s="51"/>
      <c r="F12" s="51"/>
      <c r="G12" s="34"/>
    </row>
    <row r="13" spans="2:7" x14ac:dyDescent="0.3">
      <c r="B13" s="51"/>
      <c r="C13" s="51"/>
      <c r="D13" s="51"/>
      <c r="E13" s="51"/>
      <c r="F13" s="51"/>
      <c r="G13" s="34"/>
    </row>
    <row r="14" spans="2:7" x14ac:dyDescent="0.3">
      <c r="B14" s="51"/>
      <c r="C14" s="51"/>
      <c r="D14" s="51"/>
      <c r="E14" s="51"/>
      <c r="F14" s="51"/>
      <c r="G14" s="34"/>
    </row>
    <row r="15" spans="2:7" x14ac:dyDescent="0.3">
      <c r="B15" s="51"/>
      <c r="C15" s="51"/>
      <c r="D15" s="51"/>
      <c r="E15" s="51"/>
      <c r="F15" s="51"/>
      <c r="G15" s="34"/>
    </row>
    <row r="16" spans="2:7" x14ac:dyDescent="0.3">
      <c r="B16" s="51"/>
      <c r="C16" s="51"/>
      <c r="D16" s="51"/>
      <c r="E16" s="51"/>
      <c r="F16" s="51"/>
      <c r="G16" s="34"/>
    </row>
    <row r="17" spans="2:16" x14ac:dyDescent="0.3">
      <c r="B17" s="51"/>
      <c r="C17" s="51"/>
      <c r="D17" s="51"/>
      <c r="E17" s="51"/>
      <c r="F17" s="51"/>
      <c r="G17" s="34"/>
    </row>
    <row r="18" spans="2:16" x14ac:dyDescent="0.3">
      <c r="B18" s="51"/>
      <c r="C18" s="51"/>
      <c r="D18" s="51"/>
      <c r="E18" s="51"/>
      <c r="F18" s="51"/>
      <c r="G18" s="34"/>
    </row>
    <row r="19" spans="2:16" x14ac:dyDescent="0.3">
      <c r="B19" s="51"/>
      <c r="C19" s="51"/>
      <c r="D19" s="51"/>
      <c r="E19" s="51"/>
      <c r="F19" s="51"/>
      <c r="G19" s="34"/>
    </row>
    <row r="20" spans="2:16" x14ac:dyDescent="0.3">
      <c r="B20" s="51"/>
      <c r="C20" s="51"/>
      <c r="D20" s="51"/>
      <c r="E20" s="51"/>
      <c r="F20" s="51"/>
      <c r="G20" s="34"/>
    </row>
    <row r="21" spans="2:16" x14ac:dyDescent="0.3">
      <c r="B21" s="51"/>
      <c r="C21" s="51"/>
      <c r="D21" s="51"/>
      <c r="E21" s="51"/>
      <c r="F21" s="51"/>
      <c r="G21" s="34"/>
    </row>
    <row r="22" spans="2:16" x14ac:dyDescent="0.3">
      <c r="B22" s="51"/>
      <c r="C22" s="51"/>
      <c r="D22" s="51"/>
      <c r="E22" s="51"/>
      <c r="F22" s="51"/>
      <c r="G22" s="34"/>
    </row>
    <row r="23" spans="2:16" x14ac:dyDescent="0.3">
      <c r="B23" s="51"/>
      <c r="C23" s="51"/>
      <c r="D23" s="51"/>
      <c r="E23" s="51"/>
      <c r="F23" s="51"/>
      <c r="G23" s="34"/>
    </row>
    <row r="24" spans="2:16" x14ac:dyDescent="0.3">
      <c r="B24" s="51"/>
      <c r="C24" s="51"/>
      <c r="D24" s="51"/>
      <c r="E24" s="51"/>
      <c r="F24" s="51"/>
      <c r="G24" s="34"/>
    </row>
    <row r="26" spans="2:16" x14ac:dyDescent="0.3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3">
      <c r="B28" s="58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3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3">
      <c r="B29" s="58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4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3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3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3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3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3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3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3">
      <c r="B36" s="58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3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3">
      <c r="B37" s="58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4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3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3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3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3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3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3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3">
      <c r="B44" s="58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3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3">
      <c r="B45" s="58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4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3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3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3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3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3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3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3">
      <c r="B52" s="58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3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3">
      <c r="B53" s="58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4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3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3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3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3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3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3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3">
      <c r="B60" s="58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3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3">
      <c r="B61" s="58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4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3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3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3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3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3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3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3">
      <c r="B68" s="58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3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3">
      <c r="B69" s="58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4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3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3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3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3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3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3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3">
      <c r="B76" s="58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3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3">
      <c r="B77" s="58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4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3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3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3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3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3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3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3">
      <c r="B84" s="58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3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3">
      <c r="B85" s="58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4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3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3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3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3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3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3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3">
      <c r="B92" s="58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3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3">
      <c r="B93" s="58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4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3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3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3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3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3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3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3">
      <c r="B100" s="58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3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3">
      <c r="B101" s="58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4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3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3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3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3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3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3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3">
      <c r="B108" s="58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3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3">
      <c r="B109" s="58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4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3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3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3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3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3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3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3">
      <c r="B116" s="58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3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3">
      <c r="B117" s="58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4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3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3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3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3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3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3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3">
      <c r="B124" s="58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3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3">
      <c r="B125" s="58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4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3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3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3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3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3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3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3">
      <c r="B132" s="58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3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3">
      <c r="B133" s="58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4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3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3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3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3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3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3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3">
      <c r="B140" s="58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3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3">
      <c r="B141" s="58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4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3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3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3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3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3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3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3">
      <c r="B148" s="58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3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3">
      <c r="B149" s="58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4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3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3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3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3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3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3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3">
      <c r="B156" s="58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3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3">
      <c r="B157" s="58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4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3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3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3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3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3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92:B93"/>
    <mergeCell ref="B100:B101"/>
    <mergeCell ref="B108:B109"/>
    <mergeCell ref="B116:B117"/>
    <mergeCell ref="B28:B29"/>
    <mergeCell ref="B36:B37"/>
    <mergeCell ref="B44:B45"/>
    <mergeCell ref="B52:B53"/>
    <mergeCell ref="B60:B61"/>
    <mergeCell ref="B68:B69"/>
    <mergeCell ref="B2:G2"/>
    <mergeCell ref="F5:F6"/>
    <mergeCell ref="F7:F8"/>
    <mergeCell ref="B76:B77"/>
    <mergeCell ref="B84:B85"/>
    <mergeCell ref="B124:B125"/>
    <mergeCell ref="B132:B133"/>
    <mergeCell ref="B140:B141"/>
    <mergeCell ref="B148:B149"/>
    <mergeCell ref="B156:B157"/>
    <mergeCell ref="K116:K117"/>
    <mergeCell ref="K28:K29"/>
    <mergeCell ref="K36:K37"/>
    <mergeCell ref="K44:K45"/>
    <mergeCell ref="K52:K53"/>
    <mergeCell ref="K60:K61"/>
    <mergeCell ref="K68:K69"/>
    <mergeCell ref="K76:K77"/>
    <mergeCell ref="K84:K85"/>
    <mergeCell ref="K92:K93"/>
    <mergeCell ref="K100:K101"/>
    <mergeCell ref="K108:K109"/>
    <mergeCell ref="K124:K125"/>
    <mergeCell ref="K132:K133"/>
    <mergeCell ref="K140:K141"/>
    <mergeCell ref="K148:K149"/>
    <mergeCell ref="K156:K15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D30" sqref="D30:E30"/>
    </sheetView>
  </sheetViews>
  <sheetFormatPr baseColWidth="10" defaultColWidth="11.44140625" defaultRowHeight="14.4" x14ac:dyDescent="0.3"/>
  <cols>
    <col min="1" max="1" width="6.6640625" style="37" customWidth="1"/>
    <col min="2" max="7" width="20.44140625" style="37" customWidth="1"/>
    <col min="8" max="10" width="6" style="37" customWidth="1"/>
    <col min="11" max="16" width="20.44140625" style="37" customWidth="1"/>
    <col min="17" max="16384" width="11.44140625" style="37"/>
  </cols>
  <sheetData>
    <row r="2" spans="2:7" x14ac:dyDescent="0.3">
      <c r="B2" s="60"/>
      <c r="C2" s="61"/>
      <c r="D2" s="61"/>
      <c r="E2" s="61"/>
      <c r="F2" s="61"/>
      <c r="G2" s="62"/>
    </row>
    <row r="3" spans="2:7" x14ac:dyDescent="0.3">
      <c r="B3" s="27"/>
      <c r="C3" s="28"/>
      <c r="D3" s="28"/>
      <c r="E3" s="28"/>
      <c r="F3" s="28"/>
      <c r="G3" s="28"/>
    </row>
    <row r="4" spans="2:7" x14ac:dyDescent="0.3">
      <c r="B4" s="28"/>
      <c r="C4" s="29"/>
      <c r="D4" s="29"/>
      <c r="E4" s="29"/>
      <c r="F4" s="29"/>
      <c r="G4" s="29"/>
    </row>
    <row r="5" spans="2:7" x14ac:dyDescent="0.3">
      <c r="B5" s="32"/>
      <c r="C5" s="30"/>
      <c r="D5" s="31"/>
      <c r="E5" s="31"/>
      <c r="F5" s="65"/>
      <c r="G5" s="31"/>
    </row>
    <row r="6" spans="2:7" x14ac:dyDescent="0.3">
      <c r="B6" s="32"/>
      <c r="C6" s="30"/>
      <c r="D6" s="31"/>
      <c r="E6" s="31"/>
      <c r="F6" s="65"/>
      <c r="G6" s="31"/>
    </row>
    <row r="7" spans="2:7" x14ac:dyDescent="0.3">
      <c r="B7" s="32"/>
      <c r="C7" s="30"/>
      <c r="D7" s="31"/>
      <c r="E7" s="31"/>
      <c r="F7" s="65"/>
      <c r="G7" s="31"/>
    </row>
    <row r="8" spans="2:7" x14ac:dyDescent="0.3">
      <c r="B8" s="32"/>
      <c r="C8" s="30"/>
      <c r="D8" s="31"/>
      <c r="E8" s="31"/>
      <c r="F8" s="65"/>
      <c r="G8" s="31"/>
    </row>
    <row r="9" spans="2:7" x14ac:dyDescent="0.3">
      <c r="B9" s="32"/>
      <c r="C9" s="30"/>
      <c r="D9" s="31"/>
      <c r="E9" s="31"/>
      <c r="F9" s="33"/>
      <c r="G9" s="31"/>
    </row>
    <row r="10" spans="2:7" x14ac:dyDescent="0.3">
      <c r="B10" s="34"/>
      <c r="C10" s="28"/>
      <c r="D10" s="34"/>
      <c r="E10" s="35"/>
      <c r="F10" s="34"/>
      <c r="G10" s="28"/>
    </row>
    <row r="11" spans="2:7" x14ac:dyDescent="0.3">
      <c r="B11" s="36"/>
      <c r="C11" s="36"/>
      <c r="D11" s="36"/>
      <c r="E11" s="36"/>
      <c r="F11" s="36"/>
      <c r="G11" s="31"/>
    </row>
    <row r="12" spans="2:7" x14ac:dyDescent="0.3">
      <c r="B12" s="51"/>
      <c r="C12" s="51"/>
      <c r="D12" s="51"/>
      <c r="E12" s="51"/>
      <c r="F12" s="51"/>
      <c r="G12" s="34"/>
    </row>
    <row r="13" spans="2:7" x14ac:dyDescent="0.3">
      <c r="B13" s="51"/>
      <c r="C13" s="51"/>
      <c r="D13" s="51"/>
      <c r="E13" s="51"/>
      <c r="F13" s="51"/>
      <c r="G13" s="34"/>
    </row>
    <row r="14" spans="2:7" x14ac:dyDescent="0.3">
      <c r="B14" s="51"/>
      <c r="C14" s="51"/>
      <c r="D14" s="51"/>
      <c r="E14" s="51"/>
      <c r="F14" s="51"/>
      <c r="G14" s="34"/>
    </row>
    <row r="15" spans="2:7" x14ac:dyDescent="0.3">
      <c r="B15" s="51"/>
      <c r="C15" s="51"/>
      <c r="D15" s="51"/>
      <c r="E15" s="51"/>
      <c r="F15" s="51"/>
      <c r="G15" s="34"/>
    </row>
    <row r="16" spans="2:7" x14ac:dyDescent="0.3">
      <c r="B16" s="51"/>
      <c r="C16" s="51"/>
      <c r="D16" s="51"/>
      <c r="E16" s="51"/>
      <c r="F16" s="51"/>
      <c r="G16" s="34"/>
    </row>
    <row r="17" spans="2:16" x14ac:dyDescent="0.3">
      <c r="B17" s="51"/>
      <c r="C17" s="51"/>
      <c r="D17" s="51"/>
      <c r="E17" s="51"/>
      <c r="F17" s="51"/>
      <c r="G17" s="34"/>
    </row>
    <row r="18" spans="2:16" x14ac:dyDescent="0.3">
      <c r="B18" s="51"/>
      <c r="C18" s="51"/>
      <c r="D18" s="51"/>
      <c r="E18" s="51"/>
      <c r="F18" s="51"/>
      <c r="G18" s="34"/>
    </row>
    <row r="19" spans="2:16" x14ac:dyDescent="0.3">
      <c r="B19" s="51"/>
      <c r="C19" s="51"/>
      <c r="D19" s="51"/>
      <c r="E19" s="51"/>
      <c r="F19" s="51"/>
      <c r="G19" s="34"/>
    </row>
    <row r="20" spans="2:16" x14ac:dyDescent="0.3">
      <c r="B20" s="51"/>
      <c r="C20" s="51"/>
      <c r="D20" s="51"/>
      <c r="E20" s="51"/>
      <c r="F20" s="51"/>
      <c r="G20" s="34"/>
    </row>
    <row r="21" spans="2:16" x14ac:dyDescent="0.3">
      <c r="B21" s="51"/>
      <c r="C21" s="51"/>
      <c r="D21" s="51"/>
      <c r="E21" s="51"/>
      <c r="F21" s="51"/>
      <c r="G21" s="34"/>
    </row>
    <row r="22" spans="2:16" x14ac:dyDescent="0.3">
      <c r="B22" s="51"/>
      <c r="C22" s="51"/>
      <c r="D22" s="51"/>
      <c r="E22" s="51"/>
      <c r="F22" s="51"/>
      <c r="G22" s="34"/>
    </row>
    <row r="23" spans="2:16" x14ac:dyDescent="0.3">
      <c r="B23" s="51"/>
      <c r="C23" s="51"/>
      <c r="D23" s="51"/>
      <c r="E23" s="51"/>
      <c r="F23" s="51"/>
      <c r="G23" s="34"/>
    </row>
    <row r="24" spans="2:16" x14ac:dyDescent="0.3">
      <c r="B24" s="51"/>
      <c r="C24" s="51"/>
      <c r="D24" s="51"/>
      <c r="E24" s="51"/>
      <c r="F24" s="51"/>
      <c r="G24" s="34"/>
    </row>
    <row r="26" spans="2:16" x14ac:dyDescent="0.3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3">
      <c r="B28" s="58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3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3">
      <c r="B29" s="58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4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3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3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3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3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3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3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3">
      <c r="B36" s="58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3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3">
      <c r="B37" s="58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4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3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3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3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3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3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3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3">
      <c r="B44" s="58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3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3">
      <c r="B45" s="58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4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3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3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3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3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3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3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3">
      <c r="B52" s="58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3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3">
      <c r="B53" s="58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4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3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3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3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3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3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3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3">
      <c r="B60" s="58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3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3">
      <c r="B61" s="58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4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3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3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3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3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3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3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3">
      <c r="B68" s="58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3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3">
      <c r="B69" s="58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4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3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3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3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3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3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3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3">
      <c r="B76" s="58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3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3">
      <c r="B77" s="58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4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3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3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3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3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3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3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3">
      <c r="B84" s="58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3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3">
      <c r="B85" s="58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4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3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3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3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3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3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3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3">
      <c r="B92" s="58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3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3">
      <c r="B93" s="58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4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3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3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3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3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3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3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3">
      <c r="B100" s="58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3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3">
      <c r="B101" s="58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4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3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3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3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3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3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3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3">
      <c r="B108" s="58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3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3">
      <c r="B109" s="58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4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3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3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3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3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3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3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3">
      <c r="B116" s="58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3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3">
      <c r="B117" s="58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4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3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3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3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3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3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3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3">
      <c r="B124" s="58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3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3">
      <c r="B125" s="58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4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3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3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3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3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3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3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3">
      <c r="B132" s="58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3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3">
      <c r="B133" s="58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4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3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3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3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3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3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3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3">
      <c r="B140" s="58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3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3">
      <c r="B141" s="58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4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3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3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3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3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3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3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3">
      <c r="B148" s="58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3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3">
      <c r="B149" s="58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4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3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3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3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3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3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3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3">
      <c r="B156" s="58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3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3">
      <c r="B157" s="58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4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3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3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3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3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3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92:B93"/>
    <mergeCell ref="B100:B101"/>
    <mergeCell ref="B108:B109"/>
    <mergeCell ref="B116:B117"/>
    <mergeCell ref="B28:B29"/>
    <mergeCell ref="B36:B37"/>
    <mergeCell ref="B44:B45"/>
    <mergeCell ref="B52:B53"/>
    <mergeCell ref="B60:B61"/>
    <mergeCell ref="B68:B69"/>
    <mergeCell ref="B2:G2"/>
    <mergeCell ref="F5:F6"/>
    <mergeCell ref="F7:F8"/>
    <mergeCell ref="B76:B77"/>
    <mergeCell ref="B84:B85"/>
    <mergeCell ref="B124:B125"/>
    <mergeCell ref="B132:B133"/>
    <mergeCell ref="B140:B141"/>
    <mergeCell ref="B148:B149"/>
    <mergeCell ref="B156:B157"/>
    <mergeCell ref="K116:K117"/>
    <mergeCell ref="K28:K29"/>
    <mergeCell ref="K36:K37"/>
    <mergeCell ref="K44:K45"/>
    <mergeCell ref="K52:K53"/>
    <mergeCell ref="K60:K61"/>
    <mergeCell ref="K68:K69"/>
    <mergeCell ref="K76:K77"/>
    <mergeCell ref="K84:K85"/>
    <mergeCell ref="K92:K93"/>
    <mergeCell ref="K100:K101"/>
    <mergeCell ref="K108:K109"/>
    <mergeCell ref="K124:K125"/>
    <mergeCell ref="K132:K133"/>
    <mergeCell ref="K140:K141"/>
    <mergeCell ref="K148:K149"/>
    <mergeCell ref="K156:K15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F31" sqref="F31"/>
    </sheetView>
  </sheetViews>
  <sheetFormatPr baseColWidth="10" defaultColWidth="11.44140625" defaultRowHeight="14.4" x14ac:dyDescent="0.3"/>
  <cols>
    <col min="1" max="1" width="6.6640625" style="37" customWidth="1"/>
    <col min="2" max="7" width="20.44140625" style="37" customWidth="1"/>
    <col min="8" max="10" width="6" style="37" customWidth="1"/>
    <col min="11" max="16" width="20.44140625" style="37" customWidth="1"/>
    <col min="17" max="16384" width="11.44140625" style="37"/>
  </cols>
  <sheetData>
    <row r="2" spans="2:7" x14ac:dyDescent="0.3">
      <c r="B2" s="60"/>
      <c r="C2" s="61"/>
      <c r="D2" s="61"/>
      <c r="E2" s="61"/>
      <c r="F2" s="61"/>
      <c r="G2" s="62"/>
    </row>
    <row r="3" spans="2:7" x14ac:dyDescent="0.3">
      <c r="B3" s="27"/>
      <c r="C3" s="28"/>
      <c r="D3" s="28"/>
      <c r="E3" s="28"/>
      <c r="F3" s="28"/>
      <c r="G3" s="28"/>
    </row>
    <row r="4" spans="2:7" x14ac:dyDescent="0.3">
      <c r="B4" s="28"/>
      <c r="C4" s="29"/>
      <c r="D4" s="29"/>
      <c r="E4" s="29"/>
      <c r="F4" s="29"/>
      <c r="G4" s="29"/>
    </row>
    <row r="5" spans="2:7" x14ac:dyDescent="0.3">
      <c r="B5" s="32"/>
      <c r="C5" s="30"/>
      <c r="D5" s="31"/>
      <c r="E5" s="31"/>
      <c r="F5" s="65"/>
      <c r="G5" s="31"/>
    </row>
    <row r="6" spans="2:7" x14ac:dyDescent="0.3">
      <c r="B6" s="32"/>
      <c r="C6" s="30"/>
      <c r="D6" s="31"/>
      <c r="E6" s="31"/>
      <c r="F6" s="65"/>
      <c r="G6" s="31"/>
    </row>
    <row r="7" spans="2:7" x14ac:dyDescent="0.3">
      <c r="B7" s="32"/>
      <c r="C7" s="30"/>
      <c r="D7" s="31"/>
      <c r="E7" s="31"/>
      <c r="F7" s="65"/>
      <c r="G7" s="31"/>
    </row>
    <row r="8" spans="2:7" x14ac:dyDescent="0.3">
      <c r="B8" s="32"/>
      <c r="C8" s="30"/>
      <c r="D8" s="31"/>
      <c r="E8" s="31"/>
      <c r="F8" s="65"/>
      <c r="G8" s="31"/>
    </row>
    <row r="9" spans="2:7" x14ac:dyDescent="0.3">
      <c r="B9" s="32"/>
      <c r="C9" s="30"/>
      <c r="D9" s="31"/>
      <c r="E9" s="31"/>
      <c r="F9" s="33"/>
      <c r="G9" s="31"/>
    </row>
    <row r="10" spans="2:7" x14ac:dyDescent="0.3">
      <c r="B10" s="34"/>
      <c r="C10" s="28"/>
      <c r="D10" s="34"/>
      <c r="E10" s="35"/>
      <c r="F10" s="34"/>
      <c r="G10" s="28"/>
    </row>
    <row r="11" spans="2:7" x14ac:dyDescent="0.3">
      <c r="B11" s="36"/>
      <c r="C11" s="36"/>
      <c r="D11" s="36"/>
      <c r="E11" s="36"/>
      <c r="F11" s="36"/>
      <c r="G11" s="31"/>
    </row>
    <row r="12" spans="2:7" x14ac:dyDescent="0.3">
      <c r="B12" s="51"/>
      <c r="C12" s="51"/>
      <c r="D12" s="51"/>
      <c r="E12" s="51"/>
      <c r="F12" s="51"/>
      <c r="G12" s="34"/>
    </row>
    <row r="13" spans="2:7" x14ac:dyDescent="0.3">
      <c r="B13" s="51"/>
      <c r="C13" s="51"/>
      <c r="D13" s="51"/>
      <c r="E13" s="51"/>
      <c r="F13" s="51"/>
      <c r="G13" s="34"/>
    </row>
    <row r="14" spans="2:7" x14ac:dyDescent="0.3">
      <c r="B14" s="51"/>
      <c r="C14" s="51"/>
      <c r="D14" s="51"/>
      <c r="E14" s="51"/>
      <c r="F14" s="51"/>
      <c r="G14" s="34"/>
    </row>
    <row r="15" spans="2:7" x14ac:dyDescent="0.3">
      <c r="B15" s="51"/>
      <c r="C15" s="51"/>
      <c r="D15" s="51"/>
      <c r="E15" s="51"/>
      <c r="F15" s="51"/>
      <c r="G15" s="34"/>
    </row>
    <row r="16" spans="2:7" x14ac:dyDescent="0.3">
      <c r="B16" s="51"/>
      <c r="C16" s="51"/>
      <c r="D16" s="51"/>
      <c r="E16" s="51"/>
      <c r="F16" s="51"/>
      <c r="G16" s="34"/>
    </row>
    <row r="17" spans="2:16" x14ac:dyDescent="0.3">
      <c r="B17" s="51"/>
      <c r="C17" s="51"/>
      <c r="D17" s="51"/>
      <c r="E17" s="51"/>
      <c r="F17" s="51"/>
      <c r="G17" s="34"/>
    </row>
    <row r="18" spans="2:16" x14ac:dyDescent="0.3">
      <c r="B18" s="51"/>
      <c r="C18" s="51"/>
      <c r="D18" s="51"/>
      <c r="E18" s="51"/>
      <c r="F18" s="51"/>
      <c r="G18" s="34"/>
    </row>
    <row r="19" spans="2:16" x14ac:dyDescent="0.3">
      <c r="B19" s="51"/>
      <c r="C19" s="51"/>
      <c r="D19" s="51"/>
      <c r="E19" s="51"/>
      <c r="F19" s="51"/>
      <c r="G19" s="34"/>
    </row>
    <row r="20" spans="2:16" x14ac:dyDescent="0.3">
      <c r="B20" s="51"/>
      <c r="C20" s="51"/>
      <c r="D20" s="51"/>
      <c r="E20" s="51"/>
      <c r="F20" s="51"/>
      <c r="G20" s="34"/>
    </row>
    <row r="21" spans="2:16" x14ac:dyDescent="0.3">
      <c r="B21" s="51"/>
      <c r="C21" s="51"/>
      <c r="D21" s="51"/>
      <c r="E21" s="51"/>
      <c r="F21" s="51"/>
      <c r="G21" s="34"/>
    </row>
    <row r="22" spans="2:16" x14ac:dyDescent="0.3">
      <c r="B22" s="51"/>
      <c r="C22" s="51"/>
      <c r="D22" s="51"/>
      <c r="E22" s="51"/>
      <c r="F22" s="51"/>
      <c r="G22" s="34"/>
    </row>
    <row r="23" spans="2:16" x14ac:dyDescent="0.3">
      <c r="B23" s="51"/>
      <c r="C23" s="51"/>
      <c r="D23" s="51"/>
      <c r="E23" s="51"/>
      <c r="F23" s="51"/>
      <c r="G23" s="34"/>
    </row>
    <row r="24" spans="2:16" x14ac:dyDescent="0.3">
      <c r="B24" s="51"/>
      <c r="C24" s="51"/>
      <c r="D24" s="51"/>
      <c r="E24" s="51"/>
      <c r="F24" s="51"/>
      <c r="G24" s="34"/>
    </row>
    <row r="26" spans="2:16" x14ac:dyDescent="0.3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3">
      <c r="B28" s="58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3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3">
      <c r="B29" s="58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4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3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 t="s">
        <v>52</v>
      </c>
      <c r="P30" s="41"/>
    </row>
    <row r="31" spans="2:16" ht="18.75" customHeight="1" x14ac:dyDescent="0.3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3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3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3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3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3">
      <c r="B36" s="58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3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3">
      <c r="B37" s="58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4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3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3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3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3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3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3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3">
      <c r="B44" s="58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3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3">
      <c r="B45" s="58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4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3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3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3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3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3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3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3">
      <c r="B52" s="58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3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3">
      <c r="B53" s="58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4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3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3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3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3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3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3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3">
      <c r="B60" s="58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3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3">
      <c r="B61" s="58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4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3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3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3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3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3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3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3">
      <c r="B68" s="58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3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3">
      <c r="B69" s="58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4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3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3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3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3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3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3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3">
      <c r="B76" s="58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3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3">
      <c r="B77" s="58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4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3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3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3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3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3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3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3">
      <c r="B84" s="58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3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3">
      <c r="B85" s="58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4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3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3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3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3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3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3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3">
      <c r="B92" s="58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3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3">
      <c r="B93" s="58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4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3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3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3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3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3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3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3">
      <c r="B100" s="58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3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3">
      <c r="B101" s="58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4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3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3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3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3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3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3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3">
      <c r="B108" s="58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3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3">
      <c r="B109" s="58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4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3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3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3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3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3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3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3">
      <c r="B116" s="58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3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3">
      <c r="B117" s="58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4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3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3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3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3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3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3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3">
      <c r="B124" s="58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3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3">
      <c r="B125" s="58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4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3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3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3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3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3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3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3">
      <c r="B132" s="58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3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3">
      <c r="B133" s="58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4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3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3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3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3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3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3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3">
      <c r="B140" s="58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3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3">
      <c r="B141" s="58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4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3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3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3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3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3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3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3">
      <c r="B148" s="58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3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3">
      <c r="B149" s="58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4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3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3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3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3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3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3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3">
      <c r="B156" s="58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3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3">
      <c r="B157" s="58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4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3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3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3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3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3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92:B93"/>
    <mergeCell ref="B100:B101"/>
    <mergeCell ref="B108:B109"/>
    <mergeCell ref="B116:B117"/>
    <mergeCell ref="B28:B29"/>
    <mergeCell ref="B36:B37"/>
    <mergeCell ref="B44:B45"/>
    <mergeCell ref="B52:B53"/>
    <mergeCell ref="B60:B61"/>
    <mergeCell ref="B68:B69"/>
    <mergeCell ref="B2:G2"/>
    <mergeCell ref="F5:F6"/>
    <mergeCell ref="F7:F8"/>
    <mergeCell ref="B76:B77"/>
    <mergeCell ref="B84:B85"/>
    <mergeCell ref="B124:B125"/>
    <mergeCell ref="B132:B133"/>
    <mergeCell ref="B140:B141"/>
    <mergeCell ref="B148:B149"/>
    <mergeCell ref="B156:B157"/>
    <mergeCell ref="K116:K117"/>
    <mergeCell ref="K28:K29"/>
    <mergeCell ref="K36:K37"/>
    <mergeCell ref="K44:K45"/>
    <mergeCell ref="K52:K53"/>
    <mergeCell ref="K60:K61"/>
    <mergeCell ref="K68:K69"/>
    <mergeCell ref="K76:K77"/>
    <mergeCell ref="K84:K85"/>
    <mergeCell ref="K92:K93"/>
    <mergeCell ref="K100:K101"/>
    <mergeCell ref="K108:K109"/>
    <mergeCell ref="K124:K125"/>
    <mergeCell ref="K132:K133"/>
    <mergeCell ref="K140:K141"/>
    <mergeCell ref="K148:K149"/>
    <mergeCell ref="K156:K15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L144"/>
  <sheetViews>
    <sheetView tabSelected="1" zoomScale="85" zoomScaleNormal="85" workbookViewId="0">
      <selection activeCell="J15" sqref="J15"/>
    </sheetView>
  </sheetViews>
  <sheetFormatPr baseColWidth="10" defaultColWidth="11.44140625" defaultRowHeight="14.4" x14ac:dyDescent="0.3"/>
  <cols>
    <col min="1" max="1" width="26" style="11" customWidth="1"/>
    <col min="2" max="6" width="20.109375" style="11" customWidth="1"/>
    <col min="7" max="16384" width="11.44140625" style="11"/>
  </cols>
  <sheetData>
    <row r="1" spans="1:12" x14ac:dyDescent="0.3">
      <c r="A1" s="8" t="s">
        <v>27</v>
      </c>
      <c r="B1" s="4"/>
      <c r="C1" s="9"/>
      <c r="D1" s="10"/>
      <c r="E1" s="10"/>
      <c r="F1" s="10"/>
      <c r="H1" s="66" t="str">
        <f>HYPERLINK("https://forum.excel-pratique.com/viewtopic.php?f=2&amp;t=113451","Defrow")</f>
        <v>Defrow</v>
      </c>
      <c r="L1" s="11" t="s">
        <v>44</v>
      </c>
    </row>
    <row r="2" spans="1:12" x14ac:dyDescent="0.3">
      <c r="A2" s="8" t="s">
        <v>28</v>
      </c>
      <c r="B2" s="4" t="s">
        <v>39</v>
      </c>
      <c r="C2" s="9"/>
      <c r="D2" s="10"/>
      <c r="E2" s="10"/>
      <c r="F2" s="10"/>
      <c r="L2" s="11" t="s">
        <v>45</v>
      </c>
    </row>
    <row r="3" spans="1:12" x14ac:dyDescent="0.3">
      <c r="A3" s="8" t="s">
        <v>29</v>
      </c>
      <c r="B3" s="4"/>
      <c r="C3" s="9"/>
      <c r="D3" s="10"/>
      <c r="E3" s="10"/>
      <c r="F3" s="10"/>
      <c r="L3" s="11" t="s">
        <v>46</v>
      </c>
    </row>
    <row r="4" spans="1:12" x14ac:dyDescent="0.3">
      <c r="A4" s="8" t="s">
        <v>30</v>
      </c>
      <c r="B4" s="4"/>
      <c r="C4" s="9"/>
      <c r="D4" s="10"/>
      <c r="E4" s="10"/>
      <c r="F4" s="10"/>
      <c r="L4" s="11" t="s">
        <v>47</v>
      </c>
    </row>
    <row r="5" spans="1:12" x14ac:dyDescent="0.3">
      <c r="A5" s="12"/>
      <c r="B5" s="12"/>
      <c r="C5" s="12"/>
      <c r="D5" s="12"/>
      <c r="E5" s="10"/>
      <c r="F5" s="10"/>
      <c r="L5" s="11" t="s">
        <v>48</v>
      </c>
    </row>
    <row r="6" spans="1:12" x14ac:dyDescent="0.3">
      <c r="A6" s="5" t="s">
        <v>31</v>
      </c>
      <c r="B6" s="13"/>
      <c r="C6" s="13"/>
      <c r="D6" s="13"/>
      <c r="E6" s="12"/>
      <c r="F6" s="12"/>
      <c r="L6" s="11" t="s">
        <v>49</v>
      </c>
    </row>
    <row r="7" spans="1:12" x14ac:dyDescent="0.3">
      <c r="A7" s="6" t="s">
        <v>32</v>
      </c>
      <c r="B7" s="13"/>
      <c r="C7" s="13"/>
      <c r="D7" s="13"/>
      <c r="E7" s="13"/>
      <c r="F7" s="13"/>
      <c r="L7" s="11" t="s">
        <v>50</v>
      </c>
    </row>
    <row r="8" spans="1:12" x14ac:dyDescent="0.3">
      <c r="A8" s="7" t="s">
        <v>33</v>
      </c>
      <c r="B8" s="12"/>
      <c r="C8" s="12"/>
      <c r="D8" s="12"/>
      <c r="E8" s="12"/>
      <c r="F8" s="12"/>
      <c r="L8" s="11" t="s">
        <v>51</v>
      </c>
    </row>
    <row r="9" spans="1:12" x14ac:dyDescent="0.3">
      <c r="A9" s="14"/>
      <c r="B9" s="14"/>
      <c r="C9" s="14"/>
      <c r="D9" s="14"/>
      <c r="E9" s="14"/>
      <c r="F9" s="14"/>
      <c r="G9" s="19" t="s">
        <v>34</v>
      </c>
    </row>
    <row r="10" spans="1:12" x14ac:dyDescent="0.3">
      <c r="A10" s="58" t="s">
        <v>0</v>
      </c>
      <c r="B10" s="1">
        <v>43346</v>
      </c>
      <c r="C10" s="1">
        <v>43347</v>
      </c>
      <c r="D10" s="1">
        <v>43348</v>
      </c>
      <c r="E10" s="1">
        <v>43349</v>
      </c>
      <c r="F10" s="1">
        <v>43350</v>
      </c>
      <c r="G10" s="20">
        <v>43346</v>
      </c>
    </row>
    <row r="11" spans="1:12" x14ac:dyDescent="0.3">
      <c r="A11" s="58"/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21" t="s">
        <v>1</v>
      </c>
    </row>
    <row r="12" spans="1:12" ht="19.2" customHeight="1" x14ac:dyDescent="0.3">
      <c r="A12" s="15" t="s">
        <v>6</v>
      </c>
      <c r="B12" s="67" t="str">
        <f t="array" aca="1" ref="B12" ca="1">IF(SUMPRODUCT(COUNTIF(INDIRECT("'"&amp;ListeFeuilles&amp;"'!"&amp;CHAR(COLUMN()+65)&amp;30),$B$2))+SUMPRODUCT(COUNTIF(INDIRECT("'"&amp;ListeFeuilles&amp;"'!"&amp;CHAR(COLUMN()+74)&amp;30),$B$2))+SUMPRODUCT(COUNTIF(INDIRECT("'"&amp;ListeFeuilles&amp;"'!"&amp;CHAR(COLUMN()+83)&amp;30),$B$2))&gt;1,"Doublon",
IF(SUMPRODUCT(--(COUNTIF(INDIRECT("'"&amp;ListeFeuilles&amp;"'!"&amp;CHAR(COLUMN()+65)&amp;30),$B2)&gt;0))&gt;=COLUMNS($A:$A),
INDEX(ListeFeuilles,SMALL(IF((COUNTIF(INDIRECT("'"&amp;ListeFeuilles&amp;"'!"&amp;CHAR(COLUMN()+65)&amp;30),$B2)&gt;0)=TRUE,ROW(INDIRECT("1:"&amp;ROWS(ListeFeuilles)))),
COLUMNS($A:$A))),
IF(SUMPRODUCT(--(COUNTIF(INDIRECT("'"&amp;ListeFeuilles&amp;"'!"&amp;CHAR(COLUMN()+74)&amp;30),$B2)&gt;0))&gt;=COLUMNS($A:$A),
INDEX(ListeFeuilles,SMALL(IF((COUNTIF(INDIRECT("'"&amp;ListeFeuilles&amp;"'!"&amp;CHAR(COLUMN()+74)&amp;30),$B2)&gt;0)=TRUE,ROW(INDIRECT("1:"&amp;ROWS(ListeFeuilles)))),
COLUMNS($A:$A))),
IF(SUMPRODUCT(--(COUNTIF(INDIRECT("'"&amp;ListeFeuilles&amp;"'!"&amp;CHAR(COLUMN()+83)&amp;30),$B2)&gt;0))&gt;=COLUMNS($A:$A),
INDEX(ListeFeuilles,SMALL(IF((COUNTIF(INDIRECT("'"&amp;ListeFeuilles&amp;"'!"&amp;CHAR(COLUMN()+83)&amp;30),$B2)&gt;0)=TRUE,ROW(INDIRECT("1:"&amp;ROWS(ListeFeuilles)))),
COLUMNS($A:$A))),""))))</f>
        <v>Doublon</v>
      </c>
      <c r="C12" s="67" t="str">
        <f t="array" aca="1" ref="C12" ca="1">IF(SUMPRODUCT(COUNTIF(INDIRECT("'"&amp;ListeFeuilles&amp;"'!"&amp;CHAR(COLUMN()+65)&amp;30),$B$2))+SUMPRODUCT(COUNTIF(INDIRECT("'"&amp;ListeFeuilles&amp;"'!"&amp;CHAR(COLUMN()+74)&amp;30),$B$2))+SUMPRODUCT(COUNTIF(INDIRECT("'"&amp;ListeFeuilles&amp;"'!"&amp;CHAR(COLUMN()+83)&amp;30),$B$2))&gt;1,"Doublon",
IF(SUMPRODUCT(--(COUNTIF(INDIRECT("'"&amp;ListeFeuilles&amp;"'!"&amp;CHAR(COLUMN()+65)&amp;30),$B2)&gt;0))&gt;=COLUMNS($A:$A),
INDEX(ListeFeuilles,SMALL(IF((COUNTIF(INDIRECT("'"&amp;ListeFeuilles&amp;"'!"&amp;CHAR(COLUMN()+65)&amp;30),$B2)&gt;0)=TRUE,ROW(INDIRECT("1:"&amp;ROWS(ListeFeuilles)))),
COLUMNS($A:$A))),
IF(SUMPRODUCT(--(COUNTIF(INDIRECT("'"&amp;ListeFeuilles&amp;"'!"&amp;CHAR(COLUMN()+74)&amp;30),$B2)&gt;0))&gt;=COLUMNS($A:$A),
INDEX(ListeFeuilles,SMALL(IF((COUNTIF(INDIRECT("'"&amp;ListeFeuilles&amp;"'!"&amp;CHAR(COLUMN()+74)&amp;30),$B2)&gt;0)=TRUE,ROW(INDIRECT("1:"&amp;ROWS(ListeFeuilles)))),
COLUMNS($A:$A))),
IF(SUMPRODUCT(--(COUNTIF(INDIRECT("'"&amp;ListeFeuilles&amp;"'!"&amp;CHAR(COLUMN()+83)&amp;30),$B2)&gt;0))&gt;=COLUMNS($A:$A),
INDEX(ListeFeuilles,SMALL(IF((COUNTIF(INDIRECT("'"&amp;ListeFeuilles&amp;"'!"&amp;CHAR(COLUMN()+83)&amp;30),$B2)&gt;0)=TRUE,ROW(INDIRECT("1:"&amp;ROWS(ListeFeuilles)))),
COLUMNS($A:$A))),""))))</f>
        <v>P5</v>
      </c>
      <c r="D12" s="67" t="str">
        <f t="array" aca="1" ref="D12" ca="1">IF(SUMPRODUCT(COUNTIF(INDIRECT("'"&amp;ListeFeuilles&amp;"'!"&amp;CHAR(COLUMN()+65)&amp;30),$B$2))+SUMPRODUCT(COUNTIF(INDIRECT("'"&amp;ListeFeuilles&amp;"'!"&amp;CHAR(COLUMN()+74)&amp;30),$B$2))+SUMPRODUCT(COUNTIF(INDIRECT("'"&amp;ListeFeuilles&amp;"'!"&amp;CHAR(COLUMN()+83)&amp;30),$B$2))&gt;1,"Doublon",
IF(SUMPRODUCT(--(COUNTIF(INDIRECT("'"&amp;ListeFeuilles&amp;"'!"&amp;CHAR(COLUMN()+65)&amp;30),$B2)&gt;0))&gt;=COLUMNS($A:$A),
INDEX(ListeFeuilles,SMALL(IF((COUNTIF(INDIRECT("'"&amp;ListeFeuilles&amp;"'!"&amp;CHAR(COLUMN()+65)&amp;30),$B2)&gt;0)=TRUE,ROW(INDIRECT("1:"&amp;ROWS(ListeFeuilles)))),
COLUMNS($A:$A))),
IF(SUMPRODUCT(--(COUNTIF(INDIRECT("'"&amp;ListeFeuilles&amp;"'!"&amp;CHAR(COLUMN()+74)&amp;30),$B2)&gt;0))&gt;=COLUMNS($A:$A),
INDEX(ListeFeuilles,SMALL(IF((COUNTIF(INDIRECT("'"&amp;ListeFeuilles&amp;"'!"&amp;CHAR(COLUMN()+74)&amp;30),$B2)&gt;0)=TRUE,ROW(INDIRECT("1:"&amp;ROWS(ListeFeuilles)))),
COLUMNS($A:$A))),
IF(SUMPRODUCT(--(COUNTIF(INDIRECT("'"&amp;ListeFeuilles&amp;"'!"&amp;CHAR(COLUMN()+83)&amp;30),$B2)&gt;0))&gt;=COLUMNS($A:$A),
INDEX(ListeFeuilles,SMALL(IF((COUNTIF(INDIRECT("'"&amp;ListeFeuilles&amp;"'!"&amp;CHAR(COLUMN()+83)&amp;30),$B2)&gt;0)=TRUE,ROW(INDIRECT("1:"&amp;ROWS(ListeFeuilles)))),
COLUMNS($A:$A))),""))))</f>
        <v/>
      </c>
      <c r="E12" s="67" t="str">
        <f t="array" aca="1" ref="E12" ca="1">IF(SUMPRODUCT(COUNTIF(INDIRECT("'"&amp;ListeFeuilles&amp;"'!"&amp;CHAR(COLUMN()+65)&amp;30),$B$2))+SUMPRODUCT(COUNTIF(INDIRECT("'"&amp;ListeFeuilles&amp;"'!"&amp;CHAR(COLUMN()+74)&amp;30),$B$2))+SUMPRODUCT(COUNTIF(INDIRECT("'"&amp;ListeFeuilles&amp;"'!"&amp;CHAR(COLUMN()+83)&amp;30),$B$2))&gt;1,"Doublon",
IF(SUMPRODUCT(--(COUNTIF(INDIRECT("'"&amp;ListeFeuilles&amp;"'!"&amp;CHAR(COLUMN()+65)&amp;30),$B2)&gt;0))&gt;=COLUMNS($A:$A),
INDEX(ListeFeuilles,SMALL(IF((COUNTIF(INDIRECT("'"&amp;ListeFeuilles&amp;"'!"&amp;CHAR(COLUMN()+65)&amp;30),$B2)&gt;0)=TRUE,ROW(INDIRECT("1:"&amp;ROWS(ListeFeuilles)))),
COLUMNS($A:$A))),
IF(SUMPRODUCT(--(COUNTIF(INDIRECT("'"&amp;ListeFeuilles&amp;"'!"&amp;CHAR(COLUMN()+74)&amp;30),$B2)&gt;0))&gt;=COLUMNS($A:$A),
INDEX(ListeFeuilles,SMALL(IF((COUNTIF(INDIRECT("'"&amp;ListeFeuilles&amp;"'!"&amp;CHAR(COLUMN()+74)&amp;30),$B2)&gt;0)=TRUE,ROW(INDIRECT("1:"&amp;ROWS(ListeFeuilles)))),
COLUMNS($A:$A))),
IF(SUMPRODUCT(--(COUNTIF(INDIRECT("'"&amp;ListeFeuilles&amp;"'!"&amp;CHAR(COLUMN()+83)&amp;30),$B2)&gt;0))&gt;=COLUMNS($A:$A),
INDEX(ListeFeuilles,SMALL(IF((COUNTIF(INDIRECT("'"&amp;ListeFeuilles&amp;"'!"&amp;CHAR(COLUMN()+83)&amp;30),$B2)&gt;0)=TRUE,ROW(INDIRECT("1:"&amp;ROWS(ListeFeuilles)))),
COLUMNS($A:$A))),""))))</f>
        <v>PIFO</v>
      </c>
      <c r="F12" s="67" t="str">
        <f t="array" aca="1" ref="F12" ca="1">IF(SUMPRODUCT(COUNTIF(INDIRECT("'"&amp;ListeFeuilles&amp;"'!"&amp;CHAR(COLUMN()+65)&amp;30),$B$2))+SUMPRODUCT(COUNTIF(INDIRECT("'"&amp;ListeFeuilles&amp;"'!"&amp;CHAR(COLUMN()+74)&amp;30),$B$2))+SUMPRODUCT(COUNTIF(INDIRECT("'"&amp;ListeFeuilles&amp;"'!"&amp;CHAR(COLUMN()+83)&amp;30),$B$2))&gt;1,"Doublon",IF(SUMPRODUCT(--(COUNTIF(INDIRECT("'"&amp;ListeFeuilles&amp;"'!"&amp;CHAR(COLUMN()+65)&amp;30),$B2)&gt;0))&gt;=COLUMNS($A:$A),
INDEX(ListeFeuilles,SMALL(IF((COUNTIF(INDIRECT("'"&amp;ListeFeuilles&amp;"'!"&amp;CHAR(COLUMN()+65)&amp;30),$B2)&gt;0)=TRUE,ROW(INDIRECT("1:"&amp;ROWS(ListeFeuilles)))),
COLUMNS($A:$A))),""))</f>
        <v/>
      </c>
      <c r="G12" s="22">
        <v>30</v>
      </c>
      <c r="K12" s="57" t="str">
        <f t="array" aca="1" ref="K12" ca="1">IF(SUMPRODUCT(--(COUNTIF(INDIRECT("'"&amp;ListeFeuilles&amp;"'!C30"),$B2)&gt;0))&gt;=COLUMNS($A:B),
INDEX(ListeFeuilles,SMALL(IF((COUNTIF(INDIRECT("'"&amp;ListeFeuilles&amp;"'!C30"),$B2)&gt;0)=TRUE,ROW(INDIRECT("1:"&amp;ROWS(ListeFeuilles)))),
COLUMNS($A:B))),"")</f>
        <v/>
      </c>
    </row>
    <row r="13" spans="1:12" x14ac:dyDescent="0.3">
      <c r="A13" s="15" t="s">
        <v>7</v>
      </c>
      <c r="B13" s="16" t="str">
        <f>IF(COUNTIF(P0!C31,"*CC*")+COUNTIF(P0!L31,"*CC*")+COUNTIF(P0!U31,"*CC*")=1,"P0",IF(COUNTIF('P5'!C31,"*CC*")+COUNTIF('P5'!L31,"*CC*")=1,"P5",IF(COUNTIF('P6'!C31,"*CC*")+COUNTIF('P6'!L31,"*CC*")=1,"P6",IF(COUNTIF('P7'!C31,"*CC*")+COUNTIF('P7'!L31,"*CC*")=1,"P7",IF(COUNTIF('P11'!C31,"*CC*")=1,"P11",IF(COUNTIF('P12'!C31,"*CC*")=1,"P12",IF(COUNTIF('P13'!C31,"*CC*")=1,"P13",IF(COUNTIF(PIFO!C31,"*CC*")=1,"PIFO",IF(COUNTIF(P0!C31,"*CC*")+COUNTIF(P0!L31,"*CC*")+COUNTIF(P0!U31,"*CC*")&gt;1,"DOUBLON",IF(COUNTIF('P5'!C31,"*CC*")+COUNTIF('P5'!L31,"*CC*")&gt;1,"DOUBLON",IF(COUNTIF('P6'!C31,"*CC*")+COUNTIF('P6'!L31,"*CC*")&gt;1,"DOUBLON",IF(COUNTIF('P7'!C31,"*CC*")+COUNTIF('P7'!L31,"*CC*")&gt;1,"DOUBLON",IF(COUNTIF('P11'!C31,"*CC*")&gt;1,"DOUBLON",IF(COUNTIF('P12'!C31,"*CC*")&gt;1,"DOUBLON",IF(COUNTIF('P13'!C31,"*CC*")&gt;1,"DOUBLON",IF(COUNTIF(PIFO!C31,"*CC*")&gt;1,"DOUBLON",""))))))))))))))))</f>
        <v/>
      </c>
      <c r="C13" s="16" t="str">
        <f>IF(COUNTIF(P0!D31,"*CC*")+COUNTIF(P0!M31,"*CC*")+COUNTIF(P0!V31,"*CC*")=1,"P0",IF(COUNTIF('P5'!D31,"*CC*")+COUNTIF('P5'!M31,"*CC*")=1,"P5",IF(COUNTIF('P6'!D31,"*CC*")+COUNTIF('P6'!M31,"*CC*")=1,"P6",IF(COUNTIF('P7'!D31,"*CC*")+COUNTIF('P7'!M31,"*CC*")=1,"P7",IF(COUNTIF('P11'!D31,"*CC*")=1,"P11",IF(COUNTIF('P12'!D31,"*CC*")=1,"P12",IF(COUNTIF('P13'!D31,"*CC*")=1,"P13",IF(COUNTIF(PIFO!D31,"*CC*")=1,"PIFO",IF(COUNTIF(P0!D31,"*CC*")+COUNTIF(P0!M31,"*CC*")+COUNTIF(P0!V31,"*CC*")&gt;1,"DOUBLON",IF(COUNTIF('P5'!D31,"*CC*")+COUNTIF('P5'!M31,"*CC*")&gt;1,"DOUBLON",IF(COUNTIF('P6'!D31,"*CC*")+COUNTIF('P6'!M31,"*CC*")&gt;1,"DOUBLON",IF(COUNTIF('P7'!D31,"*CC*")+COUNTIF('P7'!M31,"*CC*")&gt;1,"DOUBLON",IF(COUNTIF('P11'!D31,"*CC*")&gt;1,"DOUBLON",IF(COUNTIF('P12'!D31,"*CC*")&gt;1,"DOUBLON",IF(COUNTIF('P13'!D31,"*CC*")&gt;1,"DOUBLON",IF(COUNTIF(PIFO!D31,"*CC*")&gt;1,"DOUBLON",""))))))))))))))))</f>
        <v/>
      </c>
      <c r="D13" s="16" t="str">
        <f>IF(COUNTIF(P0!E31,"*CC*")+COUNTIF(P0!N31,"*CC*")+COUNTIF(P0!W31,"*CC*")=1,"P0",IF(COUNTIF('P5'!E31,"*CC*")+COUNTIF('P5'!N31,"*CC*")=1,"P5",IF(COUNTIF('P6'!E31,"*CC*")+COUNTIF('P6'!N31,"*CC*")=1,"P6",IF(COUNTIF('P7'!E31,"*CC*")+COUNTIF('P7'!N31,"*CC*")=1,"P7",IF(COUNTIF('P11'!E31,"*CC*")=1,"P11",IF(COUNTIF('P12'!E31,"*CC*")=1,"P12",IF(COUNTIF('P13'!E31,"*CC*")=1,"P13",IF(COUNTIF(PIFO!E31,"*CC*")=1,"PIFO",IF(COUNTIF(P0!E31,"*CC*")+COUNTIF(P0!N31,"*CC*")+COUNTIF(P0!W31,"*CC*")&gt;1,"DOUBLON",IF(COUNTIF('P5'!E31,"*CC*")+COUNTIF('P5'!N31,"*CC*")&gt;1,"DOUBLON",IF(COUNTIF('P6'!E31,"*CC*")+COUNTIF('P6'!N31,"*CC*")&gt;1,"DOUBLON",IF(COUNTIF('P7'!E31,"*CC*")+COUNTIF('P7'!N31,"*CC*")&gt;1,"DOUBLON",IF(COUNTIF('P11'!E31,"*CC*")&gt;1,"DOUBLON",IF(COUNTIF('P12'!E31,"*CC*")&gt;1,"DOUBLON",IF(COUNTIF('P13'!E31,"*CC*")&gt;1,"DOUBLON",IF(COUNTIF(PIFO!E31,"*CC*")&gt;1,"DOUBLON",""))))))))))))))))</f>
        <v/>
      </c>
      <c r="E13" s="16" t="str">
        <f>IF(COUNTIF(P0!F31,"*CC*")+COUNTIF(P0!O31,"*CC*")+COUNTIF(P0!X31,"*CC*")=1,"P0",IF(COUNTIF('P5'!F31,"*CC*")+COUNTIF('P5'!O31,"*CC*")=1,"P5",IF(COUNTIF('P6'!F31,"*CC*")+COUNTIF('P6'!O31,"*CC*")=1,"P6",IF(COUNTIF('P7'!F31,"*CC*")+COUNTIF('P7'!O31,"*CC*")=1,"P7",IF(COUNTIF('P11'!F31,"*CC*")=1,"P11",IF(COUNTIF('P12'!F31,"*CC*")=1,"P12",IF(COUNTIF('P13'!F31,"*CC*")=1,"P13",IF(COUNTIF(PIFO!F31,"*CC*")=1,"PIFO",IF(COUNTIF(P0!F31,"*CC*")+COUNTIF(P0!O31,"*CC*")+COUNTIF(P0!X31,"*CC*")&gt;1,"DOUBLON",IF(COUNTIF('P5'!F31,"*CC*")+COUNTIF('P5'!O31,"*CC*")&gt;1,"DOUBLON",IF(COUNTIF('P6'!F31,"*CC*")+COUNTIF('P6'!O31,"*CC*")&gt;1,"DOUBLON",IF(COUNTIF('P7'!F31,"*CC*")+COUNTIF('P7'!O31,"*CC*")&gt;1,"DOUBLON",IF(COUNTIF('P11'!F31,"*CC*")&gt;1,"DOUBLON",IF(COUNTIF('P12'!F31,"*CC*")&gt;1,"DOUBLON",IF(COUNTIF('P13'!F31,"*CC*")&gt;1,"DOUBLON",IF(COUNTIF(PIFO!F31,"*CC*")&gt;1,"DOUBLON",""))))))))))))))))</f>
        <v/>
      </c>
      <c r="F13" s="16" t="str">
        <f>IF(COUNTIF(P0!G31,"*CC*")+COUNTIF(P0!P31,"*CC*")+COUNTIF(P0!Y31,"*CC*")=1,"P0",IF(COUNTIF('P5'!G31,"*CC*")+COUNTIF('P5'!P31,"*CC*")=1,"P5",IF(COUNTIF('P6'!G31,"*CC*")+COUNTIF('P6'!P31,"*CC*")=1,"P6",IF(COUNTIF('P7'!G31,"*CC*")+COUNTIF('P7'!P31,"*CC*")=1,"P7",IF(COUNTIF('P11'!G31,"*CC*")=1,"P11",IF(COUNTIF('P12'!G31,"*CC*")=1,"P12",IF(COUNTIF('P13'!G31,"*CC*")=1,"P13",IF(COUNTIF(PIFO!G31,"*CC*")=1,"PIFO",IF(COUNTIF(P0!G31,"*CC*")+COUNTIF(P0!P31,"*CC*")+COUNTIF(P0!Y31,"*CC*")&gt;1,"DOUBLON",IF(COUNTIF('P5'!G31,"*CC*")+COUNTIF('P5'!P31,"*CC*")&gt;1,"DOUBLON",IF(COUNTIF('P6'!G31,"*CC*")+COUNTIF('P6'!P31,"*CC*")&gt;1,"DOUBLON",IF(COUNTIF('P7'!G31,"*CC*")+COUNTIF('P7'!P31,"*CC*")&gt;1,"DOUBLON",IF(COUNTIF('P11'!G31,"*CC*")&gt;1,"DOUBLON",IF(COUNTIF('P12'!G31,"*CC*")&gt;1,"DOUBLON",IF(COUNTIF('P13'!G31,"*CC*")&gt;1,"DOUBLON",IF(COUNTIF(PIFO!G31,"*CC*")&gt;1,"DOUBLON",""))))))))))))))))</f>
        <v/>
      </c>
      <c r="G13" s="22">
        <v>31</v>
      </c>
    </row>
    <row r="14" spans="1:12" x14ac:dyDescent="0.3">
      <c r="A14" s="17"/>
      <c r="B14" s="17"/>
      <c r="C14" s="17"/>
      <c r="D14" s="17"/>
      <c r="E14" s="17"/>
      <c r="F14" s="17"/>
      <c r="G14" s="23"/>
    </row>
    <row r="15" spans="1:12" x14ac:dyDescent="0.3">
      <c r="A15" s="15" t="s">
        <v>8</v>
      </c>
      <c r="B15" s="16" t="str">
        <f>IF(COUNTIF(P0!C33,"*CC*")+COUNTIF(P0!L33,"*CC*")+COUNTIF(P0!U33,"*CC*")=1,"P0",IF(COUNTIF('P5'!C33,"*CC*")+COUNTIF('P5'!L33,"*CC*")=1,"P5",IF(COUNTIF('P6'!C33,"*CC*")+COUNTIF('P6'!L33,"*CC*")=1,"P6",IF(COUNTIF('P7'!C33,"*CC*")+COUNTIF('P7'!L33,"*CC*")=1,"P7",IF(COUNTIF('P11'!C33,"*CC*")=1,"P11",IF(COUNTIF('P12'!C33,"*CC*")=1,"P12",IF(COUNTIF('P13'!C33,"*CC*")=1,"P13",IF(COUNTIF(PIFO!C33,"*CC*")=1,"PIFO",IF(COUNTIF(P0!C33,"*CC*")+COUNTIF(P0!L33,"*CC*")+COUNTIF(P0!U33,"*CC*")&gt;1,"DOUBLON",IF(COUNTIF('P5'!C33,"*CC*")+COUNTIF('P5'!L33,"*CC*")&gt;1,"DOUBLON",IF(COUNTIF('P6'!C33,"*CC*")+COUNTIF('P6'!L33,"*CC*")&gt;1,"DOUBLON",IF(COUNTIF('P7'!C33,"*CC*")+COUNTIF('P7'!L33,"*CC*")&gt;1,"DOUBLON",IF(COUNTIF('P11'!C33,"*CC*")&gt;1,"DOUBLON",IF(COUNTIF('P12'!C33,"*CC*")&gt;1,"DOUBLON",IF(COUNTIF('P13'!C33,"*CC*")&gt;1,"DOUBLON",IF(COUNTIF(PIFO!C33,"*CC*")&gt;1,"DOUBLON",""))))))))))))))))</f>
        <v/>
      </c>
      <c r="C15" s="16" t="str">
        <f>IF(COUNTIF(P0!D33,"*CC*")+COUNTIF(P0!M33,"*CC*")+COUNTIF(P0!V33,"*CC*")=1,"P0",IF(COUNTIF('P5'!D33,"*CC*")+COUNTIF('P5'!M33,"*CC*")=1,"P5",IF(COUNTIF('P6'!D33,"*CC*")+COUNTIF('P6'!M33,"*CC*")=1,"P6",IF(COUNTIF('P7'!D33,"*CC*")+COUNTIF('P7'!M33,"*CC*")=1,"P7",IF(COUNTIF('P11'!D33,"*CC*")=1,"P11",IF(COUNTIF('P12'!D33,"*CC*")=1,"P12",IF(COUNTIF('P13'!D33,"*CC*")=1,"P13",IF(COUNTIF(PIFO!D33,"*CC*")=1,"PIFO",IF(COUNTIF(P0!D33,"*CC*")+COUNTIF(P0!M33,"*CC*")+COUNTIF(P0!V33,"*CC*")&gt;1,"DOUBLON",IF(COUNTIF('P5'!D33,"*CC*")+COUNTIF('P5'!M33,"*CC*")&gt;1,"DOUBLON",IF(COUNTIF('P6'!D33,"*CC*")+COUNTIF('P6'!M33,"*CC*")&gt;1,"DOUBLON",IF(COUNTIF('P7'!D33,"*CC*")+COUNTIF('P7'!M33,"*CC*")&gt;1,"DOUBLON",IF(COUNTIF('P11'!D33,"*CC*")&gt;1,"DOUBLON",IF(COUNTIF('P12'!D33,"*CC*")&gt;1,"DOUBLON",IF(COUNTIF('P13'!D33,"*CC*")&gt;1,"DOUBLON",IF(COUNTIF(PIFO!D33,"*CC*")&gt;1,"DOUBLON",""))))))))))))))))</f>
        <v/>
      </c>
      <c r="D15" s="16" t="str">
        <f>IF(COUNTIF(P0!E33,"*CC*")+COUNTIF(P0!N33,"*CC*")+COUNTIF(P0!W33,"*CC*")=1,"P0",IF(COUNTIF('P5'!E33,"*CC*")+COUNTIF('P5'!N33,"*CC*")=1,"P5",IF(COUNTIF('P6'!E33,"*CC*")+COUNTIF('P6'!N33,"*CC*")=1,"P6",IF(COUNTIF('P7'!E33,"*CC*")+COUNTIF('P7'!N33,"*CC*")=1,"P7",IF(COUNTIF('P11'!E33,"*CC*")=1,"P11",IF(COUNTIF('P12'!E33,"*CC*")=1,"P12",IF(COUNTIF('P13'!E33,"*CC*")=1,"P13",IF(COUNTIF(PIFO!E33,"*CC*")=1,"PIFO",IF(COUNTIF(P0!E33,"*CC*")+COUNTIF(P0!N33,"*CC*")+COUNTIF(P0!W33,"*CC*")&gt;1,"DOUBLON",IF(COUNTIF('P5'!E33,"*CC*")+COUNTIF('P5'!N33,"*CC*")&gt;1,"DOUBLON",IF(COUNTIF('P6'!E33,"*CC*")+COUNTIF('P6'!N33,"*CC*")&gt;1,"DOUBLON",IF(COUNTIF('P7'!E33,"*CC*")+COUNTIF('P7'!N33,"*CC*")&gt;1,"DOUBLON",IF(COUNTIF('P11'!E33,"*CC*")&gt;1,"DOUBLON",IF(COUNTIF('P12'!E33,"*CC*")&gt;1,"DOUBLON",IF(COUNTIF('P13'!E33,"*CC*")&gt;1,"DOUBLON",IF(COUNTIF(PIFO!E33,"*CC*")&gt;1,"DOUBLON",""))))))))))))))))</f>
        <v/>
      </c>
      <c r="E15" s="16" t="str">
        <f>IF(COUNTIF(P0!F33,"*CC*")+COUNTIF(P0!O33,"*CC*")+COUNTIF(P0!X33,"*CC*")=1,"P0",IF(COUNTIF('P5'!F33,"*CC*")+COUNTIF('P5'!O33,"*CC*")=1,"P5",IF(COUNTIF('P6'!F33,"*CC*")+COUNTIF('P6'!O33,"*CC*")=1,"P6",IF(COUNTIF('P7'!F33,"*CC*")+COUNTIF('P7'!O33,"*CC*")=1,"P7",IF(COUNTIF('P11'!F33,"*CC*")=1,"P11",IF(COUNTIF('P12'!F33,"*CC*")=1,"P12",IF(COUNTIF('P13'!F33,"*CC*")=1,"P13",IF(COUNTIF(PIFO!F33,"*CC*")=1,"PIFO",IF(COUNTIF(P0!F33,"*CC*")+COUNTIF(P0!O33,"*CC*")+COUNTIF(P0!X33,"*CC*")&gt;1,"DOUBLON",IF(COUNTIF('P5'!F33,"*CC*")+COUNTIF('P5'!O33,"*CC*")&gt;1,"DOUBLON",IF(COUNTIF('P6'!F33,"*CC*")+COUNTIF('P6'!O33,"*CC*")&gt;1,"DOUBLON",IF(COUNTIF('P7'!F33,"*CC*")+COUNTIF('P7'!O33,"*CC*")&gt;1,"DOUBLON",IF(COUNTIF('P11'!F33,"*CC*")&gt;1,"DOUBLON",IF(COUNTIF('P12'!F33,"*CC*")&gt;1,"DOUBLON",IF(COUNTIF('P13'!F33,"*CC*")&gt;1,"DOUBLON",IF(COUNTIF(PIFO!F33,"*CC*")&gt;1,"DOUBLON",""))))))))))))))))</f>
        <v/>
      </c>
      <c r="F15" s="16" t="str">
        <f>IF(COUNTIF(P0!G33,"*CC*")+COUNTIF(P0!P33,"*CC*")+COUNTIF(P0!Y33,"*CC*")=1,"P0",IF(COUNTIF('P5'!G33,"*CC*")+COUNTIF('P5'!P33,"*CC*")=1,"P5",IF(COUNTIF('P6'!G33,"*CC*")+COUNTIF('P6'!P33,"*CC*")=1,"P6",IF(COUNTIF('P7'!G33,"*CC*")+COUNTIF('P7'!P33,"*CC*")=1,"P7",IF(COUNTIF('P11'!G33,"*CC*")=1,"P11",IF(COUNTIF('P12'!G33,"*CC*")=1,"P12",IF(COUNTIF('P13'!G33,"*CC*")=1,"P13",IF(COUNTIF(PIFO!G33,"*CC*")=1,"PIFO",IF(COUNTIF(P0!G33,"*CC*")+COUNTIF(P0!P33,"*CC*")+COUNTIF(P0!Y33,"*CC*")&gt;1,"DOUBLON",IF(COUNTIF('P5'!G33,"*CC*")+COUNTIF('P5'!P33,"*CC*")&gt;1,"DOUBLON",IF(COUNTIF('P6'!G33,"*CC*")+COUNTIF('P6'!P33,"*CC*")&gt;1,"DOUBLON",IF(COUNTIF('P7'!G33,"*CC*")+COUNTIF('P7'!P33,"*CC*")&gt;1,"DOUBLON",IF(COUNTIF('P11'!G33,"*CC*")&gt;1,"DOUBLON",IF(COUNTIF('P12'!G33,"*CC*")&gt;1,"DOUBLON",IF(COUNTIF('P13'!G33,"*CC*")&gt;1,"DOUBLON",IF(COUNTIF(PIFO!G33,"*CC*")&gt;1,"DOUBLON",""))))))))))))))))</f>
        <v/>
      </c>
      <c r="G15" s="23">
        <v>33</v>
      </c>
    </row>
    <row r="16" spans="1:12" x14ac:dyDescent="0.3">
      <c r="A16" s="15" t="s">
        <v>9</v>
      </c>
      <c r="B16" s="16" t="str">
        <f>IF(COUNTIF(P0!C34,"*CC*")+COUNTIF(P0!L34,"*CC*")+COUNTIF(P0!U34,"*CC*")=1,"P0",IF(COUNTIF('P5'!C34,"*CC*")+COUNTIF('P5'!L34,"*CC*")=1,"P5",IF(COUNTIF('P6'!C34,"*CC*")+COUNTIF('P6'!L34,"*CC*")=1,"P6",IF(COUNTIF('P7'!C34,"*CC*")+COUNTIF('P7'!L34,"*CC*")=1,"P7",IF(COUNTIF('P11'!C34,"*CC*")=1,"P11",IF(COUNTIF('P12'!C34,"*CC*")=1,"P12",IF(COUNTIF('P13'!C34,"*CC*")=1,"P13",IF(COUNTIF(PIFO!C34,"*CC*")=1,"PIFO",IF(COUNTIF(P0!C34,"*CC*")+COUNTIF(P0!L34,"*CC*")+COUNTIF(P0!U34,"*CC*")&gt;1,"DOUBLON",IF(COUNTIF('P5'!C34,"*CC*")+COUNTIF('P5'!L34,"*CC*")&gt;1,"DOUBLON",IF(COUNTIF('P6'!C34,"*CC*")+COUNTIF('P6'!L34,"*CC*")&gt;1,"DOUBLON",IF(COUNTIF('P7'!C34,"*CC*")+COUNTIF('P7'!L34,"*CC*")&gt;1,"DOUBLON",IF(COUNTIF('P11'!C34,"*CC*")&gt;1,"DOUBLON",IF(COUNTIF('P12'!C34,"*CC*")&gt;1,"DOUBLON",IF(COUNTIF('P13'!C34,"*CC*")&gt;1,"DOUBLON",IF(COUNTIF(PIFO!C34,"*CC*")&gt;1,"DOUBLON",""))))))))))))))))</f>
        <v/>
      </c>
      <c r="C16" s="16" t="str">
        <f>IF(COUNTIF(P0!D34,"*CC*")+COUNTIF(P0!M34,"*CC*")+COUNTIF(P0!V34,"*CC*")=1,"P0",IF(COUNTIF('P5'!D34,"*CC*")+COUNTIF('P5'!M34,"*CC*")=1,"P5",IF(COUNTIF('P6'!D34,"*CC*")+COUNTIF('P6'!M34,"*CC*")=1,"P6",IF(COUNTIF('P7'!D34,"*CC*")+COUNTIF('P7'!M34,"*CC*")=1,"P7",IF(COUNTIF('P11'!D34,"*CC*")=1,"P11",IF(COUNTIF('P12'!D34,"*CC*")=1,"P12",IF(COUNTIF('P13'!D34,"*CC*")=1,"P13",IF(COUNTIF(PIFO!D34,"*CC*")=1,"PIFO",IF(COUNTIF(P0!D34,"*CC*")+COUNTIF(P0!M34,"*CC*")+COUNTIF(P0!V34,"*CC*")&gt;1,"DOUBLON",IF(COUNTIF('P5'!D34,"*CC*")+COUNTIF('P5'!M34,"*CC*")&gt;1,"DOUBLON",IF(COUNTIF('P6'!D34,"*CC*")+COUNTIF('P6'!M34,"*CC*")&gt;1,"DOUBLON",IF(COUNTIF('P7'!D34,"*CC*")+COUNTIF('P7'!M34,"*CC*")&gt;1,"DOUBLON",IF(COUNTIF('P11'!D34,"*CC*")&gt;1,"DOUBLON",IF(COUNTIF('P12'!D34,"*CC*")&gt;1,"DOUBLON",IF(COUNTIF('P13'!D34,"*CC*")&gt;1,"DOUBLON",IF(COUNTIF(PIFO!D34,"*CC*")&gt;1,"DOUBLON",""))))))))))))))))</f>
        <v/>
      </c>
      <c r="D16" s="16" t="str">
        <f>IF(COUNTIF(P0!E34,"*CC*")+COUNTIF(P0!N34,"*CC*")+COUNTIF(P0!W34,"*CC*")=1,"P0",IF(COUNTIF('P5'!E34,"*CC*")+COUNTIF('P5'!N34,"*CC*")=1,"P5",IF(COUNTIF('P6'!E34,"*CC*")+COUNTIF('P6'!N34,"*CC*")=1,"P6",IF(COUNTIF('P7'!E34,"*CC*")+COUNTIF('P7'!N34,"*CC*")=1,"P7",IF(COUNTIF('P11'!E34,"*CC*")=1,"P11",IF(COUNTIF('P12'!E34,"*CC*")=1,"P12",IF(COUNTIF('P13'!E34,"*CC*")=1,"P13",IF(COUNTIF(PIFO!E34,"*CC*")=1,"PIFO",IF(COUNTIF(P0!E34,"*CC*")+COUNTIF(P0!N34,"*CC*")+COUNTIF(P0!W34,"*CC*")&gt;1,"DOUBLON",IF(COUNTIF('P5'!E34,"*CC*")+COUNTIF('P5'!N34,"*CC*")&gt;1,"DOUBLON",IF(COUNTIF('P6'!E34,"*CC*")+COUNTIF('P6'!N34,"*CC*")&gt;1,"DOUBLON",IF(COUNTIF('P7'!E34,"*CC*")+COUNTIF('P7'!N34,"*CC*")&gt;1,"DOUBLON",IF(COUNTIF('P11'!E34,"*CC*")&gt;1,"DOUBLON",IF(COUNTIF('P12'!E34,"*CC*")&gt;1,"DOUBLON",IF(COUNTIF('P13'!E34,"*CC*")&gt;1,"DOUBLON",IF(COUNTIF(PIFO!E34,"*CC*")&gt;1,"DOUBLON",""))))))))))))))))</f>
        <v/>
      </c>
      <c r="E16" s="16" t="str">
        <f>IF(COUNTIF(P0!F34,"*CC*")+COUNTIF(P0!O34,"*CC*")+COUNTIF(P0!X34,"*CC*")=1,"P0",IF(COUNTIF('P5'!F34,"*CC*")+COUNTIF('P5'!O34,"*CC*")=1,"P5",IF(COUNTIF('P6'!F34,"*CC*")+COUNTIF('P6'!O34,"*CC*")=1,"P6",IF(COUNTIF('P7'!F34,"*CC*")+COUNTIF('P7'!O34,"*CC*")=1,"P7",IF(COUNTIF('P11'!F34,"*CC*")=1,"P11",IF(COUNTIF('P12'!F34,"*CC*")=1,"P12",IF(COUNTIF('P13'!F34,"*CC*")=1,"P13",IF(COUNTIF(PIFO!F34,"*CC*")=1,"PIFO",IF(COUNTIF(P0!F34,"*CC*")+COUNTIF(P0!O34,"*CC*")+COUNTIF(P0!X34,"*CC*")&gt;1,"DOUBLON",IF(COUNTIF('P5'!F34,"*CC*")+COUNTIF('P5'!O34,"*CC*")&gt;1,"DOUBLON",IF(COUNTIF('P6'!F34,"*CC*")+COUNTIF('P6'!O34,"*CC*")&gt;1,"DOUBLON",IF(COUNTIF('P7'!F34,"*CC*")+COUNTIF('P7'!O34,"*CC*")&gt;1,"DOUBLON",IF(COUNTIF('P11'!F34,"*CC*")&gt;1,"DOUBLON",IF(COUNTIF('P12'!F34,"*CC*")&gt;1,"DOUBLON",IF(COUNTIF('P13'!F34,"*CC*")&gt;1,"DOUBLON",IF(COUNTIF(PIFO!F34,"*CC*")&gt;1,"DOUBLON",""))))))))))))))))</f>
        <v/>
      </c>
      <c r="F16" s="16" t="str">
        <f>IF(COUNTIF(P0!G34,"*CC*")+COUNTIF(P0!P34,"*CC*")+COUNTIF(P0!Y34,"*CC*")=1,"P0",IF(COUNTIF('P5'!G34,"*CC*")+COUNTIF('P5'!P34,"*CC*")=1,"P5",IF(COUNTIF('P6'!G34,"*CC*")+COUNTIF('P6'!P34,"*CC*")=1,"P6",IF(COUNTIF('P7'!G34,"*CC*")+COUNTIF('P7'!P34,"*CC*")=1,"P7",IF(COUNTIF('P11'!G34,"*CC*")=1,"P11",IF(COUNTIF('P12'!G34,"*CC*")=1,"P12",IF(COUNTIF('P13'!G34,"*CC*")=1,"P13",IF(COUNTIF(PIFO!G34,"*CC*")=1,"PIFO",IF(COUNTIF(P0!G34,"*CC*")+COUNTIF(P0!P34,"*CC*")+COUNTIF(P0!Y34,"*CC*")&gt;1,"DOUBLON",IF(COUNTIF('P5'!G34,"*CC*")+COUNTIF('P5'!P34,"*CC*")&gt;1,"DOUBLON",IF(COUNTIF('P6'!G34,"*CC*")+COUNTIF('P6'!P34,"*CC*")&gt;1,"DOUBLON",IF(COUNTIF('P7'!G34,"*CC*")+COUNTIF('P7'!P34,"*CC*")&gt;1,"DOUBLON",IF(COUNTIF('P11'!G34,"*CC*")&gt;1,"DOUBLON",IF(COUNTIF('P12'!G34,"*CC*")&gt;1,"DOUBLON",IF(COUNTIF('P13'!G34,"*CC*")&gt;1,"DOUBLON",IF(COUNTIF(PIFO!G34,"*CC*")&gt;1,"DOUBLON",""))))))))))))))))</f>
        <v/>
      </c>
      <c r="G16" s="23">
        <v>34</v>
      </c>
    </row>
    <row r="17" spans="1:7" x14ac:dyDescent="0.3">
      <c r="A17" s="12"/>
      <c r="B17" s="12"/>
      <c r="C17" s="12"/>
      <c r="D17" s="12"/>
      <c r="E17" s="12"/>
      <c r="F17" s="12"/>
      <c r="G17" s="24"/>
    </row>
    <row r="18" spans="1:7" x14ac:dyDescent="0.3">
      <c r="A18" s="58" t="s">
        <v>0</v>
      </c>
      <c r="B18" s="3">
        <v>43353</v>
      </c>
      <c r="C18" s="3">
        <v>43354</v>
      </c>
      <c r="D18" s="3">
        <v>43355</v>
      </c>
      <c r="E18" s="3">
        <v>43356</v>
      </c>
      <c r="F18" s="3">
        <v>43357</v>
      </c>
      <c r="G18" s="52"/>
    </row>
    <row r="19" spans="1:7" x14ac:dyDescent="0.3">
      <c r="A19" s="58"/>
      <c r="B19" s="2" t="s">
        <v>1</v>
      </c>
      <c r="C19" s="2" t="s">
        <v>2</v>
      </c>
      <c r="D19" s="2" t="s">
        <v>3</v>
      </c>
      <c r="E19" s="2" t="s">
        <v>4</v>
      </c>
      <c r="F19" s="2" t="s">
        <v>5</v>
      </c>
      <c r="G19" s="53"/>
    </row>
    <row r="20" spans="1:7" x14ac:dyDescent="0.3">
      <c r="A20" s="15" t="s">
        <v>6</v>
      </c>
      <c r="B20" s="16" t="str">
        <f>IF(COUNTIF(P0!C38,"*CC*")+COUNTIF(P0!L38,"*CC*")+COUNTIF(P0!U38,"*CC*")=1,"P0",IF(COUNTIF('P5'!C38,"*CC*")+COUNTIF('P5'!L38,"*CC*")=1,"P5",IF(COUNTIF('P6'!C38,"*CC*")+COUNTIF('P6'!L38,"*CC*")=1,"P6",IF(COUNTIF('P7'!C38,"*CC*")+COUNTIF('P7'!L38,"*CC*")=1,"P7",IF(COUNTIF('P11'!C38,"*CC*")=1,"P11",IF(COUNTIF('P12'!C38,"*CC*")=1,"P12",IF(COUNTIF('P13'!C38,"*CC*")=1,"P13",IF(COUNTIF(PIFO!C38,"*CC*")=1,"PIFO",IF(COUNTIF(P0!C38,"*CC*")+COUNTIF(P0!L38,"*CC*")+COUNTIF(P0!U38,"*CC*")&gt;1,"DOUBLON",IF(COUNTIF('P5'!C38,"*CC*")+COUNTIF('P5'!L38,"*CC*")&gt;1,"DOUBLON",IF(COUNTIF('P6'!C38,"*CC*")+COUNTIF('P6'!L38,"*CC*")&gt;1,"DOUBLON",IF(COUNTIF('P7'!C38,"*CC*")+COUNTIF('P7'!L38,"*CC*")&gt;1,"DOUBLON",IF(COUNTIF('P11'!C38,"*CC*")&gt;1,"DOUBLON",IF(COUNTIF('P12'!C38,"*CC*")&gt;1,"DOUBLON",IF(COUNTIF('P13'!C38,"*CC*")&gt;1,"DOUBLON",IF(COUNTIF(PIFO!C38,"*CC*")&gt;1,"DOUBLON",""))))))))))))))))</f>
        <v/>
      </c>
      <c r="C20" s="16" t="str">
        <f>IF(COUNTIF(P0!D38,"*CC*")+COUNTIF(P0!M38,"*CC*")+COUNTIF(P0!V38,"*CC*")=1,"P0",IF(COUNTIF('P5'!D38,"*CC*")+COUNTIF('P5'!M38,"*CC*")=1,"P5",IF(COUNTIF('P6'!D38,"*CC*")+COUNTIF('P6'!M38,"*CC*")=1,"P6",IF(COUNTIF('P7'!D38,"*CC*")+COUNTIF('P7'!M38,"*CC*")=1,"P7",IF(COUNTIF('P11'!D38,"*CC*")=1,"P11",IF(COUNTIF('P12'!D38,"*CC*")=1,"P12",IF(COUNTIF('P13'!D38,"*CC*")=1,"P13",IF(COUNTIF(PIFO!D38,"*CC*")=1,"PIFO",IF(COUNTIF(P0!D38,"*CC*")+COUNTIF(P0!M38,"*CC*")+COUNTIF(P0!V38,"*CC*")&gt;1,"DOUBLON",IF(COUNTIF('P5'!D38,"*CC*")+COUNTIF('P5'!M38,"*CC*")&gt;1,"DOUBLON",IF(COUNTIF('P6'!D38,"*CC*")+COUNTIF('P6'!M38,"*CC*")&gt;1,"DOUBLON",IF(COUNTIF('P7'!D38,"*CC*")+COUNTIF('P7'!M38,"*CC*")&gt;1,"DOUBLON",IF(COUNTIF('P11'!D38,"*CC*")&gt;1,"DOUBLON",IF(COUNTIF('P12'!D38,"*CC*")&gt;1,"DOUBLON",IF(COUNTIF('P13'!D38,"*CC*")&gt;1,"DOUBLON",IF(COUNTIF(PIFO!D38,"*CC*")&gt;1,"DOUBLON",""))))))))))))))))</f>
        <v/>
      </c>
      <c r="D20" s="16" t="str">
        <f>IF(COUNTIF(P0!E38,"*CC*")+COUNTIF(P0!N38,"*CC*")+COUNTIF(P0!W38,"*CC*")=1,"P0",IF(COUNTIF('P5'!E38,"*CC*")+COUNTIF('P5'!N38,"*CC*")=1,"P5",IF(COUNTIF('P6'!E38,"*CC*")+COUNTIF('P6'!N38,"*CC*")=1,"P6",IF(COUNTIF('P7'!E38,"*CC*")+COUNTIF('P7'!N38,"*CC*")=1,"P7",IF(COUNTIF('P11'!E38,"*CC*")=1,"P11",IF(COUNTIF('P12'!E38,"*CC*")=1,"P12",IF(COUNTIF('P13'!E38,"*CC*")=1,"P13",IF(COUNTIF(PIFO!E38,"*CC*")=1,"PIFO",IF(COUNTIF(P0!E38,"*CC*")+COUNTIF(P0!N38,"*CC*")+COUNTIF(P0!W38,"*CC*")&gt;1,"DOUBLON",IF(COUNTIF('P5'!E38,"*CC*")+COUNTIF('P5'!N38,"*CC*")&gt;1,"DOUBLON",IF(COUNTIF('P6'!E38,"*CC*")+COUNTIF('P6'!N38,"*CC*")&gt;1,"DOUBLON",IF(COUNTIF('P7'!E38,"*CC*")+COUNTIF('P7'!N38,"*CC*")&gt;1,"DOUBLON",IF(COUNTIF('P11'!E38,"*CC*")&gt;1,"DOUBLON",IF(COUNTIF('P12'!E38,"*CC*")&gt;1,"DOUBLON",IF(COUNTIF('P13'!E38,"*CC*")&gt;1,"DOUBLON",IF(COUNTIF(PIFO!E38,"*CC*")&gt;1,"DOUBLON",""))))))))))))))))</f>
        <v/>
      </c>
      <c r="E20" s="16" t="str">
        <f>IF(COUNTIF(P0!F38,"*CC*")+COUNTIF(P0!O38,"*CC*")+COUNTIF(P0!X38,"*CC*")=1,"P0",IF(COUNTIF('P5'!F38,"*CC*")+COUNTIF('P5'!O38,"*CC*")=1,"P5",IF(COUNTIF('P6'!F38,"*CC*")+COUNTIF('P6'!O38,"*CC*")=1,"P6",IF(COUNTIF('P7'!F38,"*CC*")+COUNTIF('P7'!O38,"*CC*")=1,"P7",IF(COUNTIF('P11'!F38,"*CC*")=1,"P11",IF(COUNTIF('P12'!F38,"*CC*")=1,"P12",IF(COUNTIF('P13'!F38,"*CC*")=1,"P13",IF(COUNTIF(PIFO!F38,"*CC*")=1,"PIFO",IF(COUNTIF(P0!F38,"*CC*")+COUNTIF(P0!O38,"*CC*")+COUNTIF(P0!X38,"*CC*")&gt;1,"DOUBLON",IF(COUNTIF('P5'!F38,"*CC*")+COUNTIF('P5'!O38,"*CC*")&gt;1,"DOUBLON",IF(COUNTIF('P6'!F38,"*CC*")+COUNTIF('P6'!O38,"*CC*")&gt;1,"DOUBLON",IF(COUNTIF('P7'!F38,"*CC*")+COUNTIF('P7'!O38,"*CC*")&gt;1,"DOUBLON",IF(COUNTIF('P11'!F38,"*CC*")&gt;1,"DOUBLON",IF(COUNTIF('P12'!F38,"*CC*")&gt;1,"DOUBLON",IF(COUNTIF('P13'!F38,"*CC*")&gt;1,"DOUBLON",IF(COUNTIF(PIFO!F38,"*CC*")&gt;1,"DOUBLON",""))))))))))))))))</f>
        <v/>
      </c>
      <c r="F20" s="16" t="str">
        <f>IF(COUNTIF(P0!G38,"*CC*")+COUNTIF(P0!P38,"*CC*")+COUNTIF(P0!Y38,"*CC*")=1,"P0",IF(COUNTIF('P5'!G38,"*CC*")+COUNTIF('P5'!P38,"*CC*")=1,"P5",IF(COUNTIF('P6'!G38,"*CC*")+COUNTIF('P6'!P38,"*CC*")=1,"P6",IF(COUNTIF('P7'!G38,"*CC*")+COUNTIF('P7'!P38,"*CC*")=1,"P7",IF(COUNTIF('P11'!G38,"*CC*")=1,"P11",IF(COUNTIF('P12'!G38,"*CC*")=1,"P12",IF(COUNTIF('P13'!G38,"*CC*")=1,"P13",IF(COUNTIF(PIFO!G38,"*CC*")=1,"PIFO",IF(COUNTIF(P0!G38,"*CC*")+COUNTIF(P0!P38,"*CC*")+COUNTIF(P0!Y38,"*CC*")&gt;1,"DOUBLON",IF(COUNTIF('P5'!G38,"*CC*")+COUNTIF('P5'!P38,"*CC*")&gt;1,"DOUBLON",IF(COUNTIF('P6'!G38,"*CC*")+COUNTIF('P6'!P38,"*CC*")&gt;1,"DOUBLON",IF(COUNTIF('P7'!G38,"*CC*")+COUNTIF('P7'!P38,"*CC*")&gt;1,"DOUBLON",IF(COUNTIF('P11'!G38,"*CC*")&gt;1,"DOUBLON",IF(COUNTIF('P12'!G38,"*CC*")&gt;1,"DOUBLON",IF(COUNTIF('P13'!G38,"*CC*")&gt;1,"DOUBLON",IF(COUNTIF(PIFO!G38,"*CC*")&gt;1,"DOUBLON",""))))))))))))))))</f>
        <v/>
      </c>
      <c r="G20" s="26"/>
    </row>
    <row r="21" spans="1:7" x14ac:dyDescent="0.3">
      <c r="A21" s="15" t="s">
        <v>7</v>
      </c>
      <c r="B21" s="16" t="str">
        <f>IF(COUNTIF(P0!C39,"*CC*")+COUNTIF(P0!L39,"*CC*")+COUNTIF(P0!U39,"*CC*")=1,"P0",IF(COUNTIF('P5'!C39,"*CC*")+COUNTIF('P5'!L39,"*CC*")=1,"P5",IF(COUNTIF('P6'!C39,"*CC*")+COUNTIF('P6'!L39,"*CC*")=1,"P6",IF(COUNTIF('P7'!C39,"*CC*")+COUNTIF('P7'!L39,"*CC*")=1,"P7",IF(COUNTIF('P11'!C39,"*CC*")=1,"P11",IF(COUNTIF('P12'!C39,"*CC*")=1,"P12",IF(COUNTIF('P13'!C39,"*CC*")=1,"P13",IF(COUNTIF(PIFO!C39,"*CC*")=1,"PIFO",IF(COUNTIF(P0!C39,"*CC*")+COUNTIF(P0!L39,"*CC*")+COUNTIF(P0!U39,"*CC*")&gt;1,"DOUBLON",IF(COUNTIF('P5'!C39,"*CC*")+COUNTIF('P5'!L39,"*CC*")&gt;1,"DOUBLON",IF(COUNTIF('P6'!C39,"*CC*")+COUNTIF('P6'!L39,"*CC*")&gt;1,"DOUBLON",IF(COUNTIF('P7'!C39,"*CC*")+COUNTIF('P7'!L39,"*CC*")&gt;1,"DOUBLON",IF(COUNTIF('P11'!C39,"*CC*")&gt;1,"DOUBLON",IF(COUNTIF('P12'!C39,"*CC*")&gt;1,"DOUBLON",IF(COUNTIF('P13'!C39,"*CC*")&gt;1,"DOUBLON",IF(COUNTIF(PIFO!C39,"*CC*")&gt;1,"DOUBLON",""))))))))))))))))</f>
        <v/>
      </c>
      <c r="C21" s="16" t="str">
        <f>IF(COUNTIF(P0!D39,"*CC*")+COUNTIF(P0!M39,"*CC*")+COUNTIF(P0!V39,"*CC*")=1,"P0",IF(COUNTIF('P5'!D39,"*CC*")+COUNTIF('P5'!M39,"*CC*")=1,"P5",IF(COUNTIF('P6'!D39,"*CC*")+COUNTIF('P6'!M39,"*CC*")=1,"P6",IF(COUNTIF('P7'!D39,"*CC*")+COUNTIF('P7'!M39,"*CC*")=1,"P7",IF(COUNTIF('P11'!D39,"*CC*")=1,"P11",IF(COUNTIF('P12'!D39,"*CC*")=1,"P12",IF(COUNTIF('P13'!D39,"*CC*")=1,"P13",IF(COUNTIF(PIFO!D39,"*CC*")=1,"PIFO",IF(COUNTIF(P0!D39,"*CC*")+COUNTIF(P0!M39,"*CC*")+COUNTIF(P0!V39,"*CC*")&gt;1,"DOUBLON",IF(COUNTIF('P5'!D39,"*CC*")+COUNTIF('P5'!M39,"*CC*")&gt;1,"DOUBLON",IF(COUNTIF('P6'!D39,"*CC*")+COUNTIF('P6'!M39,"*CC*")&gt;1,"DOUBLON",IF(COUNTIF('P7'!D39,"*CC*")+COUNTIF('P7'!M39,"*CC*")&gt;1,"DOUBLON",IF(COUNTIF('P11'!D39,"*CC*")&gt;1,"DOUBLON",IF(COUNTIF('P12'!D39,"*CC*")&gt;1,"DOUBLON",IF(COUNTIF('P13'!D39,"*CC*")&gt;1,"DOUBLON",IF(COUNTIF(PIFO!D39,"*CC*")&gt;1,"DOUBLON",""))))))))))))))))</f>
        <v/>
      </c>
      <c r="D21" s="16" t="str">
        <f>IF(COUNTIF(P0!E39,"*CC*")+COUNTIF(P0!N39,"*CC*")+COUNTIF(P0!W39,"*CC*")=1,"P0",IF(COUNTIF('P5'!E39,"*CC*")+COUNTIF('P5'!N39,"*CC*")=1,"P5",IF(COUNTIF('P6'!E39,"*CC*")+COUNTIF('P6'!N39,"*CC*")=1,"P6",IF(COUNTIF('P7'!E39,"*CC*")+COUNTIF('P7'!N39,"*CC*")=1,"P7",IF(COUNTIF('P11'!E39,"*CC*")=1,"P11",IF(COUNTIF('P12'!E39,"*CC*")=1,"P12",IF(COUNTIF('P13'!E39,"*CC*")=1,"P13",IF(COUNTIF(PIFO!E39,"*CC*")=1,"PIFO",IF(COUNTIF(P0!E39,"*CC*")+COUNTIF(P0!N39,"*CC*")+COUNTIF(P0!W39,"*CC*")&gt;1,"DOUBLON",IF(COUNTIF('P5'!E39,"*CC*")+COUNTIF('P5'!N39,"*CC*")&gt;1,"DOUBLON",IF(COUNTIF('P6'!E39,"*CC*")+COUNTIF('P6'!N39,"*CC*")&gt;1,"DOUBLON",IF(COUNTIF('P7'!E39,"*CC*")+COUNTIF('P7'!N39,"*CC*")&gt;1,"DOUBLON",IF(COUNTIF('P11'!E39,"*CC*")&gt;1,"DOUBLON",IF(COUNTIF('P12'!E39,"*CC*")&gt;1,"DOUBLON",IF(COUNTIF('P13'!E39,"*CC*")&gt;1,"DOUBLON",IF(COUNTIF(PIFO!E39,"*CC*")&gt;1,"DOUBLON",""))))))))))))))))</f>
        <v/>
      </c>
      <c r="E21" s="16" t="str">
        <f>IF(COUNTIF(P0!F39,"*CC*")+COUNTIF(P0!O39,"*CC*")+COUNTIF(P0!X39,"*CC*")=1,"P0",IF(COUNTIF('P5'!F39,"*CC*")+COUNTIF('P5'!O39,"*CC*")=1,"P5",IF(COUNTIF('P6'!F39,"*CC*")+COUNTIF('P6'!O39,"*CC*")=1,"P6",IF(COUNTIF('P7'!F39,"*CC*")+COUNTIF('P7'!O39,"*CC*")=1,"P7",IF(COUNTIF('P11'!F39,"*CC*")=1,"P11",IF(COUNTIF('P12'!F39,"*CC*")=1,"P12",IF(COUNTIF('P13'!F39,"*CC*")=1,"P13",IF(COUNTIF(PIFO!F39,"*CC*")=1,"PIFO",IF(COUNTIF(P0!F39,"*CC*")+COUNTIF(P0!O39,"*CC*")+COUNTIF(P0!X39,"*CC*")&gt;1,"DOUBLON",IF(COUNTIF('P5'!F39,"*CC*")+COUNTIF('P5'!O39,"*CC*")&gt;1,"DOUBLON",IF(COUNTIF('P6'!F39,"*CC*")+COUNTIF('P6'!O39,"*CC*")&gt;1,"DOUBLON",IF(COUNTIF('P7'!F39,"*CC*")+COUNTIF('P7'!O39,"*CC*")&gt;1,"DOUBLON",IF(COUNTIF('P11'!F39,"*CC*")&gt;1,"DOUBLON",IF(COUNTIF('P12'!F39,"*CC*")&gt;1,"DOUBLON",IF(COUNTIF('P13'!F39,"*CC*")&gt;1,"DOUBLON",IF(COUNTIF(PIFO!F39,"*CC*")&gt;1,"DOUBLON",""))))))))))))))))</f>
        <v/>
      </c>
      <c r="F21" s="16" t="str">
        <f>IF(COUNTIF(P0!G39,"*CC*")+COUNTIF(P0!P39,"*CC*")+COUNTIF(P0!Y39,"*CC*")=1,"P0",IF(COUNTIF('P5'!G39,"*CC*")+COUNTIF('P5'!P39,"*CC*")=1,"P5",IF(COUNTIF('P6'!G39,"*CC*")+COUNTIF('P6'!P39,"*CC*")=1,"P6",IF(COUNTIF('P7'!G39,"*CC*")+COUNTIF('P7'!P39,"*CC*")=1,"P7",IF(COUNTIF('P11'!G39,"*CC*")=1,"P11",IF(COUNTIF('P12'!G39,"*CC*")=1,"P12",IF(COUNTIF('P13'!G39,"*CC*")=1,"P13",IF(COUNTIF(PIFO!G39,"*CC*")=1,"PIFO",IF(COUNTIF(P0!G39,"*CC*")+COUNTIF(P0!P39,"*CC*")+COUNTIF(P0!Y39,"*CC*")&gt;1,"DOUBLON",IF(COUNTIF('P5'!G39,"*CC*")+COUNTIF('P5'!P39,"*CC*")&gt;1,"DOUBLON",IF(COUNTIF('P6'!G39,"*CC*")+COUNTIF('P6'!P39,"*CC*")&gt;1,"DOUBLON",IF(COUNTIF('P7'!G39,"*CC*")+COUNTIF('P7'!P39,"*CC*")&gt;1,"DOUBLON",IF(COUNTIF('P11'!G39,"*CC*")&gt;1,"DOUBLON",IF(COUNTIF('P12'!G39,"*CC*")&gt;1,"DOUBLON",IF(COUNTIF('P13'!G39,"*CC*")&gt;1,"DOUBLON",IF(COUNTIF(PIFO!G39,"*CC*")&gt;1,"DOUBLON",""))))))))))))))))</f>
        <v/>
      </c>
      <c r="G21" s="26"/>
    </row>
    <row r="22" spans="1:7" x14ac:dyDescent="0.3">
      <c r="A22" s="17"/>
      <c r="B22" s="17"/>
      <c r="C22" s="17"/>
      <c r="D22" s="17"/>
      <c r="E22" s="17"/>
      <c r="F22" s="17"/>
      <c r="G22" s="25"/>
    </row>
    <row r="23" spans="1:7" x14ac:dyDescent="0.3">
      <c r="A23" s="15" t="s">
        <v>8</v>
      </c>
      <c r="B23" s="16" t="str">
        <f>IF(COUNTIF(P0!C41,"*CC*")+COUNTIF(P0!L41,"*CC*")+COUNTIF(P0!U41,"*CC*")=1,"P0",IF(COUNTIF('P5'!C41,"*CC*")+COUNTIF('P5'!L41,"*CC*")=1,"P5",IF(COUNTIF('P6'!C41,"*CC*")+COUNTIF('P6'!L41,"*CC*")=1,"P6",IF(COUNTIF('P7'!C41,"*CC*")+COUNTIF('P7'!L41,"*CC*")=1,"P7",IF(COUNTIF('P11'!C41,"*CC*")=1,"P11",IF(COUNTIF('P12'!C41,"*CC*")=1,"P12",IF(COUNTIF('P13'!C41,"*CC*")=1,"P13",IF(COUNTIF(PIFO!C41,"*CC*")=1,"PIFO",IF(COUNTIF(P0!C41,"*CC*")+COUNTIF(P0!L41,"*CC*")+COUNTIF(P0!U41,"*CC*")&gt;1,"DOUBLON",IF(COUNTIF('P5'!C41,"*CC*")+COUNTIF('P5'!L41,"*CC*")&gt;1,"DOUBLON",IF(COUNTIF('P6'!C41,"*CC*")+COUNTIF('P6'!L41,"*CC*")&gt;1,"DOUBLON",IF(COUNTIF('P7'!C41,"*CC*")+COUNTIF('P7'!L41,"*CC*")&gt;1,"DOUBLON",IF(COUNTIF('P11'!C41,"*CC*")&gt;1,"DOUBLON",IF(COUNTIF('P12'!C41,"*CC*")&gt;1,"DOUBLON",IF(COUNTIF('P13'!C41,"*CC*")&gt;1,"DOUBLON",IF(COUNTIF(PIFO!C41,"*CC*")&gt;1,"DOUBLON",""))))))))))))))))</f>
        <v/>
      </c>
      <c r="C23" s="16" t="str">
        <f>IF(COUNTIF(P0!D41,"*CC*")+COUNTIF(P0!M41,"*CC*")+COUNTIF(P0!V41,"*CC*")=1,"P0",IF(COUNTIF('P5'!D41,"*CC*")+COUNTIF('P5'!M41,"*CC*")=1,"P5",IF(COUNTIF('P6'!D41,"*CC*")+COUNTIF('P6'!M41,"*CC*")=1,"P6",IF(COUNTIF('P7'!D41,"*CC*")+COUNTIF('P7'!M41,"*CC*")=1,"P7",IF(COUNTIF('P11'!D41,"*CC*")=1,"P11",IF(COUNTIF('P12'!D41,"*CC*")=1,"P12",IF(COUNTIF('P13'!D41,"*CC*")=1,"P13",IF(COUNTIF(PIFO!D41,"*CC*")=1,"PIFO",IF(COUNTIF(P0!D41,"*CC*")+COUNTIF(P0!M41,"*CC*")+COUNTIF(P0!V41,"*CC*")&gt;1,"DOUBLON",IF(COUNTIF('P5'!D41,"*CC*")+COUNTIF('P5'!M41,"*CC*")&gt;1,"DOUBLON",IF(COUNTIF('P6'!D41,"*CC*")+COUNTIF('P6'!M41,"*CC*")&gt;1,"DOUBLON",IF(COUNTIF('P7'!D41,"*CC*")+COUNTIF('P7'!M41,"*CC*")&gt;1,"DOUBLON",IF(COUNTIF('P11'!D41,"*CC*")&gt;1,"DOUBLON",IF(COUNTIF('P12'!D41,"*CC*")&gt;1,"DOUBLON",IF(COUNTIF('P13'!D41,"*CC*")&gt;1,"DOUBLON",IF(COUNTIF(PIFO!D41,"*CC*")&gt;1,"DOUBLON",""))))))))))))))))</f>
        <v/>
      </c>
      <c r="D23" s="16" t="str">
        <f>IF(COUNTIF(P0!E41,"*CC*")+COUNTIF(P0!N41,"*CC*")+COUNTIF(P0!W41,"*CC*")=1,"P0",IF(COUNTIF('P5'!E41,"*CC*")+COUNTIF('P5'!N41,"*CC*")=1,"P5",IF(COUNTIF('P6'!E41,"*CC*")+COUNTIF('P6'!N41,"*CC*")=1,"P6",IF(COUNTIF('P7'!E41,"*CC*")+COUNTIF('P7'!N41,"*CC*")=1,"P7",IF(COUNTIF('P11'!E41,"*CC*")=1,"P11",IF(COUNTIF('P12'!E41,"*CC*")=1,"P12",IF(COUNTIF('P13'!E41,"*CC*")=1,"P13",IF(COUNTIF(PIFO!E41,"*CC*")=1,"PIFO",IF(COUNTIF(P0!E41,"*CC*")+COUNTIF(P0!N41,"*CC*")+COUNTIF(P0!W41,"*CC*")&gt;1,"DOUBLON",IF(COUNTIF('P5'!E41,"*CC*")+COUNTIF('P5'!N41,"*CC*")&gt;1,"DOUBLON",IF(COUNTIF('P6'!E41,"*CC*")+COUNTIF('P6'!N41,"*CC*")&gt;1,"DOUBLON",IF(COUNTIF('P7'!E41,"*CC*")+COUNTIF('P7'!N41,"*CC*")&gt;1,"DOUBLON",IF(COUNTIF('P11'!E41,"*CC*")&gt;1,"DOUBLON",IF(COUNTIF('P12'!E41,"*CC*")&gt;1,"DOUBLON",IF(COUNTIF('P13'!E41,"*CC*")&gt;1,"DOUBLON",IF(COUNTIF(PIFO!E41,"*CC*")&gt;1,"DOUBLON",""))))))))))))))))</f>
        <v/>
      </c>
      <c r="E23" s="16" t="str">
        <f>IF(COUNTIF(P0!F41,"*CC*")+COUNTIF(P0!O41,"*CC*")+COUNTIF(P0!X41,"*CC*")=1,"P0",IF(COUNTIF('P5'!F41,"*CC*")+COUNTIF('P5'!O41,"*CC*")=1,"P5",IF(COUNTIF('P6'!F41,"*CC*")+COUNTIF('P6'!O41,"*CC*")=1,"P6",IF(COUNTIF('P7'!F41,"*CC*")+COUNTIF('P7'!O41,"*CC*")=1,"P7",IF(COUNTIF('P11'!F41,"*CC*")=1,"P11",IF(COUNTIF('P12'!F41,"*CC*")=1,"P12",IF(COUNTIF('P13'!F41,"*CC*")=1,"P13",IF(COUNTIF(PIFO!F41,"*CC*")=1,"PIFO",IF(COUNTIF(P0!F41,"*CC*")+COUNTIF(P0!O41,"*CC*")+COUNTIF(P0!X41,"*CC*")&gt;1,"DOUBLON",IF(COUNTIF('P5'!F41,"*CC*")+COUNTIF('P5'!O41,"*CC*")&gt;1,"DOUBLON",IF(COUNTIF('P6'!F41,"*CC*")+COUNTIF('P6'!O41,"*CC*")&gt;1,"DOUBLON",IF(COUNTIF('P7'!F41,"*CC*")+COUNTIF('P7'!O41,"*CC*")&gt;1,"DOUBLON",IF(COUNTIF('P11'!F41,"*CC*")&gt;1,"DOUBLON",IF(COUNTIF('P12'!F41,"*CC*")&gt;1,"DOUBLON",IF(COUNTIF('P13'!F41,"*CC*")&gt;1,"DOUBLON",IF(COUNTIF(PIFO!F41,"*CC*")&gt;1,"DOUBLON",""))))))))))))))))</f>
        <v/>
      </c>
      <c r="F23" s="16" t="str">
        <f>IF(COUNTIF(P0!G41,"*CC*")+COUNTIF(P0!P41,"*CC*")+COUNTIF(P0!Y41,"*CC*")=1,"P0",IF(COUNTIF('P5'!G41,"*CC*")+COUNTIF('P5'!P41,"*CC*")=1,"P5",IF(COUNTIF('P6'!G41,"*CC*")+COUNTIF('P6'!P41,"*CC*")=1,"P6",IF(COUNTIF('P7'!G41,"*CC*")+COUNTIF('P7'!P41,"*CC*")=1,"P7",IF(COUNTIF('P11'!G41,"*CC*")=1,"P11",IF(COUNTIF('P12'!G41,"*CC*")=1,"P12",IF(COUNTIF('P13'!G41,"*CC*")=1,"P13",IF(COUNTIF(PIFO!G41,"*CC*")=1,"PIFO",IF(COUNTIF(P0!G41,"*CC*")+COUNTIF(P0!P41,"*CC*")+COUNTIF(P0!Y41,"*CC*")&gt;1,"DOUBLON",IF(COUNTIF('P5'!G41,"*CC*")+COUNTIF('P5'!P41,"*CC*")&gt;1,"DOUBLON",IF(COUNTIF('P6'!G41,"*CC*")+COUNTIF('P6'!P41,"*CC*")&gt;1,"DOUBLON",IF(COUNTIF('P7'!G41,"*CC*")+COUNTIF('P7'!P41,"*CC*")&gt;1,"DOUBLON",IF(COUNTIF('P11'!G41,"*CC*")&gt;1,"DOUBLON",IF(COUNTIF('P12'!G41,"*CC*")&gt;1,"DOUBLON",IF(COUNTIF('P13'!G41,"*CC*")&gt;1,"DOUBLON",IF(COUNTIF(PIFO!G41,"*CC*")&gt;1,"DOUBLON",""))))))))))))))))</f>
        <v/>
      </c>
      <c r="G23" s="25"/>
    </row>
    <row r="24" spans="1:7" x14ac:dyDescent="0.3">
      <c r="A24" s="15" t="s">
        <v>9</v>
      </c>
      <c r="B24" s="16" t="str">
        <f>IF(COUNTIF(P0!C42,"*CC*")+COUNTIF(P0!L42,"*CC*")+COUNTIF(P0!U42,"*CC*")=1,"P0",IF(COUNTIF('P5'!C42,"*CC*")+COUNTIF('P5'!L42,"*CC*")=1,"P5",IF(COUNTIF('P6'!C42,"*CC*")+COUNTIF('P6'!L42,"*CC*")=1,"P6",IF(COUNTIF('P7'!C42,"*CC*")+COUNTIF('P7'!L42,"*CC*")=1,"P7",IF(COUNTIF('P11'!C42,"*CC*")=1,"P11",IF(COUNTIF('P12'!C42,"*CC*")=1,"P12",IF(COUNTIF('P13'!C42,"*CC*")=1,"P13",IF(COUNTIF(PIFO!C42,"*CC*")=1,"PIFO",IF(COUNTIF(P0!C42,"*CC*")+COUNTIF(P0!L42,"*CC*")+COUNTIF(P0!U42,"*CC*")&gt;1,"DOUBLON",IF(COUNTIF('P5'!C42,"*CC*")+COUNTIF('P5'!L42,"*CC*")&gt;1,"DOUBLON",IF(COUNTIF('P6'!C42,"*CC*")+COUNTIF('P6'!L42,"*CC*")&gt;1,"DOUBLON",IF(COUNTIF('P7'!C42,"*CC*")+COUNTIF('P7'!L42,"*CC*")&gt;1,"DOUBLON",IF(COUNTIF('P11'!C42,"*CC*")&gt;1,"DOUBLON",IF(COUNTIF('P12'!C42,"*CC*")&gt;1,"DOUBLON",IF(COUNTIF('P13'!C42,"*CC*")&gt;1,"DOUBLON",IF(COUNTIF(PIFO!C42,"*CC*")&gt;1,"DOUBLON",""))))))))))))))))</f>
        <v/>
      </c>
      <c r="C24" s="16" t="str">
        <f>IF(COUNTIF(P0!D42,"*CC*")+COUNTIF(P0!M42,"*CC*")+COUNTIF(P0!V42,"*CC*")=1,"P0",IF(COUNTIF('P5'!D42,"*CC*")+COUNTIF('P5'!M42,"*CC*")=1,"P5",IF(COUNTIF('P6'!D42,"*CC*")+COUNTIF('P6'!M42,"*CC*")=1,"P6",IF(COUNTIF('P7'!D42,"*CC*")+COUNTIF('P7'!M42,"*CC*")=1,"P7",IF(COUNTIF('P11'!D42,"*CC*")=1,"P11",IF(COUNTIF('P12'!D42,"*CC*")=1,"P12",IF(COUNTIF('P13'!D42,"*CC*")=1,"P13",IF(COUNTIF(PIFO!D42,"*CC*")=1,"PIFO",IF(COUNTIF(P0!D42,"*CC*")+COUNTIF(P0!M42,"*CC*")+COUNTIF(P0!V42,"*CC*")&gt;1,"DOUBLON",IF(COUNTIF('P5'!D42,"*CC*")+COUNTIF('P5'!M42,"*CC*")&gt;1,"DOUBLON",IF(COUNTIF('P6'!D42,"*CC*")+COUNTIF('P6'!M42,"*CC*")&gt;1,"DOUBLON",IF(COUNTIF('P7'!D42,"*CC*")+COUNTIF('P7'!M42,"*CC*")&gt;1,"DOUBLON",IF(COUNTIF('P11'!D42,"*CC*")&gt;1,"DOUBLON",IF(COUNTIF('P12'!D42,"*CC*")&gt;1,"DOUBLON",IF(COUNTIF('P13'!D42,"*CC*")&gt;1,"DOUBLON",IF(COUNTIF(PIFO!D42,"*CC*")&gt;1,"DOUBLON",""))))))))))))))))</f>
        <v/>
      </c>
      <c r="D24" s="16" t="str">
        <f>IF(COUNTIF(P0!E42,"*CC*")+COUNTIF(P0!N42,"*CC*")+COUNTIF(P0!W42,"*CC*")=1,"P0",IF(COUNTIF('P5'!E42,"*CC*")+COUNTIF('P5'!N42,"*CC*")=1,"P5",IF(COUNTIF('P6'!E42,"*CC*")+COUNTIF('P6'!N42,"*CC*")=1,"P6",IF(COUNTIF('P7'!E42,"*CC*")+COUNTIF('P7'!N42,"*CC*")=1,"P7",IF(COUNTIF('P11'!E42,"*CC*")=1,"P11",IF(COUNTIF('P12'!E42,"*CC*")=1,"P12",IF(COUNTIF('P13'!E42,"*CC*")=1,"P13",IF(COUNTIF(PIFO!E42,"*CC*")=1,"PIFO",IF(COUNTIF(P0!E42,"*CC*")+COUNTIF(P0!N42,"*CC*")+COUNTIF(P0!W42,"*CC*")&gt;1,"DOUBLON",IF(COUNTIF('P5'!E42,"*CC*")+COUNTIF('P5'!N42,"*CC*")&gt;1,"DOUBLON",IF(COUNTIF('P6'!E42,"*CC*")+COUNTIF('P6'!N42,"*CC*")&gt;1,"DOUBLON",IF(COUNTIF('P7'!E42,"*CC*")+COUNTIF('P7'!N42,"*CC*")&gt;1,"DOUBLON",IF(COUNTIF('P11'!E42,"*CC*")&gt;1,"DOUBLON",IF(COUNTIF('P12'!E42,"*CC*")&gt;1,"DOUBLON",IF(COUNTIF('P13'!E42,"*CC*")&gt;1,"DOUBLON",IF(COUNTIF(PIFO!E42,"*CC*")&gt;1,"DOUBLON",""))))))))))))))))</f>
        <v/>
      </c>
      <c r="E24" s="16" t="str">
        <f>IF(COUNTIF(P0!F42,"*CC*")+COUNTIF(P0!O42,"*CC*")+COUNTIF(P0!X42,"*CC*")=1,"P0",IF(COUNTIF('P5'!F42,"*CC*")+COUNTIF('P5'!O42,"*CC*")=1,"P5",IF(COUNTIF('P6'!F42,"*CC*")+COUNTIF('P6'!O42,"*CC*")=1,"P6",IF(COUNTIF('P7'!F42,"*CC*")+COUNTIF('P7'!O42,"*CC*")=1,"P7",IF(COUNTIF('P11'!F42,"*CC*")=1,"P11",IF(COUNTIF('P12'!F42,"*CC*")=1,"P12",IF(COUNTIF('P13'!F42,"*CC*")=1,"P13",IF(COUNTIF(PIFO!F42,"*CC*")=1,"PIFO",IF(COUNTIF(P0!F42,"*CC*")+COUNTIF(P0!O42,"*CC*")+COUNTIF(P0!X42,"*CC*")&gt;1,"DOUBLON",IF(COUNTIF('P5'!F42,"*CC*")+COUNTIF('P5'!O42,"*CC*")&gt;1,"DOUBLON",IF(COUNTIF('P6'!F42,"*CC*")+COUNTIF('P6'!O42,"*CC*")&gt;1,"DOUBLON",IF(COUNTIF('P7'!F42,"*CC*")+COUNTIF('P7'!O42,"*CC*")&gt;1,"DOUBLON",IF(COUNTIF('P11'!F42,"*CC*")&gt;1,"DOUBLON",IF(COUNTIF('P12'!F42,"*CC*")&gt;1,"DOUBLON",IF(COUNTIF('P13'!F42,"*CC*")&gt;1,"DOUBLON",IF(COUNTIF(PIFO!F42,"*CC*")&gt;1,"DOUBLON",""))))))))))))))))</f>
        <v/>
      </c>
      <c r="F24" s="16" t="str">
        <f>IF(COUNTIF(P0!G42,"*CC*")+COUNTIF(P0!P42,"*CC*")+COUNTIF(P0!Y42,"*CC*")=1,"P0",IF(COUNTIF('P5'!G42,"*CC*")+COUNTIF('P5'!P42,"*CC*")=1,"P5",IF(COUNTIF('P6'!G42,"*CC*")+COUNTIF('P6'!P42,"*CC*")=1,"P6",IF(COUNTIF('P7'!G42,"*CC*")+COUNTIF('P7'!P42,"*CC*")=1,"P7",IF(COUNTIF('P11'!G42,"*CC*")=1,"P11",IF(COUNTIF('P12'!G42,"*CC*")=1,"P12",IF(COUNTIF('P13'!G42,"*CC*")=1,"P13",IF(COUNTIF(PIFO!G42,"*CC*")=1,"PIFO",IF(COUNTIF(P0!G42,"*CC*")+COUNTIF(P0!P42,"*CC*")+COUNTIF(P0!Y42,"*CC*")&gt;1,"DOUBLON",IF(COUNTIF('P5'!G42,"*CC*")+COUNTIF('P5'!P42,"*CC*")&gt;1,"DOUBLON",IF(COUNTIF('P6'!G42,"*CC*")+COUNTIF('P6'!P42,"*CC*")&gt;1,"DOUBLON",IF(COUNTIF('P7'!G42,"*CC*")+COUNTIF('P7'!P42,"*CC*")&gt;1,"DOUBLON",IF(COUNTIF('P11'!G42,"*CC*")&gt;1,"DOUBLON",IF(COUNTIF('P12'!G42,"*CC*")&gt;1,"DOUBLON",IF(COUNTIF('P13'!G42,"*CC*")&gt;1,"DOUBLON",IF(COUNTIF(PIFO!G42,"*CC*")&gt;1,"DOUBLON",""))))))))))))))))</f>
        <v/>
      </c>
      <c r="G24" s="25"/>
    </row>
    <row r="25" spans="1:7" x14ac:dyDescent="0.3">
      <c r="A25" s="12"/>
      <c r="B25" s="12"/>
      <c r="C25" s="12"/>
      <c r="D25" s="12"/>
      <c r="E25" s="12"/>
      <c r="F25" s="12"/>
      <c r="G25" s="26"/>
    </row>
    <row r="26" spans="1:7" x14ac:dyDescent="0.3">
      <c r="A26" s="58" t="s">
        <v>0</v>
      </c>
      <c r="B26" s="3">
        <v>43360</v>
      </c>
      <c r="C26" s="3">
        <v>43361</v>
      </c>
      <c r="D26" s="3">
        <v>43362</v>
      </c>
      <c r="E26" s="3">
        <v>43363</v>
      </c>
      <c r="F26" s="3">
        <v>43364</v>
      </c>
      <c r="G26" s="52"/>
    </row>
    <row r="27" spans="1:7" x14ac:dyDescent="0.3">
      <c r="A27" s="58"/>
      <c r="B27" s="2" t="s">
        <v>1</v>
      </c>
      <c r="C27" s="2" t="s">
        <v>2</v>
      </c>
      <c r="D27" s="2" t="s">
        <v>3</v>
      </c>
      <c r="E27" s="2" t="s">
        <v>4</v>
      </c>
      <c r="F27" s="2" t="s">
        <v>5</v>
      </c>
      <c r="G27" s="53"/>
    </row>
    <row r="28" spans="1:7" x14ac:dyDescent="0.3">
      <c r="A28" s="15" t="s">
        <v>6</v>
      </c>
      <c r="B28" s="16" t="str">
        <f>IF(COUNTIF(P0!C46,"*CC*")+COUNTIF(P0!L46,"*CC*")+COUNTIF(P0!U46,"*CC*")=1,"P0",IF(COUNTIF('P5'!C46,"*CC*")+COUNTIF('P5'!L46,"*CC*")=1,"P5",IF(COUNTIF('P6'!C46,"*CC*")+COUNTIF('P6'!L46,"*CC*")=1,"P6",IF(COUNTIF('P7'!C46,"*CC*")+COUNTIF('P7'!L46,"*CC*")=1,"P7",IF(COUNTIF('P11'!C46,"*CC*")=1,"P11",IF(COUNTIF('P12'!C46,"*CC*")=1,"P12",IF(COUNTIF('P13'!C46,"*CC*")=1,"P13",IF(COUNTIF(PIFO!C46,"*CC*")=1,"PIFO",IF(COUNTIF(P0!C46,"*CC*")+COUNTIF(P0!L46,"*CC*")+COUNTIF(P0!U46,"*CC*")&gt;1,"DOUBLON",IF(COUNTIF('P5'!C46,"*CC*")+COUNTIF('P5'!L46,"*CC*")&gt;1,"DOUBLON",IF(COUNTIF('P6'!C46,"*CC*")+COUNTIF('P6'!L46,"*CC*")&gt;1,"DOUBLON",IF(COUNTIF('P7'!C46,"*CC*")+COUNTIF('P7'!L46,"*CC*")&gt;1,"DOUBLON",IF(COUNTIF('P11'!C46,"*CC*")&gt;1,"DOUBLON",IF(COUNTIF('P12'!C46,"*CC*")&gt;1,"DOUBLON",IF(COUNTIF('P13'!C46,"*CC*")&gt;1,"DOUBLON",IF(COUNTIF(PIFO!C46,"*CC*")&gt;1,"DOUBLON",""))))))))))))))))</f>
        <v/>
      </c>
      <c r="C28" s="16" t="str">
        <f>IF(COUNTIF(P0!D46,"*CC*")+COUNTIF(P0!M46,"*CC*")+COUNTIF(P0!V46,"*CC*")=1,"P0",IF(COUNTIF('P5'!D46,"*CC*")+COUNTIF('P5'!M46,"*CC*")=1,"P5",IF(COUNTIF('P6'!D46,"*CC*")+COUNTIF('P6'!M46,"*CC*")=1,"P6",IF(COUNTIF('P7'!D46,"*CC*")+COUNTIF('P7'!M46,"*CC*")=1,"P7",IF(COUNTIF('P11'!D46,"*CC*")=1,"P11",IF(COUNTIF('P12'!D46,"*CC*")=1,"P12",IF(COUNTIF('P13'!D46,"*CC*")=1,"P13",IF(COUNTIF(PIFO!D46,"*CC*")=1,"PIFO",IF(COUNTIF(P0!D46,"*CC*")+COUNTIF(P0!M46,"*CC*")+COUNTIF(P0!V46,"*CC*")&gt;1,"DOUBLON",IF(COUNTIF('P5'!D46,"*CC*")+COUNTIF('P5'!M46,"*CC*")&gt;1,"DOUBLON",IF(COUNTIF('P6'!D46,"*CC*")+COUNTIF('P6'!M46,"*CC*")&gt;1,"DOUBLON",IF(COUNTIF('P7'!D46,"*CC*")+COUNTIF('P7'!M46,"*CC*")&gt;1,"DOUBLON",IF(COUNTIF('P11'!D46,"*CC*")&gt;1,"DOUBLON",IF(COUNTIF('P12'!D46,"*CC*")&gt;1,"DOUBLON",IF(COUNTIF('P13'!D46,"*CC*")&gt;1,"DOUBLON",IF(COUNTIF(PIFO!D46,"*CC*")&gt;1,"DOUBLON",""))))))))))))))))</f>
        <v/>
      </c>
      <c r="D28" s="16" t="str">
        <f>IF(COUNTIF(P0!E46,"*CC*")+COUNTIF(P0!N46,"*CC*")+COUNTIF(P0!W46,"*CC*")=1,"P0",IF(COUNTIF('P5'!E46,"*CC*")+COUNTIF('P5'!N46,"*CC*")=1,"P5",IF(COUNTIF('P6'!E46,"*CC*")+COUNTIF('P6'!N46,"*CC*")=1,"P6",IF(COUNTIF('P7'!E46,"*CC*")+COUNTIF('P7'!N46,"*CC*")=1,"P7",IF(COUNTIF('P11'!E46,"*CC*")=1,"P11",IF(COUNTIF('P12'!E46,"*CC*")=1,"P12",IF(COUNTIF('P13'!E46,"*CC*")=1,"P13",IF(COUNTIF(PIFO!E46,"*CC*")=1,"PIFO",IF(COUNTIF(P0!E46,"*CC*")+COUNTIF(P0!N46,"*CC*")+COUNTIF(P0!W46,"*CC*")&gt;1,"DOUBLON",IF(COUNTIF('P5'!E46,"*CC*")+COUNTIF('P5'!N46,"*CC*")&gt;1,"DOUBLON",IF(COUNTIF('P6'!E46,"*CC*")+COUNTIF('P6'!N46,"*CC*")&gt;1,"DOUBLON",IF(COUNTIF('P7'!E46,"*CC*")+COUNTIF('P7'!N46,"*CC*")&gt;1,"DOUBLON",IF(COUNTIF('P11'!E46,"*CC*")&gt;1,"DOUBLON",IF(COUNTIF('P12'!E46,"*CC*")&gt;1,"DOUBLON",IF(COUNTIF('P13'!E46,"*CC*")&gt;1,"DOUBLON",IF(COUNTIF(PIFO!E46,"*CC*")&gt;1,"DOUBLON",""))))))))))))))))</f>
        <v/>
      </c>
      <c r="E28" s="16" t="str">
        <f>IF(COUNTIF(P0!F46,"*CC*")+COUNTIF(P0!O46,"*CC*")+COUNTIF(P0!X46,"*CC*")=1,"P0",IF(COUNTIF('P5'!F46,"*CC*")+COUNTIF('P5'!O46,"*CC*")=1,"P5",IF(COUNTIF('P6'!F46,"*CC*")+COUNTIF('P6'!O46,"*CC*")=1,"P6",IF(COUNTIF('P7'!F46,"*CC*")+COUNTIF('P7'!O46,"*CC*")=1,"P7",IF(COUNTIF('P11'!F46,"*CC*")=1,"P11",IF(COUNTIF('P12'!F46,"*CC*")=1,"P12",IF(COUNTIF('P13'!F46,"*CC*")=1,"P13",IF(COUNTIF(PIFO!F46,"*CC*")=1,"PIFO",IF(COUNTIF(P0!F46,"*CC*")+COUNTIF(P0!O46,"*CC*")+COUNTIF(P0!X46,"*CC*")&gt;1,"DOUBLON",IF(COUNTIF('P5'!F46,"*CC*")+COUNTIF('P5'!O46,"*CC*")&gt;1,"DOUBLON",IF(COUNTIF('P6'!F46,"*CC*")+COUNTIF('P6'!O46,"*CC*")&gt;1,"DOUBLON",IF(COUNTIF('P7'!F46,"*CC*")+COUNTIF('P7'!O46,"*CC*")&gt;1,"DOUBLON",IF(COUNTIF('P11'!F46,"*CC*")&gt;1,"DOUBLON",IF(COUNTIF('P12'!F46,"*CC*")&gt;1,"DOUBLON",IF(COUNTIF('P13'!F46,"*CC*")&gt;1,"DOUBLON",IF(COUNTIF(PIFO!F46,"*CC*")&gt;1,"DOUBLON",""))))))))))))))))</f>
        <v/>
      </c>
      <c r="F28" s="16" t="str">
        <f>IF(COUNTIF(P0!G46,"*CC*")+COUNTIF(P0!P46,"*CC*")+COUNTIF(P0!Y46,"*CC*")=1,"P0",IF(COUNTIF('P5'!G46,"*CC*")+COUNTIF('P5'!P46,"*CC*")=1,"P5",IF(COUNTIF('P6'!G46,"*CC*")+COUNTIF('P6'!P46,"*CC*")=1,"P6",IF(COUNTIF('P7'!G46,"*CC*")+COUNTIF('P7'!P46,"*CC*")=1,"P7",IF(COUNTIF('P11'!G46,"*CC*")=1,"P11",IF(COUNTIF('P12'!G46,"*CC*")=1,"P12",IF(COUNTIF('P13'!G46,"*CC*")=1,"P13",IF(COUNTIF(PIFO!G46,"*CC*")=1,"PIFO",IF(COUNTIF(P0!G46,"*CC*")+COUNTIF(P0!P46,"*CC*")+COUNTIF(P0!Y46,"*CC*")&gt;1,"DOUBLON",IF(COUNTIF('P5'!G46,"*CC*")+COUNTIF('P5'!P46,"*CC*")&gt;1,"DOUBLON",IF(COUNTIF('P6'!G46,"*CC*")+COUNTIF('P6'!P46,"*CC*")&gt;1,"DOUBLON",IF(COUNTIF('P7'!G46,"*CC*")+COUNTIF('P7'!P46,"*CC*")&gt;1,"DOUBLON",IF(COUNTIF('P11'!G46,"*CC*")&gt;1,"DOUBLON",IF(COUNTIF('P12'!G46,"*CC*")&gt;1,"DOUBLON",IF(COUNTIF('P13'!G46,"*CC*")&gt;1,"DOUBLON",IF(COUNTIF(PIFO!G46,"*CC*")&gt;1,"DOUBLON",""))))))))))))))))</f>
        <v/>
      </c>
      <c r="G28" s="26"/>
    </row>
    <row r="29" spans="1:7" x14ac:dyDescent="0.3">
      <c r="A29" s="15" t="s">
        <v>7</v>
      </c>
      <c r="B29" s="16" t="str">
        <f>IF(COUNTIF(P0!C47,"*CC*")+COUNTIF(P0!L47,"*CC*")+COUNTIF(P0!U47,"*CC*")=1,"P0",IF(COUNTIF('P5'!C47,"*CC*")+COUNTIF('P5'!L47,"*CC*")=1,"P5",IF(COUNTIF('P6'!C47,"*CC*")+COUNTIF('P6'!L47,"*CC*")=1,"P6",IF(COUNTIF('P7'!C47,"*CC*")+COUNTIF('P7'!L47,"*CC*")=1,"P7",IF(COUNTIF('P11'!C47,"*CC*")=1,"P11",IF(COUNTIF('P12'!C47,"*CC*")=1,"P12",IF(COUNTIF('P13'!C47,"*CC*")=1,"P13",IF(COUNTIF(PIFO!C47,"*CC*")=1,"PIFO",IF(COUNTIF(P0!C47,"*CC*")+COUNTIF(P0!L47,"*CC*")+COUNTIF(P0!U47,"*CC*")&gt;1,"DOUBLON",IF(COUNTIF('P5'!C47,"*CC*")+COUNTIF('P5'!L47,"*CC*")&gt;1,"DOUBLON",IF(COUNTIF('P6'!C47,"*CC*")+COUNTIF('P6'!L47,"*CC*")&gt;1,"DOUBLON",IF(COUNTIF('P7'!C47,"*CC*")+COUNTIF('P7'!L47,"*CC*")&gt;1,"DOUBLON",IF(COUNTIF('P11'!C47,"*CC*")&gt;1,"DOUBLON",IF(COUNTIF('P12'!C47,"*CC*")&gt;1,"DOUBLON",IF(COUNTIF('P13'!C47,"*CC*")&gt;1,"DOUBLON",IF(COUNTIF(PIFO!C47,"*CC*")&gt;1,"DOUBLON",""))))))))))))))))</f>
        <v/>
      </c>
      <c r="C29" s="16" t="str">
        <f>IF(COUNTIF(P0!D47,"*CC*")+COUNTIF(P0!M47,"*CC*")+COUNTIF(P0!V47,"*CC*")=1,"P0",IF(COUNTIF('P5'!D47,"*CC*")+COUNTIF('P5'!M47,"*CC*")=1,"P5",IF(COUNTIF('P6'!D47,"*CC*")+COUNTIF('P6'!M47,"*CC*")=1,"P6",IF(COUNTIF('P7'!D47,"*CC*")+COUNTIF('P7'!M47,"*CC*")=1,"P7",IF(COUNTIF('P11'!D47,"*CC*")=1,"P11",IF(COUNTIF('P12'!D47,"*CC*")=1,"P12",IF(COUNTIF('P13'!D47,"*CC*")=1,"P13",IF(COUNTIF(PIFO!D47,"*CC*")=1,"PIFO",IF(COUNTIF(P0!D47,"*CC*")+COUNTIF(P0!M47,"*CC*")+COUNTIF(P0!V47,"*CC*")&gt;1,"DOUBLON",IF(COUNTIF('P5'!D47,"*CC*")+COUNTIF('P5'!M47,"*CC*")&gt;1,"DOUBLON",IF(COUNTIF('P6'!D47,"*CC*")+COUNTIF('P6'!M47,"*CC*")&gt;1,"DOUBLON",IF(COUNTIF('P7'!D47,"*CC*")+COUNTIF('P7'!M47,"*CC*")&gt;1,"DOUBLON",IF(COUNTIF('P11'!D47,"*CC*")&gt;1,"DOUBLON",IF(COUNTIF('P12'!D47,"*CC*")&gt;1,"DOUBLON",IF(COUNTIF('P13'!D47,"*CC*")&gt;1,"DOUBLON",IF(COUNTIF(PIFO!D47,"*CC*")&gt;1,"DOUBLON",""))))))))))))))))</f>
        <v/>
      </c>
      <c r="D29" s="16" t="str">
        <f>IF(COUNTIF(P0!E47,"*CC*")+COUNTIF(P0!N47,"*CC*")+COUNTIF(P0!W47,"*CC*")=1,"P0",IF(COUNTIF('P5'!E47,"*CC*")+COUNTIF('P5'!N47,"*CC*")=1,"P5",IF(COUNTIF('P6'!E47,"*CC*")+COUNTIF('P6'!N47,"*CC*")=1,"P6",IF(COUNTIF('P7'!E47,"*CC*")+COUNTIF('P7'!N47,"*CC*")=1,"P7",IF(COUNTIF('P11'!E47,"*CC*")=1,"P11",IF(COUNTIF('P12'!E47,"*CC*")=1,"P12",IF(COUNTIF('P13'!E47,"*CC*")=1,"P13",IF(COUNTIF(PIFO!E47,"*CC*")=1,"PIFO",IF(COUNTIF(P0!E47,"*CC*")+COUNTIF(P0!N47,"*CC*")+COUNTIF(P0!W47,"*CC*")&gt;1,"DOUBLON",IF(COUNTIF('P5'!E47,"*CC*")+COUNTIF('P5'!N47,"*CC*")&gt;1,"DOUBLON",IF(COUNTIF('P6'!E47,"*CC*")+COUNTIF('P6'!N47,"*CC*")&gt;1,"DOUBLON",IF(COUNTIF('P7'!E47,"*CC*")+COUNTIF('P7'!N47,"*CC*")&gt;1,"DOUBLON",IF(COUNTIF('P11'!E47,"*CC*")&gt;1,"DOUBLON",IF(COUNTIF('P12'!E47,"*CC*")&gt;1,"DOUBLON",IF(COUNTIF('P13'!E47,"*CC*")&gt;1,"DOUBLON",IF(COUNTIF(PIFO!E47,"*CC*")&gt;1,"DOUBLON",""))))))))))))))))</f>
        <v/>
      </c>
      <c r="E29" s="16" t="str">
        <f>IF(COUNTIF(P0!F47,"*CC*")+COUNTIF(P0!O47,"*CC*")+COUNTIF(P0!X47,"*CC*")=1,"P0",IF(COUNTIF('P5'!F47,"*CC*")+COUNTIF('P5'!O47,"*CC*")=1,"P5",IF(COUNTIF('P6'!F47,"*CC*")+COUNTIF('P6'!O47,"*CC*")=1,"P6",IF(COUNTIF('P7'!F47,"*CC*")+COUNTIF('P7'!O47,"*CC*")=1,"P7",IF(COUNTIF('P11'!F47,"*CC*")=1,"P11",IF(COUNTIF('P12'!F47,"*CC*")=1,"P12",IF(COUNTIF('P13'!F47,"*CC*")=1,"P13",IF(COUNTIF(PIFO!F47,"*CC*")=1,"PIFO",IF(COUNTIF(P0!F47,"*CC*")+COUNTIF(P0!O47,"*CC*")+COUNTIF(P0!X47,"*CC*")&gt;1,"DOUBLON",IF(COUNTIF('P5'!F47,"*CC*")+COUNTIF('P5'!O47,"*CC*")&gt;1,"DOUBLON",IF(COUNTIF('P6'!F47,"*CC*")+COUNTIF('P6'!O47,"*CC*")&gt;1,"DOUBLON",IF(COUNTIF('P7'!F47,"*CC*")+COUNTIF('P7'!O47,"*CC*")&gt;1,"DOUBLON",IF(COUNTIF('P11'!F47,"*CC*")&gt;1,"DOUBLON",IF(COUNTIF('P12'!F47,"*CC*")&gt;1,"DOUBLON",IF(COUNTIF('P13'!F47,"*CC*")&gt;1,"DOUBLON",IF(COUNTIF(PIFO!F47,"*CC*")&gt;1,"DOUBLON",""))))))))))))))))</f>
        <v/>
      </c>
      <c r="F29" s="16" t="str">
        <f>IF(COUNTIF(P0!G47,"*CC*")+COUNTIF(P0!P47,"*CC*")+COUNTIF(P0!Y47,"*CC*")=1,"P0",IF(COUNTIF('P5'!G47,"*CC*")+COUNTIF('P5'!P47,"*CC*")=1,"P5",IF(COUNTIF('P6'!G47,"*CC*")+COUNTIF('P6'!P47,"*CC*")=1,"P6",IF(COUNTIF('P7'!G47,"*CC*")+COUNTIF('P7'!P47,"*CC*")=1,"P7",IF(COUNTIF('P11'!G47,"*CC*")=1,"P11",IF(COUNTIF('P12'!G47,"*CC*")=1,"P12",IF(COUNTIF('P13'!G47,"*CC*")=1,"P13",IF(COUNTIF(PIFO!G47,"*CC*")=1,"PIFO",IF(COUNTIF(P0!G47,"*CC*")+COUNTIF(P0!P47,"*CC*")+COUNTIF(P0!Y47,"*CC*")&gt;1,"DOUBLON",IF(COUNTIF('P5'!G47,"*CC*")+COUNTIF('P5'!P47,"*CC*")&gt;1,"DOUBLON",IF(COUNTIF('P6'!G47,"*CC*")+COUNTIF('P6'!P47,"*CC*")&gt;1,"DOUBLON",IF(COUNTIF('P7'!G47,"*CC*")+COUNTIF('P7'!P47,"*CC*")&gt;1,"DOUBLON",IF(COUNTIF('P11'!G47,"*CC*")&gt;1,"DOUBLON",IF(COUNTIF('P12'!G47,"*CC*")&gt;1,"DOUBLON",IF(COUNTIF('P13'!G47,"*CC*")&gt;1,"DOUBLON",IF(COUNTIF(PIFO!G47,"*CC*")&gt;1,"DOUBLON",""))))))))))))))))</f>
        <v/>
      </c>
      <c r="G29" s="26"/>
    </row>
    <row r="30" spans="1:7" x14ac:dyDescent="0.3">
      <c r="A30" s="17"/>
      <c r="B30" s="17"/>
      <c r="C30" s="17"/>
      <c r="D30" s="17"/>
      <c r="E30" s="17"/>
      <c r="F30" s="17"/>
      <c r="G30" s="25"/>
    </row>
    <row r="31" spans="1:7" x14ac:dyDescent="0.3">
      <c r="A31" s="15" t="s">
        <v>8</v>
      </c>
      <c r="B31" s="16" t="str">
        <f>IF(COUNTIF(P0!C49,"*CC*")+COUNTIF(P0!L49,"*CC*")+COUNTIF(P0!U49,"*CC*")=1,"P0",IF(COUNTIF('P5'!C49,"*CC*")+COUNTIF('P5'!L49,"*CC*")=1,"P5",IF(COUNTIF('P6'!C49,"*CC*")+COUNTIF('P6'!L49,"*CC*")=1,"P6",IF(COUNTIF('P7'!C49,"*CC*")+COUNTIF('P7'!L49,"*CC*")=1,"P7",IF(COUNTIF('P11'!C49,"*CC*")=1,"P11",IF(COUNTIF('P12'!C49,"*CC*")=1,"P12",IF(COUNTIF('P13'!C49,"*CC*")=1,"P13",IF(COUNTIF(PIFO!C49,"*CC*")=1,"PIFO",IF(COUNTIF(P0!C49,"*CC*")+COUNTIF(P0!L49,"*CC*")+COUNTIF(P0!U49,"*CC*")&gt;1,"DOUBLON",IF(COUNTIF('P5'!C49,"*CC*")+COUNTIF('P5'!L49,"*CC*")&gt;1,"DOUBLON",IF(COUNTIF('P6'!C49,"*CC*")+COUNTIF('P6'!L49,"*CC*")&gt;1,"DOUBLON",IF(COUNTIF('P7'!C49,"*CC*")+COUNTIF('P7'!L49,"*CC*")&gt;1,"DOUBLON",IF(COUNTIF('P11'!C49,"*CC*")&gt;1,"DOUBLON",IF(COUNTIF('P12'!C49,"*CC*")&gt;1,"DOUBLON",IF(COUNTIF('P13'!C49,"*CC*")&gt;1,"DOUBLON",IF(COUNTIF(PIFO!C49,"*CC*")&gt;1,"DOUBLON",""))))))))))))))))</f>
        <v/>
      </c>
      <c r="C31" s="16" t="str">
        <f>IF(COUNTIF(P0!D49,"*CC*")+COUNTIF(P0!M49,"*CC*")+COUNTIF(P0!V49,"*CC*")=1,"P0",IF(COUNTIF('P5'!D49,"*CC*")+COUNTIF('P5'!M49,"*CC*")=1,"P5",IF(COUNTIF('P6'!D49,"*CC*")+COUNTIF('P6'!M49,"*CC*")=1,"P6",IF(COUNTIF('P7'!D49,"*CC*")+COUNTIF('P7'!M49,"*CC*")=1,"P7",IF(COUNTIF('P11'!D49,"*CC*")=1,"P11",IF(COUNTIF('P12'!D49,"*CC*")=1,"P12",IF(COUNTIF('P13'!D49,"*CC*")=1,"P13",IF(COUNTIF(PIFO!D49,"*CC*")=1,"PIFO",IF(COUNTIF(P0!D49,"*CC*")+COUNTIF(P0!M49,"*CC*")+COUNTIF(P0!V49,"*CC*")&gt;1,"DOUBLON",IF(COUNTIF('P5'!D49,"*CC*")+COUNTIF('P5'!M49,"*CC*")&gt;1,"DOUBLON",IF(COUNTIF('P6'!D49,"*CC*")+COUNTIF('P6'!M49,"*CC*")&gt;1,"DOUBLON",IF(COUNTIF('P7'!D49,"*CC*")+COUNTIF('P7'!M49,"*CC*")&gt;1,"DOUBLON",IF(COUNTIF('P11'!D49,"*CC*")&gt;1,"DOUBLON",IF(COUNTIF('P12'!D49,"*CC*")&gt;1,"DOUBLON",IF(COUNTIF('P13'!D49,"*CC*")&gt;1,"DOUBLON",IF(COUNTIF(PIFO!D49,"*CC*")&gt;1,"DOUBLON",""))))))))))))))))</f>
        <v/>
      </c>
      <c r="D31" s="16" t="str">
        <f>IF(COUNTIF(P0!E49,"*CC*")+COUNTIF(P0!N49,"*CC*")+COUNTIF(P0!W49,"*CC*")=1,"P0",IF(COUNTIF('P5'!E49,"*CC*")+COUNTIF('P5'!N49,"*CC*")=1,"P5",IF(COUNTIF('P6'!E49,"*CC*")+COUNTIF('P6'!N49,"*CC*")=1,"P6",IF(COUNTIF('P7'!E49,"*CC*")+COUNTIF('P7'!N49,"*CC*")=1,"P7",IF(COUNTIF('P11'!E49,"*CC*")=1,"P11",IF(COUNTIF('P12'!E49,"*CC*")=1,"P12",IF(COUNTIF('P13'!E49,"*CC*")=1,"P13",IF(COUNTIF(PIFO!E49,"*CC*")=1,"PIFO",IF(COUNTIF(P0!E49,"*CC*")+COUNTIF(P0!N49,"*CC*")+COUNTIF(P0!W49,"*CC*")&gt;1,"DOUBLON",IF(COUNTIF('P5'!E49,"*CC*")+COUNTIF('P5'!N49,"*CC*")&gt;1,"DOUBLON",IF(COUNTIF('P6'!E49,"*CC*")+COUNTIF('P6'!N49,"*CC*")&gt;1,"DOUBLON",IF(COUNTIF('P7'!E49,"*CC*")+COUNTIF('P7'!N49,"*CC*")&gt;1,"DOUBLON",IF(COUNTIF('P11'!E49,"*CC*")&gt;1,"DOUBLON",IF(COUNTIF('P12'!E49,"*CC*")&gt;1,"DOUBLON",IF(COUNTIF('P13'!E49,"*CC*")&gt;1,"DOUBLON",IF(COUNTIF(PIFO!E49,"*CC*")&gt;1,"DOUBLON",""))))))))))))))))</f>
        <v/>
      </c>
      <c r="E31" s="16" t="str">
        <f>IF(COUNTIF(P0!F49,"*CC*")+COUNTIF(P0!O49,"*CC*")+COUNTIF(P0!X49,"*CC*")=1,"P0",IF(COUNTIF('P5'!F49,"*CC*")+COUNTIF('P5'!O49,"*CC*")=1,"P5",IF(COUNTIF('P6'!F49,"*CC*")+COUNTIF('P6'!O49,"*CC*")=1,"P6",IF(COUNTIF('P7'!F49,"*CC*")+COUNTIF('P7'!O49,"*CC*")=1,"P7",IF(COUNTIF('P11'!F49,"*CC*")=1,"P11",IF(COUNTIF('P12'!F49,"*CC*")=1,"P12",IF(COUNTIF('P13'!F49,"*CC*")=1,"P13",IF(COUNTIF(PIFO!F49,"*CC*")=1,"PIFO",IF(COUNTIF(P0!F49,"*CC*")+COUNTIF(P0!O49,"*CC*")+COUNTIF(P0!X49,"*CC*")&gt;1,"DOUBLON",IF(COUNTIF('P5'!F49,"*CC*")+COUNTIF('P5'!O49,"*CC*")&gt;1,"DOUBLON",IF(COUNTIF('P6'!F49,"*CC*")+COUNTIF('P6'!O49,"*CC*")&gt;1,"DOUBLON",IF(COUNTIF('P7'!F49,"*CC*")+COUNTIF('P7'!O49,"*CC*")&gt;1,"DOUBLON",IF(COUNTIF('P11'!F49,"*CC*")&gt;1,"DOUBLON",IF(COUNTIF('P12'!F49,"*CC*")&gt;1,"DOUBLON",IF(COUNTIF('P13'!F49,"*CC*")&gt;1,"DOUBLON",IF(COUNTIF(PIFO!F49,"*CC*")&gt;1,"DOUBLON",""))))))))))))))))</f>
        <v/>
      </c>
      <c r="F31" s="16" t="str">
        <f>IF(COUNTIF(P0!G49,"*CC*")+COUNTIF(P0!P49,"*CC*")+COUNTIF(P0!Y49,"*CC*")=1,"P0",IF(COUNTIF('P5'!G49,"*CC*")+COUNTIF('P5'!P49,"*CC*")=1,"P5",IF(COUNTIF('P6'!G49,"*CC*")+COUNTIF('P6'!P49,"*CC*")=1,"P6",IF(COUNTIF('P7'!G49,"*CC*")+COUNTIF('P7'!P49,"*CC*")=1,"P7",IF(COUNTIF('P11'!G49,"*CC*")=1,"P11",IF(COUNTIF('P12'!G49,"*CC*")=1,"P12",IF(COUNTIF('P13'!G49,"*CC*")=1,"P13",IF(COUNTIF(PIFO!G49,"*CC*")=1,"PIFO",IF(COUNTIF(P0!G49,"*CC*")+COUNTIF(P0!P49,"*CC*")+COUNTIF(P0!Y49,"*CC*")&gt;1,"DOUBLON",IF(COUNTIF('P5'!G49,"*CC*")+COUNTIF('P5'!P49,"*CC*")&gt;1,"DOUBLON",IF(COUNTIF('P6'!G49,"*CC*")+COUNTIF('P6'!P49,"*CC*")&gt;1,"DOUBLON",IF(COUNTIF('P7'!G49,"*CC*")+COUNTIF('P7'!P49,"*CC*")&gt;1,"DOUBLON",IF(COUNTIF('P11'!G49,"*CC*")&gt;1,"DOUBLON",IF(COUNTIF('P12'!G49,"*CC*")&gt;1,"DOUBLON",IF(COUNTIF('P13'!G49,"*CC*")&gt;1,"DOUBLON",IF(COUNTIF(PIFO!G49,"*CC*")&gt;1,"DOUBLON",""))))))))))))))))</f>
        <v/>
      </c>
      <c r="G31" s="26"/>
    </row>
    <row r="32" spans="1:7" x14ac:dyDescent="0.3">
      <c r="A32" s="15" t="s">
        <v>9</v>
      </c>
      <c r="B32" s="16" t="str">
        <f>IF(COUNTIF(P0!C50,"*CC*")+COUNTIF(P0!L50,"*CC*")+COUNTIF(P0!U50,"*CC*")=1,"P0",IF(COUNTIF('P5'!C50,"*CC*")+COUNTIF('P5'!L50,"*CC*")=1,"P5",IF(COUNTIF('P6'!C50,"*CC*")+COUNTIF('P6'!L50,"*CC*")=1,"P6",IF(COUNTIF('P7'!C50,"*CC*")+COUNTIF('P7'!L50,"*CC*")=1,"P7",IF(COUNTIF('P11'!C50,"*CC*")=1,"P11",IF(COUNTIF('P12'!C50,"*CC*")=1,"P12",IF(COUNTIF('P13'!C50,"*CC*")=1,"P13",IF(COUNTIF(PIFO!C50,"*CC*")=1,"PIFO",IF(COUNTIF(P0!C50,"*CC*")+COUNTIF(P0!L50,"*CC*")+COUNTIF(P0!U50,"*CC*")&gt;1,"DOUBLON",IF(COUNTIF('P5'!C50,"*CC*")+COUNTIF('P5'!L50,"*CC*")&gt;1,"DOUBLON",IF(COUNTIF('P6'!C50,"*CC*")+COUNTIF('P6'!L50,"*CC*")&gt;1,"DOUBLON",IF(COUNTIF('P7'!C50,"*CC*")+COUNTIF('P7'!L50,"*CC*")&gt;1,"DOUBLON",IF(COUNTIF('P11'!C50,"*CC*")&gt;1,"DOUBLON",IF(COUNTIF('P12'!C50,"*CC*")&gt;1,"DOUBLON",IF(COUNTIF('P13'!C50,"*CC*")&gt;1,"DOUBLON",IF(COUNTIF(PIFO!C50,"*CC*")&gt;1,"DOUBLON",""))))))))))))))))</f>
        <v/>
      </c>
      <c r="C32" s="16" t="str">
        <f>IF(COUNTIF(P0!D50,"*CC*")+COUNTIF(P0!M50,"*CC*")+COUNTIF(P0!V50,"*CC*")=1,"P0",IF(COUNTIF('P5'!D50,"*CC*")+COUNTIF('P5'!M50,"*CC*")=1,"P5",IF(COUNTIF('P6'!D50,"*CC*")+COUNTIF('P6'!M50,"*CC*")=1,"P6",IF(COUNTIF('P7'!D50,"*CC*")+COUNTIF('P7'!M50,"*CC*")=1,"P7",IF(COUNTIF('P11'!D50,"*CC*")=1,"P11",IF(COUNTIF('P12'!D50,"*CC*")=1,"P12",IF(COUNTIF('P13'!D50,"*CC*")=1,"P13",IF(COUNTIF(PIFO!D50,"*CC*")=1,"PIFO",IF(COUNTIF(P0!D50,"*CC*")+COUNTIF(P0!M50,"*CC*")+COUNTIF(P0!V50,"*CC*")&gt;1,"DOUBLON",IF(COUNTIF('P5'!D50,"*CC*")+COUNTIF('P5'!M50,"*CC*")&gt;1,"DOUBLON",IF(COUNTIF('P6'!D50,"*CC*")+COUNTIF('P6'!M50,"*CC*")&gt;1,"DOUBLON",IF(COUNTIF('P7'!D50,"*CC*")+COUNTIF('P7'!M50,"*CC*")&gt;1,"DOUBLON",IF(COUNTIF('P11'!D50,"*CC*")&gt;1,"DOUBLON",IF(COUNTIF('P12'!D50,"*CC*")&gt;1,"DOUBLON",IF(COUNTIF('P13'!D50,"*CC*")&gt;1,"DOUBLON",IF(COUNTIF(PIFO!D50,"*CC*")&gt;1,"DOUBLON",""))))))))))))))))</f>
        <v/>
      </c>
      <c r="D32" s="16" t="str">
        <f>IF(COUNTIF(P0!E50,"*CC*")+COUNTIF(P0!N50,"*CC*")+COUNTIF(P0!W50,"*CC*")=1,"P0",IF(COUNTIF('P5'!E50,"*CC*")+COUNTIF('P5'!N50,"*CC*")=1,"P5",IF(COUNTIF('P6'!E50,"*CC*")+COUNTIF('P6'!N50,"*CC*")=1,"P6",IF(COUNTIF('P7'!E50,"*CC*")+COUNTIF('P7'!N50,"*CC*")=1,"P7",IF(COUNTIF('P11'!E50,"*CC*")=1,"P11",IF(COUNTIF('P12'!E50,"*CC*")=1,"P12",IF(COUNTIF('P13'!E50,"*CC*")=1,"P13",IF(COUNTIF(PIFO!E50,"*CC*")=1,"PIFO",IF(COUNTIF(P0!E50,"*CC*")+COUNTIF(P0!N50,"*CC*")+COUNTIF(P0!W50,"*CC*")&gt;1,"DOUBLON",IF(COUNTIF('P5'!E50,"*CC*")+COUNTIF('P5'!N50,"*CC*")&gt;1,"DOUBLON",IF(COUNTIF('P6'!E50,"*CC*")+COUNTIF('P6'!N50,"*CC*")&gt;1,"DOUBLON",IF(COUNTIF('P7'!E50,"*CC*")+COUNTIF('P7'!N50,"*CC*")&gt;1,"DOUBLON",IF(COUNTIF('P11'!E50,"*CC*")&gt;1,"DOUBLON",IF(COUNTIF('P12'!E50,"*CC*")&gt;1,"DOUBLON",IF(COUNTIF('P13'!E50,"*CC*")&gt;1,"DOUBLON",IF(COUNTIF(PIFO!E50,"*CC*")&gt;1,"DOUBLON",""))))))))))))))))</f>
        <v/>
      </c>
      <c r="E32" s="16" t="str">
        <f>IF(COUNTIF(P0!F50,"*CC*")+COUNTIF(P0!O50,"*CC*")+COUNTIF(P0!X50,"*CC*")=1,"P0",IF(COUNTIF('P5'!F50,"*CC*")+COUNTIF('P5'!O50,"*CC*")=1,"P5",IF(COUNTIF('P6'!F50,"*CC*")+COUNTIF('P6'!O50,"*CC*")=1,"P6",IF(COUNTIF('P7'!F50,"*CC*")+COUNTIF('P7'!O50,"*CC*")=1,"P7",IF(COUNTIF('P11'!F50,"*CC*")=1,"P11",IF(COUNTIF('P12'!F50,"*CC*")=1,"P12",IF(COUNTIF('P13'!F50,"*CC*")=1,"P13",IF(COUNTIF(PIFO!F50,"*CC*")=1,"PIFO",IF(COUNTIF(P0!F50,"*CC*")+COUNTIF(P0!O50,"*CC*")+COUNTIF(P0!X50,"*CC*")&gt;1,"DOUBLON",IF(COUNTIF('P5'!F50,"*CC*")+COUNTIF('P5'!O50,"*CC*")&gt;1,"DOUBLON",IF(COUNTIF('P6'!F50,"*CC*")+COUNTIF('P6'!O50,"*CC*")&gt;1,"DOUBLON",IF(COUNTIF('P7'!F50,"*CC*")+COUNTIF('P7'!O50,"*CC*")&gt;1,"DOUBLON",IF(COUNTIF('P11'!F50,"*CC*")&gt;1,"DOUBLON",IF(COUNTIF('P12'!F50,"*CC*")&gt;1,"DOUBLON",IF(COUNTIF('P13'!F50,"*CC*")&gt;1,"DOUBLON",IF(COUNTIF(PIFO!F50,"*CC*")&gt;1,"DOUBLON",""))))))))))))))))</f>
        <v/>
      </c>
      <c r="F32" s="16" t="str">
        <f>IF(COUNTIF(P0!G50,"*CC*")+COUNTIF(P0!P50,"*CC*")+COUNTIF(P0!Y50,"*CC*")=1,"P0",IF(COUNTIF('P5'!G50,"*CC*")+COUNTIF('P5'!P50,"*CC*")=1,"P5",IF(COUNTIF('P6'!G50,"*CC*")+COUNTIF('P6'!P50,"*CC*")=1,"P6",IF(COUNTIF('P7'!G50,"*CC*")+COUNTIF('P7'!P50,"*CC*")=1,"P7",IF(COUNTIF('P11'!G50,"*CC*")=1,"P11",IF(COUNTIF('P12'!G50,"*CC*")=1,"P12",IF(COUNTIF('P13'!G50,"*CC*")=1,"P13",IF(COUNTIF(PIFO!G50,"*CC*")=1,"PIFO",IF(COUNTIF(P0!G50,"*CC*")+COUNTIF(P0!P50,"*CC*")+COUNTIF(P0!Y50,"*CC*")&gt;1,"DOUBLON",IF(COUNTIF('P5'!G50,"*CC*")+COUNTIF('P5'!P50,"*CC*")&gt;1,"DOUBLON",IF(COUNTIF('P6'!G50,"*CC*")+COUNTIF('P6'!P50,"*CC*")&gt;1,"DOUBLON",IF(COUNTIF('P7'!G50,"*CC*")+COUNTIF('P7'!P50,"*CC*")&gt;1,"DOUBLON",IF(COUNTIF('P11'!G50,"*CC*")&gt;1,"DOUBLON",IF(COUNTIF('P12'!G50,"*CC*")&gt;1,"DOUBLON",IF(COUNTIF('P13'!G50,"*CC*")&gt;1,"DOUBLON",IF(COUNTIF(PIFO!G50,"*CC*")&gt;1,"DOUBLON",""))))))))))))))))</f>
        <v/>
      </c>
      <c r="G32" s="26"/>
    </row>
    <row r="33" spans="1:7" x14ac:dyDescent="0.3">
      <c r="A33" s="14"/>
      <c r="B33" s="14"/>
      <c r="C33" s="14"/>
      <c r="D33" s="14"/>
      <c r="E33" s="14"/>
      <c r="F33" s="14"/>
      <c r="G33" s="25"/>
    </row>
    <row r="34" spans="1:7" x14ac:dyDescent="0.3">
      <c r="A34" s="58" t="s">
        <v>0</v>
      </c>
      <c r="B34" s="1">
        <v>43367</v>
      </c>
      <c r="C34" s="1">
        <v>43368</v>
      </c>
      <c r="D34" s="1">
        <v>43369</v>
      </c>
      <c r="E34" s="1">
        <v>43370</v>
      </c>
      <c r="F34" s="1">
        <v>43371</v>
      </c>
      <c r="G34" s="54"/>
    </row>
    <row r="35" spans="1:7" x14ac:dyDescent="0.3">
      <c r="A35" s="58"/>
      <c r="B35" s="2" t="s">
        <v>1</v>
      </c>
      <c r="C35" s="2" t="s">
        <v>2</v>
      </c>
      <c r="D35" s="2" t="s">
        <v>3</v>
      </c>
      <c r="E35" s="2" t="s">
        <v>4</v>
      </c>
      <c r="F35" s="2" t="s">
        <v>5</v>
      </c>
      <c r="G35" s="53"/>
    </row>
    <row r="36" spans="1:7" x14ac:dyDescent="0.3">
      <c r="A36" s="15" t="s">
        <v>6</v>
      </c>
      <c r="B36" s="16" t="str">
        <f>IF(COUNTIF(P0!C54,"*CC*")+COUNTIF(P0!L54,"*CC*")+COUNTIF(P0!U54,"*CC*")=1,"P0",IF(COUNTIF('P5'!C54,"*CC*")+COUNTIF('P5'!L54,"*CC*")=1,"P5",IF(COUNTIF('P6'!C54,"*CC*")+COUNTIF('P6'!L54,"*CC*")=1,"P6",IF(COUNTIF('P7'!C54,"*CC*")+COUNTIF('P7'!L54,"*CC*")=1,"P7",IF(COUNTIF('P11'!C54,"*CC*")=1,"P11",IF(COUNTIF('P12'!C54,"*CC*")=1,"P12",IF(COUNTIF('P13'!C54,"*CC*")=1,"P13",IF(COUNTIF(PIFO!C54,"*CC*")=1,"PIFO",IF(COUNTIF(P0!C54,"*CC*")+COUNTIF(P0!L54,"*CC*")+COUNTIF(P0!U54,"*CC*")&gt;1,"DOUBLON",IF(COUNTIF('P5'!C54,"*CC*")+COUNTIF('P5'!L54,"*CC*")&gt;1,"DOUBLON",IF(COUNTIF('P6'!C54,"*CC*")+COUNTIF('P6'!L54,"*CC*")&gt;1,"DOUBLON",IF(COUNTIF('P7'!C54,"*CC*")+COUNTIF('P7'!L54,"*CC*")&gt;1,"DOUBLON",IF(COUNTIF('P11'!C54,"*CC*")&gt;1,"DOUBLON",IF(COUNTIF('P12'!C54,"*CC*")&gt;1,"DOUBLON",IF(COUNTIF('P13'!C54,"*CC*")&gt;1,"DOUBLON",IF(COUNTIF(PIFO!C54,"*CC*")&gt;1,"DOUBLON",""))))))))))))))))</f>
        <v/>
      </c>
      <c r="C36" s="16" t="str">
        <f>IF(COUNTIF(P0!D54,"*CC*")+COUNTIF(P0!M54,"*CC*")+COUNTIF(P0!V54,"*CC*")=1,"P0",IF(COUNTIF('P5'!D54,"*CC*")+COUNTIF('P5'!M54,"*CC*")=1,"P5",IF(COUNTIF('P6'!D54,"*CC*")+COUNTIF('P6'!M54,"*CC*")=1,"P6",IF(COUNTIF('P7'!D54,"*CC*")+COUNTIF('P7'!M54,"*CC*")=1,"P7",IF(COUNTIF('P11'!D54,"*CC*")=1,"P11",IF(COUNTIF('P12'!D54,"*CC*")=1,"P12",IF(COUNTIF('P13'!D54,"*CC*")=1,"P13",IF(COUNTIF(PIFO!D54,"*CC*")=1,"PIFO",IF(COUNTIF(P0!D54,"*CC*")+COUNTIF(P0!M54,"*CC*")+COUNTIF(P0!V54,"*CC*")&gt;1,"DOUBLON",IF(COUNTIF('P5'!D54,"*CC*")+COUNTIF('P5'!M54,"*CC*")&gt;1,"DOUBLON",IF(COUNTIF('P6'!D54,"*CC*")+COUNTIF('P6'!M54,"*CC*")&gt;1,"DOUBLON",IF(COUNTIF('P7'!D54,"*CC*")+COUNTIF('P7'!M54,"*CC*")&gt;1,"DOUBLON",IF(COUNTIF('P11'!D54,"*CC*")&gt;1,"DOUBLON",IF(COUNTIF('P12'!D54,"*CC*")&gt;1,"DOUBLON",IF(COUNTIF('P13'!D54,"*CC*")&gt;1,"DOUBLON",IF(COUNTIF(PIFO!D54,"*CC*")&gt;1,"DOUBLON",""))))))))))))))))</f>
        <v/>
      </c>
      <c r="D36" s="16" t="str">
        <f>IF(COUNTIF(P0!E54,"*CC*")+COUNTIF(P0!N54,"*CC*")+COUNTIF(P0!W54,"*CC*")=1,"P0",IF(COUNTIF('P5'!E54,"*CC*")+COUNTIF('P5'!N54,"*CC*")=1,"P5",IF(COUNTIF('P6'!E54,"*CC*")+COUNTIF('P6'!N54,"*CC*")=1,"P6",IF(COUNTIF('P7'!E54,"*CC*")+COUNTIF('P7'!N54,"*CC*")=1,"P7",IF(COUNTIF('P11'!E54,"*CC*")=1,"P11",IF(COUNTIF('P12'!E54,"*CC*")=1,"P12",IF(COUNTIF('P13'!E54,"*CC*")=1,"P13",IF(COUNTIF(PIFO!E54,"*CC*")=1,"PIFO",IF(COUNTIF(P0!E54,"*CC*")+COUNTIF(P0!N54,"*CC*")+COUNTIF(P0!W54,"*CC*")&gt;1,"DOUBLON",IF(COUNTIF('P5'!E54,"*CC*")+COUNTIF('P5'!N54,"*CC*")&gt;1,"DOUBLON",IF(COUNTIF('P6'!E54,"*CC*")+COUNTIF('P6'!N54,"*CC*")&gt;1,"DOUBLON",IF(COUNTIF('P7'!E54,"*CC*")+COUNTIF('P7'!N54,"*CC*")&gt;1,"DOUBLON",IF(COUNTIF('P11'!E54,"*CC*")&gt;1,"DOUBLON",IF(COUNTIF('P12'!E54,"*CC*")&gt;1,"DOUBLON",IF(COUNTIF('P13'!E54,"*CC*")&gt;1,"DOUBLON",IF(COUNTIF(PIFO!E54,"*CC*")&gt;1,"DOUBLON",""))))))))))))))))</f>
        <v/>
      </c>
      <c r="E36" s="16" t="str">
        <f>IF(COUNTIF(P0!F54,"*CC*")+COUNTIF(P0!O54,"*CC*")+COUNTIF(P0!X54,"*CC*")=1,"P0",IF(COUNTIF('P5'!F54,"*CC*")+COUNTIF('P5'!O54,"*CC*")=1,"P5",IF(COUNTIF('P6'!F54,"*CC*")+COUNTIF('P6'!O54,"*CC*")=1,"P6",IF(COUNTIF('P7'!F54,"*CC*")+COUNTIF('P7'!O54,"*CC*")=1,"P7",IF(COUNTIF('P11'!F54,"*CC*")=1,"P11",IF(COUNTIF('P12'!F54,"*CC*")=1,"P12",IF(COUNTIF('P13'!F54,"*CC*")=1,"P13",IF(COUNTIF(PIFO!F54,"*CC*")=1,"PIFO",IF(COUNTIF(P0!F54,"*CC*")+COUNTIF(P0!O54,"*CC*")+COUNTIF(P0!X54,"*CC*")&gt;1,"DOUBLON",IF(COUNTIF('P5'!F54,"*CC*")+COUNTIF('P5'!O54,"*CC*")&gt;1,"DOUBLON",IF(COUNTIF('P6'!F54,"*CC*")+COUNTIF('P6'!O54,"*CC*")&gt;1,"DOUBLON",IF(COUNTIF('P7'!F54,"*CC*")+COUNTIF('P7'!O54,"*CC*")&gt;1,"DOUBLON",IF(COUNTIF('P11'!F54,"*CC*")&gt;1,"DOUBLON",IF(COUNTIF('P12'!F54,"*CC*")&gt;1,"DOUBLON",IF(COUNTIF('P13'!F54,"*CC*")&gt;1,"DOUBLON",IF(COUNTIF(PIFO!F54,"*CC*")&gt;1,"DOUBLON",""))))))))))))))))</f>
        <v/>
      </c>
      <c r="F36" s="16" t="str">
        <f>IF(COUNTIF(P0!G54,"*CC*")+COUNTIF(P0!P54,"*CC*")+COUNTIF(P0!Y54,"*CC*")=1,"P0",IF(COUNTIF('P5'!G54,"*CC*")+COUNTIF('P5'!P54,"*CC*")=1,"P5",IF(COUNTIF('P6'!G54,"*CC*")+COUNTIF('P6'!P54,"*CC*")=1,"P6",IF(COUNTIF('P7'!G54,"*CC*")+COUNTIF('P7'!P54,"*CC*")=1,"P7",IF(COUNTIF('P11'!G54,"*CC*")=1,"P11",IF(COUNTIF('P12'!G54,"*CC*")=1,"P12",IF(COUNTIF('P13'!G54,"*CC*")=1,"P13",IF(COUNTIF(PIFO!G54,"*CC*")=1,"PIFO",IF(COUNTIF(P0!G54,"*CC*")+COUNTIF(P0!P54,"*CC*")+COUNTIF(P0!Y54,"*CC*")&gt;1,"DOUBLON",IF(COUNTIF('P5'!G54,"*CC*")+COUNTIF('P5'!P54,"*CC*")&gt;1,"DOUBLON",IF(COUNTIF('P6'!G54,"*CC*")+COUNTIF('P6'!P54,"*CC*")&gt;1,"DOUBLON",IF(COUNTIF('P7'!G54,"*CC*")+COUNTIF('P7'!P54,"*CC*")&gt;1,"DOUBLON",IF(COUNTIF('P11'!G54,"*CC*")&gt;1,"DOUBLON",IF(COUNTIF('P12'!G54,"*CC*")&gt;1,"DOUBLON",IF(COUNTIF('P13'!G54,"*CC*")&gt;1,"DOUBLON",IF(COUNTIF(PIFO!G54,"*CC*")&gt;1,"DOUBLON",""))))))))))))))))</f>
        <v/>
      </c>
      <c r="G36" s="26"/>
    </row>
    <row r="37" spans="1:7" x14ac:dyDescent="0.3">
      <c r="A37" s="15" t="s">
        <v>7</v>
      </c>
      <c r="B37" s="16" t="str">
        <f>IF(COUNTIF(P0!C55,"*CC*")+COUNTIF(P0!L55,"*CC*")+COUNTIF(P0!U55,"*CC*")=1,"P0",IF(COUNTIF('P5'!C55,"*CC*")+COUNTIF('P5'!L55,"*CC*")=1,"P5",IF(COUNTIF('P6'!C55,"*CC*")+COUNTIF('P6'!L55,"*CC*")=1,"P6",IF(COUNTIF('P7'!C55,"*CC*")+COUNTIF('P7'!L55,"*CC*")=1,"P7",IF(COUNTIF('P11'!C55,"*CC*")=1,"P11",IF(COUNTIF('P12'!C55,"*CC*")=1,"P12",IF(COUNTIF('P13'!C55,"*CC*")=1,"P13",IF(COUNTIF(PIFO!C55,"*CC*")=1,"PIFO",IF(COUNTIF(P0!C55,"*CC*")+COUNTIF(P0!L55,"*CC*")+COUNTIF(P0!U55,"*CC*")&gt;1,"DOUBLON",IF(COUNTIF('P5'!C55,"*CC*")+COUNTIF('P5'!L55,"*CC*")&gt;1,"DOUBLON",IF(COUNTIF('P6'!C55,"*CC*")+COUNTIF('P6'!L55,"*CC*")&gt;1,"DOUBLON",IF(COUNTIF('P7'!C55,"*CC*")+COUNTIF('P7'!L55,"*CC*")&gt;1,"DOUBLON",IF(COUNTIF('P11'!C55,"*CC*")&gt;1,"DOUBLON",IF(COUNTIF('P12'!C55,"*CC*")&gt;1,"DOUBLON",IF(COUNTIF('P13'!C55,"*CC*")&gt;1,"DOUBLON",IF(COUNTIF(PIFO!C55,"*CC*")&gt;1,"DOUBLON",""))))))))))))))))</f>
        <v/>
      </c>
      <c r="C37" s="16" t="str">
        <f>IF(COUNTIF(P0!D55,"*CC*")+COUNTIF(P0!M55,"*CC*")+COUNTIF(P0!V55,"*CC*")=1,"P0",IF(COUNTIF('P5'!D55,"*CC*")+COUNTIF('P5'!M55,"*CC*")=1,"P5",IF(COUNTIF('P6'!D55,"*CC*")+COUNTIF('P6'!M55,"*CC*")=1,"P6",IF(COUNTIF('P7'!D55,"*CC*")+COUNTIF('P7'!M55,"*CC*")=1,"P7",IF(COUNTIF('P11'!D55,"*CC*")=1,"P11",IF(COUNTIF('P12'!D55,"*CC*")=1,"P12",IF(COUNTIF('P13'!D55,"*CC*")=1,"P13",IF(COUNTIF(PIFO!D55,"*CC*")=1,"PIFO",IF(COUNTIF(P0!D55,"*CC*")+COUNTIF(P0!M55,"*CC*")+COUNTIF(P0!V55,"*CC*")&gt;1,"DOUBLON",IF(COUNTIF('P5'!D55,"*CC*")+COUNTIF('P5'!M55,"*CC*")&gt;1,"DOUBLON",IF(COUNTIF('P6'!D55,"*CC*")+COUNTIF('P6'!M55,"*CC*")&gt;1,"DOUBLON",IF(COUNTIF('P7'!D55,"*CC*")+COUNTIF('P7'!M55,"*CC*")&gt;1,"DOUBLON",IF(COUNTIF('P11'!D55,"*CC*")&gt;1,"DOUBLON",IF(COUNTIF('P12'!D55,"*CC*")&gt;1,"DOUBLON",IF(COUNTIF('P13'!D55,"*CC*")&gt;1,"DOUBLON",IF(COUNTIF(PIFO!D55,"*CC*")&gt;1,"DOUBLON",""))))))))))))))))</f>
        <v/>
      </c>
      <c r="D37" s="16" t="str">
        <f>IF(COUNTIF(P0!E55,"*CC*")+COUNTIF(P0!N55,"*CC*")+COUNTIF(P0!W55,"*CC*")=1,"P0",IF(COUNTIF('P5'!E55,"*CC*")+COUNTIF('P5'!N55,"*CC*")=1,"P5",IF(COUNTIF('P6'!E55,"*CC*")+COUNTIF('P6'!N55,"*CC*")=1,"P6",IF(COUNTIF('P7'!E55,"*CC*")+COUNTIF('P7'!N55,"*CC*")=1,"P7",IF(COUNTIF('P11'!E55,"*CC*")=1,"P11",IF(COUNTIF('P12'!E55,"*CC*")=1,"P12",IF(COUNTIF('P13'!E55,"*CC*")=1,"P13",IF(COUNTIF(PIFO!E55,"*CC*")=1,"PIFO",IF(COUNTIF(P0!E55,"*CC*")+COUNTIF(P0!N55,"*CC*")+COUNTIF(P0!W55,"*CC*")&gt;1,"DOUBLON",IF(COUNTIF('P5'!E55,"*CC*")+COUNTIF('P5'!N55,"*CC*")&gt;1,"DOUBLON",IF(COUNTIF('P6'!E55,"*CC*")+COUNTIF('P6'!N55,"*CC*")&gt;1,"DOUBLON",IF(COUNTIF('P7'!E55,"*CC*")+COUNTIF('P7'!N55,"*CC*")&gt;1,"DOUBLON",IF(COUNTIF('P11'!E55,"*CC*")&gt;1,"DOUBLON",IF(COUNTIF('P12'!E55,"*CC*")&gt;1,"DOUBLON",IF(COUNTIF('P13'!E55,"*CC*")&gt;1,"DOUBLON",IF(COUNTIF(PIFO!E55,"*CC*")&gt;1,"DOUBLON",""))))))))))))))))</f>
        <v/>
      </c>
      <c r="E37" s="16" t="str">
        <f>IF(COUNTIF(P0!F55,"*CC*")+COUNTIF(P0!O55,"*CC*")+COUNTIF(P0!X55,"*CC*")=1,"P0",IF(COUNTIF('P5'!F55,"*CC*")+COUNTIF('P5'!O55,"*CC*")=1,"P5",IF(COUNTIF('P6'!F55,"*CC*")+COUNTIF('P6'!O55,"*CC*")=1,"P6",IF(COUNTIF('P7'!F55,"*CC*")+COUNTIF('P7'!O55,"*CC*")=1,"P7",IF(COUNTIF('P11'!F55,"*CC*")=1,"P11",IF(COUNTIF('P12'!F55,"*CC*")=1,"P12",IF(COUNTIF('P13'!F55,"*CC*")=1,"P13",IF(COUNTIF(PIFO!F55,"*CC*")=1,"PIFO",IF(COUNTIF(P0!F55,"*CC*")+COUNTIF(P0!O55,"*CC*")+COUNTIF(P0!X55,"*CC*")&gt;1,"DOUBLON",IF(COUNTIF('P5'!F55,"*CC*")+COUNTIF('P5'!O55,"*CC*")&gt;1,"DOUBLON",IF(COUNTIF('P6'!F55,"*CC*")+COUNTIF('P6'!O55,"*CC*")&gt;1,"DOUBLON",IF(COUNTIF('P7'!F55,"*CC*")+COUNTIF('P7'!O55,"*CC*")&gt;1,"DOUBLON",IF(COUNTIF('P11'!F55,"*CC*")&gt;1,"DOUBLON",IF(COUNTIF('P12'!F55,"*CC*")&gt;1,"DOUBLON",IF(COUNTIF('P13'!F55,"*CC*")&gt;1,"DOUBLON",IF(COUNTIF(PIFO!F55,"*CC*")&gt;1,"DOUBLON",""))))))))))))))))</f>
        <v/>
      </c>
      <c r="F37" s="16" t="str">
        <f>IF(COUNTIF(P0!G55,"*CC*")+COUNTIF(P0!P55,"*CC*")+COUNTIF(P0!Y55,"*CC*")=1,"P0",IF(COUNTIF('P5'!G55,"*CC*")+COUNTIF('P5'!P55,"*CC*")=1,"P5",IF(COUNTIF('P6'!G55,"*CC*")+COUNTIF('P6'!P55,"*CC*")=1,"P6",IF(COUNTIF('P7'!G55,"*CC*")+COUNTIF('P7'!P55,"*CC*")=1,"P7",IF(COUNTIF('P11'!G55,"*CC*")=1,"P11",IF(COUNTIF('P12'!G55,"*CC*")=1,"P12",IF(COUNTIF('P13'!G55,"*CC*")=1,"P13",IF(COUNTIF(PIFO!G55,"*CC*")=1,"PIFO",IF(COUNTIF(P0!G55,"*CC*")+COUNTIF(P0!P55,"*CC*")+COUNTIF(P0!Y55,"*CC*")&gt;1,"DOUBLON",IF(COUNTIF('P5'!G55,"*CC*")+COUNTIF('P5'!P55,"*CC*")&gt;1,"DOUBLON",IF(COUNTIF('P6'!G55,"*CC*")+COUNTIF('P6'!P55,"*CC*")&gt;1,"DOUBLON",IF(COUNTIF('P7'!G55,"*CC*")+COUNTIF('P7'!P55,"*CC*")&gt;1,"DOUBLON",IF(COUNTIF('P11'!G55,"*CC*")&gt;1,"DOUBLON",IF(COUNTIF('P12'!G55,"*CC*")&gt;1,"DOUBLON",IF(COUNTIF('P13'!G55,"*CC*")&gt;1,"DOUBLON",IF(COUNTIF(PIFO!G55,"*CC*")&gt;1,"DOUBLON",""))))))))))))))))</f>
        <v/>
      </c>
      <c r="G37" s="26"/>
    </row>
    <row r="38" spans="1:7" x14ac:dyDescent="0.3">
      <c r="A38" s="17"/>
      <c r="B38" s="17"/>
      <c r="C38" s="17"/>
      <c r="D38" s="17"/>
      <c r="E38" s="17"/>
      <c r="F38" s="17"/>
      <c r="G38" s="25"/>
    </row>
    <row r="39" spans="1:7" x14ac:dyDescent="0.3">
      <c r="A39" s="15" t="s">
        <v>8</v>
      </c>
      <c r="B39" s="16" t="str">
        <f>IF(COUNTIF(P0!C57,"*CC*")+COUNTIF(P0!L57,"*CC*")+COUNTIF(P0!U57,"*CC*")=1,"P0",IF(COUNTIF('P5'!C57,"*CC*")+COUNTIF('P5'!L57,"*CC*")=1,"P5",IF(COUNTIF('P6'!C57,"*CC*")+COUNTIF('P6'!L57,"*CC*")=1,"P6",IF(COUNTIF('P7'!C57,"*CC*")+COUNTIF('P7'!L57,"*CC*")=1,"P7",IF(COUNTIF('P11'!C57,"*CC*")=1,"P11",IF(COUNTIF('P12'!C57,"*CC*")=1,"P12",IF(COUNTIF('P13'!C57,"*CC*")=1,"P13",IF(COUNTIF(PIFO!C57,"*CC*")=1,"PIFO",IF(COUNTIF(P0!C57,"*CC*")+COUNTIF(P0!L57,"*CC*")+COUNTIF(P0!U57,"*CC*")&gt;1,"DOUBLON",IF(COUNTIF('P5'!C57,"*CC*")+COUNTIF('P5'!L57,"*CC*")&gt;1,"DOUBLON",IF(COUNTIF('P6'!C57,"*CC*")+COUNTIF('P6'!L57,"*CC*")&gt;1,"DOUBLON",IF(COUNTIF('P7'!C57,"*CC*")+COUNTIF('P7'!L57,"*CC*")&gt;1,"DOUBLON",IF(COUNTIF('P11'!C57,"*CC*")&gt;1,"DOUBLON",IF(COUNTIF('P12'!C57,"*CC*")&gt;1,"DOUBLON",IF(COUNTIF('P13'!C57,"*CC*")&gt;1,"DOUBLON",IF(COUNTIF(PIFO!C57,"*CC*")&gt;1,"DOUBLON",""))))))))))))))))</f>
        <v/>
      </c>
      <c r="C39" s="16" t="str">
        <f>IF(COUNTIF(P0!D57,"*CC*")+COUNTIF(P0!M57,"*CC*")+COUNTIF(P0!V57,"*CC*")=1,"P0",IF(COUNTIF('P5'!D57,"*CC*")+COUNTIF('P5'!M57,"*CC*")=1,"P5",IF(COUNTIF('P6'!D57,"*CC*")+COUNTIF('P6'!M57,"*CC*")=1,"P6",IF(COUNTIF('P7'!D57,"*CC*")+COUNTIF('P7'!M57,"*CC*")=1,"P7",IF(COUNTIF('P11'!D57,"*CC*")=1,"P11",IF(COUNTIF('P12'!D57,"*CC*")=1,"P12",IF(COUNTIF('P13'!D57,"*CC*")=1,"P13",IF(COUNTIF(PIFO!D57,"*CC*")=1,"PIFO",IF(COUNTIF(P0!D57,"*CC*")+COUNTIF(P0!M57,"*CC*")+COUNTIF(P0!V57,"*CC*")&gt;1,"DOUBLON",IF(COUNTIF('P5'!D57,"*CC*")+COUNTIF('P5'!M57,"*CC*")&gt;1,"DOUBLON",IF(COUNTIF('P6'!D57,"*CC*")+COUNTIF('P6'!M57,"*CC*")&gt;1,"DOUBLON",IF(COUNTIF('P7'!D57,"*CC*")+COUNTIF('P7'!M57,"*CC*")&gt;1,"DOUBLON",IF(COUNTIF('P11'!D57,"*CC*")&gt;1,"DOUBLON",IF(COUNTIF('P12'!D57,"*CC*")&gt;1,"DOUBLON",IF(COUNTIF('P13'!D57,"*CC*")&gt;1,"DOUBLON",IF(COUNTIF(PIFO!D57,"*CC*")&gt;1,"DOUBLON",""))))))))))))))))</f>
        <v/>
      </c>
      <c r="D39" s="16" t="str">
        <f>IF(COUNTIF(P0!E57,"*CC*")+COUNTIF(P0!N57,"*CC*")+COUNTIF(P0!W57,"*CC*")=1,"P0",IF(COUNTIF('P5'!E57,"*CC*")+COUNTIF('P5'!N57,"*CC*")=1,"P5",IF(COUNTIF('P6'!E57,"*CC*")+COUNTIF('P6'!N57,"*CC*")=1,"P6",IF(COUNTIF('P7'!E57,"*CC*")+COUNTIF('P7'!N57,"*CC*")=1,"P7",IF(COUNTIF('P11'!E57,"*CC*")=1,"P11",IF(COUNTIF('P12'!E57,"*CC*")=1,"P12",IF(COUNTIF('P13'!E57,"*CC*")=1,"P13",IF(COUNTIF(PIFO!E57,"*CC*")=1,"PIFO",IF(COUNTIF(P0!E57,"*CC*")+COUNTIF(P0!N57,"*CC*")+COUNTIF(P0!W57,"*CC*")&gt;1,"DOUBLON",IF(COUNTIF('P5'!E57,"*CC*")+COUNTIF('P5'!N57,"*CC*")&gt;1,"DOUBLON",IF(COUNTIF('P6'!E57,"*CC*")+COUNTIF('P6'!N57,"*CC*")&gt;1,"DOUBLON",IF(COUNTIF('P7'!E57,"*CC*")+COUNTIF('P7'!N57,"*CC*")&gt;1,"DOUBLON",IF(COUNTIF('P11'!E57,"*CC*")&gt;1,"DOUBLON",IF(COUNTIF('P12'!E57,"*CC*")&gt;1,"DOUBLON",IF(COUNTIF('P13'!E57,"*CC*")&gt;1,"DOUBLON",IF(COUNTIF(PIFO!E57,"*CC*")&gt;1,"DOUBLON",""))))))))))))))))</f>
        <v/>
      </c>
      <c r="E39" s="16" t="str">
        <f>IF(COUNTIF(P0!F57,"*CC*")+COUNTIF(P0!O57,"*CC*")+COUNTIF(P0!X57,"*CC*")=1,"P0",IF(COUNTIF('P5'!F57,"*CC*")+COUNTIF('P5'!O57,"*CC*")=1,"P5",IF(COUNTIF('P6'!F57,"*CC*")+COUNTIF('P6'!O57,"*CC*")=1,"P6",IF(COUNTIF('P7'!F57,"*CC*")+COUNTIF('P7'!O57,"*CC*")=1,"P7",IF(COUNTIF('P11'!F57,"*CC*")=1,"P11",IF(COUNTIF('P12'!F57,"*CC*")=1,"P12",IF(COUNTIF('P13'!F57,"*CC*")=1,"P13",IF(COUNTIF(PIFO!F57,"*CC*")=1,"PIFO",IF(COUNTIF(P0!F57,"*CC*")+COUNTIF(P0!O57,"*CC*")+COUNTIF(P0!X57,"*CC*")&gt;1,"DOUBLON",IF(COUNTIF('P5'!F57,"*CC*")+COUNTIF('P5'!O57,"*CC*")&gt;1,"DOUBLON",IF(COUNTIF('P6'!F57,"*CC*")+COUNTIF('P6'!O57,"*CC*")&gt;1,"DOUBLON",IF(COUNTIF('P7'!F57,"*CC*")+COUNTIF('P7'!O57,"*CC*")&gt;1,"DOUBLON",IF(COUNTIF('P11'!F57,"*CC*")&gt;1,"DOUBLON",IF(COUNTIF('P12'!F57,"*CC*")&gt;1,"DOUBLON",IF(COUNTIF('P13'!F57,"*CC*")&gt;1,"DOUBLON",IF(COUNTIF(PIFO!F57,"*CC*")&gt;1,"DOUBLON",""))))))))))))))))</f>
        <v/>
      </c>
      <c r="F39" s="16" t="str">
        <f>IF(COUNTIF(P0!G57,"*CC*")+COUNTIF(P0!P57,"*CC*")+COUNTIF(P0!Y57,"*CC*")=1,"P0",IF(COUNTIF('P5'!G57,"*CC*")+COUNTIF('P5'!P57,"*CC*")=1,"P5",IF(COUNTIF('P6'!G57,"*CC*")+COUNTIF('P6'!P57,"*CC*")=1,"P6",IF(COUNTIF('P7'!G57,"*CC*")+COUNTIF('P7'!P57,"*CC*")=1,"P7",IF(COUNTIF('P11'!G57,"*CC*")=1,"P11",IF(COUNTIF('P12'!G57,"*CC*")=1,"P12",IF(COUNTIF('P13'!G57,"*CC*")=1,"P13",IF(COUNTIF(PIFO!G57,"*CC*")=1,"PIFO",IF(COUNTIF(P0!G57,"*CC*")+COUNTIF(P0!P57,"*CC*")+COUNTIF(P0!Y57,"*CC*")&gt;1,"DOUBLON",IF(COUNTIF('P5'!G57,"*CC*")+COUNTIF('P5'!P57,"*CC*")&gt;1,"DOUBLON",IF(COUNTIF('P6'!G57,"*CC*")+COUNTIF('P6'!P57,"*CC*")&gt;1,"DOUBLON",IF(COUNTIF('P7'!G57,"*CC*")+COUNTIF('P7'!P57,"*CC*")&gt;1,"DOUBLON",IF(COUNTIF('P11'!G57,"*CC*")&gt;1,"DOUBLON",IF(COUNTIF('P12'!G57,"*CC*")&gt;1,"DOUBLON",IF(COUNTIF('P13'!G57,"*CC*")&gt;1,"DOUBLON",IF(COUNTIF(PIFO!G57,"*CC*")&gt;1,"DOUBLON",""))))))))))))))))</f>
        <v/>
      </c>
      <c r="G39" s="26"/>
    </row>
    <row r="40" spans="1:7" x14ac:dyDescent="0.3">
      <c r="A40" s="15" t="s">
        <v>9</v>
      </c>
      <c r="B40" s="16" t="str">
        <f>IF(COUNTIF(P0!C58,"*CC*")+COUNTIF(P0!L58,"*CC*")+COUNTIF(P0!U58,"*CC*")=1,"P0",IF(COUNTIF('P5'!C58,"*CC*")+COUNTIF('P5'!L58,"*CC*")=1,"P5",IF(COUNTIF('P6'!C58,"*CC*")+COUNTIF('P6'!L58,"*CC*")=1,"P6",IF(COUNTIF('P7'!C58,"*CC*")+COUNTIF('P7'!L58,"*CC*")=1,"P7",IF(COUNTIF('P11'!C58,"*CC*")=1,"P11",IF(COUNTIF('P12'!C58,"*CC*")=1,"P12",IF(COUNTIF('P13'!C58,"*CC*")=1,"P13",IF(COUNTIF(PIFO!C58,"*CC*")=1,"PIFO",IF(COUNTIF(P0!C58,"*CC*")+COUNTIF(P0!L58,"*CC*")+COUNTIF(P0!U58,"*CC*")&gt;1,"DOUBLON",IF(COUNTIF('P5'!C58,"*CC*")+COUNTIF('P5'!L58,"*CC*")&gt;1,"DOUBLON",IF(COUNTIF('P6'!C58,"*CC*")+COUNTIF('P6'!L58,"*CC*")&gt;1,"DOUBLON",IF(COUNTIF('P7'!C58,"*CC*")+COUNTIF('P7'!L58,"*CC*")&gt;1,"DOUBLON",IF(COUNTIF('P11'!C58,"*CC*")&gt;1,"DOUBLON",IF(COUNTIF('P12'!C58,"*CC*")&gt;1,"DOUBLON",IF(COUNTIF('P13'!C58,"*CC*")&gt;1,"DOUBLON",IF(COUNTIF(PIFO!C58,"*CC*")&gt;1,"DOUBLON",""))))))))))))))))</f>
        <v/>
      </c>
      <c r="C40" s="16" t="str">
        <f>IF(COUNTIF(P0!D58,"*CC*")+COUNTIF(P0!M58,"*CC*")+COUNTIF(P0!V58,"*CC*")=1,"P0",IF(COUNTIF('P5'!D58,"*CC*")+COUNTIF('P5'!M58,"*CC*")=1,"P5",IF(COUNTIF('P6'!D58,"*CC*")+COUNTIF('P6'!M58,"*CC*")=1,"P6",IF(COUNTIF('P7'!D58,"*CC*")+COUNTIF('P7'!M58,"*CC*")=1,"P7",IF(COUNTIF('P11'!D58,"*CC*")=1,"P11",IF(COUNTIF('P12'!D58,"*CC*")=1,"P12",IF(COUNTIF('P13'!D58,"*CC*")=1,"P13",IF(COUNTIF(PIFO!D58,"*CC*")=1,"PIFO",IF(COUNTIF(P0!D58,"*CC*")+COUNTIF(P0!M58,"*CC*")+COUNTIF(P0!V58,"*CC*")&gt;1,"DOUBLON",IF(COUNTIF('P5'!D58,"*CC*")+COUNTIF('P5'!M58,"*CC*")&gt;1,"DOUBLON",IF(COUNTIF('P6'!D58,"*CC*")+COUNTIF('P6'!M58,"*CC*")&gt;1,"DOUBLON",IF(COUNTIF('P7'!D58,"*CC*")+COUNTIF('P7'!M58,"*CC*")&gt;1,"DOUBLON",IF(COUNTIF('P11'!D58,"*CC*")&gt;1,"DOUBLON",IF(COUNTIF('P12'!D58,"*CC*")&gt;1,"DOUBLON",IF(COUNTIF('P13'!D58,"*CC*")&gt;1,"DOUBLON",IF(COUNTIF(PIFO!D58,"*CC*")&gt;1,"DOUBLON",""))))))))))))))))</f>
        <v/>
      </c>
      <c r="D40" s="16" t="str">
        <f>IF(COUNTIF(P0!E58,"*CC*")+COUNTIF(P0!N58,"*CC*")+COUNTIF(P0!W58,"*CC*")=1,"P0",IF(COUNTIF('P5'!E58,"*CC*")+COUNTIF('P5'!N58,"*CC*")=1,"P5",IF(COUNTIF('P6'!E58,"*CC*")+COUNTIF('P6'!N58,"*CC*")=1,"P6",IF(COUNTIF('P7'!E58,"*CC*")+COUNTIF('P7'!N58,"*CC*")=1,"P7",IF(COUNTIF('P11'!E58,"*CC*")=1,"P11",IF(COUNTIF('P12'!E58,"*CC*")=1,"P12",IF(COUNTIF('P13'!E58,"*CC*")=1,"P13",IF(COUNTIF(PIFO!E58,"*CC*")=1,"PIFO",IF(COUNTIF(P0!E58,"*CC*")+COUNTIF(P0!N58,"*CC*")+COUNTIF(P0!W58,"*CC*")&gt;1,"DOUBLON",IF(COUNTIF('P5'!E58,"*CC*")+COUNTIF('P5'!N58,"*CC*")&gt;1,"DOUBLON",IF(COUNTIF('P6'!E58,"*CC*")+COUNTIF('P6'!N58,"*CC*")&gt;1,"DOUBLON",IF(COUNTIF('P7'!E58,"*CC*")+COUNTIF('P7'!N58,"*CC*")&gt;1,"DOUBLON",IF(COUNTIF('P11'!E58,"*CC*")&gt;1,"DOUBLON",IF(COUNTIF('P12'!E58,"*CC*")&gt;1,"DOUBLON",IF(COUNTIF('P13'!E58,"*CC*")&gt;1,"DOUBLON",IF(COUNTIF(PIFO!E58,"*CC*")&gt;1,"DOUBLON",""))))))))))))))))</f>
        <v/>
      </c>
      <c r="E40" s="16" t="str">
        <f>IF(COUNTIF(P0!F58,"*CC*")+COUNTIF(P0!O58,"*CC*")+COUNTIF(P0!X58,"*CC*")=1,"P0",IF(COUNTIF('P5'!F58,"*CC*")+COUNTIF('P5'!O58,"*CC*")=1,"P5",IF(COUNTIF('P6'!F58,"*CC*")+COUNTIF('P6'!O58,"*CC*")=1,"P6",IF(COUNTIF('P7'!F58,"*CC*")+COUNTIF('P7'!O58,"*CC*")=1,"P7",IF(COUNTIF('P11'!F58,"*CC*")=1,"P11",IF(COUNTIF('P12'!F58,"*CC*")=1,"P12",IF(COUNTIF('P13'!F58,"*CC*")=1,"P13",IF(COUNTIF(PIFO!F58,"*CC*")=1,"PIFO",IF(COUNTIF(P0!F58,"*CC*")+COUNTIF(P0!O58,"*CC*")+COUNTIF(P0!X58,"*CC*")&gt;1,"DOUBLON",IF(COUNTIF('P5'!F58,"*CC*")+COUNTIF('P5'!O58,"*CC*")&gt;1,"DOUBLON",IF(COUNTIF('P6'!F58,"*CC*")+COUNTIF('P6'!O58,"*CC*")&gt;1,"DOUBLON",IF(COUNTIF('P7'!F58,"*CC*")+COUNTIF('P7'!O58,"*CC*")&gt;1,"DOUBLON",IF(COUNTIF('P11'!F58,"*CC*")&gt;1,"DOUBLON",IF(COUNTIF('P12'!F58,"*CC*")&gt;1,"DOUBLON",IF(COUNTIF('P13'!F58,"*CC*")&gt;1,"DOUBLON",IF(COUNTIF(PIFO!F58,"*CC*")&gt;1,"DOUBLON",""))))))))))))))))</f>
        <v/>
      </c>
      <c r="F40" s="16" t="str">
        <f>IF(COUNTIF(P0!G58,"*CC*")+COUNTIF(P0!P58,"*CC*")+COUNTIF(P0!Y58,"*CC*")=1,"P0",IF(COUNTIF('P5'!G58,"*CC*")+COUNTIF('P5'!P58,"*CC*")=1,"P5",IF(COUNTIF('P6'!G58,"*CC*")+COUNTIF('P6'!P58,"*CC*")=1,"P6",IF(COUNTIF('P7'!G58,"*CC*")+COUNTIF('P7'!P58,"*CC*")=1,"P7",IF(COUNTIF('P11'!G58,"*CC*")=1,"P11",IF(COUNTIF('P12'!G58,"*CC*")=1,"P12",IF(COUNTIF('P13'!G58,"*CC*")=1,"P13",IF(COUNTIF(PIFO!G58,"*CC*")=1,"PIFO",IF(COUNTIF(P0!G58,"*CC*")+COUNTIF(P0!P58,"*CC*")+COUNTIF(P0!Y58,"*CC*")&gt;1,"DOUBLON",IF(COUNTIF('P5'!G58,"*CC*")+COUNTIF('P5'!P58,"*CC*")&gt;1,"DOUBLON",IF(COUNTIF('P6'!G58,"*CC*")+COUNTIF('P6'!P58,"*CC*")&gt;1,"DOUBLON",IF(COUNTIF('P7'!G58,"*CC*")+COUNTIF('P7'!P58,"*CC*")&gt;1,"DOUBLON",IF(COUNTIF('P11'!G58,"*CC*")&gt;1,"DOUBLON",IF(COUNTIF('P12'!G58,"*CC*")&gt;1,"DOUBLON",IF(COUNTIF('P13'!G58,"*CC*")&gt;1,"DOUBLON",IF(COUNTIF(PIFO!G58,"*CC*")&gt;1,"DOUBLON",""))))))))))))))))</f>
        <v/>
      </c>
      <c r="G40" s="26"/>
    </row>
    <row r="41" spans="1:7" x14ac:dyDescent="0.3">
      <c r="A41" s="12"/>
      <c r="B41" s="12"/>
      <c r="C41" s="12"/>
      <c r="D41" s="12"/>
      <c r="E41" s="12"/>
      <c r="F41" s="12"/>
      <c r="G41" s="26"/>
    </row>
    <row r="42" spans="1:7" x14ac:dyDescent="0.3">
      <c r="A42" s="58" t="s">
        <v>10</v>
      </c>
      <c r="B42" s="3">
        <v>43374</v>
      </c>
      <c r="C42" s="3">
        <v>43375</v>
      </c>
      <c r="D42" s="3">
        <v>43376</v>
      </c>
      <c r="E42" s="3">
        <v>43377</v>
      </c>
      <c r="F42" s="3">
        <v>43378</v>
      </c>
      <c r="G42" s="52"/>
    </row>
    <row r="43" spans="1:7" x14ac:dyDescent="0.3">
      <c r="A43" s="58"/>
      <c r="B43" s="2" t="s">
        <v>1</v>
      </c>
      <c r="C43" s="2" t="s">
        <v>2</v>
      </c>
      <c r="D43" s="2" t="s">
        <v>3</v>
      </c>
      <c r="E43" s="2" t="s">
        <v>4</v>
      </c>
      <c r="F43" s="2" t="s">
        <v>5</v>
      </c>
      <c r="G43" s="53"/>
    </row>
    <row r="44" spans="1:7" x14ac:dyDescent="0.3">
      <c r="A44" s="15" t="s">
        <v>6</v>
      </c>
      <c r="B44" s="16" t="str">
        <f>IF(COUNTIF(P0!C62,"*CC*")+COUNTIF(P0!L62,"*CC*")+COUNTIF(P0!U62,"*CC*")=1,"P0",IF(COUNTIF('P5'!C62,"*CC*")+COUNTIF('P5'!L62,"*CC*")=1,"P5",IF(COUNTIF('P6'!C62,"*CC*")+COUNTIF('P6'!L62,"*CC*")=1,"P6",IF(COUNTIF('P7'!C62,"*CC*")+COUNTIF('P7'!L62,"*CC*")=1,"P7",IF(COUNTIF('P11'!C62,"*CC*")=1,"P11",IF(COUNTIF('P12'!C62,"*CC*")=1,"P12",IF(COUNTIF('P13'!C62,"*CC*")=1,"P13",IF(COUNTIF(PIFO!C62,"*CC*")=1,"PIFO",IF(COUNTIF(P0!C62,"*CC*")+COUNTIF(P0!L62,"*CC*")+COUNTIF(P0!U62,"*CC*")&gt;1,"DOUBLON",IF(COUNTIF('P5'!C62,"*CC*")+COUNTIF('P5'!L62,"*CC*")&gt;1,"DOUBLON",IF(COUNTIF('P6'!C62,"*CC*")+COUNTIF('P6'!L62,"*CC*")&gt;1,"DOUBLON",IF(COUNTIF('P7'!C62,"*CC*")+COUNTIF('P7'!L62,"*CC*")&gt;1,"DOUBLON",IF(COUNTIF('P11'!C62,"*CC*")&gt;1,"DOUBLON",IF(COUNTIF('P12'!C62,"*CC*")&gt;1,"DOUBLON",IF(COUNTIF('P13'!C62,"*CC*")&gt;1,"DOUBLON",IF(COUNTIF(PIFO!C62,"*CC*")&gt;1,"DOUBLON",""))))))))))))))))</f>
        <v/>
      </c>
      <c r="C44" s="16" t="str">
        <f>IF(COUNTIF(P0!D62,"*CC*")+COUNTIF(P0!M62,"*CC*")+COUNTIF(P0!V62,"*CC*")=1,"P0",IF(COUNTIF('P5'!D62,"*CC*")+COUNTIF('P5'!M62,"*CC*")=1,"P5",IF(COUNTIF('P6'!D62,"*CC*")+COUNTIF('P6'!M62,"*CC*")=1,"P6",IF(COUNTIF('P7'!D62,"*CC*")+COUNTIF('P7'!M62,"*CC*")=1,"P7",IF(COUNTIF('P11'!D62,"*CC*")=1,"P11",IF(COUNTIF('P12'!D62,"*CC*")=1,"P12",IF(COUNTIF('P13'!D62,"*CC*")=1,"P13",IF(COUNTIF(PIFO!D62,"*CC*")=1,"PIFO",IF(COUNTIF(P0!D62,"*CC*")+COUNTIF(P0!M62,"*CC*")+COUNTIF(P0!V62,"*CC*")&gt;1,"DOUBLON",IF(COUNTIF('P5'!D62,"*CC*")+COUNTIF('P5'!M62,"*CC*")&gt;1,"DOUBLON",IF(COUNTIF('P6'!D62,"*CC*")+COUNTIF('P6'!M62,"*CC*")&gt;1,"DOUBLON",IF(COUNTIF('P7'!D62,"*CC*")+COUNTIF('P7'!M62,"*CC*")&gt;1,"DOUBLON",IF(COUNTIF('P11'!D62,"*CC*")&gt;1,"DOUBLON",IF(COUNTIF('P12'!D62,"*CC*")&gt;1,"DOUBLON",IF(COUNTIF('P13'!D62,"*CC*")&gt;1,"DOUBLON",IF(COUNTIF(PIFO!D62,"*CC*")&gt;1,"DOUBLON",""))))))))))))))))</f>
        <v/>
      </c>
      <c r="D44" s="16" t="str">
        <f>IF(COUNTIF(P0!E62,"*CC*")+COUNTIF(P0!N62,"*CC*")+COUNTIF(P0!W62,"*CC*")=1,"P0",IF(COUNTIF('P5'!E62,"*CC*")+COUNTIF('P5'!N62,"*CC*")=1,"P5",IF(COUNTIF('P6'!E62,"*CC*")+COUNTIF('P6'!N62,"*CC*")=1,"P6",IF(COUNTIF('P7'!E62,"*CC*")+COUNTIF('P7'!N62,"*CC*")=1,"P7",IF(COUNTIF('P11'!E62,"*CC*")=1,"P11",IF(COUNTIF('P12'!E62,"*CC*")=1,"P12",IF(COUNTIF('P13'!E62,"*CC*")=1,"P13",IF(COUNTIF(PIFO!E62,"*CC*")=1,"PIFO",IF(COUNTIF(P0!E62,"*CC*")+COUNTIF(P0!N62,"*CC*")+COUNTIF(P0!W62,"*CC*")&gt;1,"DOUBLON",IF(COUNTIF('P5'!E62,"*CC*")+COUNTIF('P5'!N62,"*CC*")&gt;1,"DOUBLON",IF(COUNTIF('P6'!E62,"*CC*")+COUNTIF('P6'!N62,"*CC*")&gt;1,"DOUBLON",IF(COUNTIF('P7'!E62,"*CC*")+COUNTIF('P7'!N62,"*CC*")&gt;1,"DOUBLON",IF(COUNTIF('P11'!E62,"*CC*")&gt;1,"DOUBLON",IF(COUNTIF('P12'!E62,"*CC*")&gt;1,"DOUBLON",IF(COUNTIF('P13'!E62,"*CC*")&gt;1,"DOUBLON",IF(COUNTIF(PIFO!E62,"*CC*")&gt;1,"DOUBLON",""))))))))))))))))</f>
        <v/>
      </c>
      <c r="E44" s="16" t="str">
        <f>IF(COUNTIF(P0!F62,"*CC*")+COUNTIF(P0!O62,"*CC*")+COUNTIF(P0!X62,"*CC*")=1,"P0",IF(COUNTIF('P5'!F62,"*CC*")+COUNTIF('P5'!O62,"*CC*")=1,"P5",IF(COUNTIF('P6'!F62,"*CC*")+COUNTIF('P6'!O62,"*CC*")=1,"P6",IF(COUNTIF('P7'!F62,"*CC*")+COUNTIF('P7'!O62,"*CC*")=1,"P7",IF(COUNTIF('P11'!F62,"*CC*")=1,"P11",IF(COUNTIF('P12'!F62,"*CC*")=1,"P12",IF(COUNTIF('P13'!F62,"*CC*")=1,"P13",IF(COUNTIF(PIFO!F62,"*CC*")=1,"PIFO",IF(COUNTIF(P0!F62,"*CC*")+COUNTIF(P0!O62,"*CC*")+COUNTIF(P0!X62,"*CC*")&gt;1,"DOUBLON",IF(COUNTIF('P5'!F62,"*CC*")+COUNTIF('P5'!O62,"*CC*")&gt;1,"DOUBLON",IF(COUNTIF('P6'!F62,"*CC*")+COUNTIF('P6'!O62,"*CC*")&gt;1,"DOUBLON",IF(COUNTIF('P7'!F62,"*CC*")+COUNTIF('P7'!O62,"*CC*")&gt;1,"DOUBLON",IF(COUNTIF('P11'!F62,"*CC*")&gt;1,"DOUBLON",IF(COUNTIF('P12'!F62,"*CC*")&gt;1,"DOUBLON",IF(COUNTIF('P13'!F62,"*CC*")&gt;1,"DOUBLON",IF(COUNTIF(PIFO!F62,"*CC*")&gt;1,"DOUBLON",""))))))))))))))))</f>
        <v/>
      </c>
      <c r="F44" s="16" t="str">
        <f>IF(COUNTIF(P0!G62,"*CC*")+COUNTIF(P0!P62,"*CC*")+COUNTIF(P0!Y62,"*CC*")=1,"P0",IF(COUNTIF('P5'!G62,"*CC*")+COUNTIF('P5'!P62,"*CC*")=1,"P5",IF(COUNTIF('P6'!G62,"*CC*")+COUNTIF('P6'!P62,"*CC*")=1,"P6",IF(COUNTIF('P7'!G62,"*CC*")+COUNTIF('P7'!P62,"*CC*")=1,"P7",IF(COUNTIF('P11'!G62,"*CC*")=1,"P11",IF(COUNTIF('P12'!G62,"*CC*")=1,"P12",IF(COUNTIF('P13'!G62,"*CC*")=1,"P13",IF(COUNTIF(PIFO!G62,"*CC*")=1,"PIFO",IF(COUNTIF(P0!G62,"*CC*")+COUNTIF(P0!P62,"*CC*")+COUNTIF(P0!Y62,"*CC*")&gt;1,"DOUBLON",IF(COUNTIF('P5'!G62,"*CC*")+COUNTIF('P5'!P62,"*CC*")&gt;1,"DOUBLON",IF(COUNTIF('P6'!G62,"*CC*")+COUNTIF('P6'!P62,"*CC*")&gt;1,"DOUBLON",IF(COUNTIF('P7'!G62,"*CC*")+COUNTIF('P7'!P62,"*CC*")&gt;1,"DOUBLON",IF(COUNTIF('P11'!G62,"*CC*")&gt;1,"DOUBLON",IF(COUNTIF('P12'!G62,"*CC*")&gt;1,"DOUBLON",IF(COUNTIF('P13'!G62,"*CC*")&gt;1,"DOUBLON",IF(COUNTIF(PIFO!G62,"*CC*")&gt;1,"DOUBLON",""))))))))))))))))</f>
        <v/>
      </c>
      <c r="G44" s="26"/>
    </row>
    <row r="45" spans="1:7" x14ac:dyDescent="0.3">
      <c r="A45" s="15" t="s">
        <v>7</v>
      </c>
      <c r="B45" s="16" t="str">
        <f>IF(COUNTIF(P0!C63,"*CC*")+COUNTIF(P0!L63,"*CC*")+COUNTIF(P0!U63,"*CC*")=1,"P0",IF(COUNTIF('P5'!C63,"*CC*")+COUNTIF('P5'!L63,"*CC*")=1,"P5",IF(COUNTIF('P6'!C63,"*CC*")+COUNTIF('P6'!L63,"*CC*")=1,"P6",IF(COUNTIF('P7'!C63,"*CC*")+COUNTIF('P7'!L63,"*CC*")=1,"P7",IF(COUNTIF('P11'!C63,"*CC*")=1,"P11",IF(COUNTIF('P12'!C63,"*CC*")=1,"P12",IF(COUNTIF('P13'!C63,"*CC*")=1,"P13",IF(COUNTIF(PIFO!C63,"*CC*")=1,"PIFO",IF(COUNTIF(P0!C63,"*CC*")+COUNTIF(P0!L63,"*CC*")+COUNTIF(P0!U63,"*CC*")&gt;1,"DOUBLON",IF(COUNTIF('P5'!C63,"*CC*")+COUNTIF('P5'!L63,"*CC*")&gt;1,"DOUBLON",IF(COUNTIF('P6'!C63,"*CC*")+COUNTIF('P6'!L63,"*CC*")&gt;1,"DOUBLON",IF(COUNTIF('P7'!C63,"*CC*")+COUNTIF('P7'!L63,"*CC*")&gt;1,"DOUBLON",IF(COUNTIF('P11'!C63,"*CC*")&gt;1,"DOUBLON",IF(COUNTIF('P12'!C63,"*CC*")&gt;1,"DOUBLON",IF(COUNTIF('P13'!C63,"*CC*")&gt;1,"DOUBLON",IF(COUNTIF(PIFO!C63,"*CC*")&gt;1,"DOUBLON",""))))))))))))))))</f>
        <v/>
      </c>
      <c r="C45" s="16" t="str">
        <f>IF(COUNTIF(P0!D63,"*CC*")+COUNTIF(P0!M63,"*CC*")+COUNTIF(P0!V63,"*CC*")=1,"P0",IF(COUNTIF('P5'!D63,"*CC*")+COUNTIF('P5'!M63,"*CC*")=1,"P5",IF(COUNTIF('P6'!D63,"*CC*")+COUNTIF('P6'!M63,"*CC*")=1,"P6",IF(COUNTIF('P7'!D63,"*CC*")+COUNTIF('P7'!M63,"*CC*")=1,"P7",IF(COUNTIF('P11'!D63,"*CC*")=1,"P11",IF(COUNTIF('P12'!D63,"*CC*")=1,"P12",IF(COUNTIF('P13'!D63,"*CC*")=1,"P13",IF(COUNTIF(PIFO!D63,"*CC*")=1,"PIFO",IF(COUNTIF(P0!D63,"*CC*")+COUNTIF(P0!M63,"*CC*")+COUNTIF(P0!V63,"*CC*")&gt;1,"DOUBLON",IF(COUNTIF('P5'!D63,"*CC*")+COUNTIF('P5'!M63,"*CC*")&gt;1,"DOUBLON",IF(COUNTIF('P6'!D63,"*CC*")+COUNTIF('P6'!M63,"*CC*")&gt;1,"DOUBLON",IF(COUNTIF('P7'!D63,"*CC*")+COUNTIF('P7'!M63,"*CC*")&gt;1,"DOUBLON",IF(COUNTIF('P11'!D63,"*CC*")&gt;1,"DOUBLON",IF(COUNTIF('P12'!D63,"*CC*")&gt;1,"DOUBLON",IF(COUNTIF('P13'!D63,"*CC*")&gt;1,"DOUBLON",IF(COUNTIF(PIFO!D63,"*CC*")&gt;1,"DOUBLON",""))))))))))))))))</f>
        <v/>
      </c>
      <c r="D45" s="16" t="str">
        <f>IF(COUNTIF(P0!E63,"*CC*")+COUNTIF(P0!N63,"*CC*")+COUNTIF(P0!W63,"*CC*")=1,"P0",IF(COUNTIF('P5'!E63,"*CC*")+COUNTIF('P5'!N63,"*CC*")=1,"P5",IF(COUNTIF('P6'!E63,"*CC*")+COUNTIF('P6'!N63,"*CC*")=1,"P6",IF(COUNTIF('P7'!E63,"*CC*")+COUNTIF('P7'!N63,"*CC*")=1,"P7",IF(COUNTIF('P11'!E63,"*CC*")=1,"P11",IF(COUNTIF('P12'!E63,"*CC*")=1,"P12",IF(COUNTIF('P13'!E63,"*CC*")=1,"P13",IF(COUNTIF(PIFO!E63,"*CC*")=1,"PIFO",IF(COUNTIF(P0!E63,"*CC*")+COUNTIF(P0!N63,"*CC*")+COUNTIF(P0!W63,"*CC*")&gt;1,"DOUBLON",IF(COUNTIF('P5'!E63,"*CC*")+COUNTIF('P5'!N63,"*CC*")&gt;1,"DOUBLON",IF(COUNTIF('P6'!E63,"*CC*")+COUNTIF('P6'!N63,"*CC*")&gt;1,"DOUBLON",IF(COUNTIF('P7'!E63,"*CC*")+COUNTIF('P7'!N63,"*CC*")&gt;1,"DOUBLON",IF(COUNTIF('P11'!E63,"*CC*")&gt;1,"DOUBLON",IF(COUNTIF('P12'!E63,"*CC*")&gt;1,"DOUBLON",IF(COUNTIF('P13'!E63,"*CC*")&gt;1,"DOUBLON",IF(COUNTIF(PIFO!E63,"*CC*")&gt;1,"DOUBLON",""))))))))))))))))</f>
        <v/>
      </c>
      <c r="E45" s="16" t="str">
        <f>IF(COUNTIF(P0!F63,"*CC*")+COUNTIF(P0!O63,"*CC*")+COUNTIF(P0!X63,"*CC*")=1,"P0",IF(COUNTIF('P5'!F63,"*CC*")+COUNTIF('P5'!O63,"*CC*")=1,"P5",IF(COUNTIF('P6'!F63,"*CC*")+COUNTIF('P6'!O63,"*CC*")=1,"P6",IF(COUNTIF('P7'!F63,"*CC*")+COUNTIF('P7'!O63,"*CC*")=1,"P7",IF(COUNTIF('P11'!F63,"*CC*")=1,"P11",IF(COUNTIF('P12'!F63,"*CC*")=1,"P12",IF(COUNTIF('P13'!F63,"*CC*")=1,"P13",IF(COUNTIF(PIFO!F63,"*CC*")=1,"PIFO",IF(COUNTIF(P0!F63,"*CC*")+COUNTIF(P0!O63,"*CC*")+COUNTIF(P0!X63,"*CC*")&gt;1,"DOUBLON",IF(COUNTIF('P5'!F63,"*CC*")+COUNTIF('P5'!O63,"*CC*")&gt;1,"DOUBLON",IF(COUNTIF('P6'!F63,"*CC*")+COUNTIF('P6'!O63,"*CC*")&gt;1,"DOUBLON",IF(COUNTIF('P7'!F63,"*CC*")+COUNTIF('P7'!O63,"*CC*")&gt;1,"DOUBLON",IF(COUNTIF('P11'!F63,"*CC*")&gt;1,"DOUBLON",IF(COUNTIF('P12'!F63,"*CC*")&gt;1,"DOUBLON",IF(COUNTIF('P13'!F63,"*CC*")&gt;1,"DOUBLON",IF(COUNTIF(PIFO!F63,"*CC*")&gt;1,"DOUBLON",""))))))))))))))))</f>
        <v/>
      </c>
      <c r="F45" s="16" t="str">
        <f>IF(COUNTIF(P0!G63,"*CC*")+COUNTIF(P0!P63,"*CC*")+COUNTIF(P0!Y63,"*CC*")=1,"P0",IF(COUNTIF('P5'!G63,"*CC*")+COUNTIF('P5'!P63,"*CC*")=1,"P5",IF(COUNTIF('P6'!G63,"*CC*")+COUNTIF('P6'!P63,"*CC*")=1,"P6",IF(COUNTIF('P7'!G63,"*CC*")+COUNTIF('P7'!P63,"*CC*")=1,"P7",IF(COUNTIF('P11'!G63,"*CC*")=1,"P11",IF(COUNTIF('P12'!G63,"*CC*")=1,"P12",IF(COUNTIF('P13'!G63,"*CC*")=1,"P13",IF(COUNTIF(PIFO!G63,"*CC*")=1,"PIFO",IF(COUNTIF(P0!G63,"*CC*")+COUNTIF(P0!P63,"*CC*")+COUNTIF(P0!Y63,"*CC*")&gt;1,"DOUBLON",IF(COUNTIF('P5'!G63,"*CC*")+COUNTIF('P5'!P63,"*CC*")&gt;1,"DOUBLON",IF(COUNTIF('P6'!G63,"*CC*")+COUNTIF('P6'!P63,"*CC*")&gt;1,"DOUBLON",IF(COUNTIF('P7'!G63,"*CC*")+COUNTIF('P7'!P63,"*CC*")&gt;1,"DOUBLON",IF(COUNTIF('P11'!G63,"*CC*")&gt;1,"DOUBLON",IF(COUNTIF('P12'!G63,"*CC*")&gt;1,"DOUBLON",IF(COUNTIF('P13'!G63,"*CC*")&gt;1,"DOUBLON",IF(COUNTIF(PIFO!G63,"*CC*")&gt;1,"DOUBLON",""))))))))))))))))</f>
        <v/>
      </c>
      <c r="G45" s="26"/>
    </row>
    <row r="46" spans="1:7" x14ac:dyDescent="0.3">
      <c r="A46" s="17"/>
      <c r="B46" s="17"/>
      <c r="C46" s="17"/>
      <c r="D46" s="17"/>
      <c r="E46" s="17"/>
      <c r="F46" s="17"/>
      <c r="G46" s="25"/>
    </row>
    <row r="47" spans="1:7" x14ac:dyDescent="0.3">
      <c r="A47" s="15" t="s">
        <v>8</v>
      </c>
      <c r="B47" s="16" t="str">
        <f>IF(COUNTIF(P0!C65,"*CC*")+COUNTIF(P0!L65,"*CC*")+COUNTIF(P0!U65,"*CC*")=1,"P0",IF(COUNTIF('P5'!C65,"*CC*")+COUNTIF('P5'!L65,"*CC*")=1,"P5",IF(COUNTIF('P6'!C65,"*CC*")+COUNTIF('P6'!L65,"*CC*")=1,"P6",IF(COUNTIF('P7'!C65,"*CC*")+COUNTIF('P7'!L65,"*CC*")=1,"P7",IF(COUNTIF('P11'!C65,"*CC*")=1,"P11",IF(COUNTIF('P12'!C65,"*CC*")=1,"P12",IF(COUNTIF('P13'!C65,"*CC*")=1,"P13",IF(COUNTIF(PIFO!C65,"*CC*")=1,"PIFO",IF(COUNTIF(P0!C65,"*CC*")+COUNTIF(P0!L65,"*CC*")+COUNTIF(P0!U65,"*CC*")&gt;1,"DOUBLON",IF(COUNTIF('P5'!C65,"*CC*")+COUNTIF('P5'!L65,"*CC*")&gt;1,"DOUBLON",IF(COUNTIF('P6'!C65,"*CC*")+COUNTIF('P6'!L65,"*CC*")&gt;1,"DOUBLON",IF(COUNTIF('P7'!C65,"*CC*")+COUNTIF('P7'!L65,"*CC*")&gt;1,"DOUBLON",IF(COUNTIF('P11'!C65,"*CC*")&gt;1,"DOUBLON",IF(COUNTIF('P12'!C65,"*CC*")&gt;1,"DOUBLON",IF(COUNTIF('P13'!C65,"*CC*")&gt;1,"DOUBLON",IF(COUNTIF(PIFO!C65,"*CC*")&gt;1,"DOUBLON",""))))))))))))))))</f>
        <v/>
      </c>
      <c r="C47" s="16" t="str">
        <f>IF(COUNTIF(P0!D65,"*CC*")+COUNTIF(P0!M65,"*CC*")+COUNTIF(P0!V65,"*CC*")=1,"P0",IF(COUNTIF('P5'!D65,"*CC*")+COUNTIF('P5'!M65,"*CC*")=1,"P5",IF(COUNTIF('P6'!D65,"*CC*")+COUNTIF('P6'!M65,"*CC*")=1,"P6",IF(COUNTIF('P7'!D65,"*CC*")+COUNTIF('P7'!M65,"*CC*")=1,"P7",IF(COUNTIF('P11'!D65,"*CC*")=1,"P11",IF(COUNTIF('P12'!D65,"*CC*")=1,"P12",IF(COUNTIF('P13'!D65,"*CC*")=1,"P13",IF(COUNTIF(PIFO!D65,"*CC*")=1,"PIFO",IF(COUNTIF(P0!D65,"*CC*")+COUNTIF(P0!M65,"*CC*")+COUNTIF(P0!V65,"*CC*")&gt;1,"DOUBLON",IF(COUNTIF('P5'!D65,"*CC*")+COUNTIF('P5'!M65,"*CC*")&gt;1,"DOUBLON",IF(COUNTIF('P6'!D65,"*CC*")+COUNTIF('P6'!M65,"*CC*")&gt;1,"DOUBLON",IF(COUNTIF('P7'!D65,"*CC*")+COUNTIF('P7'!M65,"*CC*")&gt;1,"DOUBLON",IF(COUNTIF('P11'!D65,"*CC*")&gt;1,"DOUBLON",IF(COUNTIF('P12'!D65,"*CC*")&gt;1,"DOUBLON",IF(COUNTIF('P13'!D65,"*CC*")&gt;1,"DOUBLON",IF(COUNTIF(PIFO!D65,"*CC*")&gt;1,"DOUBLON",""))))))))))))))))</f>
        <v/>
      </c>
      <c r="D47" s="16" t="str">
        <f>IF(COUNTIF(P0!E65,"*CC*")+COUNTIF(P0!N65,"*CC*")+COUNTIF(P0!W65,"*CC*")=1,"P0",IF(COUNTIF('P5'!E65,"*CC*")+COUNTIF('P5'!N65,"*CC*")=1,"P5",IF(COUNTIF('P6'!E65,"*CC*")+COUNTIF('P6'!N65,"*CC*")=1,"P6",IF(COUNTIF('P7'!E65,"*CC*")+COUNTIF('P7'!N65,"*CC*")=1,"P7",IF(COUNTIF('P11'!E65,"*CC*")=1,"P11",IF(COUNTIF('P12'!E65,"*CC*")=1,"P12",IF(COUNTIF('P13'!E65,"*CC*")=1,"P13",IF(COUNTIF(PIFO!E65,"*CC*")=1,"PIFO",IF(COUNTIF(P0!E65,"*CC*")+COUNTIF(P0!N65,"*CC*")+COUNTIF(P0!W65,"*CC*")&gt;1,"DOUBLON",IF(COUNTIF('P5'!E65,"*CC*")+COUNTIF('P5'!N65,"*CC*")&gt;1,"DOUBLON",IF(COUNTIF('P6'!E65,"*CC*")+COUNTIF('P6'!N65,"*CC*")&gt;1,"DOUBLON",IF(COUNTIF('P7'!E65,"*CC*")+COUNTIF('P7'!N65,"*CC*")&gt;1,"DOUBLON",IF(COUNTIF('P11'!E65,"*CC*")&gt;1,"DOUBLON",IF(COUNTIF('P12'!E65,"*CC*")&gt;1,"DOUBLON",IF(COUNTIF('P13'!E65,"*CC*")&gt;1,"DOUBLON",IF(COUNTIF(PIFO!E65,"*CC*")&gt;1,"DOUBLON",""))))))))))))))))</f>
        <v/>
      </c>
      <c r="E47" s="16" t="str">
        <f>IF(COUNTIF(P0!F65,"*CC*")+COUNTIF(P0!O65,"*CC*")+COUNTIF(P0!X65,"*CC*")=1,"P0",IF(COUNTIF('P5'!F65,"*CC*")+COUNTIF('P5'!O65,"*CC*")=1,"P5",IF(COUNTIF('P6'!F65,"*CC*")+COUNTIF('P6'!O65,"*CC*")=1,"P6",IF(COUNTIF('P7'!F65,"*CC*")+COUNTIF('P7'!O65,"*CC*")=1,"P7",IF(COUNTIF('P11'!F65,"*CC*")=1,"P11",IF(COUNTIF('P12'!F65,"*CC*")=1,"P12",IF(COUNTIF('P13'!F65,"*CC*")=1,"P13",IF(COUNTIF(PIFO!F65,"*CC*")=1,"PIFO",IF(COUNTIF(P0!F65,"*CC*")+COUNTIF(P0!O65,"*CC*")+COUNTIF(P0!X65,"*CC*")&gt;1,"DOUBLON",IF(COUNTIF('P5'!F65,"*CC*")+COUNTIF('P5'!O65,"*CC*")&gt;1,"DOUBLON",IF(COUNTIF('P6'!F65,"*CC*")+COUNTIF('P6'!O65,"*CC*")&gt;1,"DOUBLON",IF(COUNTIF('P7'!F65,"*CC*")+COUNTIF('P7'!O65,"*CC*")&gt;1,"DOUBLON",IF(COUNTIF('P11'!F65,"*CC*")&gt;1,"DOUBLON",IF(COUNTIF('P12'!F65,"*CC*")&gt;1,"DOUBLON",IF(COUNTIF('P13'!F65,"*CC*")&gt;1,"DOUBLON",IF(COUNTIF(PIFO!F65,"*CC*")&gt;1,"DOUBLON",""))))))))))))))))</f>
        <v/>
      </c>
      <c r="F47" s="16" t="str">
        <f>IF(COUNTIF(P0!G65,"*CC*")+COUNTIF(P0!P65,"*CC*")+COUNTIF(P0!Y65,"*CC*")=1,"P0",IF(COUNTIF('P5'!G65,"*CC*")+COUNTIF('P5'!P65,"*CC*")=1,"P5",IF(COUNTIF('P6'!G65,"*CC*")+COUNTIF('P6'!P65,"*CC*")=1,"P6",IF(COUNTIF('P7'!G65,"*CC*")+COUNTIF('P7'!P65,"*CC*")=1,"P7",IF(COUNTIF('P11'!G65,"*CC*")=1,"P11",IF(COUNTIF('P12'!G65,"*CC*")=1,"P12",IF(COUNTIF('P13'!G65,"*CC*")=1,"P13",IF(COUNTIF(PIFO!G65,"*CC*")=1,"PIFO",IF(COUNTIF(P0!G65,"*CC*")+COUNTIF(P0!P65,"*CC*")+COUNTIF(P0!Y65,"*CC*")&gt;1,"DOUBLON",IF(COUNTIF('P5'!G65,"*CC*")+COUNTIF('P5'!P65,"*CC*")&gt;1,"DOUBLON",IF(COUNTIF('P6'!G65,"*CC*")+COUNTIF('P6'!P65,"*CC*")&gt;1,"DOUBLON",IF(COUNTIF('P7'!G65,"*CC*")+COUNTIF('P7'!P65,"*CC*")&gt;1,"DOUBLON",IF(COUNTIF('P11'!G65,"*CC*")&gt;1,"DOUBLON",IF(COUNTIF('P12'!G65,"*CC*")&gt;1,"DOUBLON",IF(COUNTIF('P13'!G65,"*CC*")&gt;1,"DOUBLON",IF(COUNTIF(PIFO!G65,"*CC*")&gt;1,"DOUBLON",""))))))))))))))))</f>
        <v/>
      </c>
      <c r="G47" s="26"/>
    </row>
    <row r="48" spans="1:7" x14ac:dyDescent="0.3">
      <c r="A48" s="15" t="s">
        <v>9</v>
      </c>
      <c r="B48" s="16" t="str">
        <f>IF(COUNTIF(P0!C66,"*CC*")+COUNTIF(P0!L66,"*CC*")+COUNTIF(P0!U66,"*CC*")=1,"P0",IF(COUNTIF('P5'!C66,"*CC*")+COUNTIF('P5'!L66,"*CC*")=1,"P5",IF(COUNTIF('P6'!C66,"*CC*")+COUNTIF('P6'!L66,"*CC*")=1,"P6",IF(COUNTIF('P7'!C66,"*CC*")+COUNTIF('P7'!L66,"*CC*")=1,"P7",IF(COUNTIF('P11'!C66,"*CC*")=1,"P11",IF(COUNTIF('P12'!C66,"*CC*")=1,"P12",IF(COUNTIF('P13'!C66,"*CC*")=1,"P13",IF(COUNTIF(PIFO!C66,"*CC*")=1,"PIFO",IF(COUNTIF(P0!C66,"*CC*")+COUNTIF(P0!L66,"*CC*")+COUNTIF(P0!U66,"*CC*")&gt;1,"DOUBLON",IF(COUNTIF('P5'!C66,"*CC*")+COUNTIF('P5'!L66,"*CC*")&gt;1,"DOUBLON",IF(COUNTIF('P6'!C66,"*CC*")+COUNTIF('P6'!L66,"*CC*")&gt;1,"DOUBLON",IF(COUNTIF('P7'!C66,"*CC*")+COUNTIF('P7'!L66,"*CC*")&gt;1,"DOUBLON",IF(COUNTIF('P11'!C66,"*CC*")&gt;1,"DOUBLON",IF(COUNTIF('P12'!C66,"*CC*")&gt;1,"DOUBLON",IF(COUNTIF('P13'!C66,"*CC*")&gt;1,"DOUBLON",IF(COUNTIF(PIFO!C66,"*CC*")&gt;1,"DOUBLON",""))))))))))))))))</f>
        <v/>
      </c>
      <c r="C48" s="16" t="str">
        <f>IF(COUNTIF(P0!D66,"*CC*")+COUNTIF(P0!M66,"*CC*")+COUNTIF(P0!V66,"*CC*")=1,"P0",IF(COUNTIF('P5'!D66,"*CC*")+COUNTIF('P5'!M66,"*CC*")=1,"P5",IF(COUNTIF('P6'!D66,"*CC*")+COUNTIF('P6'!M66,"*CC*")=1,"P6",IF(COUNTIF('P7'!D66,"*CC*")+COUNTIF('P7'!M66,"*CC*")=1,"P7",IF(COUNTIF('P11'!D66,"*CC*")=1,"P11",IF(COUNTIF('P12'!D66,"*CC*")=1,"P12",IF(COUNTIF('P13'!D66,"*CC*")=1,"P13",IF(COUNTIF(PIFO!D66,"*CC*")=1,"PIFO",IF(COUNTIF(P0!D66,"*CC*")+COUNTIF(P0!M66,"*CC*")+COUNTIF(P0!V66,"*CC*")&gt;1,"DOUBLON",IF(COUNTIF('P5'!D66,"*CC*")+COUNTIF('P5'!M66,"*CC*")&gt;1,"DOUBLON",IF(COUNTIF('P6'!D66,"*CC*")+COUNTIF('P6'!M66,"*CC*")&gt;1,"DOUBLON",IF(COUNTIF('P7'!D66,"*CC*")+COUNTIF('P7'!M66,"*CC*")&gt;1,"DOUBLON",IF(COUNTIF('P11'!D66,"*CC*")&gt;1,"DOUBLON",IF(COUNTIF('P12'!D66,"*CC*")&gt;1,"DOUBLON",IF(COUNTIF('P13'!D66,"*CC*")&gt;1,"DOUBLON",IF(COUNTIF(PIFO!D66,"*CC*")&gt;1,"DOUBLON",""))))))))))))))))</f>
        <v/>
      </c>
      <c r="D48" s="16" t="str">
        <f>IF(COUNTIF(P0!E66,"*CC*")+COUNTIF(P0!N66,"*CC*")+COUNTIF(P0!W66,"*CC*")=1,"P0",IF(COUNTIF('P5'!E66,"*CC*")+COUNTIF('P5'!N66,"*CC*")=1,"P5",IF(COUNTIF('P6'!E66,"*CC*")+COUNTIF('P6'!N66,"*CC*")=1,"P6",IF(COUNTIF('P7'!E66,"*CC*")+COUNTIF('P7'!N66,"*CC*")=1,"P7",IF(COUNTIF('P11'!E66,"*CC*")=1,"P11",IF(COUNTIF('P12'!E66,"*CC*")=1,"P12",IF(COUNTIF('P13'!E66,"*CC*")=1,"P13",IF(COUNTIF(PIFO!E66,"*CC*")=1,"PIFO",IF(COUNTIF(P0!E66,"*CC*")+COUNTIF(P0!N66,"*CC*")+COUNTIF(P0!W66,"*CC*")&gt;1,"DOUBLON",IF(COUNTIF('P5'!E66,"*CC*")+COUNTIF('P5'!N66,"*CC*")&gt;1,"DOUBLON",IF(COUNTIF('P6'!E66,"*CC*")+COUNTIF('P6'!N66,"*CC*")&gt;1,"DOUBLON",IF(COUNTIF('P7'!E66,"*CC*")+COUNTIF('P7'!N66,"*CC*")&gt;1,"DOUBLON",IF(COUNTIF('P11'!E66,"*CC*")&gt;1,"DOUBLON",IF(COUNTIF('P12'!E66,"*CC*")&gt;1,"DOUBLON",IF(COUNTIF('P13'!E66,"*CC*")&gt;1,"DOUBLON",IF(COUNTIF(PIFO!E66,"*CC*")&gt;1,"DOUBLON",""))))))))))))))))</f>
        <v/>
      </c>
      <c r="E48" s="16" t="str">
        <f>IF(COUNTIF(P0!F66,"*CC*")+COUNTIF(P0!O66,"*CC*")+COUNTIF(P0!X66,"*CC*")=1,"P0",IF(COUNTIF('P5'!F66,"*CC*")+COUNTIF('P5'!O66,"*CC*")=1,"P5",IF(COUNTIF('P6'!F66,"*CC*")+COUNTIF('P6'!O66,"*CC*")=1,"P6",IF(COUNTIF('P7'!F66,"*CC*")+COUNTIF('P7'!O66,"*CC*")=1,"P7",IF(COUNTIF('P11'!F66,"*CC*")=1,"P11",IF(COUNTIF('P12'!F66,"*CC*")=1,"P12",IF(COUNTIF('P13'!F66,"*CC*")=1,"P13",IF(COUNTIF(PIFO!F66,"*CC*")=1,"PIFO",IF(COUNTIF(P0!F66,"*CC*")+COUNTIF(P0!O66,"*CC*")+COUNTIF(P0!X66,"*CC*")&gt;1,"DOUBLON",IF(COUNTIF('P5'!F66,"*CC*")+COUNTIF('P5'!O66,"*CC*")&gt;1,"DOUBLON",IF(COUNTIF('P6'!F66,"*CC*")+COUNTIF('P6'!O66,"*CC*")&gt;1,"DOUBLON",IF(COUNTIF('P7'!F66,"*CC*")+COUNTIF('P7'!O66,"*CC*")&gt;1,"DOUBLON",IF(COUNTIF('P11'!F66,"*CC*")&gt;1,"DOUBLON",IF(COUNTIF('P12'!F66,"*CC*")&gt;1,"DOUBLON",IF(COUNTIF('P13'!F66,"*CC*")&gt;1,"DOUBLON",IF(COUNTIF(PIFO!F66,"*CC*")&gt;1,"DOUBLON",""))))))))))))))))</f>
        <v/>
      </c>
      <c r="F48" s="16" t="str">
        <f>IF(COUNTIF(P0!G66,"*CC*")+COUNTIF(P0!P66,"*CC*")+COUNTIF(P0!Y66,"*CC*")=1,"P0",IF(COUNTIF('P5'!G66,"*CC*")+COUNTIF('P5'!P66,"*CC*")=1,"P5",IF(COUNTIF('P6'!G66,"*CC*")+COUNTIF('P6'!P66,"*CC*")=1,"P6",IF(COUNTIF('P7'!G66,"*CC*")+COUNTIF('P7'!P66,"*CC*")=1,"P7",IF(COUNTIF('P11'!G66,"*CC*")=1,"P11",IF(COUNTIF('P12'!G66,"*CC*")=1,"P12",IF(COUNTIF('P13'!G66,"*CC*")=1,"P13",IF(COUNTIF(PIFO!G66,"*CC*")=1,"PIFO",IF(COUNTIF(P0!G66,"*CC*")+COUNTIF(P0!P66,"*CC*")+COUNTIF(P0!Y66,"*CC*")&gt;1,"DOUBLON",IF(COUNTIF('P5'!G66,"*CC*")+COUNTIF('P5'!P66,"*CC*")&gt;1,"DOUBLON",IF(COUNTIF('P6'!G66,"*CC*")+COUNTIF('P6'!P66,"*CC*")&gt;1,"DOUBLON",IF(COUNTIF('P7'!G66,"*CC*")+COUNTIF('P7'!P66,"*CC*")&gt;1,"DOUBLON",IF(COUNTIF('P11'!G66,"*CC*")&gt;1,"DOUBLON",IF(COUNTIF('P12'!G66,"*CC*")&gt;1,"DOUBLON",IF(COUNTIF('P13'!G66,"*CC*")&gt;1,"DOUBLON",IF(COUNTIF(PIFO!G66,"*CC*")&gt;1,"DOUBLON",""))))))))))))))))</f>
        <v/>
      </c>
      <c r="G48" s="26"/>
    </row>
    <row r="49" spans="1:7" x14ac:dyDescent="0.3">
      <c r="A49" s="12"/>
      <c r="B49" s="12"/>
      <c r="C49" s="12"/>
      <c r="D49" s="12"/>
      <c r="E49" s="12"/>
      <c r="F49" s="12"/>
      <c r="G49" s="26"/>
    </row>
    <row r="50" spans="1:7" x14ac:dyDescent="0.3">
      <c r="A50" s="58" t="s">
        <v>10</v>
      </c>
      <c r="B50" s="3">
        <v>43381</v>
      </c>
      <c r="C50" s="3">
        <v>43382</v>
      </c>
      <c r="D50" s="3">
        <v>43383</v>
      </c>
      <c r="E50" s="3">
        <v>43384</v>
      </c>
      <c r="F50" s="3">
        <v>43385</v>
      </c>
      <c r="G50" s="52"/>
    </row>
    <row r="51" spans="1:7" x14ac:dyDescent="0.3">
      <c r="A51" s="58"/>
      <c r="B51" s="2" t="s">
        <v>1</v>
      </c>
      <c r="C51" s="2" t="s">
        <v>2</v>
      </c>
      <c r="D51" s="2" t="s">
        <v>3</v>
      </c>
      <c r="E51" s="2" t="s">
        <v>4</v>
      </c>
      <c r="F51" s="2" t="s">
        <v>5</v>
      </c>
      <c r="G51" s="53"/>
    </row>
    <row r="52" spans="1:7" x14ac:dyDescent="0.3">
      <c r="A52" s="15" t="s">
        <v>6</v>
      </c>
      <c r="B52" s="16" t="str">
        <f>IF(COUNTIF(P0!C70,"*CC*")+COUNTIF(P0!L70,"*CC*")+COUNTIF(P0!U70,"*CC*")=1,"P0",IF(COUNTIF('P5'!C70,"*CC*")+COUNTIF('P5'!L70,"*CC*")=1,"P5",IF(COUNTIF('P6'!C70,"*CC*")+COUNTIF('P6'!L70,"*CC*")=1,"P6",IF(COUNTIF('P7'!C70,"*CC*")+COUNTIF('P7'!L70,"*CC*")=1,"P7",IF(COUNTIF('P11'!C70,"*CC*")=1,"P11",IF(COUNTIF('P12'!C70,"*CC*")=1,"P12",IF(COUNTIF('P13'!C70,"*CC*")=1,"P13",IF(COUNTIF(PIFO!C70,"*CC*")=1,"PIFO",IF(COUNTIF(P0!C70,"*CC*")+COUNTIF(P0!L70,"*CC*")+COUNTIF(P0!U70,"*CC*")&gt;1,"DOUBLON",IF(COUNTIF('P5'!C70,"*CC*")+COUNTIF('P5'!L70,"*CC*")&gt;1,"DOUBLON",IF(COUNTIF('P6'!C70,"*CC*")+COUNTIF('P6'!L70,"*CC*")&gt;1,"DOUBLON",IF(COUNTIF('P7'!C70,"*CC*")+COUNTIF('P7'!L70,"*CC*")&gt;1,"DOUBLON",IF(COUNTIF('P11'!C70,"*CC*")&gt;1,"DOUBLON",IF(COUNTIF('P12'!C70,"*CC*")&gt;1,"DOUBLON",IF(COUNTIF('P13'!C70,"*CC*")&gt;1,"DOUBLON",IF(COUNTIF(PIFO!C70,"*CC*")&gt;1,"DOUBLON",""))))))))))))))))</f>
        <v/>
      </c>
      <c r="C52" s="16" t="str">
        <f>IF(COUNTIF(P0!D70,"*CC*")+COUNTIF(P0!M70,"*CC*")+COUNTIF(P0!V70,"*CC*")=1,"P0",IF(COUNTIF('P5'!D70,"*CC*")+COUNTIF('P5'!M70,"*CC*")=1,"P5",IF(COUNTIF('P6'!D70,"*CC*")+COUNTIF('P6'!M70,"*CC*")=1,"P6",IF(COUNTIF('P7'!D70,"*CC*")+COUNTIF('P7'!M70,"*CC*")=1,"P7",IF(COUNTIF('P11'!D70,"*CC*")=1,"P11",IF(COUNTIF('P12'!D70,"*CC*")=1,"P12",IF(COUNTIF('P13'!D70,"*CC*")=1,"P13",IF(COUNTIF(PIFO!D70,"*CC*")=1,"PIFO",IF(COUNTIF(P0!D70,"*CC*")+COUNTIF(P0!M70,"*CC*")+COUNTIF(P0!V70,"*CC*")&gt;1,"DOUBLON",IF(COUNTIF('P5'!D70,"*CC*")+COUNTIF('P5'!M70,"*CC*")&gt;1,"DOUBLON",IF(COUNTIF('P6'!D70,"*CC*")+COUNTIF('P6'!M70,"*CC*")&gt;1,"DOUBLON",IF(COUNTIF('P7'!D70,"*CC*")+COUNTIF('P7'!M70,"*CC*")&gt;1,"DOUBLON",IF(COUNTIF('P11'!D70,"*CC*")&gt;1,"DOUBLON",IF(COUNTIF('P12'!D70,"*CC*")&gt;1,"DOUBLON",IF(COUNTIF('P13'!D70,"*CC*")&gt;1,"DOUBLON",IF(COUNTIF(PIFO!D70,"*CC*")&gt;1,"DOUBLON",""))))))))))))))))</f>
        <v/>
      </c>
      <c r="D52" s="16" t="str">
        <f>IF(COUNTIF(P0!E70,"*CC*")+COUNTIF(P0!N70,"*CC*")+COUNTIF(P0!W70,"*CC*")=1,"P0",IF(COUNTIF('P5'!E70,"*CC*")+COUNTIF('P5'!N70,"*CC*")=1,"P5",IF(COUNTIF('P6'!E70,"*CC*")+COUNTIF('P6'!N70,"*CC*")=1,"P6",IF(COUNTIF('P7'!E70,"*CC*")+COUNTIF('P7'!N70,"*CC*")=1,"P7",IF(COUNTIF('P11'!E70,"*CC*")=1,"P11",IF(COUNTIF('P12'!E70,"*CC*")=1,"P12",IF(COUNTIF('P13'!E70,"*CC*")=1,"P13",IF(COUNTIF(PIFO!E70,"*CC*")=1,"PIFO",IF(COUNTIF(P0!E70,"*CC*")+COUNTIF(P0!N70,"*CC*")+COUNTIF(P0!W70,"*CC*")&gt;1,"DOUBLON",IF(COUNTIF('P5'!E70,"*CC*")+COUNTIF('P5'!N70,"*CC*")&gt;1,"DOUBLON",IF(COUNTIF('P6'!E70,"*CC*")+COUNTIF('P6'!N70,"*CC*")&gt;1,"DOUBLON",IF(COUNTIF('P7'!E70,"*CC*")+COUNTIF('P7'!N70,"*CC*")&gt;1,"DOUBLON",IF(COUNTIF('P11'!E70,"*CC*")&gt;1,"DOUBLON",IF(COUNTIF('P12'!E70,"*CC*")&gt;1,"DOUBLON",IF(COUNTIF('P13'!E70,"*CC*")&gt;1,"DOUBLON",IF(COUNTIF(PIFO!E70,"*CC*")&gt;1,"DOUBLON",""))))))))))))))))</f>
        <v/>
      </c>
      <c r="E52" s="16" t="str">
        <f>IF(COUNTIF(P0!F70,"*CC*")+COUNTIF(P0!O70,"*CC*")+COUNTIF(P0!X70,"*CC*")=1,"P0",IF(COUNTIF('P5'!F70,"*CC*")+COUNTIF('P5'!O70,"*CC*")=1,"P5",IF(COUNTIF('P6'!F70,"*CC*")+COUNTIF('P6'!O70,"*CC*")=1,"P6",IF(COUNTIF('P7'!F70,"*CC*")+COUNTIF('P7'!O70,"*CC*")=1,"P7",IF(COUNTIF('P11'!F70,"*CC*")=1,"P11",IF(COUNTIF('P12'!F70,"*CC*")=1,"P12",IF(COUNTIF('P13'!F70,"*CC*")=1,"P13",IF(COUNTIF(PIFO!F70,"*CC*")=1,"PIFO",IF(COUNTIF(P0!F70,"*CC*")+COUNTIF(P0!O70,"*CC*")+COUNTIF(P0!X70,"*CC*")&gt;1,"DOUBLON",IF(COUNTIF('P5'!F70,"*CC*")+COUNTIF('P5'!O70,"*CC*")&gt;1,"DOUBLON",IF(COUNTIF('P6'!F70,"*CC*")+COUNTIF('P6'!O70,"*CC*")&gt;1,"DOUBLON",IF(COUNTIF('P7'!F70,"*CC*")+COUNTIF('P7'!O70,"*CC*")&gt;1,"DOUBLON",IF(COUNTIF('P11'!F70,"*CC*")&gt;1,"DOUBLON",IF(COUNTIF('P12'!F70,"*CC*")&gt;1,"DOUBLON",IF(COUNTIF('P13'!F70,"*CC*")&gt;1,"DOUBLON",IF(COUNTIF(PIFO!F70,"*CC*")&gt;1,"DOUBLON",""))))))))))))))))</f>
        <v/>
      </c>
      <c r="F52" s="16" t="str">
        <f>IF(COUNTIF(P0!G70,"*CC*")+COUNTIF(P0!P70,"*CC*")+COUNTIF(P0!Y70,"*CC*")=1,"P0",IF(COUNTIF('P5'!G70,"*CC*")+COUNTIF('P5'!P70,"*CC*")=1,"P5",IF(COUNTIF('P6'!G70,"*CC*")+COUNTIF('P6'!P70,"*CC*")=1,"P6",IF(COUNTIF('P7'!G70,"*CC*")+COUNTIF('P7'!P70,"*CC*")=1,"P7",IF(COUNTIF('P11'!G70,"*CC*")=1,"P11",IF(COUNTIF('P12'!G70,"*CC*")=1,"P12",IF(COUNTIF('P13'!G70,"*CC*")=1,"P13",IF(COUNTIF(PIFO!G70,"*CC*")=1,"PIFO",IF(COUNTIF(P0!G70,"*CC*")+COUNTIF(P0!P70,"*CC*")+COUNTIF(P0!Y70,"*CC*")&gt;1,"DOUBLON",IF(COUNTIF('P5'!G70,"*CC*")+COUNTIF('P5'!P70,"*CC*")&gt;1,"DOUBLON",IF(COUNTIF('P6'!G70,"*CC*")+COUNTIF('P6'!P70,"*CC*")&gt;1,"DOUBLON",IF(COUNTIF('P7'!G70,"*CC*")+COUNTIF('P7'!P70,"*CC*")&gt;1,"DOUBLON",IF(COUNTIF('P11'!G70,"*CC*")&gt;1,"DOUBLON",IF(COUNTIF('P12'!G70,"*CC*")&gt;1,"DOUBLON",IF(COUNTIF('P13'!G70,"*CC*")&gt;1,"DOUBLON",IF(COUNTIF(PIFO!G70,"*CC*")&gt;1,"DOUBLON",""))))))))))))))))</f>
        <v/>
      </c>
      <c r="G52" s="26"/>
    </row>
    <row r="53" spans="1:7" x14ac:dyDescent="0.3">
      <c r="A53" s="15" t="s">
        <v>7</v>
      </c>
      <c r="B53" s="16" t="str">
        <f>IF(COUNTIF(P0!C71,"*CC*")+COUNTIF(P0!L71,"*CC*")+COUNTIF(P0!U71,"*CC*")=1,"P0",IF(COUNTIF('P5'!C71,"*CC*")+COUNTIF('P5'!L71,"*CC*")=1,"P5",IF(COUNTIF('P6'!C71,"*CC*")+COUNTIF('P6'!L71,"*CC*")=1,"P6",IF(COUNTIF('P7'!C71,"*CC*")+COUNTIF('P7'!L71,"*CC*")=1,"P7",IF(COUNTIF('P11'!C71,"*CC*")=1,"P11",IF(COUNTIF('P12'!C71,"*CC*")=1,"P12",IF(COUNTIF('P13'!C71,"*CC*")=1,"P13",IF(COUNTIF(PIFO!C71,"*CC*")=1,"PIFO",IF(COUNTIF(P0!C71,"*CC*")+COUNTIF(P0!L71,"*CC*")+COUNTIF(P0!U71,"*CC*")&gt;1,"DOUBLON",IF(COUNTIF('P5'!C71,"*CC*")+COUNTIF('P5'!L71,"*CC*")&gt;1,"DOUBLON",IF(COUNTIF('P6'!C71,"*CC*")+COUNTIF('P6'!L71,"*CC*")&gt;1,"DOUBLON",IF(COUNTIF('P7'!C71,"*CC*")+COUNTIF('P7'!L71,"*CC*")&gt;1,"DOUBLON",IF(COUNTIF('P11'!C71,"*CC*")&gt;1,"DOUBLON",IF(COUNTIF('P12'!C71,"*CC*")&gt;1,"DOUBLON",IF(COUNTIF('P13'!C71,"*CC*")&gt;1,"DOUBLON",IF(COUNTIF(PIFO!C71,"*CC*")&gt;1,"DOUBLON",""))))))))))))))))</f>
        <v/>
      </c>
      <c r="C53" s="16" t="str">
        <f>IF(COUNTIF(P0!D71,"*CC*")+COUNTIF(P0!M71,"*CC*")+COUNTIF(P0!V71,"*CC*")=1,"P0",IF(COUNTIF('P5'!D71,"*CC*")+COUNTIF('P5'!M71,"*CC*")=1,"P5",IF(COUNTIF('P6'!D71,"*CC*")+COUNTIF('P6'!M71,"*CC*")=1,"P6",IF(COUNTIF('P7'!D71,"*CC*")+COUNTIF('P7'!M71,"*CC*")=1,"P7",IF(COUNTIF('P11'!D71,"*CC*")=1,"P11",IF(COUNTIF('P12'!D71,"*CC*")=1,"P12",IF(COUNTIF('P13'!D71,"*CC*")=1,"P13",IF(COUNTIF(PIFO!D71,"*CC*")=1,"PIFO",IF(COUNTIF(P0!D71,"*CC*")+COUNTIF(P0!M71,"*CC*")+COUNTIF(P0!V71,"*CC*")&gt;1,"DOUBLON",IF(COUNTIF('P5'!D71,"*CC*")+COUNTIF('P5'!M71,"*CC*")&gt;1,"DOUBLON",IF(COUNTIF('P6'!D71,"*CC*")+COUNTIF('P6'!M71,"*CC*")&gt;1,"DOUBLON",IF(COUNTIF('P7'!D71,"*CC*")+COUNTIF('P7'!M71,"*CC*")&gt;1,"DOUBLON",IF(COUNTIF('P11'!D71,"*CC*")&gt;1,"DOUBLON",IF(COUNTIF('P12'!D71,"*CC*")&gt;1,"DOUBLON",IF(COUNTIF('P13'!D71,"*CC*")&gt;1,"DOUBLON",IF(COUNTIF(PIFO!D71,"*CC*")&gt;1,"DOUBLON",""))))))))))))))))</f>
        <v/>
      </c>
      <c r="D53" s="16" t="str">
        <f>IF(COUNTIF(P0!E71,"*CC*")+COUNTIF(P0!N71,"*CC*")+COUNTIF(P0!W71,"*CC*")=1,"P0",IF(COUNTIF('P5'!E71,"*CC*")+COUNTIF('P5'!N71,"*CC*")=1,"P5",IF(COUNTIF('P6'!E71,"*CC*")+COUNTIF('P6'!N71,"*CC*")=1,"P6",IF(COUNTIF('P7'!E71,"*CC*")+COUNTIF('P7'!N71,"*CC*")=1,"P7",IF(COUNTIF('P11'!E71,"*CC*")=1,"P11",IF(COUNTIF('P12'!E71,"*CC*")=1,"P12",IF(COUNTIF('P13'!E71,"*CC*")=1,"P13",IF(COUNTIF(PIFO!E71,"*CC*")=1,"PIFO",IF(COUNTIF(P0!E71,"*CC*")+COUNTIF(P0!N71,"*CC*")+COUNTIF(P0!W71,"*CC*")&gt;1,"DOUBLON",IF(COUNTIF('P5'!E71,"*CC*")+COUNTIF('P5'!N71,"*CC*")&gt;1,"DOUBLON",IF(COUNTIF('P6'!E71,"*CC*")+COUNTIF('P6'!N71,"*CC*")&gt;1,"DOUBLON",IF(COUNTIF('P7'!E71,"*CC*")+COUNTIF('P7'!N71,"*CC*")&gt;1,"DOUBLON",IF(COUNTIF('P11'!E71,"*CC*")&gt;1,"DOUBLON",IF(COUNTIF('P12'!E71,"*CC*")&gt;1,"DOUBLON",IF(COUNTIF('P13'!E71,"*CC*")&gt;1,"DOUBLON",IF(COUNTIF(PIFO!E71,"*CC*")&gt;1,"DOUBLON",""))))))))))))))))</f>
        <v/>
      </c>
      <c r="E53" s="16" t="str">
        <f>IF(COUNTIF(P0!F71,"*CC*")+COUNTIF(P0!O71,"*CC*")+COUNTIF(P0!X71,"*CC*")=1,"P0",IF(COUNTIF('P5'!F71,"*CC*")+COUNTIF('P5'!O71,"*CC*")=1,"P5",IF(COUNTIF('P6'!F71,"*CC*")+COUNTIF('P6'!O71,"*CC*")=1,"P6",IF(COUNTIF('P7'!F71,"*CC*")+COUNTIF('P7'!O71,"*CC*")=1,"P7",IF(COUNTIF('P11'!F71,"*CC*")=1,"P11",IF(COUNTIF('P12'!F71,"*CC*")=1,"P12",IF(COUNTIF('P13'!F71,"*CC*")=1,"P13",IF(COUNTIF(PIFO!F71,"*CC*")=1,"PIFO",IF(COUNTIF(P0!F71,"*CC*")+COUNTIF(P0!O71,"*CC*")+COUNTIF(P0!X71,"*CC*")&gt;1,"DOUBLON",IF(COUNTIF('P5'!F71,"*CC*")+COUNTIF('P5'!O71,"*CC*")&gt;1,"DOUBLON",IF(COUNTIF('P6'!F71,"*CC*")+COUNTIF('P6'!O71,"*CC*")&gt;1,"DOUBLON",IF(COUNTIF('P7'!F71,"*CC*")+COUNTIF('P7'!O71,"*CC*")&gt;1,"DOUBLON",IF(COUNTIF('P11'!F71,"*CC*")&gt;1,"DOUBLON",IF(COUNTIF('P12'!F71,"*CC*")&gt;1,"DOUBLON",IF(COUNTIF('P13'!F71,"*CC*")&gt;1,"DOUBLON",IF(COUNTIF(PIFO!F71,"*CC*")&gt;1,"DOUBLON",""))))))))))))))))</f>
        <v/>
      </c>
      <c r="F53" s="16" t="str">
        <f>IF(COUNTIF(P0!G71,"*CC*")+COUNTIF(P0!P71,"*CC*")+COUNTIF(P0!Y71,"*CC*")=1,"P0",IF(COUNTIF('P5'!G71,"*CC*")+COUNTIF('P5'!P71,"*CC*")=1,"P5",IF(COUNTIF('P6'!G71,"*CC*")+COUNTIF('P6'!P71,"*CC*")=1,"P6",IF(COUNTIF('P7'!G71,"*CC*")+COUNTIF('P7'!P71,"*CC*")=1,"P7",IF(COUNTIF('P11'!G71,"*CC*")=1,"P11",IF(COUNTIF('P12'!G71,"*CC*")=1,"P12",IF(COUNTIF('P13'!G71,"*CC*")=1,"P13",IF(COUNTIF(PIFO!G71,"*CC*")=1,"PIFO",IF(COUNTIF(P0!G71,"*CC*")+COUNTIF(P0!P71,"*CC*")+COUNTIF(P0!Y71,"*CC*")&gt;1,"DOUBLON",IF(COUNTIF('P5'!G71,"*CC*")+COUNTIF('P5'!P71,"*CC*")&gt;1,"DOUBLON",IF(COUNTIF('P6'!G71,"*CC*")+COUNTIF('P6'!P71,"*CC*")&gt;1,"DOUBLON",IF(COUNTIF('P7'!G71,"*CC*")+COUNTIF('P7'!P71,"*CC*")&gt;1,"DOUBLON",IF(COUNTIF('P11'!G71,"*CC*")&gt;1,"DOUBLON",IF(COUNTIF('P12'!G71,"*CC*")&gt;1,"DOUBLON",IF(COUNTIF('P13'!G71,"*CC*")&gt;1,"DOUBLON",IF(COUNTIF(PIFO!G71,"*CC*")&gt;1,"DOUBLON",""))))))))))))))))</f>
        <v/>
      </c>
      <c r="G53" s="26"/>
    </row>
    <row r="54" spans="1:7" x14ac:dyDescent="0.3">
      <c r="A54" s="17"/>
      <c r="B54" s="17"/>
      <c r="C54" s="17"/>
      <c r="D54" s="17"/>
      <c r="E54" s="17"/>
      <c r="F54" s="17"/>
      <c r="G54" s="25"/>
    </row>
    <row r="55" spans="1:7" x14ac:dyDescent="0.3">
      <c r="A55" s="15" t="s">
        <v>8</v>
      </c>
      <c r="B55" s="16" t="str">
        <f>IF(COUNTIF(P0!C73,"*CC*")+COUNTIF(P0!L73,"*CC*")+COUNTIF(P0!U73,"*CC*")=1,"P0",IF(COUNTIF('P5'!C73,"*CC*")+COUNTIF('P5'!L73,"*CC*")=1,"P5",IF(COUNTIF('P6'!C73,"*CC*")+COUNTIF('P6'!L73,"*CC*")=1,"P6",IF(COUNTIF('P7'!C73,"*CC*")+COUNTIF('P7'!L73,"*CC*")=1,"P7",IF(COUNTIF('P11'!C73,"*CC*")=1,"P11",IF(COUNTIF('P12'!C73,"*CC*")=1,"P12",IF(COUNTIF('P13'!C73,"*CC*")=1,"P13",IF(COUNTIF(PIFO!C73,"*CC*")=1,"PIFO",IF(COUNTIF(P0!C73,"*CC*")+COUNTIF(P0!L73,"*CC*")+COUNTIF(P0!U73,"*CC*")&gt;1,"DOUBLON",IF(COUNTIF('P5'!C73,"*CC*")+COUNTIF('P5'!L73,"*CC*")&gt;1,"DOUBLON",IF(COUNTIF('P6'!C73,"*CC*")+COUNTIF('P6'!L73,"*CC*")&gt;1,"DOUBLON",IF(COUNTIF('P7'!C73,"*CC*")+COUNTIF('P7'!L73,"*CC*")&gt;1,"DOUBLON",IF(COUNTIF('P11'!C73,"*CC*")&gt;1,"DOUBLON",IF(COUNTIF('P12'!C73,"*CC*")&gt;1,"DOUBLON",IF(COUNTIF('P13'!C73,"*CC*")&gt;1,"DOUBLON",IF(COUNTIF(PIFO!C73,"*CC*")&gt;1,"DOUBLON",""))))))))))))))))</f>
        <v/>
      </c>
      <c r="C55" s="16" t="str">
        <f>IF(COUNTIF(P0!D73,"*CC*")+COUNTIF(P0!M73,"*CC*")+COUNTIF(P0!V73,"*CC*")=1,"P0",IF(COUNTIF('P5'!D73,"*CC*")+COUNTIF('P5'!M73,"*CC*")=1,"P5",IF(COUNTIF('P6'!D73,"*CC*")+COUNTIF('P6'!M73,"*CC*")=1,"P6",IF(COUNTIF('P7'!D73,"*CC*")+COUNTIF('P7'!M73,"*CC*")=1,"P7",IF(COUNTIF('P11'!D73,"*CC*")=1,"P11",IF(COUNTIF('P12'!D73,"*CC*")=1,"P12",IF(COUNTIF('P13'!D73,"*CC*")=1,"P13",IF(COUNTIF(PIFO!D73,"*CC*")=1,"PIFO",IF(COUNTIF(P0!D73,"*CC*")+COUNTIF(P0!M73,"*CC*")+COUNTIF(P0!V73,"*CC*")&gt;1,"DOUBLON",IF(COUNTIF('P5'!D73,"*CC*")+COUNTIF('P5'!M73,"*CC*")&gt;1,"DOUBLON",IF(COUNTIF('P6'!D73,"*CC*")+COUNTIF('P6'!M73,"*CC*")&gt;1,"DOUBLON",IF(COUNTIF('P7'!D73,"*CC*")+COUNTIF('P7'!M73,"*CC*")&gt;1,"DOUBLON",IF(COUNTIF('P11'!D73,"*CC*")&gt;1,"DOUBLON",IF(COUNTIF('P12'!D73,"*CC*")&gt;1,"DOUBLON",IF(COUNTIF('P13'!D73,"*CC*")&gt;1,"DOUBLON",IF(COUNTIF(PIFO!D73,"*CC*")&gt;1,"DOUBLON",""))))))))))))))))</f>
        <v/>
      </c>
      <c r="D55" s="16" t="str">
        <f>IF(COUNTIF(P0!E73,"*CC*")+COUNTIF(P0!N73,"*CC*")+COUNTIF(P0!W73,"*CC*")=1,"P0",IF(COUNTIF('P5'!E73,"*CC*")+COUNTIF('P5'!N73,"*CC*")=1,"P5",IF(COUNTIF('P6'!E73,"*CC*")+COUNTIF('P6'!N73,"*CC*")=1,"P6",IF(COUNTIF('P7'!E73,"*CC*")+COUNTIF('P7'!N73,"*CC*")=1,"P7",IF(COUNTIF('P11'!E73,"*CC*")=1,"P11",IF(COUNTIF('P12'!E73,"*CC*")=1,"P12",IF(COUNTIF('P13'!E73,"*CC*")=1,"P13",IF(COUNTIF(PIFO!E73,"*CC*")=1,"PIFO",IF(COUNTIF(P0!E73,"*CC*")+COUNTIF(P0!N73,"*CC*")+COUNTIF(P0!W73,"*CC*")&gt;1,"DOUBLON",IF(COUNTIF('P5'!E73,"*CC*")+COUNTIF('P5'!N73,"*CC*")&gt;1,"DOUBLON",IF(COUNTIF('P6'!E73,"*CC*")+COUNTIF('P6'!N73,"*CC*")&gt;1,"DOUBLON",IF(COUNTIF('P7'!E73,"*CC*")+COUNTIF('P7'!N73,"*CC*")&gt;1,"DOUBLON",IF(COUNTIF('P11'!E73,"*CC*")&gt;1,"DOUBLON",IF(COUNTIF('P12'!E73,"*CC*")&gt;1,"DOUBLON",IF(COUNTIF('P13'!E73,"*CC*")&gt;1,"DOUBLON",IF(COUNTIF(PIFO!E73,"*CC*")&gt;1,"DOUBLON",""))))))))))))))))</f>
        <v/>
      </c>
      <c r="E55" s="16" t="str">
        <f>IF(COUNTIF(P0!F73,"*CC*")+COUNTIF(P0!O73,"*CC*")+COUNTIF(P0!X73,"*CC*")=1,"P0",IF(COUNTIF('P5'!F73,"*CC*")+COUNTIF('P5'!O73,"*CC*")=1,"P5",IF(COUNTIF('P6'!F73,"*CC*")+COUNTIF('P6'!O73,"*CC*")=1,"P6",IF(COUNTIF('P7'!F73,"*CC*")+COUNTIF('P7'!O73,"*CC*")=1,"P7",IF(COUNTIF('P11'!F73,"*CC*")=1,"P11",IF(COUNTIF('P12'!F73,"*CC*")=1,"P12",IF(COUNTIF('P13'!F73,"*CC*")=1,"P13",IF(COUNTIF(PIFO!F73,"*CC*")=1,"PIFO",IF(COUNTIF(P0!F73,"*CC*")+COUNTIF(P0!O73,"*CC*")+COUNTIF(P0!X73,"*CC*")&gt;1,"DOUBLON",IF(COUNTIF('P5'!F73,"*CC*")+COUNTIF('P5'!O73,"*CC*")&gt;1,"DOUBLON",IF(COUNTIF('P6'!F73,"*CC*")+COUNTIF('P6'!O73,"*CC*")&gt;1,"DOUBLON",IF(COUNTIF('P7'!F73,"*CC*")+COUNTIF('P7'!O73,"*CC*")&gt;1,"DOUBLON",IF(COUNTIF('P11'!F73,"*CC*")&gt;1,"DOUBLON",IF(COUNTIF('P12'!F73,"*CC*")&gt;1,"DOUBLON",IF(COUNTIF('P13'!F73,"*CC*")&gt;1,"DOUBLON",IF(COUNTIF(PIFO!F73,"*CC*")&gt;1,"DOUBLON",""))))))))))))))))</f>
        <v/>
      </c>
      <c r="F55" s="16" t="str">
        <f>IF(COUNTIF(P0!G73,"*CC*")+COUNTIF(P0!P73,"*CC*")+COUNTIF(P0!Y73,"*CC*")=1,"P0",IF(COUNTIF('P5'!G73,"*CC*")+COUNTIF('P5'!P73,"*CC*")=1,"P5",IF(COUNTIF('P6'!G73,"*CC*")+COUNTIF('P6'!P73,"*CC*")=1,"P6",IF(COUNTIF('P7'!G73,"*CC*")+COUNTIF('P7'!P73,"*CC*")=1,"P7",IF(COUNTIF('P11'!G73,"*CC*")=1,"P11",IF(COUNTIF('P12'!G73,"*CC*")=1,"P12",IF(COUNTIF('P13'!G73,"*CC*")=1,"P13",IF(COUNTIF(PIFO!G73,"*CC*")=1,"PIFO",IF(COUNTIF(P0!G73,"*CC*")+COUNTIF(P0!P73,"*CC*")+COUNTIF(P0!Y73,"*CC*")&gt;1,"DOUBLON",IF(COUNTIF('P5'!G73,"*CC*")+COUNTIF('P5'!P73,"*CC*")&gt;1,"DOUBLON",IF(COUNTIF('P6'!G73,"*CC*")+COUNTIF('P6'!P73,"*CC*")&gt;1,"DOUBLON",IF(COUNTIF('P7'!G73,"*CC*")+COUNTIF('P7'!P73,"*CC*")&gt;1,"DOUBLON",IF(COUNTIF('P11'!G73,"*CC*")&gt;1,"DOUBLON",IF(COUNTIF('P12'!G73,"*CC*")&gt;1,"DOUBLON",IF(COUNTIF('P13'!G73,"*CC*")&gt;1,"DOUBLON",IF(COUNTIF(PIFO!G73,"*CC*")&gt;1,"DOUBLON",""))))))))))))))))</f>
        <v/>
      </c>
      <c r="G55" s="26"/>
    </row>
    <row r="56" spans="1:7" x14ac:dyDescent="0.3">
      <c r="A56" s="15" t="s">
        <v>9</v>
      </c>
      <c r="B56" s="16" t="str">
        <f>IF(COUNTIF(P0!C74,"*CC*")+COUNTIF(P0!L74,"*CC*")+COUNTIF(P0!U74,"*CC*")=1,"P0",IF(COUNTIF('P5'!C74,"*CC*")+COUNTIF('P5'!L74,"*CC*")=1,"P5",IF(COUNTIF('P6'!C74,"*CC*")+COUNTIF('P6'!L74,"*CC*")=1,"P6",IF(COUNTIF('P7'!C74,"*CC*")+COUNTIF('P7'!L74,"*CC*")=1,"P7",IF(COUNTIF('P11'!C74,"*CC*")=1,"P11",IF(COUNTIF('P12'!C74,"*CC*")=1,"P12",IF(COUNTIF('P13'!C74,"*CC*")=1,"P13",IF(COUNTIF(PIFO!C74,"*CC*")=1,"PIFO",IF(COUNTIF(P0!C74,"*CC*")+COUNTIF(P0!L74,"*CC*")+COUNTIF(P0!U74,"*CC*")&gt;1,"DOUBLON",IF(COUNTIF('P5'!C74,"*CC*")+COUNTIF('P5'!L74,"*CC*")&gt;1,"DOUBLON",IF(COUNTIF('P6'!C74,"*CC*")+COUNTIF('P6'!L74,"*CC*")&gt;1,"DOUBLON",IF(COUNTIF('P7'!C74,"*CC*")+COUNTIF('P7'!L74,"*CC*")&gt;1,"DOUBLON",IF(COUNTIF('P11'!C74,"*CC*")&gt;1,"DOUBLON",IF(COUNTIF('P12'!C74,"*CC*")&gt;1,"DOUBLON",IF(COUNTIF('P13'!C74,"*CC*")&gt;1,"DOUBLON",IF(COUNTIF(PIFO!C74,"*CC*")&gt;1,"DOUBLON",""))))))))))))))))</f>
        <v/>
      </c>
      <c r="C56" s="16" t="str">
        <f>IF(COUNTIF(P0!D74,"*CC*")+COUNTIF(P0!M74,"*CC*")+COUNTIF(P0!V74,"*CC*")=1,"P0",IF(COUNTIF('P5'!D74,"*CC*")+COUNTIF('P5'!M74,"*CC*")=1,"P5",IF(COUNTIF('P6'!D74,"*CC*")+COUNTIF('P6'!M74,"*CC*")=1,"P6",IF(COUNTIF('P7'!D74,"*CC*")+COUNTIF('P7'!M74,"*CC*")=1,"P7",IF(COUNTIF('P11'!D74,"*CC*")=1,"P11",IF(COUNTIF('P12'!D74,"*CC*")=1,"P12",IF(COUNTIF('P13'!D74,"*CC*")=1,"P13",IF(COUNTIF(PIFO!D74,"*CC*")=1,"PIFO",IF(COUNTIF(P0!D74,"*CC*")+COUNTIF(P0!M74,"*CC*")+COUNTIF(P0!V74,"*CC*")&gt;1,"DOUBLON",IF(COUNTIF('P5'!D74,"*CC*")+COUNTIF('P5'!M74,"*CC*")&gt;1,"DOUBLON",IF(COUNTIF('P6'!D74,"*CC*")+COUNTIF('P6'!M74,"*CC*")&gt;1,"DOUBLON",IF(COUNTIF('P7'!D74,"*CC*")+COUNTIF('P7'!M74,"*CC*")&gt;1,"DOUBLON",IF(COUNTIF('P11'!D74,"*CC*")&gt;1,"DOUBLON",IF(COUNTIF('P12'!D74,"*CC*")&gt;1,"DOUBLON",IF(COUNTIF('P13'!D74,"*CC*")&gt;1,"DOUBLON",IF(COUNTIF(PIFO!D74,"*CC*")&gt;1,"DOUBLON",""))))))))))))))))</f>
        <v/>
      </c>
      <c r="D56" s="16" t="str">
        <f>IF(COUNTIF(P0!E74,"*CC*")+COUNTIF(P0!N74,"*CC*")+COUNTIF(P0!W74,"*CC*")=1,"P0",IF(COUNTIF('P5'!E74,"*CC*")+COUNTIF('P5'!N74,"*CC*")=1,"P5",IF(COUNTIF('P6'!E74,"*CC*")+COUNTIF('P6'!N74,"*CC*")=1,"P6",IF(COUNTIF('P7'!E74,"*CC*")+COUNTIF('P7'!N74,"*CC*")=1,"P7",IF(COUNTIF('P11'!E74,"*CC*")=1,"P11",IF(COUNTIF('P12'!E74,"*CC*")=1,"P12",IF(COUNTIF('P13'!E74,"*CC*")=1,"P13",IF(COUNTIF(PIFO!E74,"*CC*")=1,"PIFO",IF(COUNTIF(P0!E74,"*CC*")+COUNTIF(P0!N74,"*CC*")+COUNTIF(P0!W74,"*CC*")&gt;1,"DOUBLON",IF(COUNTIF('P5'!E74,"*CC*")+COUNTIF('P5'!N74,"*CC*")&gt;1,"DOUBLON",IF(COUNTIF('P6'!E74,"*CC*")+COUNTIF('P6'!N74,"*CC*")&gt;1,"DOUBLON",IF(COUNTIF('P7'!E74,"*CC*")+COUNTIF('P7'!N74,"*CC*")&gt;1,"DOUBLON",IF(COUNTIF('P11'!E74,"*CC*")&gt;1,"DOUBLON",IF(COUNTIF('P12'!E74,"*CC*")&gt;1,"DOUBLON",IF(COUNTIF('P13'!E74,"*CC*")&gt;1,"DOUBLON",IF(COUNTIF(PIFO!E74,"*CC*")&gt;1,"DOUBLON",""))))))))))))))))</f>
        <v/>
      </c>
      <c r="E56" s="16" t="str">
        <f>IF(COUNTIF(P0!F74,"*CC*")+COUNTIF(P0!O74,"*CC*")+COUNTIF(P0!X74,"*CC*")=1,"P0",IF(COUNTIF('P5'!F74,"*CC*")+COUNTIF('P5'!O74,"*CC*")=1,"P5",IF(COUNTIF('P6'!F74,"*CC*")+COUNTIF('P6'!O74,"*CC*")=1,"P6",IF(COUNTIF('P7'!F74,"*CC*")+COUNTIF('P7'!O74,"*CC*")=1,"P7",IF(COUNTIF('P11'!F74,"*CC*")=1,"P11",IF(COUNTIF('P12'!F74,"*CC*")=1,"P12",IF(COUNTIF('P13'!F74,"*CC*")=1,"P13",IF(COUNTIF(PIFO!F74,"*CC*")=1,"PIFO",IF(COUNTIF(P0!F74,"*CC*")+COUNTIF(P0!O74,"*CC*")+COUNTIF(P0!X74,"*CC*")&gt;1,"DOUBLON",IF(COUNTIF('P5'!F74,"*CC*")+COUNTIF('P5'!O74,"*CC*")&gt;1,"DOUBLON",IF(COUNTIF('P6'!F74,"*CC*")+COUNTIF('P6'!O74,"*CC*")&gt;1,"DOUBLON",IF(COUNTIF('P7'!F74,"*CC*")+COUNTIF('P7'!O74,"*CC*")&gt;1,"DOUBLON",IF(COUNTIF('P11'!F74,"*CC*")&gt;1,"DOUBLON",IF(COUNTIF('P12'!F74,"*CC*")&gt;1,"DOUBLON",IF(COUNTIF('P13'!F74,"*CC*")&gt;1,"DOUBLON",IF(COUNTIF(PIFO!F74,"*CC*")&gt;1,"DOUBLON",""))))))))))))))))</f>
        <v/>
      </c>
      <c r="F56" s="16" t="str">
        <f>IF(COUNTIF(P0!G74,"*CC*")+COUNTIF(P0!P74,"*CC*")+COUNTIF(P0!Y74,"*CC*")=1,"P0",IF(COUNTIF('P5'!G74,"*CC*")+COUNTIF('P5'!P74,"*CC*")=1,"P5",IF(COUNTIF('P6'!G74,"*CC*")+COUNTIF('P6'!P74,"*CC*")=1,"P6",IF(COUNTIF('P7'!G74,"*CC*")+COUNTIF('P7'!P74,"*CC*")=1,"P7",IF(COUNTIF('P11'!G74,"*CC*")=1,"P11",IF(COUNTIF('P12'!G74,"*CC*")=1,"P12",IF(COUNTIF('P13'!G74,"*CC*")=1,"P13",IF(COUNTIF(PIFO!G74,"*CC*")=1,"PIFO",IF(COUNTIF(P0!G74,"*CC*")+COUNTIF(P0!P74,"*CC*")+COUNTIF(P0!Y74,"*CC*")&gt;1,"DOUBLON",IF(COUNTIF('P5'!G74,"*CC*")+COUNTIF('P5'!P74,"*CC*")&gt;1,"DOUBLON",IF(COUNTIF('P6'!G74,"*CC*")+COUNTIF('P6'!P74,"*CC*")&gt;1,"DOUBLON",IF(COUNTIF('P7'!G74,"*CC*")+COUNTIF('P7'!P74,"*CC*")&gt;1,"DOUBLON",IF(COUNTIF('P11'!G74,"*CC*")&gt;1,"DOUBLON",IF(COUNTIF('P12'!G74,"*CC*")&gt;1,"DOUBLON",IF(COUNTIF('P13'!G74,"*CC*")&gt;1,"DOUBLON",IF(COUNTIF(PIFO!G74,"*CC*")&gt;1,"DOUBLON",""))))))))))))))))</f>
        <v/>
      </c>
      <c r="G56" s="26"/>
    </row>
    <row r="57" spans="1:7" x14ac:dyDescent="0.3">
      <c r="A57" s="12"/>
      <c r="B57" s="12"/>
      <c r="C57" s="12"/>
      <c r="D57" s="12"/>
      <c r="E57" s="12"/>
      <c r="F57" s="12"/>
      <c r="G57" s="26"/>
    </row>
    <row r="58" spans="1:7" x14ac:dyDescent="0.3">
      <c r="A58" s="58" t="s">
        <v>10</v>
      </c>
      <c r="B58" s="3">
        <v>43388</v>
      </c>
      <c r="C58" s="3">
        <v>43389</v>
      </c>
      <c r="D58" s="3">
        <v>43390</v>
      </c>
      <c r="E58" s="3">
        <v>43391</v>
      </c>
      <c r="F58" s="3">
        <v>43392</v>
      </c>
      <c r="G58" s="52"/>
    </row>
    <row r="59" spans="1:7" x14ac:dyDescent="0.3">
      <c r="A59" s="58"/>
      <c r="B59" s="2" t="s">
        <v>1</v>
      </c>
      <c r="C59" s="2" t="s">
        <v>2</v>
      </c>
      <c r="D59" s="2" t="s">
        <v>3</v>
      </c>
      <c r="E59" s="2" t="s">
        <v>4</v>
      </c>
      <c r="F59" s="2" t="s">
        <v>5</v>
      </c>
      <c r="G59" s="53"/>
    </row>
    <row r="60" spans="1:7" x14ac:dyDescent="0.3">
      <c r="A60" s="15" t="s">
        <v>6</v>
      </c>
      <c r="B60" s="16" t="str">
        <f>IF(COUNTIF(P0!C78,"*CC*")+COUNTIF(P0!L78,"*CC*")+COUNTIF(P0!U78,"*CC*")=1,"P0",IF(COUNTIF('P5'!C78,"*CC*")+COUNTIF('P5'!L78,"*CC*")=1,"P5",IF(COUNTIF('P6'!C78,"*CC*")+COUNTIF('P6'!L78,"*CC*")=1,"P6",IF(COUNTIF('P7'!C78,"*CC*")+COUNTIF('P7'!L78,"*CC*")=1,"P7",IF(COUNTIF('P11'!C78,"*CC*")=1,"P11",IF(COUNTIF('P12'!C78,"*CC*")=1,"P12",IF(COUNTIF('P13'!C78,"*CC*")=1,"P13",IF(COUNTIF(PIFO!C78,"*CC*")=1,"PIFO",IF(COUNTIF(P0!C78,"*CC*")+COUNTIF(P0!L78,"*CC*")+COUNTIF(P0!U78,"*CC*")&gt;1,"DOUBLON",IF(COUNTIF('P5'!C78,"*CC*")+COUNTIF('P5'!L78,"*CC*")&gt;1,"DOUBLON",IF(COUNTIF('P6'!C78,"*CC*")+COUNTIF('P6'!L78,"*CC*")&gt;1,"DOUBLON",IF(COUNTIF('P7'!C78,"*CC*")+COUNTIF('P7'!L78,"*CC*")&gt;1,"DOUBLON",IF(COUNTIF('P11'!C78,"*CC*")&gt;1,"DOUBLON",IF(COUNTIF('P12'!C78,"*CC*")&gt;1,"DOUBLON",IF(COUNTIF('P13'!C78,"*CC*")&gt;1,"DOUBLON",IF(COUNTIF(PIFO!C78,"*CC*")&gt;1,"DOUBLON",""))))))))))))))))</f>
        <v/>
      </c>
      <c r="C60" s="16" t="str">
        <f>IF(COUNTIF(P0!D78,"*CC*")+COUNTIF(P0!M78,"*CC*")+COUNTIF(P0!V78,"*CC*")=1,"P0",IF(COUNTIF('P5'!D78,"*CC*")+COUNTIF('P5'!M78,"*CC*")=1,"P5",IF(COUNTIF('P6'!D78,"*CC*")+COUNTIF('P6'!M78,"*CC*")=1,"P6",IF(COUNTIF('P7'!D78,"*CC*")+COUNTIF('P7'!M78,"*CC*")=1,"P7",IF(COUNTIF('P11'!D78,"*CC*")=1,"P11",IF(COUNTIF('P12'!D78,"*CC*")=1,"P12",IF(COUNTIF('P13'!D78,"*CC*")=1,"P13",IF(COUNTIF(PIFO!D78,"*CC*")=1,"PIFO",IF(COUNTIF(P0!D78,"*CC*")+COUNTIF(P0!M78,"*CC*")+COUNTIF(P0!V78,"*CC*")&gt;1,"DOUBLON",IF(COUNTIF('P5'!D78,"*CC*")+COUNTIF('P5'!M78,"*CC*")&gt;1,"DOUBLON",IF(COUNTIF('P6'!D78,"*CC*")+COUNTIF('P6'!M78,"*CC*")&gt;1,"DOUBLON",IF(COUNTIF('P7'!D78,"*CC*")+COUNTIF('P7'!M78,"*CC*")&gt;1,"DOUBLON",IF(COUNTIF('P11'!D78,"*CC*")&gt;1,"DOUBLON",IF(COUNTIF('P12'!D78,"*CC*")&gt;1,"DOUBLON",IF(COUNTIF('P13'!D78,"*CC*")&gt;1,"DOUBLON",IF(COUNTIF(PIFO!D78,"*CC*")&gt;1,"DOUBLON",""))))))))))))))))</f>
        <v/>
      </c>
      <c r="D60" s="16" t="str">
        <f>IF(COUNTIF(P0!E78,"*CC*")+COUNTIF(P0!N78,"*CC*")+COUNTIF(P0!W78,"*CC*")=1,"P0",IF(COUNTIF('P5'!E78,"*CC*")+COUNTIF('P5'!N78,"*CC*")=1,"P5",IF(COUNTIF('P6'!E78,"*CC*")+COUNTIF('P6'!N78,"*CC*")=1,"P6",IF(COUNTIF('P7'!E78,"*CC*")+COUNTIF('P7'!N78,"*CC*")=1,"P7",IF(COUNTIF('P11'!E78,"*CC*")=1,"P11",IF(COUNTIF('P12'!E78,"*CC*")=1,"P12",IF(COUNTIF('P13'!E78,"*CC*")=1,"P13",IF(COUNTIF(PIFO!E78,"*CC*")=1,"PIFO",IF(COUNTIF(P0!E78,"*CC*")+COUNTIF(P0!N78,"*CC*")+COUNTIF(P0!W78,"*CC*")&gt;1,"DOUBLON",IF(COUNTIF('P5'!E78,"*CC*")+COUNTIF('P5'!N78,"*CC*")&gt;1,"DOUBLON",IF(COUNTIF('P6'!E78,"*CC*")+COUNTIF('P6'!N78,"*CC*")&gt;1,"DOUBLON",IF(COUNTIF('P7'!E78,"*CC*")+COUNTIF('P7'!N78,"*CC*")&gt;1,"DOUBLON",IF(COUNTIF('P11'!E78,"*CC*")&gt;1,"DOUBLON",IF(COUNTIF('P12'!E78,"*CC*")&gt;1,"DOUBLON",IF(COUNTIF('P13'!E78,"*CC*")&gt;1,"DOUBLON",IF(COUNTIF(PIFO!E78,"*CC*")&gt;1,"DOUBLON",""))))))))))))))))</f>
        <v/>
      </c>
      <c r="E60" s="16" t="str">
        <f>IF(COUNTIF(P0!F78,"*CC*")+COUNTIF(P0!O78,"*CC*")+COUNTIF(P0!X78,"*CC*")=1,"P0",IF(COUNTIF('P5'!F78,"*CC*")+COUNTIF('P5'!O78,"*CC*")=1,"P5",IF(COUNTIF('P6'!F78,"*CC*")+COUNTIF('P6'!O78,"*CC*")=1,"P6",IF(COUNTIF('P7'!F78,"*CC*")+COUNTIF('P7'!O78,"*CC*")=1,"P7",IF(COUNTIF('P11'!F78,"*CC*")=1,"P11",IF(COUNTIF('P12'!F78,"*CC*")=1,"P12",IF(COUNTIF('P13'!F78,"*CC*")=1,"P13",IF(COUNTIF(PIFO!F78,"*CC*")=1,"PIFO",IF(COUNTIF(P0!F78,"*CC*")+COUNTIF(P0!O78,"*CC*")+COUNTIF(P0!X78,"*CC*")&gt;1,"DOUBLON",IF(COUNTIF('P5'!F78,"*CC*")+COUNTIF('P5'!O78,"*CC*")&gt;1,"DOUBLON",IF(COUNTIF('P6'!F78,"*CC*")+COUNTIF('P6'!O78,"*CC*")&gt;1,"DOUBLON",IF(COUNTIF('P7'!F78,"*CC*")+COUNTIF('P7'!O78,"*CC*")&gt;1,"DOUBLON",IF(COUNTIF('P11'!F78,"*CC*")&gt;1,"DOUBLON",IF(COUNTIF('P12'!F78,"*CC*")&gt;1,"DOUBLON",IF(COUNTIF('P13'!F78,"*CC*")&gt;1,"DOUBLON",IF(COUNTIF(PIFO!F78,"*CC*")&gt;1,"DOUBLON",""))))))))))))))))</f>
        <v/>
      </c>
      <c r="F60" s="16" t="str">
        <f>IF(COUNTIF(P0!G78,"*CC*")+COUNTIF(P0!P78,"*CC*")+COUNTIF(P0!Y78,"*CC*")=1,"P0",IF(COUNTIF('P5'!G78,"*CC*")+COUNTIF('P5'!P78,"*CC*")=1,"P5",IF(COUNTIF('P6'!G78,"*CC*")+COUNTIF('P6'!P78,"*CC*")=1,"P6",IF(COUNTIF('P7'!G78,"*CC*")+COUNTIF('P7'!P78,"*CC*")=1,"P7",IF(COUNTIF('P11'!G78,"*CC*")=1,"P11",IF(COUNTIF('P12'!G78,"*CC*")=1,"P12",IF(COUNTIF('P13'!G78,"*CC*")=1,"P13",IF(COUNTIF(PIFO!G78,"*CC*")=1,"PIFO",IF(COUNTIF(P0!G78,"*CC*")+COUNTIF(P0!P78,"*CC*")+COUNTIF(P0!Y78,"*CC*")&gt;1,"DOUBLON",IF(COUNTIF('P5'!G78,"*CC*")+COUNTIF('P5'!P78,"*CC*")&gt;1,"DOUBLON",IF(COUNTIF('P6'!G78,"*CC*")+COUNTIF('P6'!P78,"*CC*")&gt;1,"DOUBLON",IF(COUNTIF('P7'!G78,"*CC*")+COUNTIF('P7'!P78,"*CC*")&gt;1,"DOUBLON",IF(COUNTIF('P11'!G78,"*CC*")&gt;1,"DOUBLON",IF(COUNTIF('P12'!G78,"*CC*")&gt;1,"DOUBLON",IF(COUNTIF('P13'!G78,"*CC*")&gt;1,"DOUBLON",IF(COUNTIF(PIFO!G78,"*CC*")&gt;1,"DOUBLON",""))))))))))))))))</f>
        <v/>
      </c>
      <c r="G60" s="26"/>
    </row>
    <row r="61" spans="1:7" x14ac:dyDescent="0.3">
      <c r="A61" s="15" t="s">
        <v>7</v>
      </c>
      <c r="B61" s="16" t="str">
        <f>IF(COUNTIF(P0!C79,"*CC*")+COUNTIF(P0!L79,"*CC*")+COUNTIF(P0!U79,"*CC*")=1,"P0",IF(COUNTIF('P5'!C79,"*CC*")+COUNTIF('P5'!L79,"*CC*")=1,"P5",IF(COUNTIF('P6'!C79,"*CC*")+COUNTIF('P6'!L79,"*CC*")=1,"P6",IF(COUNTIF('P7'!C79,"*CC*")+COUNTIF('P7'!L79,"*CC*")=1,"P7",IF(COUNTIF('P11'!C79,"*CC*")=1,"P11",IF(COUNTIF('P12'!C79,"*CC*")=1,"P12",IF(COUNTIF('P13'!C79,"*CC*")=1,"P13",IF(COUNTIF(PIFO!C79,"*CC*")=1,"PIFO",IF(COUNTIF(P0!C79,"*CC*")+COUNTIF(P0!L79,"*CC*")+COUNTIF(P0!U79,"*CC*")&gt;1,"DOUBLON",IF(COUNTIF('P5'!C79,"*CC*")+COUNTIF('P5'!L79,"*CC*")&gt;1,"DOUBLON",IF(COUNTIF('P6'!C79,"*CC*")+COUNTIF('P6'!L79,"*CC*")&gt;1,"DOUBLON",IF(COUNTIF('P7'!C79,"*CC*")+COUNTIF('P7'!L79,"*CC*")&gt;1,"DOUBLON",IF(COUNTIF('P11'!C79,"*CC*")&gt;1,"DOUBLON",IF(COUNTIF('P12'!C79,"*CC*")&gt;1,"DOUBLON",IF(COUNTIF('P13'!C79,"*CC*")&gt;1,"DOUBLON",IF(COUNTIF(PIFO!C79,"*CC*")&gt;1,"DOUBLON",""))))))))))))))))</f>
        <v/>
      </c>
      <c r="C61" s="16" t="str">
        <f>IF(COUNTIF(P0!D79,"*CC*")+COUNTIF(P0!M79,"*CC*")+COUNTIF(P0!V79,"*CC*")=1,"P0",IF(COUNTIF('P5'!D79,"*CC*")+COUNTIF('P5'!M79,"*CC*")=1,"P5",IF(COUNTIF('P6'!D79,"*CC*")+COUNTIF('P6'!M79,"*CC*")=1,"P6",IF(COUNTIF('P7'!D79,"*CC*")+COUNTIF('P7'!M79,"*CC*")=1,"P7",IF(COUNTIF('P11'!D79,"*CC*")=1,"P11",IF(COUNTIF('P12'!D79,"*CC*")=1,"P12",IF(COUNTIF('P13'!D79,"*CC*")=1,"P13",IF(COUNTIF(PIFO!D79,"*CC*")=1,"PIFO",IF(COUNTIF(P0!D79,"*CC*")+COUNTIF(P0!M79,"*CC*")+COUNTIF(P0!V79,"*CC*")&gt;1,"DOUBLON",IF(COUNTIF('P5'!D79,"*CC*")+COUNTIF('P5'!M79,"*CC*")&gt;1,"DOUBLON",IF(COUNTIF('P6'!D79,"*CC*")+COUNTIF('P6'!M79,"*CC*")&gt;1,"DOUBLON",IF(COUNTIF('P7'!D79,"*CC*")+COUNTIF('P7'!M79,"*CC*")&gt;1,"DOUBLON",IF(COUNTIF('P11'!D79,"*CC*")&gt;1,"DOUBLON",IF(COUNTIF('P12'!D79,"*CC*")&gt;1,"DOUBLON",IF(COUNTIF('P13'!D79,"*CC*")&gt;1,"DOUBLON",IF(COUNTIF(PIFO!D79,"*CC*")&gt;1,"DOUBLON",""))))))))))))))))</f>
        <v/>
      </c>
      <c r="D61" s="16" t="str">
        <f>IF(COUNTIF(P0!E79,"*CC*")+COUNTIF(P0!N79,"*CC*")+COUNTIF(P0!W79,"*CC*")=1,"P0",IF(COUNTIF('P5'!E79,"*CC*")+COUNTIF('P5'!N79,"*CC*")=1,"P5",IF(COUNTIF('P6'!E79,"*CC*")+COUNTIF('P6'!N79,"*CC*")=1,"P6",IF(COUNTIF('P7'!E79,"*CC*")+COUNTIF('P7'!N79,"*CC*")=1,"P7",IF(COUNTIF('P11'!E79,"*CC*")=1,"P11",IF(COUNTIF('P12'!E79,"*CC*")=1,"P12",IF(COUNTIF('P13'!E79,"*CC*")=1,"P13",IF(COUNTIF(PIFO!E79,"*CC*")=1,"PIFO",IF(COUNTIF(P0!E79,"*CC*")+COUNTIF(P0!N79,"*CC*")+COUNTIF(P0!W79,"*CC*")&gt;1,"DOUBLON",IF(COUNTIF('P5'!E79,"*CC*")+COUNTIF('P5'!N79,"*CC*")&gt;1,"DOUBLON",IF(COUNTIF('P6'!E79,"*CC*")+COUNTIF('P6'!N79,"*CC*")&gt;1,"DOUBLON",IF(COUNTIF('P7'!E79,"*CC*")+COUNTIF('P7'!N79,"*CC*")&gt;1,"DOUBLON",IF(COUNTIF('P11'!E79,"*CC*")&gt;1,"DOUBLON",IF(COUNTIF('P12'!E79,"*CC*")&gt;1,"DOUBLON",IF(COUNTIF('P13'!E79,"*CC*")&gt;1,"DOUBLON",IF(COUNTIF(PIFO!E79,"*CC*")&gt;1,"DOUBLON",""))))))))))))))))</f>
        <v/>
      </c>
      <c r="E61" s="16" t="str">
        <f>IF(COUNTIF(P0!F79,"*CC*")+COUNTIF(P0!O79,"*CC*")+COUNTIF(P0!X79,"*CC*")=1,"P0",IF(COUNTIF('P5'!F79,"*CC*")+COUNTIF('P5'!O79,"*CC*")=1,"P5",IF(COUNTIF('P6'!F79,"*CC*")+COUNTIF('P6'!O79,"*CC*")=1,"P6",IF(COUNTIF('P7'!F79,"*CC*")+COUNTIF('P7'!O79,"*CC*")=1,"P7",IF(COUNTIF('P11'!F79,"*CC*")=1,"P11",IF(COUNTIF('P12'!F79,"*CC*")=1,"P12",IF(COUNTIF('P13'!F79,"*CC*")=1,"P13",IF(COUNTIF(PIFO!F79,"*CC*")=1,"PIFO",IF(COUNTIF(P0!F79,"*CC*")+COUNTIF(P0!O79,"*CC*")+COUNTIF(P0!X79,"*CC*")&gt;1,"DOUBLON",IF(COUNTIF('P5'!F79,"*CC*")+COUNTIF('P5'!O79,"*CC*")&gt;1,"DOUBLON",IF(COUNTIF('P6'!F79,"*CC*")+COUNTIF('P6'!O79,"*CC*")&gt;1,"DOUBLON",IF(COUNTIF('P7'!F79,"*CC*")+COUNTIF('P7'!O79,"*CC*")&gt;1,"DOUBLON",IF(COUNTIF('P11'!F79,"*CC*")&gt;1,"DOUBLON",IF(COUNTIF('P12'!F79,"*CC*")&gt;1,"DOUBLON",IF(COUNTIF('P13'!F79,"*CC*")&gt;1,"DOUBLON",IF(COUNTIF(PIFO!F79,"*CC*")&gt;1,"DOUBLON",""))))))))))))))))</f>
        <v/>
      </c>
      <c r="F61" s="16" t="str">
        <f>IF(COUNTIF(P0!G79,"*CC*")+COUNTIF(P0!P79,"*CC*")+COUNTIF(P0!Y79,"*CC*")=1,"P0",IF(COUNTIF('P5'!G79,"*CC*")+COUNTIF('P5'!P79,"*CC*")=1,"P5",IF(COUNTIF('P6'!G79,"*CC*")+COUNTIF('P6'!P79,"*CC*")=1,"P6",IF(COUNTIF('P7'!G79,"*CC*")+COUNTIF('P7'!P79,"*CC*")=1,"P7",IF(COUNTIF('P11'!G79,"*CC*")=1,"P11",IF(COUNTIF('P12'!G79,"*CC*")=1,"P12",IF(COUNTIF('P13'!G79,"*CC*")=1,"P13",IF(COUNTIF(PIFO!G79,"*CC*")=1,"PIFO",IF(COUNTIF(P0!G79,"*CC*")+COUNTIF(P0!P79,"*CC*")+COUNTIF(P0!Y79,"*CC*")&gt;1,"DOUBLON",IF(COUNTIF('P5'!G79,"*CC*")+COUNTIF('P5'!P79,"*CC*")&gt;1,"DOUBLON",IF(COUNTIF('P6'!G79,"*CC*")+COUNTIF('P6'!P79,"*CC*")&gt;1,"DOUBLON",IF(COUNTIF('P7'!G79,"*CC*")+COUNTIF('P7'!P79,"*CC*")&gt;1,"DOUBLON",IF(COUNTIF('P11'!G79,"*CC*")&gt;1,"DOUBLON",IF(COUNTIF('P12'!G79,"*CC*")&gt;1,"DOUBLON",IF(COUNTIF('P13'!G79,"*CC*")&gt;1,"DOUBLON",IF(COUNTIF(PIFO!G79,"*CC*")&gt;1,"DOUBLON",""))))))))))))))))</f>
        <v/>
      </c>
      <c r="G61" s="26"/>
    </row>
    <row r="62" spans="1:7" x14ac:dyDescent="0.3">
      <c r="A62" s="17"/>
      <c r="B62" s="17"/>
      <c r="C62" s="17"/>
      <c r="D62" s="17"/>
      <c r="E62" s="17"/>
      <c r="F62" s="17"/>
      <c r="G62" s="25"/>
    </row>
    <row r="63" spans="1:7" x14ac:dyDescent="0.3">
      <c r="A63" s="15" t="s">
        <v>8</v>
      </c>
      <c r="B63" s="16" t="str">
        <f>IF(COUNTIF(P0!C81,"*CC*")+COUNTIF(P0!L81,"*CC*")+COUNTIF(P0!U81,"*CC*")=1,"P0",IF(COUNTIF('P5'!C81,"*CC*")+COUNTIF('P5'!L81,"*CC*")=1,"P5",IF(COUNTIF('P6'!C81,"*CC*")+COUNTIF('P6'!L81,"*CC*")=1,"P6",IF(COUNTIF('P7'!C81,"*CC*")+COUNTIF('P7'!L81,"*CC*")=1,"P7",IF(COUNTIF('P11'!C81,"*CC*")=1,"P11",IF(COUNTIF('P12'!C81,"*CC*")=1,"P12",IF(COUNTIF('P13'!C81,"*CC*")=1,"P13",IF(COUNTIF(PIFO!C81,"*CC*")=1,"PIFO",IF(COUNTIF(P0!C81,"*CC*")+COUNTIF(P0!L81,"*CC*")+COUNTIF(P0!U81,"*CC*")&gt;1,"DOUBLON",IF(COUNTIF('P5'!C81,"*CC*")+COUNTIF('P5'!L81,"*CC*")&gt;1,"DOUBLON",IF(COUNTIF('P6'!C81,"*CC*")+COUNTIF('P6'!L81,"*CC*")&gt;1,"DOUBLON",IF(COUNTIF('P7'!C81,"*CC*")+COUNTIF('P7'!L81,"*CC*")&gt;1,"DOUBLON",IF(COUNTIF('P11'!C81,"*CC*")&gt;1,"DOUBLON",IF(COUNTIF('P12'!C81,"*CC*")&gt;1,"DOUBLON",IF(COUNTIF('P13'!C81,"*CC*")&gt;1,"DOUBLON",IF(COUNTIF(PIFO!C81,"*CC*")&gt;1,"DOUBLON",""))))))))))))))))</f>
        <v/>
      </c>
      <c r="C63" s="16" t="str">
        <f>IF(COUNTIF(P0!D81,"*CC*")+COUNTIF(P0!M81,"*CC*")+COUNTIF(P0!V81,"*CC*")=1,"P0",IF(COUNTIF('P5'!D81,"*CC*")+COUNTIF('P5'!M81,"*CC*")=1,"P5",IF(COUNTIF('P6'!D81,"*CC*")+COUNTIF('P6'!M81,"*CC*")=1,"P6",IF(COUNTIF('P7'!D81,"*CC*")+COUNTIF('P7'!M81,"*CC*")=1,"P7",IF(COUNTIF('P11'!D81,"*CC*")=1,"P11",IF(COUNTIF('P12'!D81,"*CC*")=1,"P12",IF(COUNTIF('P13'!D81,"*CC*")=1,"P13",IF(COUNTIF(PIFO!D81,"*CC*")=1,"PIFO",IF(COUNTIF(P0!D81,"*CC*")+COUNTIF(P0!M81,"*CC*")+COUNTIF(P0!V81,"*CC*")&gt;1,"DOUBLON",IF(COUNTIF('P5'!D81,"*CC*")+COUNTIF('P5'!M81,"*CC*")&gt;1,"DOUBLON",IF(COUNTIF('P6'!D81,"*CC*")+COUNTIF('P6'!M81,"*CC*")&gt;1,"DOUBLON",IF(COUNTIF('P7'!D81,"*CC*")+COUNTIF('P7'!M81,"*CC*")&gt;1,"DOUBLON",IF(COUNTIF('P11'!D81,"*CC*")&gt;1,"DOUBLON",IF(COUNTIF('P12'!D81,"*CC*")&gt;1,"DOUBLON",IF(COUNTIF('P13'!D81,"*CC*")&gt;1,"DOUBLON",IF(COUNTIF(PIFO!D81,"*CC*")&gt;1,"DOUBLON",""))))))))))))))))</f>
        <v/>
      </c>
      <c r="D63" s="16" t="str">
        <f>IF(COUNTIF(P0!E81,"*CC*")+COUNTIF(P0!N81,"*CC*")+COUNTIF(P0!W81,"*CC*")=1,"P0",IF(COUNTIF('P5'!E81,"*CC*")+COUNTIF('P5'!N81,"*CC*")=1,"P5",IF(COUNTIF('P6'!E81,"*CC*")+COUNTIF('P6'!N81,"*CC*")=1,"P6",IF(COUNTIF('P7'!E81,"*CC*")+COUNTIF('P7'!N81,"*CC*")=1,"P7",IF(COUNTIF('P11'!E81,"*CC*")=1,"P11",IF(COUNTIF('P12'!E81,"*CC*")=1,"P12",IF(COUNTIF('P13'!E81,"*CC*")=1,"P13",IF(COUNTIF(PIFO!E81,"*CC*")=1,"PIFO",IF(COUNTIF(P0!E81,"*CC*")+COUNTIF(P0!N81,"*CC*")+COUNTIF(P0!W81,"*CC*")&gt;1,"DOUBLON",IF(COUNTIF('P5'!E81,"*CC*")+COUNTIF('P5'!N81,"*CC*")&gt;1,"DOUBLON",IF(COUNTIF('P6'!E81,"*CC*")+COUNTIF('P6'!N81,"*CC*")&gt;1,"DOUBLON",IF(COUNTIF('P7'!E81,"*CC*")+COUNTIF('P7'!N81,"*CC*")&gt;1,"DOUBLON",IF(COUNTIF('P11'!E81,"*CC*")&gt;1,"DOUBLON",IF(COUNTIF('P12'!E81,"*CC*")&gt;1,"DOUBLON",IF(COUNTIF('P13'!E81,"*CC*")&gt;1,"DOUBLON",IF(COUNTIF(PIFO!E81,"*CC*")&gt;1,"DOUBLON",""))))))))))))))))</f>
        <v/>
      </c>
      <c r="E63" s="16" t="str">
        <f>IF(COUNTIF(P0!F81,"*CC*")+COUNTIF(P0!O81,"*CC*")+COUNTIF(P0!X81,"*CC*")=1,"P0",IF(COUNTIF('P5'!F81,"*CC*")+COUNTIF('P5'!O81,"*CC*")=1,"P5",IF(COUNTIF('P6'!F81,"*CC*")+COUNTIF('P6'!O81,"*CC*")=1,"P6",IF(COUNTIF('P7'!F81,"*CC*")+COUNTIF('P7'!O81,"*CC*")=1,"P7",IF(COUNTIF('P11'!F81,"*CC*")=1,"P11",IF(COUNTIF('P12'!F81,"*CC*")=1,"P12",IF(COUNTIF('P13'!F81,"*CC*")=1,"P13",IF(COUNTIF(PIFO!F81,"*CC*")=1,"PIFO",IF(COUNTIF(P0!F81,"*CC*")+COUNTIF(P0!O81,"*CC*")+COUNTIF(P0!X81,"*CC*")&gt;1,"DOUBLON",IF(COUNTIF('P5'!F81,"*CC*")+COUNTIF('P5'!O81,"*CC*")&gt;1,"DOUBLON",IF(COUNTIF('P6'!F81,"*CC*")+COUNTIF('P6'!O81,"*CC*")&gt;1,"DOUBLON",IF(COUNTIF('P7'!F81,"*CC*")+COUNTIF('P7'!O81,"*CC*")&gt;1,"DOUBLON",IF(COUNTIF('P11'!F81,"*CC*")&gt;1,"DOUBLON",IF(COUNTIF('P12'!F81,"*CC*")&gt;1,"DOUBLON",IF(COUNTIF('P13'!F81,"*CC*")&gt;1,"DOUBLON",IF(COUNTIF(PIFO!F81,"*CC*")&gt;1,"DOUBLON",""))))))))))))))))</f>
        <v/>
      </c>
      <c r="F63" s="16" t="str">
        <f>IF(COUNTIF(P0!G81,"*CC*")+COUNTIF(P0!P81,"*CC*")+COUNTIF(P0!Y81,"*CC*")=1,"P0",IF(COUNTIF('P5'!G81,"*CC*")+COUNTIF('P5'!P81,"*CC*")=1,"P5",IF(COUNTIF('P6'!G81,"*CC*")+COUNTIF('P6'!P81,"*CC*")=1,"P6",IF(COUNTIF('P7'!G81,"*CC*")+COUNTIF('P7'!P81,"*CC*")=1,"P7",IF(COUNTIF('P11'!G81,"*CC*")=1,"P11",IF(COUNTIF('P12'!G81,"*CC*")=1,"P12",IF(COUNTIF('P13'!G81,"*CC*")=1,"P13",IF(COUNTIF(PIFO!G81,"*CC*")=1,"PIFO",IF(COUNTIF(P0!G81,"*CC*")+COUNTIF(P0!P81,"*CC*")+COUNTIF(P0!Y81,"*CC*")&gt;1,"DOUBLON",IF(COUNTIF('P5'!G81,"*CC*")+COUNTIF('P5'!P81,"*CC*")&gt;1,"DOUBLON",IF(COUNTIF('P6'!G81,"*CC*")+COUNTIF('P6'!P81,"*CC*")&gt;1,"DOUBLON",IF(COUNTIF('P7'!G81,"*CC*")+COUNTIF('P7'!P81,"*CC*")&gt;1,"DOUBLON",IF(COUNTIF('P11'!G81,"*CC*")&gt;1,"DOUBLON",IF(COUNTIF('P12'!G81,"*CC*")&gt;1,"DOUBLON",IF(COUNTIF('P13'!G81,"*CC*")&gt;1,"DOUBLON",IF(COUNTIF(PIFO!G81,"*CC*")&gt;1,"DOUBLON",""))))))))))))))))</f>
        <v/>
      </c>
      <c r="G63" s="26"/>
    </row>
    <row r="64" spans="1:7" x14ac:dyDescent="0.3">
      <c r="A64" s="15" t="s">
        <v>9</v>
      </c>
      <c r="B64" s="16" t="str">
        <f>IF(COUNTIF(P0!C82,"*CC*")+COUNTIF(P0!L82,"*CC*")+COUNTIF(P0!U82,"*CC*")=1,"P0",IF(COUNTIF('P5'!C82,"*CC*")+COUNTIF('P5'!L82,"*CC*")=1,"P5",IF(COUNTIF('P6'!C82,"*CC*")+COUNTIF('P6'!L82,"*CC*")=1,"P6",IF(COUNTIF('P7'!C82,"*CC*")+COUNTIF('P7'!L82,"*CC*")=1,"P7",IF(COUNTIF('P11'!C82,"*CC*")=1,"P11",IF(COUNTIF('P12'!C82,"*CC*")=1,"P12",IF(COUNTIF('P13'!C82,"*CC*")=1,"P13",IF(COUNTIF(PIFO!C82,"*CC*")=1,"PIFO",IF(COUNTIF(P0!C82,"*CC*")+COUNTIF(P0!L82,"*CC*")+COUNTIF(P0!U82,"*CC*")&gt;1,"DOUBLON",IF(COUNTIF('P5'!C82,"*CC*")+COUNTIF('P5'!L82,"*CC*")&gt;1,"DOUBLON",IF(COUNTIF('P6'!C82,"*CC*")+COUNTIF('P6'!L82,"*CC*")&gt;1,"DOUBLON",IF(COUNTIF('P7'!C82,"*CC*")+COUNTIF('P7'!L82,"*CC*")&gt;1,"DOUBLON",IF(COUNTIF('P11'!C82,"*CC*")&gt;1,"DOUBLON",IF(COUNTIF('P12'!C82,"*CC*")&gt;1,"DOUBLON",IF(COUNTIF('P13'!C82,"*CC*")&gt;1,"DOUBLON",IF(COUNTIF(PIFO!C82,"*CC*")&gt;1,"DOUBLON",""))))))))))))))))</f>
        <v/>
      </c>
      <c r="C64" s="16" t="str">
        <f>IF(COUNTIF(P0!D82,"*CC*")+COUNTIF(P0!M82,"*CC*")+COUNTIF(P0!V82,"*CC*")=1,"P0",IF(COUNTIF('P5'!D82,"*CC*")+COUNTIF('P5'!M82,"*CC*")=1,"P5",IF(COUNTIF('P6'!D82,"*CC*")+COUNTIF('P6'!M82,"*CC*")=1,"P6",IF(COUNTIF('P7'!D82,"*CC*")+COUNTIF('P7'!M82,"*CC*")=1,"P7",IF(COUNTIF('P11'!D82,"*CC*")=1,"P11",IF(COUNTIF('P12'!D82,"*CC*")=1,"P12",IF(COUNTIF('P13'!D82,"*CC*")=1,"P13",IF(COUNTIF(PIFO!D82,"*CC*")=1,"PIFO",IF(COUNTIF(P0!D82,"*CC*")+COUNTIF(P0!M82,"*CC*")+COUNTIF(P0!V82,"*CC*")&gt;1,"DOUBLON",IF(COUNTIF('P5'!D82,"*CC*")+COUNTIF('P5'!M82,"*CC*")&gt;1,"DOUBLON",IF(COUNTIF('P6'!D82,"*CC*")+COUNTIF('P6'!M82,"*CC*")&gt;1,"DOUBLON",IF(COUNTIF('P7'!D82,"*CC*")+COUNTIF('P7'!M82,"*CC*")&gt;1,"DOUBLON",IF(COUNTIF('P11'!D82,"*CC*")&gt;1,"DOUBLON",IF(COUNTIF('P12'!D82,"*CC*")&gt;1,"DOUBLON",IF(COUNTIF('P13'!D82,"*CC*")&gt;1,"DOUBLON",IF(COUNTIF(PIFO!D82,"*CC*")&gt;1,"DOUBLON",""))))))))))))))))</f>
        <v/>
      </c>
      <c r="D64" s="16" t="str">
        <f>IF(COUNTIF(P0!E82,"*CC*")+COUNTIF(P0!N82,"*CC*")+COUNTIF(P0!W82,"*CC*")=1,"P0",IF(COUNTIF('P5'!E82,"*CC*")+COUNTIF('P5'!N82,"*CC*")=1,"P5",IF(COUNTIF('P6'!E82,"*CC*")+COUNTIF('P6'!N82,"*CC*")=1,"P6",IF(COUNTIF('P7'!E82,"*CC*")+COUNTIF('P7'!N82,"*CC*")=1,"P7",IF(COUNTIF('P11'!E82,"*CC*")=1,"P11",IF(COUNTIF('P12'!E82,"*CC*")=1,"P12",IF(COUNTIF('P13'!E82,"*CC*")=1,"P13",IF(COUNTIF(PIFO!E82,"*CC*")=1,"PIFO",IF(COUNTIF(P0!E82,"*CC*")+COUNTIF(P0!N82,"*CC*")+COUNTIF(P0!W82,"*CC*")&gt;1,"DOUBLON",IF(COUNTIF('P5'!E82,"*CC*")+COUNTIF('P5'!N82,"*CC*")&gt;1,"DOUBLON",IF(COUNTIF('P6'!E82,"*CC*")+COUNTIF('P6'!N82,"*CC*")&gt;1,"DOUBLON",IF(COUNTIF('P7'!E82,"*CC*")+COUNTIF('P7'!N82,"*CC*")&gt;1,"DOUBLON",IF(COUNTIF('P11'!E82,"*CC*")&gt;1,"DOUBLON",IF(COUNTIF('P12'!E82,"*CC*")&gt;1,"DOUBLON",IF(COUNTIF('P13'!E82,"*CC*")&gt;1,"DOUBLON",IF(COUNTIF(PIFO!E82,"*CC*")&gt;1,"DOUBLON",""))))))))))))))))</f>
        <v/>
      </c>
      <c r="E64" s="16" t="str">
        <f>IF(COUNTIF(P0!F82,"*CC*")+COUNTIF(P0!O82,"*CC*")+COUNTIF(P0!X82,"*CC*")=1,"P0",IF(COUNTIF('P5'!F82,"*CC*")+COUNTIF('P5'!O82,"*CC*")=1,"P5",IF(COUNTIF('P6'!F82,"*CC*")+COUNTIF('P6'!O82,"*CC*")=1,"P6",IF(COUNTIF('P7'!F82,"*CC*")+COUNTIF('P7'!O82,"*CC*")=1,"P7",IF(COUNTIF('P11'!F82,"*CC*")=1,"P11",IF(COUNTIF('P12'!F82,"*CC*")=1,"P12",IF(COUNTIF('P13'!F82,"*CC*")=1,"P13",IF(COUNTIF(PIFO!F82,"*CC*")=1,"PIFO",IF(COUNTIF(P0!F82,"*CC*")+COUNTIF(P0!O82,"*CC*")+COUNTIF(P0!X82,"*CC*")&gt;1,"DOUBLON",IF(COUNTIF('P5'!F82,"*CC*")+COUNTIF('P5'!O82,"*CC*")&gt;1,"DOUBLON",IF(COUNTIF('P6'!F82,"*CC*")+COUNTIF('P6'!O82,"*CC*")&gt;1,"DOUBLON",IF(COUNTIF('P7'!F82,"*CC*")+COUNTIF('P7'!O82,"*CC*")&gt;1,"DOUBLON",IF(COUNTIF('P11'!F82,"*CC*")&gt;1,"DOUBLON",IF(COUNTIF('P12'!F82,"*CC*")&gt;1,"DOUBLON",IF(COUNTIF('P13'!F82,"*CC*")&gt;1,"DOUBLON",IF(COUNTIF(PIFO!F82,"*CC*")&gt;1,"DOUBLON",""))))))))))))))))</f>
        <v/>
      </c>
      <c r="F64" s="16" t="str">
        <f>IF(COUNTIF(P0!G82,"*CC*")+COUNTIF(P0!P82,"*CC*")+COUNTIF(P0!Y82,"*CC*")=1,"P0",IF(COUNTIF('P5'!G82,"*CC*")+COUNTIF('P5'!P82,"*CC*")=1,"P5",IF(COUNTIF('P6'!G82,"*CC*")+COUNTIF('P6'!P82,"*CC*")=1,"P6",IF(COUNTIF('P7'!G82,"*CC*")+COUNTIF('P7'!P82,"*CC*")=1,"P7",IF(COUNTIF('P11'!G82,"*CC*")=1,"P11",IF(COUNTIF('P12'!G82,"*CC*")=1,"P12",IF(COUNTIF('P13'!G82,"*CC*")=1,"P13",IF(COUNTIF(PIFO!G82,"*CC*")=1,"PIFO",IF(COUNTIF(P0!G82,"*CC*")+COUNTIF(P0!P82,"*CC*")+COUNTIF(P0!Y82,"*CC*")&gt;1,"DOUBLON",IF(COUNTIF('P5'!G82,"*CC*")+COUNTIF('P5'!P82,"*CC*")&gt;1,"DOUBLON",IF(COUNTIF('P6'!G82,"*CC*")+COUNTIF('P6'!P82,"*CC*")&gt;1,"DOUBLON",IF(COUNTIF('P7'!G82,"*CC*")+COUNTIF('P7'!P82,"*CC*")&gt;1,"DOUBLON",IF(COUNTIF('P11'!G82,"*CC*")&gt;1,"DOUBLON",IF(COUNTIF('P12'!G82,"*CC*")&gt;1,"DOUBLON",IF(COUNTIF('P13'!G82,"*CC*")&gt;1,"DOUBLON",IF(COUNTIF(PIFO!G82,"*CC*")&gt;1,"DOUBLON",""))))))))))))))))</f>
        <v/>
      </c>
      <c r="G64" s="26"/>
    </row>
    <row r="65" spans="1:7" x14ac:dyDescent="0.3">
      <c r="A65" s="12"/>
      <c r="B65" s="12"/>
      <c r="C65" s="12"/>
      <c r="D65" s="12"/>
      <c r="E65" s="12"/>
      <c r="F65" s="12"/>
      <c r="G65" s="26"/>
    </row>
    <row r="66" spans="1:7" x14ac:dyDescent="0.3">
      <c r="A66" s="58" t="s">
        <v>11</v>
      </c>
      <c r="B66" s="3">
        <v>43395</v>
      </c>
      <c r="C66" s="3">
        <v>43396</v>
      </c>
      <c r="D66" s="3">
        <v>43397</v>
      </c>
      <c r="E66" s="3">
        <v>43398</v>
      </c>
      <c r="F66" s="3">
        <v>43399</v>
      </c>
      <c r="G66" s="52"/>
    </row>
    <row r="67" spans="1:7" x14ac:dyDescent="0.3">
      <c r="A67" s="58"/>
      <c r="B67" s="2" t="s">
        <v>1</v>
      </c>
      <c r="C67" s="2" t="s">
        <v>2</v>
      </c>
      <c r="D67" s="2" t="s">
        <v>3</v>
      </c>
      <c r="E67" s="2" t="s">
        <v>4</v>
      </c>
      <c r="F67" s="2" t="s">
        <v>5</v>
      </c>
      <c r="G67" s="53"/>
    </row>
    <row r="68" spans="1:7" x14ac:dyDescent="0.3">
      <c r="A68" s="15" t="s">
        <v>6</v>
      </c>
      <c r="B68" s="16" t="str">
        <f>IF(COUNTIF(P0!C86,"*CC*")+COUNTIF(P0!L86,"*CC*")+COUNTIF(P0!U86,"*CC*")=1,"P0",IF(COUNTIF('P5'!C86,"*CC*")+COUNTIF('P5'!L86,"*CC*")=1,"P5",IF(COUNTIF('P6'!C86,"*CC*")+COUNTIF('P6'!L86,"*CC*")=1,"P6",IF(COUNTIF('P7'!C86,"*CC*")+COUNTIF('P7'!L86,"*CC*")=1,"P7",IF(COUNTIF('P11'!C86,"*CC*")=1,"P11",IF(COUNTIF('P12'!C86,"*CC*")=1,"P12",IF(COUNTIF('P13'!C86,"*CC*")=1,"P13",IF(COUNTIF(PIFO!C86,"*CC*")=1,"PIFO",IF(COUNTIF(P0!C86,"*CC*")+COUNTIF(P0!L86,"*CC*")+COUNTIF(P0!U86,"*CC*")&gt;1,"DOUBLON",IF(COUNTIF('P5'!C86,"*CC*")+COUNTIF('P5'!L86,"*CC*")&gt;1,"DOUBLON",IF(COUNTIF('P6'!C86,"*CC*")+COUNTIF('P6'!L86,"*CC*")&gt;1,"DOUBLON",IF(COUNTIF('P7'!C86,"*CC*")+COUNTIF('P7'!L86,"*CC*")&gt;1,"DOUBLON",IF(COUNTIF('P11'!C86,"*CC*")&gt;1,"DOUBLON",IF(COUNTIF('P12'!C86,"*CC*")&gt;1,"DOUBLON",IF(COUNTIF('P13'!C86,"*CC*")&gt;1,"DOUBLON",IF(COUNTIF(PIFO!C86,"*CC*")&gt;1,"DOUBLON",""))))))))))))))))</f>
        <v/>
      </c>
      <c r="C68" s="16" t="str">
        <f>IF(COUNTIF(P0!D86,"*CC*")+COUNTIF(P0!M86,"*CC*")+COUNTIF(P0!V86,"*CC*")=1,"P0",IF(COUNTIF('P5'!D86,"*CC*")+COUNTIF('P5'!M86,"*CC*")=1,"P5",IF(COUNTIF('P6'!D86,"*CC*")+COUNTIF('P6'!M86,"*CC*")=1,"P6",IF(COUNTIF('P7'!D86,"*CC*")+COUNTIF('P7'!M86,"*CC*")=1,"P7",IF(COUNTIF('P11'!D86,"*CC*")=1,"P11",IF(COUNTIF('P12'!D86,"*CC*")=1,"P12",IF(COUNTIF('P13'!D86,"*CC*")=1,"P13",IF(COUNTIF(PIFO!D86,"*CC*")=1,"PIFO",IF(COUNTIF(P0!D86,"*CC*")+COUNTIF(P0!M86,"*CC*")+COUNTIF(P0!V86,"*CC*")&gt;1,"DOUBLON",IF(COUNTIF('P5'!D86,"*CC*")+COUNTIF('P5'!M86,"*CC*")&gt;1,"DOUBLON",IF(COUNTIF('P6'!D86,"*CC*")+COUNTIF('P6'!M86,"*CC*")&gt;1,"DOUBLON",IF(COUNTIF('P7'!D86,"*CC*")+COUNTIF('P7'!M86,"*CC*")&gt;1,"DOUBLON",IF(COUNTIF('P11'!D86,"*CC*")&gt;1,"DOUBLON",IF(COUNTIF('P12'!D86,"*CC*")&gt;1,"DOUBLON",IF(COUNTIF('P13'!D86,"*CC*")&gt;1,"DOUBLON",IF(COUNTIF(PIFO!D86,"*CC*")&gt;1,"DOUBLON",""))))))))))))))))</f>
        <v/>
      </c>
      <c r="D68" s="16" t="str">
        <f>IF(COUNTIF(P0!E86,"*CC*")+COUNTIF(P0!N86,"*CC*")+COUNTIF(P0!W86,"*CC*")=1,"P0",IF(COUNTIF('P5'!E86,"*CC*")+COUNTIF('P5'!N86,"*CC*")=1,"P5",IF(COUNTIF('P6'!E86,"*CC*")+COUNTIF('P6'!N86,"*CC*")=1,"P6",IF(COUNTIF('P7'!E86,"*CC*")+COUNTIF('P7'!N86,"*CC*")=1,"P7",IF(COUNTIF('P11'!E86,"*CC*")=1,"P11",IF(COUNTIF('P12'!E86,"*CC*")=1,"P12",IF(COUNTIF('P13'!E86,"*CC*")=1,"P13",IF(COUNTIF(PIFO!E86,"*CC*")=1,"PIFO",IF(COUNTIF(P0!E86,"*CC*")+COUNTIF(P0!N86,"*CC*")+COUNTIF(P0!W86,"*CC*")&gt;1,"DOUBLON",IF(COUNTIF('P5'!E86,"*CC*")+COUNTIF('P5'!N86,"*CC*")&gt;1,"DOUBLON",IF(COUNTIF('P6'!E86,"*CC*")+COUNTIF('P6'!N86,"*CC*")&gt;1,"DOUBLON",IF(COUNTIF('P7'!E86,"*CC*")+COUNTIF('P7'!N86,"*CC*")&gt;1,"DOUBLON",IF(COUNTIF('P11'!E86,"*CC*")&gt;1,"DOUBLON",IF(COUNTIF('P12'!E86,"*CC*")&gt;1,"DOUBLON",IF(COUNTIF('P13'!E86,"*CC*")&gt;1,"DOUBLON",IF(COUNTIF(PIFO!E86,"*CC*")&gt;1,"DOUBLON",""))))))))))))))))</f>
        <v/>
      </c>
      <c r="E68" s="16" t="str">
        <f>IF(COUNTIF(P0!F86,"*CC*")+COUNTIF(P0!O86,"*CC*")+COUNTIF(P0!X86,"*CC*")=1,"P0",IF(COUNTIF('P5'!F86,"*CC*")+COUNTIF('P5'!O86,"*CC*")=1,"P5",IF(COUNTIF('P6'!F86,"*CC*")+COUNTIF('P6'!O86,"*CC*")=1,"P6",IF(COUNTIF('P7'!F86,"*CC*")+COUNTIF('P7'!O86,"*CC*")=1,"P7",IF(COUNTIF('P11'!F86,"*CC*")=1,"P11",IF(COUNTIF('P12'!F86,"*CC*")=1,"P12",IF(COUNTIF('P13'!F86,"*CC*")=1,"P13",IF(COUNTIF(PIFO!F86,"*CC*")=1,"PIFO",IF(COUNTIF(P0!F86,"*CC*")+COUNTIF(P0!O86,"*CC*")+COUNTIF(P0!X86,"*CC*")&gt;1,"DOUBLON",IF(COUNTIF('P5'!F86,"*CC*")+COUNTIF('P5'!O86,"*CC*")&gt;1,"DOUBLON",IF(COUNTIF('P6'!F86,"*CC*")+COUNTIF('P6'!O86,"*CC*")&gt;1,"DOUBLON",IF(COUNTIF('P7'!F86,"*CC*")+COUNTIF('P7'!O86,"*CC*")&gt;1,"DOUBLON",IF(COUNTIF('P11'!F86,"*CC*")&gt;1,"DOUBLON",IF(COUNTIF('P12'!F86,"*CC*")&gt;1,"DOUBLON",IF(COUNTIF('P13'!F86,"*CC*")&gt;1,"DOUBLON",IF(COUNTIF(PIFO!F86,"*CC*")&gt;1,"DOUBLON",""))))))))))))))))</f>
        <v/>
      </c>
      <c r="F68" s="16" t="str">
        <f>IF(COUNTIF(P0!G86,"*CC*")+COUNTIF(P0!P86,"*CC*")+COUNTIF(P0!Y86,"*CC*")=1,"P0",IF(COUNTIF('P5'!G86,"*CC*")+COUNTIF('P5'!P86,"*CC*")=1,"P5",IF(COUNTIF('P6'!G86,"*CC*")+COUNTIF('P6'!P86,"*CC*")=1,"P6",IF(COUNTIF('P7'!G86,"*CC*")+COUNTIF('P7'!P86,"*CC*")=1,"P7",IF(COUNTIF('P11'!G86,"*CC*")=1,"P11",IF(COUNTIF('P12'!G86,"*CC*")=1,"P12",IF(COUNTIF('P13'!G86,"*CC*")=1,"P13",IF(COUNTIF(PIFO!G86,"*CC*")=1,"PIFO",IF(COUNTIF(P0!G86,"*CC*")+COUNTIF(P0!P86,"*CC*")+COUNTIF(P0!Y86,"*CC*")&gt;1,"DOUBLON",IF(COUNTIF('P5'!G86,"*CC*")+COUNTIF('P5'!P86,"*CC*")&gt;1,"DOUBLON",IF(COUNTIF('P6'!G86,"*CC*")+COUNTIF('P6'!P86,"*CC*")&gt;1,"DOUBLON",IF(COUNTIF('P7'!G86,"*CC*")+COUNTIF('P7'!P86,"*CC*")&gt;1,"DOUBLON",IF(COUNTIF('P11'!G86,"*CC*")&gt;1,"DOUBLON",IF(COUNTIF('P12'!G86,"*CC*")&gt;1,"DOUBLON",IF(COUNTIF('P13'!G86,"*CC*")&gt;1,"DOUBLON",IF(COUNTIF(PIFO!G86,"*CC*")&gt;1,"DOUBLON",""))))))))))))))))</f>
        <v/>
      </c>
      <c r="G68" s="26"/>
    </row>
    <row r="69" spans="1:7" x14ac:dyDescent="0.3">
      <c r="A69" s="15" t="s">
        <v>7</v>
      </c>
      <c r="B69" s="16" t="str">
        <f>IF(COUNTIF(P0!C87,"*CC*")+COUNTIF(P0!L87,"*CC*")+COUNTIF(P0!U87,"*CC*")=1,"P0",IF(COUNTIF('P5'!C87,"*CC*")+COUNTIF('P5'!L87,"*CC*")=1,"P5",IF(COUNTIF('P6'!C87,"*CC*")+COUNTIF('P6'!L87,"*CC*")=1,"P6",IF(COUNTIF('P7'!C87,"*CC*")+COUNTIF('P7'!L87,"*CC*")=1,"P7",IF(COUNTIF('P11'!C87,"*CC*")=1,"P11",IF(COUNTIF('P12'!C87,"*CC*")=1,"P12",IF(COUNTIF('P13'!C87,"*CC*")=1,"P13",IF(COUNTIF(PIFO!C87,"*CC*")=1,"PIFO",IF(COUNTIF(P0!C87,"*CC*")+COUNTIF(P0!L87,"*CC*")+COUNTIF(P0!U87,"*CC*")&gt;1,"DOUBLON",IF(COUNTIF('P5'!C87,"*CC*")+COUNTIF('P5'!L87,"*CC*")&gt;1,"DOUBLON",IF(COUNTIF('P6'!C87,"*CC*")+COUNTIF('P6'!L87,"*CC*")&gt;1,"DOUBLON",IF(COUNTIF('P7'!C87,"*CC*")+COUNTIF('P7'!L87,"*CC*")&gt;1,"DOUBLON",IF(COUNTIF('P11'!C87,"*CC*")&gt;1,"DOUBLON",IF(COUNTIF('P12'!C87,"*CC*")&gt;1,"DOUBLON",IF(COUNTIF('P13'!C87,"*CC*")&gt;1,"DOUBLON",IF(COUNTIF(PIFO!C87,"*CC*")&gt;1,"DOUBLON",""))))))))))))))))</f>
        <v/>
      </c>
      <c r="C69" s="16" t="str">
        <f>IF(COUNTIF(P0!D87,"*CC*")+COUNTIF(P0!M87,"*CC*")+COUNTIF(P0!V87,"*CC*")=1,"P0",IF(COUNTIF('P5'!D87,"*CC*")+COUNTIF('P5'!M87,"*CC*")=1,"P5",IF(COUNTIF('P6'!D87,"*CC*")+COUNTIF('P6'!M87,"*CC*")=1,"P6",IF(COUNTIF('P7'!D87,"*CC*")+COUNTIF('P7'!M87,"*CC*")=1,"P7",IF(COUNTIF('P11'!D87,"*CC*")=1,"P11",IF(COUNTIF('P12'!D87,"*CC*")=1,"P12",IF(COUNTIF('P13'!D87,"*CC*")=1,"P13",IF(COUNTIF(PIFO!D87,"*CC*")=1,"PIFO",IF(COUNTIF(P0!D87,"*CC*")+COUNTIF(P0!M87,"*CC*")+COUNTIF(P0!V87,"*CC*")&gt;1,"DOUBLON",IF(COUNTIF('P5'!D87,"*CC*")+COUNTIF('P5'!M87,"*CC*")&gt;1,"DOUBLON",IF(COUNTIF('P6'!D87,"*CC*")+COUNTIF('P6'!M87,"*CC*")&gt;1,"DOUBLON",IF(COUNTIF('P7'!D87,"*CC*")+COUNTIF('P7'!M87,"*CC*")&gt;1,"DOUBLON",IF(COUNTIF('P11'!D87,"*CC*")&gt;1,"DOUBLON",IF(COUNTIF('P12'!D87,"*CC*")&gt;1,"DOUBLON",IF(COUNTIF('P13'!D87,"*CC*")&gt;1,"DOUBLON",IF(COUNTIF(PIFO!D87,"*CC*")&gt;1,"DOUBLON",""))))))))))))))))</f>
        <v/>
      </c>
      <c r="D69" s="16" t="str">
        <f>IF(COUNTIF(P0!E87,"*CC*")+COUNTIF(P0!N87,"*CC*")+COUNTIF(P0!W87,"*CC*")=1,"P0",IF(COUNTIF('P5'!E87,"*CC*")+COUNTIF('P5'!N87,"*CC*")=1,"P5",IF(COUNTIF('P6'!E87,"*CC*")+COUNTIF('P6'!N87,"*CC*")=1,"P6",IF(COUNTIF('P7'!E87,"*CC*")+COUNTIF('P7'!N87,"*CC*")=1,"P7",IF(COUNTIF('P11'!E87,"*CC*")=1,"P11",IF(COUNTIF('P12'!E87,"*CC*")=1,"P12",IF(COUNTIF('P13'!E87,"*CC*")=1,"P13",IF(COUNTIF(PIFO!E87,"*CC*")=1,"PIFO",IF(COUNTIF(P0!E87,"*CC*")+COUNTIF(P0!N87,"*CC*")+COUNTIF(P0!W87,"*CC*")&gt;1,"DOUBLON",IF(COUNTIF('P5'!E87,"*CC*")+COUNTIF('P5'!N87,"*CC*")&gt;1,"DOUBLON",IF(COUNTIF('P6'!E87,"*CC*")+COUNTIF('P6'!N87,"*CC*")&gt;1,"DOUBLON",IF(COUNTIF('P7'!E87,"*CC*")+COUNTIF('P7'!N87,"*CC*")&gt;1,"DOUBLON",IF(COUNTIF('P11'!E87,"*CC*")&gt;1,"DOUBLON",IF(COUNTIF('P12'!E87,"*CC*")&gt;1,"DOUBLON",IF(COUNTIF('P13'!E87,"*CC*")&gt;1,"DOUBLON",IF(COUNTIF(PIFO!E87,"*CC*")&gt;1,"DOUBLON",""))))))))))))))))</f>
        <v/>
      </c>
      <c r="E69" s="16" t="str">
        <f>IF(COUNTIF(P0!F87,"*CC*")+COUNTIF(P0!O87,"*CC*")+COUNTIF(P0!X87,"*CC*")=1,"P0",IF(COUNTIF('P5'!F87,"*CC*")+COUNTIF('P5'!O87,"*CC*")=1,"P5",IF(COUNTIF('P6'!F87,"*CC*")+COUNTIF('P6'!O87,"*CC*")=1,"P6",IF(COUNTIF('P7'!F87,"*CC*")+COUNTIF('P7'!O87,"*CC*")=1,"P7",IF(COUNTIF('P11'!F87,"*CC*")=1,"P11",IF(COUNTIF('P12'!F87,"*CC*")=1,"P12",IF(COUNTIF('P13'!F87,"*CC*")=1,"P13",IF(COUNTIF(PIFO!F87,"*CC*")=1,"PIFO",IF(COUNTIF(P0!F87,"*CC*")+COUNTIF(P0!O87,"*CC*")+COUNTIF(P0!X87,"*CC*")&gt;1,"DOUBLON",IF(COUNTIF('P5'!F87,"*CC*")+COUNTIF('P5'!O87,"*CC*")&gt;1,"DOUBLON",IF(COUNTIF('P6'!F87,"*CC*")+COUNTIF('P6'!O87,"*CC*")&gt;1,"DOUBLON",IF(COUNTIF('P7'!F87,"*CC*")+COUNTIF('P7'!O87,"*CC*")&gt;1,"DOUBLON",IF(COUNTIF('P11'!F87,"*CC*")&gt;1,"DOUBLON",IF(COUNTIF('P12'!F87,"*CC*")&gt;1,"DOUBLON",IF(COUNTIF('P13'!F87,"*CC*")&gt;1,"DOUBLON",IF(COUNTIF(PIFO!F87,"*CC*")&gt;1,"DOUBLON",""))))))))))))))))</f>
        <v/>
      </c>
      <c r="F69" s="16" t="str">
        <f>IF(COUNTIF(P0!G87,"*CC*")+COUNTIF(P0!P87,"*CC*")+COUNTIF(P0!Y87,"*CC*")=1,"P0",IF(COUNTIF('P5'!G87,"*CC*")+COUNTIF('P5'!P87,"*CC*")=1,"P5",IF(COUNTIF('P6'!G87,"*CC*")+COUNTIF('P6'!P87,"*CC*")=1,"P6",IF(COUNTIF('P7'!G87,"*CC*")+COUNTIF('P7'!P87,"*CC*")=1,"P7",IF(COUNTIF('P11'!G87,"*CC*")=1,"P11",IF(COUNTIF('P12'!G87,"*CC*")=1,"P12",IF(COUNTIF('P13'!G87,"*CC*")=1,"P13",IF(COUNTIF(PIFO!G87,"*CC*")=1,"PIFO",IF(COUNTIF(P0!G87,"*CC*")+COUNTIF(P0!P87,"*CC*")+COUNTIF(P0!Y87,"*CC*")&gt;1,"DOUBLON",IF(COUNTIF('P5'!G87,"*CC*")+COUNTIF('P5'!P87,"*CC*")&gt;1,"DOUBLON",IF(COUNTIF('P6'!G87,"*CC*")+COUNTIF('P6'!P87,"*CC*")&gt;1,"DOUBLON",IF(COUNTIF('P7'!G87,"*CC*")+COUNTIF('P7'!P87,"*CC*")&gt;1,"DOUBLON",IF(COUNTIF('P11'!G87,"*CC*")&gt;1,"DOUBLON",IF(COUNTIF('P12'!G87,"*CC*")&gt;1,"DOUBLON",IF(COUNTIF('P13'!G87,"*CC*")&gt;1,"DOUBLON",IF(COUNTIF(PIFO!G87,"*CC*")&gt;1,"DOUBLON",""))))))))))))))))</f>
        <v/>
      </c>
      <c r="G69" s="26"/>
    </row>
    <row r="70" spans="1:7" x14ac:dyDescent="0.3">
      <c r="A70" s="17"/>
      <c r="B70" s="17"/>
      <c r="C70" s="17"/>
      <c r="D70" s="17"/>
      <c r="E70" s="17"/>
      <c r="F70" s="17"/>
      <c r="G70" s="25"/>
    </row>
    <row r="71" spans="1:7" x14ac:dyDescent="0.3">
      <c r="A71" s="15" t="s">
        <v>8</v>
      </c>
      <c r="B71" s="16" t="str">
        <f>IF(COUNTIF(P0!C89,"*CC*")+COUNTIF(P0!L89,"*CC*")+COUNTIF(P0!U89,"*CC*")=1,"P0",IF(COUNTIF('P5'!C89,"*CC*")+COUNTIF('P5'!L89,"*CC*")=1,"P5",IF(COUNTIF('P6'!C89,"*CC*")+COUNTIF('P6'!L89,"*CC*")=1,"P6",IF(COUNTIF('P7'!C89,"*CC*")+COUNTIF('P7'!L89,"*CC*")=1,"P7",IF(COUNTIF('P11'!C89,"*CC*")=1,"P11",IF(COUNTIF('P12'!C89,"*CC*")=1,"P12",IF(COUNTIF('P13'!C89,"*CC*")=1,"P13",IF(COUNTIF(PIFO!C89,"*CC*")=1,"PIFO",IF(COUNTIF(P0!C89,"*CC*")+COUNTIF(P0!L89,"*CC*")+COUNTIF(P0!U89,"*CC*")&gt;1,"DOUBLON",IF(COUNTIF('P5'!C89,"*CC*")+COUNTIF('P5'!L89,"*CC*")&gt;1,"DOUBLON",IF(COUNTIF('P6'!C89,"*CC*")+COUNTIF('P6'!L89,"*CC*")&gt;1,"DOUBLON",IF(COUNTIF('P7'!C89,"*CC*")+COUNTIF('P7'!L89,"*CC*")&gt;1,"DOUBLON",IF(COUNTIF('P11'!C89,"*CC*")&gt;1,"DOUBLON",IF(COUNTIF('P12'!C89,"*CC*")&gt;1,"DOUBLON",IF(COUNTIF('P13'!C89,"*CC*")&gt;1,"DOUBLON",IF(COUNTIF(PIFO!C89,"*CC*")&gt;1,"DOUBLON",""))))))))))))))))</f>
        <v/>
      </c>
      <c r="C71" s="16" t="str">
        <f>IF(COUNTIF(P0!D89,"*CC*")+COUNTIF(P0!M89,"*CC*")+COUNTIF(P0!V89,"*CC*")=1,"P0",IF(COUNTIF('P5'!D89,"*CC*")+COUNTIF('P5'!M89,"*CC*")=1,"P5",IF(COUNTIF('P6'!D89,"*CC*")+COUNTIF('P6'!M89,"*CC*")=1,"P6",IF(COUNTIF('P7'!D89,"*CC*")+COUNTIF('P7'!M89,"*CC*")=1,"P7",IF(COUNTIF('P11'!D89,"*CC*")=1,"P11",IF(COUNTIF('P12'!D89,"*CC*")=1,"P12",IF(COUNTIF('P13'!D89,"*CC*")=1,"P13",IF(COUNTIF(PIFO!D89,"*CC*")=1,"PIFO",IF(COUNTIF(P0!D89,"*CC*")+COUNTIF(P0!M89,"*CC*")+COUNTIF(P0!V89,"*CC*")&gt;1,"DOUBLON",IF(COUNTIF('P5'!D89,"*CC*")+COUNTIF('P5'!M89,"*CC*")&gt;1,"DOUBLON",IF(COUNTIF('P6'!D89,"*CC*")+COUNTIF('P6'!M89,"*CC*")&gt;1,"DOUBLON",IF(COUNTIF('P7'!D89,"*CC*")+COUNTIF('P7'!M89,"*CC*")&gt;1,"DOUBLON",IF(COUNTIF('P11'!D89,"*CC*")&gt;1,"DOUBLON",IF(COUNTIF('P12'!D89,"*CC*")&gt;1,"DOUBLON",IF(COUNTIF('P13'!D89,"*CC*")&gt;1,"DOUBLON",IF(COUNTIF(PIFO!D89,"*CC*")&gt;1,"DOUBLON",""))))))))))))))))</f>
        <v/>
      </c>
      <c r="D71" s="16" t="str">
        <f>IF(COUNTIF(P0!E89,"*CC*")+COUNTIF(P0!N89,"*CC*")+COUNTIF(P0!W89,"*CC*")=1,"P0",IF(COUNTIF('P5'!E89,"*CC*")+COUNTIF('P5'!N89,"*CC*")=1,"P5",IF(COUNTIF('P6'!E89,"*CC*")+COUNTIF('P6'!N89,"*CC*")=1,"P6",IF(COUNTIF('P7'!E89,"*CC*")+COUNTIF('P7'!N89,"*CC*")=1,"P7",IF(COUNTIF('P11'!E89,"*CC*")=1,"P11",IF(COUNTIF('P12'!E89,"*CC*")=1,"P12",IF(COUNTIF('P13'!E89,"*CC*")=1,"P13",IF(COUNTIF(PIFO!E89,"*CC*")=1,"PIFO",IF(COUNTIF(P0!E89,"*CC*")+COUNTIF(P0!N89,"*CC*")+COUNTIF(P0!W89,"*CC*")&gt;1,"DOUBLON",IF(COUNTIF('P5'!E89,"*CC*")+COUNTIF('P5'!N89,"*CC*")&gt;1,"DOUBLON",IF(COUNTIF('P6'!E89,"*CC*")+COUNTIF('P6'!N89,"*CC*")&gt;1,"DOUBLON",IF(COUNTIF('P7'!E89,"*CC*")+COUNTIF('P7'!N89,"*CC*")&gt;1,"DOUBLON",IF(COUNTIF('P11'!E89,"*CC*")&gt;1,"DOUBLON",IF(COUNTIF('P12'!E89,"*CC*")&gt;1,"DOUBLON",IF(COUNTIF('P13'!E89,"*CC*")&gt;1,"DOUBLON",IF(COUNTIF(PIFO!E89,"*CC*")&gt;1,"DOUBLON",""))))))))))))))))</f>
        <v/>
      </c>
      <c r="E71" s="16" t="str">
        <f>IF(COUNTIF(P0!F89,"*CC*")+COUNTIF(P0!O89,"*CC*")+COUNTIF(P0!X89,"*CC*")=1,"P0",IF(COUNTIF('P5'!F89,"*CC*")+COUNTIF('P5'!O89,"*CC*")=1,"P5",IF(COUNTIF('P6'!F89,"*CC*")+COUNTIF('P6'!O89,"*CC*")=1,"P6",IF(COUNTIF('P7'!F89,"*CC*")+COUNTIF('P7'!O89,"*CC*")=1,"P7",IF(COUNTIF('P11'!F89,"*CC*")=1,"P11",IF(COUNTIF('P12'!F89,"*CC*")=1,"P12",IF(COUNTIF('P13'!F89,"*CC*")=1,"P13",IF(COUNTIF(PIFO!F89,"*CC*")=1,"PIFO",IF(COUNTIF(P0!F89,"*CC*")+COUNTIF(P0!O89,"*CC*")+COUNTIF(P0!X89,"*CC*")&gt;1,"DOUBLON",IF(COUNTIF('P5'!F89,"*CC*")+COUNTIF('P5'!O89,"*CC*")&gt;1,"DOUBLON",IF(COUNTIF('P6'!F89,"*CC*")+COUNTIF('P6'!O89,"*CC*")&gt;1,"DOUBLON",IF(COUNTIF('P7'!F89,"*CC*")+COUNTIF('P7'!O89,"*CC*")&gt;1,"DOUBLON",IF(COUNTIF('P11'!F89,"*CC*")&gt;1,"DOUBLON",IF(COUNTIF('P12'!F89,"*CC*")&gt;1,"DOUBLON",IF(COUNTIF('P13'!F89,"*CC*")&gt;1,"DOUBLON",IF(COUNTIF(PIFO!F89,"*CC*")&gt;1,"DOUBLON",""))))))))))))))))</f>
        <v/>
      </c>
      <c r="F71" s="16" t="str">
        <f>IF(COUNTIF(P0!G89,"*CC*")+COUNTIF(P0!P89,"*CC*")+COUNTIF(P0!Y89,"*CC*")=1,"P0",IF(COUNTIF('P5'!G89,"*CC*")+COUNTIF('P5'!P89,"*CC*")=1,"P5",IF(COUNTIF('P6'!G89,"*CC*")+COUNTIF('P6'!P89,"*CC*")=1,"P6",IF(COUNTIF('P7'!G89,"*CC*")+COUNTIF('P7'!P89,"*CC*")=1,"P7",IF(COUNTIF('P11'!G89,"*CC*")=1,"P11",IF(COUNTIF('P12'!G89,"*CC*")=1,"P12",IF(COUNTIF('P13'!G89,"*CC*")=1,"P13",IF(COUNTIF(PIFO!G89,"*CC*")=1,"PIFO",IF(COUNTIF(P0!G89,"*CC*")+COUNTIF(P0!P89,"*CC*")+COUNTIF(P0!Y89,"*CC*")&gt;1,"DOUBLON",IF(COUNTIF('P5'!G89,"*CC*")+COUNTIF('P5'!P89,"*CC*")&gt;1,"DOUBLON",IF(COUNTIF('P6'!G89,"*CC*")+COUNTIF('P6'!P89,"*CC*")&gt;1,"DOUBLON",IF(COUNTIF('P7'!G89,"*CC*")+COUNTIF('P7'!P89,"*CC*")&gt;1,"DOUBLON",IF(COUNTIF('P11'!G89,"*CC*")&gt;1,"DOUBLON",IF(COUNTIF('P12'!G89,"*CC*")&gt;1,"DOUBLON",IF(COUNTIF('P13'!G89,"*CC*")&gt;1,"DOUBLON",IF(COUNTIF(PIFO!G89,"*CC*")&gt;1,"DOUBLON",""))))))))))))))))</f>
        <v/>
      </c>
      <c r="G71" s="26"/>
    </row>
    <row r="72" spans="1:7" x14ac:dyDescent="0.3">
      <c r="A72" s="15" t="s">
        <v>9</v>
      </c>
      <c r="B72" s="16" t="str">
        <f>IF(COUNTIF(P0!C90,"*CC*")+COUNTIF(P0!L90,"*CC*")+COUNTIF(P0!U90,"*CC*")=1,"P0",IF(COUNTIF('P5'!C90,"*CC*")+COUNTIF('P5'!L90,"*CC*")=1,"P5",IF(COUNTIF('P6'!C90,"*CC*")+COUNTIF('P6'!L90,"*CC*")=1,"P6",IF(COUNTIF('P7'!C90,"*CC*")+COUNTIF('P7'!L90,"*CC*")=1,"P7",IF(COUNTIF('P11'!C90,"*CC*")=1,"P11",IF(COUNTIF('P12'!C90,"*CC*")=1,"P12",IF(COUNTIF('P13'!C90,"*CC*")=1,"P13",IF(COUNTIF(PIFO!C90,"*CC*")=1,"PIFO",IF(COUNTIF(P0!C90,"*CC*")+COUNTIF(P0!L90,"*CC*")+COUNTIF(P0!U90,"*CC*")&gt;1,"DOUBLON",IF(COUNTIF('P5'!C90,"*CC*")+COUNTIF('P5'!L90,"*CC*")&gt;1,"DOUBLON",IF(COUNTIF('P6'!C90,"*CC*")+COUNTIF('P6'!L90,"*CC*")&gt;1,"DOUBLON",IF(COUNTIF('P7'!C90,"*CC*")+COUNTIF('P7'!L90,"*CC*")&gt;1,"DOUBLON",IF(COUNTIF('P11'!C90,"*CC*")&gt;1,"DOUBLON",IF(COUNTIF('P12'!C90,"*CC*")&gt;1,"DOUBLON",IF(COUNTIF('P13'!C90,"*CC*")&gt;1,"DOUBLON",IF(COUNTIF(PIFO!C90,"*CC*")&gt;1,"DOUBLON",""))))))))))))))))</f>
        <v/>
      </c>
      <c r="C72" s="16" t="str">
        <f>IF(COUNTIF(P0!D90,"*CC*")+COUNTIF(P0!M90,"*CC*")+COUNTIF(P0!V90,"*CC*")=1,"P0",IF(COUNTIF('P5'!D90,"*CC*")+COUNTIF('P5'!M90,"*CC*")=1,"P5",IF(COUNTIF('P6'!D90,"*CC*")+COUNTIF('P6'!M90,"*CC*")=1,"P6",IF(COUNTIF('P7'!D90,"*CC*")+COUNTIF('P7'!M90,"*CC*")=1,"P7",IF(COUNTIF('P11'!D90,"*CC*")=1,"P11",IF(COUNTIF('P12'!D90,"*CC*")=1,"P12",IF(COUNTIF('P13'!D90,"*CC*")=1,"P13",IF(COUNTIF(PIFO!D90,"*CC*")=1,"PIFO",IF(COUNTIF(P0!D90,"*CC*")+COUNTIF(P0!M90,"*CC*")+COUNTIF(P0!V90,"*CC*")&gt;1,"DOUBLON",IF(COUNTIF('P5'!D90,"*CC*")+COUNTIF('P5'!M90,"*CC*")&gt;1,"DOUBLON",IF(COUNTIF('P6'!D90,"*CC*")+COUNTIF('P6'!M90,"*CC*")&gt;1,"DOUBLON",IF(COUNTIF('P7'!D90,"*CC*")+COUNTIF('P7'!M90,"*CC*")&gt;1,"DOUBLON",IF(COUNTIF('P11'!D90,"*CC*")&gt;1,"DOUBLON",IF(COUNTIF('P12'!D90,"*CC*")&gt;1,"DOUBLON",IF(COUNTIF('P13'!D90,"*CC*")&gt;1,"DOUBLON",IF(COUNTIF(PIFO!D90,"*CC*")&gt;1,"DOUBLON",""))))))))))))))))</f>
        <v/>
      </c>
      <c r="D72" s="16" t="str">
        <f>IF(COUNTIF(P0!E90,"*CC*")+COUNTIF(P0!N90,"*CC*")+COUNTIF(P0!W90,"*CC*")=1,"P0",IF(COUNTIF('P5'!E90,"*CC*")+COUNTIF('P5'!N90,"*CC*")=1,"P5",IF(COUNTIF('P6'!E90,"*CC*")+COUNTIF('P6'!N90,"*CC*")=1,"P6",IF(COUNTIF('P7'!E90,"*CC*")+COUNTIF('P7'!N90,"*CC*")=1,"P7",IF(COUNTIF('P11'!E90,"*CC*")=1,"P11",IF(COUNTIF('P12'!E90,"*CC*")=1,"P12",IF(COUNTIF('P13'!E90,"*CC*")=1,"P13",IF(COUNTIF(PIFO!E90,"*CC*")=1,"PIFO",IF(COUNTIF(P0!E90,"*CC*")+COUNTIF(P0!N90,"*CC*")+COUNTIF(P0!W90,"*CC*")&gt;1,"DOUBLON",IF(COUNTIF('P5'!E90,"*CC*")+COUNTIF('P5'!N90,"*CC*")&gt;1,"DOUBLON",IF(COUNTIF('P6'!E90,"*CC*")+COUNTIF('P6'!N90,"*CC*")&gt;1,"DOUBLON",IF(COUNTIF('P7'!E90,"*CC*")+COUNTIF('P7'!N90,"*CC*")&gt;1,"DOUBLON",IF(COUNTIF('P11'!E90,"*CC*")&gt;1,"DOUBLON",IF(COUNTIF('P12'!E90,"*CC*")&gt;1,"DOUBLON",IF(COUNTIF('P13'!E90,"*CC*")&gt;1,"DOUBLON",IF(COUNTIF(PIFO!E90,"*CC*")&gt;1,"DOUBLON",""))))))))))))))))</f>
        <v/>
      </c>
      <c r="E72" s="16" t="str">
        <f>IF(COUNTIF(P0!F90,"*CC*")+COUNTIF(P0!O90,"*CC*")+COUNTIF(P0!X90,"*CC*")=1,"P0",IF(COUNTIF('P5'!F90,"*CC*")+COUNTIF('P5'!O90,"*CC*")=1,"P5",IF(COUNTIF('P6'!F90,"*CC*")+COUNTIF('P6'!O90,"*CC*")=1,"P6",IF(COUNTIF('P7'!F90,"*CC*")+COUNTIF('P7'!O90,"*CC*")=1,"P7",IF(COUNTIF('P11'!F90,"*CC*")=1,"P11",IF(COUNTIF('P12'!F90,"*CC*")=1,"P12",IF(COUNTIF('P13'!F90,"*CC*")=1,"P13",IF(COUNTIF(PIFO!F90,"*CC*")=1,"PIFO",IF(COUNTIF(P0!F90,"*CC*")+COUNTIF(P0!O90,"*CC*")+COUNTIF(P0!X90,"*CC*")&gt;1,"DOUBLON",IF(COUNTIF('P5'!F90,"*CC*")+COUNTIF('P5'!O90,"*CC*")&gt;1,"DOUBLON",IF(COUNTIF('P6'!F90,"*CC*")+COUNTIF('P6'!O90,"*CC*")&gt;1,"DOUBLON",IF(COUNTIF('P7'!F90,"*CC*")+COUNTIF('P7'!O90,"*CC*")&gt;1,"DOUBLON",IF(COUNTIF('P11'!F90,"*CC*")&gt;1,"DOUBLON",IF(COUNTIF('P12'!F90,"*CC*")&gt;1,"DOUBLON",IF(COUNTIF('P13'!F90,"*CC*")&gt;1,"DOUBLON",IF(COUNTIF(PIFO!F90,"*CC*")&gt;1,"DOUBLON",""))))))))))))))))</f>
        <v/>
      </c>
      <c r="F72" s="16" t="str">
        <f>IF(COUNTIF(P0!G90,"*CC*")+COUNTIF(P0!P90,"*CC*")+COUNTIF(P0!Y90,"*CC*")=1,"P0",IF(COUNTIF('P5'!G90,"*CC*")+COUNTIF('P5'!P90,"*CC*")=1,"P5",IF(COUNTIF('P6'!G90,"*CC*")+COUNTIF('P6'!P90,"*CC*")=1,"P6",IF(COUNTIF('P7'!G90,"*CC*")+COUNTIF('P7'!P90,"*CC*")=1,"P7",IF(COUNTIF('P11'!G90,"*CC*")=1,"P11",IF(COUNTIF('P12'!G90,"*CC*")=1,"P12",IF(COUNTIF('P13'!G90,"*CC*")=1,"P13",IF(COUNTIF(PIFO!G90,"*CC*")=1,"PIFO",IF(COUNTIF(P0!G90,"*CC*")+COUNTIF(P0!P90,"*CC*")+COUNTIF(P0!Y90,"*CC*")&gt;1,"DOUBLON",IF(COUNTIF('P5'!G90,"*CC*")+COUNTIF('P5'!P90,"*CC*")&gt;1,"DOUBLON",IF(COUNTIF('P6'!G90,"*CC*")+COUNTIF('P6'!P90,"*CC*")&gt;1,"DOUBLON",IF(COUNTIF('P7'!G90,"*CC*")+COUNTIF('P7'!P90,"*CC*")&gt;1,"DOUBLON",IF(COUNTIF('P11'!G90,"*CC*")&gt;1,"DOUBLON",IF(COUNTIF('P12'!G90,"*CC*")&gt;1,"DOUBLON",IF(COUNTIF('P13'!G90,"*CC*")&gt;1,"DOUBLON",IF(COUNTIF(PIFO!G90,"*CC*")&gt;1,"DOUBLON",""))))))))))))))))</f>
        <v/>
      </c>
      <c r="G72" s="26"/>
    </row>
    <row r="73" spans="1:7" x14ac:dyDescent="0.3">
      <c r="A73" s="12"/>
      <c r="B73" s="12"/>
      <c r="C73" s="12"/>
      <c r="D73" s="12"/>
      <c r="E73" s="12"/>
      <c r="F73" s="12"/>
      <c r="G73" s="26"/>
    </row>
    <row r="74" spans="1:7" x14ac:dyDescent="0.3">
      <c r="A74" s="58" t="s">
        <v>12</v>
      </c>
      <c r="B74" s="3">
        <v>43402</v>
      </c>
      <c r="C74" s="3">
        <v>43403</v>
      </c>
      <c r="D74" s="3">
        <v>43404</v>
      </c>
      <c r="E74" s="3">
        <v>43405</v>
      </c>
      <c r="F74" s="3">
        <v>43406</v>
      </c>
      <c r="G74" s="52"/>
    </row>
    <row r="75" spans="1:7" x14ac:dyDescent="0.3">
      <c r="A75" s="58"/>
      <c r="B75" s="2" t="s">
        <v>1</v>
      </c>
      <c r="C75" s="2" t="s">
        <v>2</v>
      </c>
      <c r="D75" s="2" t="s">
        <v>3</v>
      </c>
      <c r="E75" s="2" t="s">
        <v>4</v>
      </c>
      <c r="F75" s="2" t="s">
        <v>5</v>
      </c>
      <c r="G75" s="53"/>
    </row>
    <row r="76" spans="1:7" x14ac:dyDescent="0.3">
      <c r="A76" s="15" t="s">
        <v>6</v>
      </c>
      <c r="B76" s="16" t="str">
        <f>IF(COUNTIF(P0!C94,"*CC*")+COUNTIF(P0!L94,"*CC*")+COUNTIF(P0!U94,"*CC*")=1,"P0",IF(COUNTIF('P5'!C94,"*CC*")+COUNTIF('P5'!L94,"*CC*")=1,"P5",IF(COUNTIF('P6'!C94,"*CC*")+COUNTIF('P6'!L94,"*CC*")=1,"P6",IF(COUNTIF('P7'!C94,"*CC*")+COUNTIF('P7'!L94,"*CC*")=1,"P7",IF(COUNTIF('P11'!C94,"*CC*")=1,"P11",IF(COUNTIF('P12'!C94,"*CC*")=1,"P12",IF(COUNTIF('P13'!C94,"*CC*")=1,"P13",IF(COUNTIF(PIFO!C94,"*CC*")=1,"PIFO",IF(COUNTIF(P0!C94,"*CC*")+COUNTIF(P0!L94,"*CC*")+COUNTIF(P0!U94,"*CC*")&gt;1,"DOUBLON",IF(COUNTIF('P5'!C94,"*CC*")+COUNTIF('P5'!L94,"*CC*")&gt;1,"DOUBLON",IF(COUNTIF('P6'!C94,"*CC*")+COUNTIF('P6'!L94,"*CC*")&gt;1,"DOUBLON",IF(COUNTIF('P7'!C94,"*CC*")+COUNTIF('P7'!L94,"*CC*")&gt;1,"DOUBLON",IF(COUNTIF('P11'!C94,"*CC*")&gt;1,"DOUBLON",IF(COUNTIF('P12'!C94,"*CC*")&gt;1,"DOUBLON",IF(COUNTIF('P13'!C94,"*CC*")&gt;1,"DOUBLON",IF(COUNTIF(PIFO!C94,"*CC*")&gt;1,"DOUBLON",""))))))))))))))))</f>
        <v/>
      </c>
      <c r="C76" s="16" t="str">
        <f>IF(COUNTIF(P0!D94,"*CC*")+COUNTIF(P0!M94,"*CC*")+COUNTIF(P0!V94,"*CC*")=1,"P0",IF(COUNTIF('P5'!D94,"*CC*")+COUNTIF('P5'!M94,"*CC*")=1,"P5",IF(COUNTIF('P6'!D94,"*CC*")+COUNTIF('P6'!M94,"*CC*")=1,"P6",IF(COUNTIF('P7'!D94,"*CC*")+COUNTIF('P7'!M94,"*CC*")=1,"P7",IF(COUNTIF('P11'!D94,"*CC*")=1,"P11",IF(COUNTIF('P12'!D94,"*CC*")=1,"P12",IF(COUNTIF('P13'!D94,"*CC*")=1,"P13",IF(COUNTIF(PIFO!D94,"*CC*")=1,"PIFO",IF(COUNTIF(P0!D94,"*CC*")+COUNTIF(P0!M94,"*CC*")+COUNTIF(P0!V94,"*CC*")&gt;1,"DOUBLON",IF(COUNTIF('P5'!D94,"*CC*")+COUNTIF('P5'!M94,"*CC*")&gt;1,"DOUBLON",IF(COUNTIF('P6'!D94,"*CC*")+COUNTIF('P6'!M94,"*CC*")&gt;1,"DOUBLON",IF(COUNTIF('P7'!D94,"*CC*")+COUNTIF('P7'!M94,"*CC*")&gt;1,"DOUBLON",IF(COUNTIF('P11'!D94,"*CC*")&gt;1,"DOUBLON",IF(COUNTIF('P12'!D94,"*CC*")&gt;1,"DOUBLON",IF(COUNTIF('P13'!D94,"*CC*")&gt;1,"DOUBLON",IF(COUNTIF(PIFO!D94,"*CC*")&gt;1,"DOUBLON",""))))))))))))))))</f>
        <v/>
      </c>
      <c r="D76" s="16" t="str">
        <f>IF(COUNTIF(P0!E94,"*CC*")+COUNTIF(P0!N94,"*CC*")+COUNTIF(P0!W94,"*CC*")=1,"P0",IF(COUNTIF('P5'!E94,"*CC*")+COUNTIF('P5'!N94,"*CC*")=1,"P5",IF(COUNTIF('P6'!E94,"*CC*")+COUNTIF('P6'!N94,"*CC*")=1,"P6",IF(COUNTIF('P7'!E94,"*CC*")+COUNTIF('P7'!N94,"*CC*")=1,"P7",IF(COUNTIF('P11'!E94,"*CC*")=1,"P11",IF(COUNTIF('P12'!E94,"*CC*")=1,"P12",IF(COUNTIF('P13'!E94,"*CC*")=1,"P13",IF(COUNTIF(PIFO!E94,"*CC*")=1,"PIFO",IF(COUNTIF(P0!E94,"*CC*")+COUNTIF(P0!N94,"*CC*")+COUNTIF(P0!W94,"*CC*")&gt;1,"DOUBLON",IF(COUNTIF('P5'!E94,"*CC*")+COUNTIF('P5'!N94,"*CC*")&gt;1,"DOUBLON",IF(COUNTIF('P6'!E94,"*CC*")+COUNTIF('P6'!N94,"*CC*")&gt;1,"DOUBLON",IF(COUNTIF('P7'!E94,"*CC*")+COUNTIF('P7'!N94,"*CC*")&gt;1,"DOUBLON",IF(COUNTIF('P11'!E94,"*CC*")&gt;1,"DOUBLON",IF(COUNTIF('P12'!E94,"*CC*")&gt;1,"DOUBLON",IF(COUNTIF('P13'!E94,"*CC*")&gt;1,"DOUBLON",IF(COUNTIF(PIFO!E94,"*CC*")&gt;1,"DOUBLON",""))))))))))))))))</f>
        <v/>
      </c>
      <c r="E76" s="16" t="str">
        <f>IF(COUNTIF(P0!F94,"*CC*")+COUNTIF(P0!O94,"*CC*")+COUNTIF(P0!X94,"*CC*")=1,"P0",IF(COUNTIF('P5'!F94,"*CC*")+COUNTIF('P5'!O94,"*CC*")=1,"P5",IF(COUNTIF('P6'!F94,"*CC*")+COUNTIF('P6'!O94,"*CC*")=1,"P6",IF(COUNTIF('P7'!F94,"*CC*")+COUNTIF('P7'!O94,"*CC*")=1,"P7",IF(COUNTIF('P11'!F94,"*CC*")=1,"P11",IF(COUNTIF('P12'!F94,"*CC*")=1,"P12",IF(COUNTIF('P13'!F94,"*CC*")=1,"P13",IF(COUNTIF(PIFO!F94,"*CC*")=1,"PIFO",IF(COUNTIF(P0!F94,"*CC*")+COUNTIF(P0!O94,"*CC*")+COUNTIF(P0!X94,"*CC*")&gt;1,"DOUBLON",IF(COUNTIF('P5'!F94,"*CC*")+COUNTIF('P5'!O94,"*CC*")&gt;1,"DOUBLON",IF(COUNTIF('P6'!F94,"*CC*")+COUNTIF('P6'!O94,"*CC*")&gt;1,"DOUBLON",IF(COUNTIF('P7'!F94,"*CC*")+COUNTIF('P7'!O94,"*CC*")&gt;1,"DOUBLON",IF(COUNTIF('P11'!F94,"*CC*")&gt;1,"DOUBLON",IF(COUNTIF('P12'!F94,"*CC*")&gt;1,"DOUBLON",IF(COUNTIF('P13'!F94,"*CC*")&gt;1,"DOUBLON",IF(COUNTIF(PIFO!F94,"*CC*")&gt;1,"DOUBLON",""))))))))))))))))</f>
        <v/>
      </c>
      <c r="F76" s="16" t="str">
        <f>IF(COUNTIF(P0!G94,"*CC*")+COUNTIF(P0!P94,"*CC*")+COUNTIF(P0!Y94,"*CC*")=1,"P0",IF(COUNTIF('P5'!G94,"*CC*")+COUNTIF('P5'!P94,"*CC*")=1,"P5",IF(COUNTIF('P6'!G94,"*CC*")+COUNTIF('P6'!P94,"*CC*")=1,"P6",IF(COUNTIF('P7'!G94,"*CC*")+COUNTIF('P7'!P94,"*CC*")=1,"P7",IF(COUNTIF('P11'!G94,"*CC*")=1,"P11",IF(COUNTIF('P12'!G94,"*CC*")=1,"P12",IF(COUNTIF('P13'!G94,"*CC*")=1,"P13",IF(COUNTIF(PIFO!G94,"*CC*")=1,"PIFO",IF(COUNTIF(P0!G94,"*CC*")+COUNTIF(P0!P94,"*CC*")+COUNTIF(P0!Y94,"*CC*")&gt;1,"DOUBLON",IF(COUNTIF('P5'!G94,"*CC*")+COUNTIF('P5'!P94,"*CC*")&gt;1,"DOUBLON",IF(COUNTIF('P6'!G94,"*CC*")+COUNTIF('P6'!P94,"*CC*")&gt;1,"DOUBLON",IF(COUNTIF('P7'!G94,"*CC*")+COUNTIF('P7'!P94,"*CC*")&gt;1,"DOUBLON",IF(COUNTIF('P11'!G94,"*CC*")&gt;1,"DOUBLON",IF(COUNTIF('P12'!G94,"*CC*")&gt;1,"DOUBLON",IF(COUNTIF('P13'!G94,"*CC*")&gt;1,"DOUBLON",IF(COUNTIF(PIFO!G94,"*CC*")&gt;1,"DOUBLON",""))))))))))))))))</f>
        <v/>
      </c>
      <c r="G76" s="26"/>
    </row>
    <row r="77" spans="1:7" x14ac:dyDescent="0.3">
      <c r="A77" s="15" t="s">
        <v>7</v>
      </c>
      <c r="B77" s="16" t="str">
        <f>IF(COUNTIF(P0!C95,"*CC*")+COUNTIF(P0!L95,"*CC*")+COUNTIF(P0!U95,"*CC*")=1,"P0",IF(COUNTIF('P5'!C95,"*CC*")+COUNTIF('P5'!L95,"*CC*")=1,"P5",IF(COUNTIF('P6'!C95,"*CC*")+COUNTIF('P6'!L95,"*CC*")=1,"P6",IF(COUNTIF('P7'!C95,"*CC*")+COUNTIF('P7'!L95,"*CC*")=1,"P7",IF(COUNTIF('P11'!C95,"*CC*")=1,"P11",IF(COUNTIF('P12'!C95,"*CC*")=1,"P12",IF(COUNTIF('P13'!C95,"*CC*")=1,"P13",IF(COUNTIF(PIFO!C95,"*CC*")=1,"PIFO",IF(COUNTIF(P0!C95,"*CC*")+COUNTIF(P0!L95,"*CC*")+COUNTIF(P0!U95,"*CC*")&gt;1,"DOUBLON",IF(COUNTIF('P5'!C95,"*CC*")+COUNTIF('P5'!L95,"*CC*")&gt;1,"DOUBLON",IF(COUNTIF('P6'!C95,"*CC*")+COUNTIF('P6'!L95,"*CC*")&gt;1,"DOUBLON",IF(COUNTIF('P7'!C95,"*CC*")+COUNTIF('P7'!L95,"*CC*")&gt;1,"DOUBLON",IF(COUNTIF('P11'!C95,"*CC*")&gt;1,"DOUBLON",IF(COUNTIF('P12'!C95,"*CC*")&gt;1,"DOUBLON",IF(COUNTIF('P13'!C95,"*CC*")&gt;1,"DOUBLON",IF(COUNTIF(PIFO!C95,"*CC*")&gt;1,"DOUBLON",""))))))))))))))))</f>
        <v/>
      </c>
      <c r="C77" s="16" t="str">
        <f>IF(COUNTIF(P0!D95,"*CC*")+COUNTIF(P0!M95,"*CC*")+COUNTIF(P0!V95,"*CC*")=1,"P0",IF(COUNTIF('P5'!D95,"*CC*")+COUNTIF('P5'!M95,"*CC*")=1,"P5",IF(COUNTIF('P6'!D95,"*CC*")+COUNTIF('P6'!M95,"*CC*")=1,"P6",IF(COUNTIF('P7'!D95,"*CC*")+COUNTIF('P7'!M95,"*CC*")=1,"P7",IF(COUNTIF('P11'!D95,"*CC*")=1,"P11",IF(COUNTIF('P12'!D95,"*CC*")=1,"P12",IF(COUNTIF('P13'!D95,"*CC*")=1,"P13",IF(COUNTIF(PIFO!D95,"*CC*")=1,"PIFO",IF(COUNTIF(P0!D95,"*CC*")+COUNTIF(P0!M95,"*CC*")+COUNTIF(P0!V95,"*CC*")&gt;1,"DOUBLON",IF(COUNTIF('P5'!D95,"*CC*")+COUNTIF('P5'!M95,"*CC*")&gt;1,"DOUBLON",IF(COUNTIF('P6'!D95,"*CC*")+COUNTIF('P6'!M95,"*CC*")&gt;1,"DOUBLON",IF(COUNTIF('P7'!D95,"*CC*")+COUNTIF('P7'!M95,"*CC*")&gt;1,"DOUBLON",IF(COUNTIF('P11'!D95,"*CC*")&gt;1,"DOUBLON",IF(COUNTIF('P12'!D95,"*CC*")&gt;1,"DOUBLON",IF(COUNTIF('P13'!D95,"*CC*")&gt;1,"DOUBLON",IF(COUNTIF(PIFO!D95,"*CC*")&gt;1,"DOUBLON",""))))))))))))))))</f>
        <v/>
      </c>
      <c r="D77" s="16" t="str">
        <f>IF(COUNTIF(P0!E95,"*CC*")+COUNTIF(P0!N95,"*CC*")+COUNTIF(P0!W95,"*CC*")=1,"P0",IF(COUNTIF('P5'!E95,"*CC*")+COUNTIF('P5'!N95,"*CC*")=1,"P5",IF(COUNTIF('P6'!E95,"*CC*")+COUNTIF('P6'!N95,"*CC*")=1,"P6",IF(COUNTIF('P7'!E95,"*CC*")+COUNTIF('P7'!N95,"*CC*")=1,"P7",IF(COUNTIF('P11'!E95,"*CC*")=1,"P11",IF(COUNTIF('P12'!E95,"*CC*")=1,"P12",IF(COUNTIF('P13'!E95,"*CC*")=1,"P13",IF(COUNTIF(PIFO!E95,"*CC*")=1,"PIFO",IF(COUNTIF(P0!E95,"*CC*")+COUNTIF(P0!N95,"*CC*")+COUNTIF(P0!W95,"*CC*")&gt;1,"DOUBLON",IF(COUNTIF('P5'!E95,"*CC*")+COUNTIF('P5'!N95,"*CC*")&gt;1,"DOUBLON",IF(COUNTIF('P6'!E95,"*CC*")+COUNTIF('P6'!N95,"*CC*")&gt;1,"DOUBLON",IF(COUNTIF('P7'!E95,"*CC*")+COUNTIF('P7'!N95,"*CC*")&gt;1,"DOUBLON",IF(COUNTIF('P11'!E95,"*CC*")&gt;1,"DOUBLON",IF(COUNTIF('P12'!E95,"*CC*")&gt;1,"DOUBLON",IF(COUNTIF('P13'!E95,"*CC*")&gt;1,"DOUBLON",IF(COUNTIF(PIFO!E95,"*CC*")&gt;1,"DOUBLON",""))))))))))))))))</f>
        <v/>
      </c>
      <c r="E77" s="16" t="str">
        <f>IF(COUNTIF(P0!F95,"*CC*")+COUNTIF(P0!O95,"*CC*")+COUNTIF(P0!X95,"*CC*")=1,"P0",IF(COUNTIF('P5'!F95,"*CC*")+COUNTIF('P5'!O95,"*CC*")=1,"P5",IF(COUNTIF('P6'!F95,"*CC*")+COUNTIF('P6'!O95,"*CC*")=1,"P6",IF(COUNTIF('P7'!F95,"*CC*")+COUNTIF('P7'!O95,"*CC*")=1,"P7",IF(COUNTIF('P11'!F95,"*CC*")=1,"P11",IF(COUNTIF('P12'!F95,"*CC*")=1,"P12",IF(COUNTIF('P13'!F95,"*CC*")=1,"P13",IF(COUNTIF(PIFO!F95,"*CC*")=1,"PIFO",IF(COUNTIF(P0!F95,"*CC*")+COUNTIF(P0!O95,"*CC*")+COUNTIF(P0!X95,"*CC*")&gt;1,"DOUBLON",IF(COUNTIF('P5'!F95,"*CC*")+COUNTIF('P5'!O95,"*CC*")&gt;1,"DOUBLON",IF(COUNTIF('P6'!F95,"*CC*")+COUNTIF('P6'!O95,"*CC*")&gt;1,"DOUBLON",IF(COUNTIF('P7'!F95,"*CC*")+COUNTIF('P7'!O95,"*CC*")&gt;1,"DOUBLON",IF(COUNTIF('P11'!F95,"*CC*")&gt;1,"DOUBLON",IF(COUNTIF('P12'!F95,"*CC*")&gt;1,"DOUBLON",IF(COUNTIF('P13'!F95,"*CC*")&gt;1,"DOUBLON",IF(COUNTIF(PIFO!F95,"*CC*")&gt;1,"DOUBLON",""))))))))))))))))</f>
        <v/>
      </c>
      <c r="F77" s="16" t="str">
        <f>IF(COUNTIF(P0!G95,"*CC*")+COUNTIF(P0!P95,"*CC*")+COUNTIF(P0!Y95,"*CC*")=1,"P0",IF(COUNTIF('P5'!G95,"*CC*")+COUNTIF('P5'!P95,"*CC*")=1,"P5",IF(COUNTIF('P6'!G95,"*CC*")+COUNTIF('P6'!P95,"*CC*")=1,"P6",IF(COUNTIF('P7'!G95,"*CC*")+COUNTIF('P7'!P95,"*CC*")=1,"P7",IF(COUNTIF('P11'!G95,"*CC*")=1,"P11",IF(COUNTIF('P12'!G95,"*CC*")=1,"P12",IF(COUNTIF('P13'!G95,"*CC*")=1,"P13",IF(COUNTIF(PIFO!G95,"*CC*")=1,"PIFO",IF(COUNTIF(P0!G95,"*CC*")+COUNTIF(P0!P95,"*CC*")+COUNTIF(P0!Y95,"*CC*")&gt;1,"DOUBLON",IF(COUNTIF('P5'!G95,"*CC*")+COUNTIF('P5'!P95,"*CC*")&gt;1,"DOUBLON",IF(COUNTIF('P6'!G95,"*CC*")+COUNTIF('P6'!P95,"*CC*")&gt;1,"DOUBLON",IF(COUNTIF('P7'!G95,"*CC*")+COUNTIF('P7'!P95,"*CC*")&gt;1,"DOUBLON",IF(COUNTIF('P11'!G95,"*CC*")&gt;1,"DOUBLON",IF(COUNTIF('P12'!G95,"*CC*")&gt;1,"DOUBLON",IF(COUNTIF('P13'!G95,"*CC*")&gt;1,"DOUBLON",IF(COUNTIF(PIFO!G95,"*CC*")&gt;1,"DOUBLON",""))))))))))))))))</f>
        <v/>
      </c>
      <c r="G77" s="26"/>
    </row>
    <row r="78" spans="1:7" x14ac:dyDescent="0.3">
      <c r="A78" s="17"/>
      <c r="B78" s="17"/>
      <c r="C78" s="17"/>
      <c r="D78" s="17"/>
      <c r="E78" s="17"/>
      <c r="F78" s="17"/>
      <c r="G78" s="25"/>
    </row>
    <row r="79" spans="1:7" x14ac:dyDescent="0.3">
      <c r="A79" s="15" t="s">
        <v>8</v>
      </c>
      <c r="B79" s="16" t="str">
        <f>IF(COUNTIF(P0!C97,"*CC*")+COUNTIF(P0!L97,"*CC*")+COUNTIF(P0!U97,"*CC*")=1,"P0",IF(COUNTIF('P5'!C97,"*CC*")+COUNTIF('P5'!L97,"*CC*")=1,"P5",IF(COUNTIF('P6'!C97,"*CC*")+COUNTIF('P6'!L97,"*CC*")=1,"P6",IF(COUNTIF('P7'!C97,"*CC*")+COUNTIF('P7'!L97,"*CC*")=1,"P7",IF(COUNTIF('P11'!C97,"*CC*")=1,"P11",IF(COUNTIF('P12'!C97,"*CC*")=1,"P12",IF(COUNTIF('P13'!C97,"*CC*")=1,"P13",IF(COUNTIF(PIFO!C97,"*CC*")=1,"PIFO",IF(COUNTIF(P0!C97,"*CC*")+COUNTIF(P0!L97,"*CC*")+COUNTIF(P0!U97,"*CC*")&gt;1,"DOUBLON",IF(COUNTIF('P5'!C97,"*CC*")+COUNTIF('P5'!L97,"*CC*")&gt;1,"DOUBLON",IF(COUNTIF('P6'!C97,"*CC*")+COUNTIF('P6'!L97,"*CC*")&gt;1,"DOUBLON",IF(COUNTIF('P7'!C97,"*CC*")+COUNTIF('P7'!L97,"*CC*")&gt;1,"DOUBLON",IF(COUNTIF('P11'!C97,"*CC*")&gt;1,"DOUBLON",IF(COUNTIF('P12'!C97,"*CC*")&gt;1,"DOUBLON",IF(COUNTIF('P13'!C97,"*CC*")&gt;1,"DOUBLON",IF(COUNTIF(PIFO!C97,"*CC*")&gt;1,"DOUBLON",""))))))))))))))))</f>
        <v/>
      </c>
      <c r="C79" s="16" t="str">
        <f>IF(COUNTIF(P0!D97,"*CC*")+COUNTIF(P0!M97,"*CC*")+COUNTIF(P0!V97,"*CC*")=1,"P0",IF(COUNTIF('P5'!D97,"*CC*")+COUNTIF('P5'!M97,"*CC*")=1,"P5",IF(COUNTIF('P6'!D97,"*CC*")+COUNTIF('P6'!M97,"*CC*")=1,"P6",IF(COUNTIF('P7'!D97,"*CC*")+COUNTIF('P7'!M97,"*CC*")=1,"P7",IF(COUNTIF('P11'!D97,"*CC*")=1,"P11",IF(COUNTIF('P12'!D97,"*CC*")=1,"P12",IF(COUNTIF('P13'!D97,"*CC*")=1,"P13",IF(COUNTIF(PIFO!D97,"*CC*")=1,"PIFO",IF(COUNTIF(P0!D97,"*CC*")+COUNTIF(P0!M97,"*CC*")+COUNTIF(P0!V97,"*CC*")&gt;1,"DOUBLON",IF(COUNTIF('P5'!D97,"*CC*")+COUNTIF('P5'!M97,"*CC*")&gt;1,"DOUBLON",IF(COUNTIF('P6'!D97,"*CC*")+COUNTIF('P6'!M97,"*CC*")&gt;1,"DOUBLON",IF(COUNTIF('P7'!D97,"*CC*")+COUNTIF('P7'!M97,"*CC*")&gt;1,"DOUBLON",IF(COUNTIF('P11'!D97,"*CC*")&gt;1,"DOUBLON",IF(COUNTIF('P12'!D97,"*CC*")&gt;1,"DOUBLON",IF(COUNTIF('P13'!D97,"*CC*")&gt;1,"DOUBLON",IF(COUNTIF(PIFO!D97,"*CC*")&gt;1,"DOUBLON",""))))))))))))))))</f>
        <v/>
      </c>
      <c r="D79" s="16" t="str">
        <f>IF(COUNTIF(P0!E97,"*CC*")+COUNTIF(P0!N97,"*CC*")+COUNTIF(P0!W97,"*CC*")=1,"P0",IF(COUNTIF('P5'!E97,"*CC*")+COUNTIF('P5'!N97,"*CC*")=1,"P5",IF(COUNTIF('P6'!E97,"*CC*")+COUNTIF('P6'!N97,"*CC*")=1,"P6",IF(COUNTIF('P7'!E97,"*CC*")+COUNTIF('P7'!N97,"*CC*")=1,"P7",IF(COUNTIF('P11'!E97,"*CC*")=1,"P11",IF(COUNTIF('P12'!E97,"*CC*")=1,"P12",IF(COUNTIF('P13'!E97,"*CC*")=1,"P13",IF(COUNTIF(PIFO!E97,"*CC*")=1,"PIFO",IF(COUNTIF(P0!E97,"*CC*")+COUNTIF(P0!N97,"*CC*")+COUNTIF(P0!W97,"*CC*")&gt;1,"DOUBLON",IF(COUNTIF('P5'!E97,"*CC*")+COUNTIF('P5'!N97,"*CC*")&gt;1,"DOUBLON",IF(COUNTIF('P6'!E97,"*CC*")+COUNTIF('P6'!N97,"*CC*")&gt;1,"DOUBLON",IF(COUNTIF('P7'!E97,"*CC*")+COUNTIF('P7'!N97,"*CC*")&gt;1,"DOUBLON",IF(COUNTIF('P11'!E97,"*CC*")&gt;1,"DOUBLON",IF(COUNTIF('P12'!E97,"*CC*")&gt;1,"DOUBLON",IF(COUNTIF('P13'!E97,"*CC*")&gt;1,"DOUBLON",IF(COUNTIF(PIFO!E97,"*CC*")&gt;1,"DOUBLON",""))))))))))))))))</f>
        <v/>
      </c>
      <c r="E79" s="16" t="str">
        <f>IF(COUNTIF(P0!F97,"*CC*")+COUNTIF(P0!O97,"*CC*")+COUNTIF(P0!X97,"*CC*")=1,"P0",IF(COUNTIF('P5'!F97,"*CC*")+COUNTIF('P5'!O97,"*CC*")=1,"P5",IF(COUNTIF('P6'!F97,"*CC*")+COUNTIF('P6'!O97,"*CC*")=1,"P6",IF(COUNTIF('P7'!F97,"*CC*")+COUNTIF('P7'!O97,"*CC*")=1,"P7",IF(COUNTIF('P11'!F97,"*CC*")=1,"P11",IF(COUNTIF('P12'!F97,"*CC*")=1,"P12",IF(COUNTIF('P13'!F97,"*CC*")=1,"P13",IF(COUNTIF(PIFO!F97,"*CC*")=1,"PIFO",IF(COUNTIF(P0!F97,"*CC*")+COUNTIF(P0!O97,"*CC*")+COUNTIF(P0!X97,"*CC*")&gt;1,"DOUBLON",IF(COUNTIF('P5'!F97,"*CC*")+COUNTIF('P5'!O97,"*CC*")&gt;1,"DOUBLON",IF(COUNTIF('P6'!F97,"*CC*")+COUNTIF('P6'!O97,"*CC*")&gt;1,"DOUBLON",IF(COUNTIF('P7'!F97,"*CC*")+COUNTIF('P7'!O97,"*CC*")&gt;1,"DOUBLON",IF(COUNTIF('P11'!F97,"*CC*")&gt;1,"DOUBLON",IF(COUNTIF('P12'!F97,"*CC*")&gt;1,"DOUBLON",IF(COUNTIF('P13'!F97,"*CC*")&gt;1,"DOUBLON",IF(COUNTIF(PIFO!F97,"*CC*")&gt;1,"DOUBLON",""))))))))))))))))</f>
        <v/>
      </c>
      <c r="F79" s="16" t="str">
        <f>IF(COUNTIF(P0!G97,"*CC*")+COUNTIF(P0!P97,"*CC*")+COUNTIF(P0!Y97,"*CC*")=1,"P0",IF(COUNTIF('P5'!G97,"*CC*")+COUNTIF('P5'!P97,"*CC*")=1,"P5",IF(COUNTIF('P6'!G97,"*CC*")+COUNTIF('P6'!P97,"*CC*")=1,"P6",IF(COUNTIF('P7'!G97,"*CC*")+COUNTIF('P7'!P97,"*CC*")=1,"P7",IF(COUNTIF('P11'!G97,"*CC*")=1,"P11",IF(COUNTIF('P12'!G97,"*CC*")=1,"P12",IF(COUNTIF('P13'!G97,"*CC*")=1,"P13",IF(COUNTIF(PIFO!G97,"*CC*")=1,"PIFO",IF(COUNTIF(P0!G97,"*CC*")+COUNTIF(P0!P97,"*CC*")+COUNTIF(P0!Y97,"*CC*")&gt;1,"DOUBLON",IF(COUNTIF('P5'!G97,"*CC*")+COUNTIF('P5'!P97,"*CC*")&gt;1,"DOUBLON",IF(COUNTIF('P6'!G97,"*CC*")+COUNTIF('P6'!P97,"*CC*")&gt;1,"DOUBLON",IF(COUNTIF('P7'!G97,"*CC*")+COUNTIF('P7'!P97,"*CC*")&gt;1,"DOUBLON",IF(COUNTIF('P11'!G97,"*CC*")&gt;1,"DOUBLON",IF(COUNTIF('P12'!G97,"*CC*")&gt;1,"DOUBLON",IF(COUNTIF('P13'!G97,"*CC*")&gt;1,"DOUBLON",IF(COUNTIF(PIFO!G97,"*CC*")&gt;1,"DOUBLON",""))))))))))))))))</f>
        <v/>
      </c>
      <c r="G79" s="26"/>
    </row>
    <row r="80" spans="1:7" x14ac:dyDescent="0.3">
      <c r="A80" s="15" t="s">
        <v>9</v>
      </c>
      <c r="B80" s="16" t="str">
        <f>IF(COUNTIF(P0!C98,"*CC*")+COUNTIF(P0!L98,"*CC*")+COUNTIF(P0!U98,"*CC*")=1,"P0",IF(COUNTIF('P5'!C98,"*CC*")+COUNTIF('P5'!L98,"*CC*")=1,"P5",IF(COUNTIF('P6'!C98,"*CC*")+COUNTIF('P6'!L98,"*CC*")=1,"P6",IF(COUNTIF('P7'!C98,"*CC*")+COUNTIF('P7'!L98,"*CC*")=1,"P7",IF(COUNTIF('P11'!C98,"*CC*")=1,"P11",IF(COUNTIF('P12'!C98,"*CC*")=1,"P12",IF(COUNTIF('P13'!C98,"*CC*")=1,"P13",IF(COUNTIF(PIFO!C98,"*CC*")=1,"PIFO",IF(COUNTIF(P0!C98,"*CC*")+COUNTIF(P0!L98,"*CC*")+COUNTIF(P0!U98,"*CC*")&gt;1,"DOUBLON",IF(COUNTIF('P5'!C98,"*CC*")+COUNTIF('P5'!L98,"*CC*")&gt;1,"DOUBLON",IF(COUNTIF('P6'!C98,"*CC*")+COUNTIF('P6'!L98,"*CC*")&gt;1,"DOUBLON",IF(COUNTIF('P7'!C98,"*CC*")+COUNTIF('P7'!L98,"*CC*")&gt;1,"DOUBLON",IF(COUNTIF('P11'!C98,"*CC*")&gt;1,"DOUBLON",IF(COUNTIF('P12'!C98,"*CC*")&gt;1,"DOUBLON",IF(COUNTIF('P13'!C98,"*CC*")&gt;1,"DOUBLON",IF(COUNTIF(PIFO!C98,"*CC*")&gt;1,"DOUBLON",""))))))))))))))))</f>
        <v/>
      </c>
      <c r="C80" s="16" t="str">
        <f>IF(COUNTIF(P0!D98,"*CC*")+COUNTIF(P0!M98,"*CC*")+COUNTIF(P0!V98,"*CC*")=1,"P0",IF(COUNTIF('P5'!D98,"*CC*")+COUNTIF('P5'!M98,"*CC*")=1,"P5",IF(COUNTIF('P6'!D98,"*CC*")+COUNTIF('P6'!M98,"*CC*")=1,"P6",IF(COUNTIF('P7'!D98,"*CC*")+COUNTIF('P7'!M98,"*CC*")=1,"P7",IF(COUNTIF('P11'!D98,"*CC*")=1,"P11",IF(COUNTIF('P12'!D98,"*CC*")=1,"P12",IF(COUNTIF('P13'!D98,"*CC*")=1,"P13",IF(COUNTIF(PIFO!D98,"*CC*")=1,"PIFO",IF(COUNTIF(P0!D98,"*CC*")+COUNTIF(P0!M98,"*CC*")+COUNTIF(P0!V98,"*CC*")&gt;1,"DOUBLON",IF(COUNTIF('P5'!D98,"*CC*")+COUNTIF('P5'!M98,"*CC*")&gt;1,"DOUBLON",IF(COUNTIF('P6'!D98,"*CC*")+COUNTIF('P6'!M98,"*CC*")&gt;1,"DOUBLON",IF(COUNTIF('P7'!D98,"*CC*")+COUNTIF('P7'!M98,"*CC*")&gt;1,"DOUBLON",IF(COUNTIF('P11'!D98,"*CC*")&gt;1,"DOUBLON",IF(COUNTIF('P12'!D98,"*CC*")&gt;1,"DOUBLON",IF(COUNTIF('P13'!D98,"*CC*")&gt;1,"DOUBLON",IF(COUNTIF(PIFO!D98,"*CC*")&gt;1,"DOUBLON",""))))))))))))))))</f>
        <v/>
      </c>
      <c r="D80" s="16" t="str">
        <f>IF(COUNTIF(P0!E98,"*CC*")+COUNTIF(P0!N98,"*CC*")+COUNTIF(P0!W98,"*CC*")=1,"P0",IF(COUNTIF('P5'!E98,"*CC*")+COUNTIF('P5'!N98,"*CC*")=1,"P5",IF(COUNTIF('P6'!E98,"*CC*")+COUNTIF('P6'!N98,"*CC*")=1,"P6",IF(COUNTIF('P7'!E98,"*CC*")+COUNTIF('P7'!N98,"*CC*")=1,"P7",IF(COUNTIF('P11'!E98,"*CC*")=1,"P11",IF(COUNTIF('P12'!E98,"*CC*")=1,"P12",IF(COUNTIF('P13'!E98,"*CC*")=1,"P13",IF(COUNTIF(PIFO!E98,"*CC*")=1,"PIFO",IF(COUNTIF(P0!E98,"*CC*")+COUNTIF(P0!N98,"*CC*")+COUNTIF(P0!W98,"*CC*")&gt;1,"DOUBLON",IF(COUNTIF('P5'!E98,"*CC*")+COUNTIF('P5'!N98,"*CC*")&gt;1,"DOUBLON",IF(COUNTIF('P6'!E98,"*CC*")+COUNTIF('P6'!N98,"*CC*")&gt;1,"DOUBLON",IF(COUNTIF('P7'!E98,"*CC*")+COUNTIF('P7'!N98,"*CC*")&gt;1,"DOUBLON",IF(COUNTIF('P11'!E98,"*CC*")&gt;1,"DOUBLON",IF(COUNTIF('P12'!E98,"*CC*")&gt;1,"DOUBLON",IF(COUNTIF('P13'!E98,"*CC*")&gt;1,"DOUBLON",IF(COUNTIF(PIFO!E98,"*CC*")&gt;1,"DOUBLON",""))))))))))))))))</f>
        <v/>
      </c>
      <c r="E80" s="16" t="str">
        <f>IF(COUNTIF(P0!F98,"*CC*")+COUNTIF(P0!O98,"*CC*")+COUNTIF(P0!X98,"*CC*")=1,"P0",IF(COUNTIF('P5'!F98,"*CC*")+COUNTIF('P5'!O98,"*CC*")=1,"P5",IF(COUNTIF('P6'!F98,"*CC*")+COUNTIF('P6'!O98,"*CC*")=1,"P6",IF(COUNTIF('P7'!F98,"*CC*")+COUNTIF('P7'!O98,"*CC*")=1,"P7",IF(COUNTIF('P11'!F98,"*CC*")=1,"P11",IF(COUNTIF('P12'!F98,"*CC*")=1,"P12",IF(COUNTIF('P13'!F98,"*CC*")=1,"P13",IF(COUNTIF(PIFO!F98,"*CC*")=1,"PIFO",IF(COUNTIF(P0!F98,"*CC*")+COUNTIF(P0!O98,"*CC*")+COUNTIF(P0!X98,"*CC*")&gt;1,"DOUBLON",IF(COUNTIF('P5'!F98,"*CC*")+COUNTIF('P5'!O98,"*CC*")&gt;1,"DOUBLON",IF(COUNTIF('P6'!F98,"*CC*")+COUNTIF('P6'!O98,"*CC*")&gt;1,"DOUBLON",IF(COUNTIF('P7'!F98,"*CC*")+COUNTIF('P7'!O98,"*CC*")&gt;1,"DOUBLON",IF(COUNTIF('P11'!F98,"*CC*")&gt;1,"DOUBLON",IF(COUNTIF('P12'!F98,"*CC*")&gt;1,"DOUBLON",IF(COUNTIF('P13'!F98,"*CC*")&gt;1,"DOUBLON",IF(COUNTIF(PIFO!F98,"*CC*")&gt;1,"DOUBLON",""))))))))))))))))</f>
        <v/>
      </c>
      <c r="F80" s="16" t="str">
        <f>IF(COUNTIF(P0!G98,"*CC*")+COUNTIF(P0!P98,"*CC*")+COUNTIF(P0!Y98,"*CC*")=1,"P0",IF(COUNTIF('P5'!G98,"*CC*")+COUNTIF('P5'!P98,"*CC*")=1,"P5",IF(COUNTIF('P6'!G98,"*CC*")+COUNTIF('P6'!P98,"*CC*")=1,"P6",IF(COUNTIF('P7'!G98,"*CC*")+COUNTIF('P7'!P98,"*CC*")=1,"P7",IF(COUNTIF('P11'!G98,"*CC*")=1,"P11",IF(COUNTIF('P12'!G98,"*CC*")=1,"P12",IF(COUNTIF('P13'!G98,"*CC*")=1,"P13",IF(COUNTIF(PIFO!G98,"*CC*")=1,"PIFO",IF(COUNTIF(P0!G98,"*CC*")+COUNTIF(P0!P98,"*CC*")+COUNTIF(P0!Y98,"*CC*")&gt;1,"DOUBLON",IF(COUNTIF('P5'!G98,"*CC*")+COUNTIF('P5'!P98,"*CC*")&gt;1,"DOUBLON",IF(COUNTIF('P6'!G98,"*CC*")+COUNTIF('P6'!P98,"*CC*")&gt;1,"DOUBLON",IF(COUNTIF('P7'!G98,"*CC*")+COUNTIF('P7'!P98,"*CC*")&gt;1,"DOUBLON",IF(COUNTIF('P11'!G98,"*CC*")&gt;1,"DOUBLON",IF(COUNTIF('P12'!G98,"*CC*")&gt;1,"DOUBLON",IF(COUNTIF('P13'!G98,"*CC*")&gt;1,"DOUBLON",IF(COUNTIF(PIFO!G98,"*CC*")&gt;1,"DOUBLON",""))))))))))))))))</f>
        <v/>
      </c>
      <c r="G80" s="26"/>
    </row>
    <row r="81" spans="1:7" x14ac:dyDescent="0.3">
      <c r="A81" s="12"/>
      <c r="B81" s="12"/>
      <c r="C81" s="12"/>
      <c r="D81" s="12"/>
      <c r="E81" s="12"/>
      <c r="F81" s="12"/>
      <c r="G81" s="26"/>
    </row>
    <row r="82" spans="1:7" x14ac:dyDescent="0.3">
      <c r="A82" s="58" t="s">
        <v>12</v>
      </c>
      <c r="B82" s="3">
        <v>43409</v>
      </c>
      <c r="C82" s="3">
        <v>43410</v>
      </c>
      <c r="D82" s="3">
        <v>43411</v>
      </c>
      <c r="E82" s="3">
        <v>43412</v>
      </c>
      <c r="F82" s="3">
        <v>43413</v>
      </c>
      <c r="G82" s="52"/>
    </row>
    <row r="83" spans="1:7" x14ac:dyDescent="0.3">
      <c r="A83" s="58"/>
      <c r="B83" s="2" t="s">
        <v>1</v>
      </c>
      <c r="C83" s="2" t="s">
        <v>2</v>
      </c>
      <c r="D83" s="2" t="s">
        <v>3</v>
      </c>
      <c r="E83" s="2" t="s">
        <v>4</v>
      </c>
      <c r="F83" s="2" t="s">
        <v>5</v>
      </c>
      <c r="G83" s="53"/>
    </row>
    <row r="84" spans="1:7" x14ac:dyDescent="0.3">
      <c r="A84" s="15" t="s">
        <v>6</v>
      </c>
      <c r="B84" s="16" t="str">
        <f>IF(COUNTIF(P0!C102,"*CC*")+COUNTIF(P0!L102,"*CC*")+COUNTIF(P0!U102,"*CC*")=1,"P0",IF(COUNTIF('P5'!C102,"*CC*")+COUNTIF('P5'!L102,"*CC*")=1,"P5",IF(COUNTIF('P6'!C102,"*CC*")+COUNTIF('P6'!L102,"*CC*")=1,"P6",IF(COUNTIF('P7'!C102,"*CC*")+COUNTIF('P7'!L102,"*CC*")=1,"P7",IF(COUNTIF('P11'!C102,"*CC*")=1,"P11",IF(COUNTIF('P12'!C102,"*CC*")=1,"P12",IF(COUNTIF('P13'!C102,"*CC*")=1,"P13",IF(COUNTIF(PIFO!C102,"*CC*")=1,"PIFO",IF(COUNTIF(P0!C102,"*CC*")+COUNTIF(P0!L102,"*CC*")+COUNTIF(P0!U102,"*CC*")&gt;1,"DOUBLON",IF(COUNTIF('P5'!C102,"*CC*")+COUNTIF('P5'!L102,"*CC*")&gt;1,"DOUBLON",IF(COUNTIF('P6'!C102,"*CC*")+COUNTIF('P6'!L102,"*CC*")&gt;1,"DOUBLON",IF(COUNTIF('P7'!C102,"*CC*")+COUNTIF('P7'!L102,"*CC*")&gt;1,"DOUBLON",IF(COUNTIF('P11'!C102,"*CC*")&gt;1,"DOUBLON",IF(COUNTIF('P12'!C102,"*CC*")&gt;1,"DOUBLON",IF(COUNTIF('P13'!C102,"*CC*")&gt;1,"DOUBLON",IF(COUNTIF(PIFO!C102,"*CC*")&gt;1,"DOUBLON",""))))))))))))))))</f>
        <v/>
      </c>
      <c r="C84" s="16" t="str">
        <f>IF(COUNTIF(P0!D102,"*CC*")+COUNTIF(P0!M102,"*CC*")+COUNTIF(P0!V102,"*CC*")=1,"P0",IF(COUNTIF('P5'!D102,"*CC*")+COUNTIF('P5'!M102,"*CC*")=1,"P5",IF(COUNTIF('P6'!D102,"*CC*")+COUNTIF('P6'!M102,"*CC*")=1,"P6",IF(COUNTIF('P7'!D102,"*CC*")+COUNTIF('P7'!M102,"*CC*")=1,"P7",IF(COUNTIF('P11'!D102,"*CC*")=1,"P11",IF(COUNTIF('P12'!D102,"*CC*")=1,"P12",IF(COUNTIF('P13'!D102,"*CC*")=1,"P13",IF(COUNTIF(PIFO!D102,"*CC*")=1,"PIFO",IF(COUNTIF(P0!D102,"*CC*")+COUNTIF(P0!M102,"*CC*")+COUNTIF(P0!V102,"*CC*")&gt;1,"DOUBLON",IF(COUNTIF('P5'!D102,"*CC*")+COUNTIF('P5'!M102,"*CC*")&gt;1,"DOUBLON",IF(COUNTIF('P6'!D102,"*CC*")+COUNTIF('P6'!M102,"*CC*")&gt;1,"DOUBLON",IF(COUNTIF('P7'!D102,"*CC*")+COUNTIF('P7'!M102,"*CC*")&gt;1,"DOUBLON",IF(COUNTIF('P11'!D102,"*CC*")&gt;1,"DOUBLON",IF(COUNTIF('P12'!D102,"*CC*")&gt;1,"DOUBLON",IF(COUNTIF('P13'!D102,"*CC*")&gt;1,"DOUBLON",IF(COUNTIF(PIFO!D102,"*CC*")&gt;1,"DOUBLON",""))))))))))))))))</f>
        <v/>
      </c>
      <c r="D84" s="16" t="str">
        <f>IF(COUNTIF(P0!E102,"*CC*")+COUNTIF(P0!N102,"*CC*")+COUNTIF(P0!W102,"*CC*")=1,"P0",IF(COUNTIF('P5'!E102,"*CC*")+COUNTIF('P5'!N102,"*CC*")=1,"P5",IF(COUNTIF('P6'!E102,"*CC*")+COUNTIF('P6'!N102,"*CC*")=1,"P6",IF(COUNTIF('P7'!E102,"*CC*")+COUNTIF('P7'!N102,"*CC*")=1,"P7",IF(COUNTIF('P11'!E102,"*CC*")=1,"P11",IF(COUNTIF('P12'!E102,"*CC*")=1,"P12",IF(COUNTIF('P13'!E102,"*CC*")=1,"P13",IF(COUNTIF(PIFO!E102,"*CC*")=1,"PIFO",IF(COUNTIF(P0!E102,"*CC*")+COUNTIF(P0!N102,"*CC*")+COUNTIF(P0!W102,"*CC*")&gt;1,"DOUBLON",IF(COUNTIF('P5'!E102,"*CC*")+COUNTIF('P5'!N102,"*CC*")&gt;1,"DOUBLON",IF(COUNTIF('P6'!E102,"*CC*")+COUNTIF('P6'!N102,"*CC*")&gt;1,"DOUBLON",IF(COUNTIF('P7'!E102,"*CC*")+COUNTIF('P7'!N102,"*CC*")&gt;1,"DOUBLON",IF(COUNTIF('P11'!E102,"*CC*")&gt;1,"DOUBLON",IF(COUNTIF('P12'!E102,"*CC*")&gt;1,"DOUBLON",IF(COUNTIF('P13'!E102,"*CC*")&gt;1,"DOUBLON",IF(COUNTIF(PIFO!E102,"*CC*")&gt;1,"DOUBLON",""))))))))))))))))</f>
        <v/>
      </c>
      <c r="E84" s="16" t="str">
        <f>IF(COUNTIF(P0!F102,"*CC*")+COUNTIF(P0!O102,"*CC*")+COUNTIF(P0!X102,"*CC*")=1,"P0",IF(COUNTIF('P5'!F102,"*CC*")+COUNTIF('P5'!O102,"*CC*")=1,"P5",IF(COUNTIF('P6'!F102,"*CC*")+COUNTIF('P6'!O102,"*CC*")=1,"P6",IF(COUNTIF('P7'!F102,"*CC*")+COUNTIF('P7'!O102,"*CC*")=1,"P7",IF(COUNTIF('P11'!F102,"*CC*")=1,"P11",IF(COUNTIF('P12'!F102,"*CC*")=1,"P12",IF(COUNTIF('P13'!F102,"*CC*")=1,"P13",IF(COUNTIF(PIFO!F102,"*CC*")=1,"PIFO",IF(COUNTIF(P0!F102,"*CC*")+COUNTIF(P0!O102,"*CC*")+COUNTIF(P0!X102,"*CC*")&gt;1,"DOUBLON",IF(COUNTIF('P5'!F102,"*CC*")+COUNTIF('P5'!O102,"*CC*")&gt;1,"DOUBLON",IF(COUNTIF('P6'!F102,"*CC*")+COUNTIF('P6'!O102,"*CC*")&gt;1,"DOUBLON",IF(COUNTIF('P7'!F102,"*CC*")+COUNTIF('P7'!O102,"*CC*")&gt;1,"DOUBLON",IF(COUNTIF('P11'!F102,"*CC*")&gt;1,"DOUBLON",IF(COUNTIF('P12'!F102,"*CC*")&gt;1,"DOUBLON",IF(COUNTIF('P13'!F102,"*CC*")&gt;1,"DOUBLON",IF(COUNTIF(PIFO!F102,"*CC*")&gt;1,"DOUBLON",""))))))))))))))))</f>
        <v/>
      </c>
      <c r="F84" s="16" t="str">
        <f>IF(COUNTIF(P0!G102,"*CC*")+COUNTIF(P0!P102,"*CC*")+COUNTIF(P0!Y102,"*CC*")=1,"P0",IF(COUNTIF('P5'!G102,"*CC*")+COUNTIF('P5'!P102,"*CC*")=1,"P5",IF(COUNTIF('P6'!G102,"*CC*")+COUNTIF('P6'!P102,"*CC*")=1,"P6",IF(COUNTIF('P7'!G102,"*CC*")+COUNTIF('P7'!P102,"*CC*")=1,"P7",IF(COUNTIF('P11'!G102,"*CC*")=1,"P11",IF(COUNTIF('P12'!G102,"*CC*")=1,"P12",IF(COUNTIF('P13'!G102,"*CC*")=1,"P13",IF(COUNTIF(PIFO!G102,"*CC*")=1,"PIFO",IF(COUNTIF(P0!G102,"*CC*")+COUNTIF(P0!P102,"*CC*")+COUNTIF(P0!Y102,"*CC*")&gt;1,"DOUBLON",IF(COUNTIF('P5'!G102,"*CC*")+COUNTIF('P5'!P102,"*CC*")&gt;1,"DOUBLON",IF(COUNTIF('P6'!G102,"*CC*")+COUNTIF('P6'!P102,"*CC*")&gt;1,"DOUBLON",IF(COUNTIF('P7'!G102,"*CC*")+COUNTIF('P7'!P102,"*CC*")&gt;1,"DOUBLON",IF(COUNTIF('P11'!G102,"*CC*")&gt;1,"DOUBLON",IF(COUNTIF('P12'!G102,"*CC*")&gt;1,"DOUBLON",IF(COUNTIF('P13'!G102,"*CC*")&gt;1,"DOUBLON",IF(COUNTIF(PIFO!G102,"*CC*")&gt;1,"DOUBLON",""))))))))))))))))</f>
        <v/>
      </c>
      <c r="G84" s="26"/>
    </row>
    <row r="85" spans="1:7" x14ac:dyDescent="0.3">
      <c r="A85" s="15" t="s">
        <v>7</v>
      </c>
      <c r="B85" s="16" t="str">
        <f>IF(COUNTIF(P0!C103,"*CC*")+COUNTIF(P0!L103,"*CC*")+COUNTIF(P0!U103,"*CC*")=1,"P0",IF(COUNTIF('P5'!C103,"*CC*")+COUNTIF('P5'!L103,"*CC*")=1,"P5",IF(COUNTIF('P6'!C103,"*CC*")+COUNTIF('P6'!L103,"*CC*")=1,"P6",IF(COUNTIF('P7'!C103,"*CC*")+COUNTIF('P7'!L103,"*CC*")=1,"P7",IF(COUNTIF('P11'!C103,"*CC*")=1,"P11",IF(COUNTIF('P12'!C103,"*CC*")=1,"P12",IF(COUNTIF('P13'!C103,"*CC*")=1,"P13",IF(COUNTIF(PIFO!C103,"*CC*")=1,"PIFO",IF(COUNTIF(P0!C103,"*CC*")+COUNTIF(P0!L103,"*CC*")+COUNTIF(P0!U103,"*CC*")&gt;1,"DOUBLON",IF(COUNTIF('P5'!C103,"*CC*")+COUNTIF('P5'!L103,"*CC*")&gt;1,"DOUBLON",IF(COUNTIF('P6'!C103,"*CC*")+COUNTIF('P6'!L103,"*CC*")&gt;1,"DOUBLON",IF(COUNTIF('P7'!C103,"*CC*")+COUNTIF('P7'!L103,"*CC*")&gt;1,"DOUBLON",IF(COUNTIF('P11'!C103,"*CC*")&gt;1,"DOUBLON",IF(COUNTIF('P12'!C103,"*CC*")&gt;1,"DOUBLON",IF(COUNTIF('P13'!C103,"*CC*")&gt;1,"DOUBLON",IF(COUNTIF(PIFO!C103,"*CC*")&gt;1,"DOUBLON",""))))))))))))))))</f>
        <v/>
      </c>
      <c r="C85" s="16" t="str">
        <f>IF(COUNTIF(P0!D103,"*CC*")+COUNTIF(P0!M103,"*CC*")+COUNTIF(P0!V103,"*CC*")=1,"P0",IF(COUNTIF('P5'!D103,"*CC*")+COUNTIF('P5'!M103,"*CC*")=1,"P5",IF(COUNTIF('P6'!D103,"*CC*")+COUNTIF('P6'!M103,"*CC*")=1,"P6",IF(COUNTIF('P7'!D103,"*CC*")+COUNTIF('P7'!M103,"*CC*")=1,"P7",IF(COUNTIF('P11'!D103,"*CC*")=1,"P11",IF(COUNTIF('P12'!D103,"*CC*")=1,"P12",IF(COUNTIF('P13'!D103,"*CC*")=1,"P13",IF(COUNTIF(PIFO!D103,"*CC*")=1,"PIFO",IF(COUNTIF(P0!D103,"*CC*")+COUNTIF(P0!M103,"*CC*")+COUNTIF(P0!V103,"*CC*")&gt;1,"DOUBLON",IF(COUNTIF('P5'!D103,"*CC*")+COUNTIF('P5'!M103,"*CC*")&gt;1,"DOUBLON",IF(COUNTIF('P6'!D103,"*CC*")+COUNTIF('P6'!M103,"*CC*")&gt;1,"DOUBLON",IF(COUNTIF('P7'!D103,"*CC*")+COUNTIF('P7'!M103,"*CC*")&gt;1,"DOUBLON",IF(COUNTIF('P11'!D103,"*CC*")&gt;1,"DOUBLON",IF(COUNTIF('P12'!D103,"*CC*")&gt;1,"DOUBLON",IF(COUNTIF('P13'!D103,"*CC*")&gt;1,"DOUBLON",IF(COUNTIF(PIFO!D103,"*CC*")&gt;1,"DOUBLON",""))))))))))))))))</f>
        <v/>
      </c>
      <c r="D85" s="16" t="str">
        <f>IF(COUNTIF(P0!E103,"*CC*")+COUNTIF(P0!N103,"*CC*")+COUNTIF(P0!W103,"*CC*")=1,"P0",IF(COUNTIF('P5'!E103,"*CC*")+COUNTIF('P5'!N103,"*CC*")=1,"P5",IF(COUNTIF('P6'!E103,"*CC*")+COUNTIF('P6'!N103,"*CC*")=1,"P6",IF(COUNTIF('P7'!E103,"*CC*")+COUNTIF('P7'!N103,"*CC*")=1,"P7",IF(COUNTIF('P11'!E103,"*CC*")=1,"P11",IF(COUNTIF('P12'!E103,"*CC*")=1,"P12",IF(COUNTIF('P13'!E103,"*CC*")=1,"P13",IF(COUNTIF(PIFO!E103,"*CC*")=1,"PIFO",IF(COUNTIF(P0!E103,"*CC*")+COUNTIF(P0!N103,"*CC*")+COUNTIF(P0!W103,"*CC*")&gt;1,"DOUBLON",IF(COUNTIF('P5'!E103,"*CC*")+COUNTIF('P5'!N103,"*CC*")&gt;1,"DOUBLON",IF(COUNTIF('P6'!E103,"*CC*")+COUNTIF('P6'!N103,"*CC*")&gt;1,"DOUBLON",IF(COUNTIF('P7'!E103,"*CC*")+COUNTIF('P7'!N103,"*CC*")&gt;1,"DOUBLON",IF(COUNTIF('P11'!E103,"*CC*")&gt;1,"DOUBLON",IF(COUNTIF('P12'!E103,"*CC*")&gt;1,"DOUBLON",IF(COUNTIF('P13'!E103,"*CC*")&gt;1,"DOUBLON",IF(COUNTIF(PIFO!E103,"*CC*")&gt;1,"DOUBLON",""))))))))))))))))</f>
        <v/>
      </c>
      <c r="E85" s="16" t="str">
        <f>IF(COUNTIF(P0!F103,"*CC*")+COUNTIF(P0!O103,"*CC*")+COUNTIF(P0!X103,"*CC*")=1,"P0",IF(COUNTIF('P5'!F103,"*CC*")+COUNTIF('P5'!O103,"*CC*")=1,"P5",IF(COUNTIF('P6'!F103,"*CC*")+COUNTIF('P6'!O103,"*CC*")=1,"P6",IF(COUNTIF('P7'!F103,"*CC*")+COUNTIF('P7'!O103,"*CC*")=1,"P7",IF(COUNTIF('P11'!F103,"*CC*")=1,"P11",IF(COUNTIF('P12'!F103,"*CC*")=1,"P12",IF(COUNTIF('P13'!F103,"*CC*")=1,"P13",IF(COUNTIF(PIFO!F103,"*CC*")=1,"PIFO",IF(COUNTIF(P0!F103,"*CC*")+COUNTIF(P0!O103,"*CC*")+COUNTIF(P0!X103,"*CC*")&gt;1,"DOUBLON",IF(COUNTIF('P5'!F103,"*CC*")+COUNTIF('P5'!O103,"*CC*")&gt;1,"DOUBLON",IF(COUNTIF('P6'!F103,"*CC*")+COUNTIF('P6'!O103,"*CC*")&gt;1,"DOUBLON",IF(COUNTIF('P7'!F103,"*CC*")+COUNTIF('P7'!O103,"*CC*")&gt;1,"DOUBLON",IF(COUNTIF('P11'!F103,"*CC*")&gt;1,"DOUBLON",IF(COUNTIF('P12'!F103,"*CC*")&gt;1,"DOUBLON",IF(COUNTIF('P13'!F103,"*CC*")&gt;1,"DOUBLON",IF(COUNTIF(PIFO!F103,"*CC*")&gt;1,"DOUBLON",""))))))))))))))))</f>
        <v/>
      </c>
      <c r="F85" s="16" t="str">
        <f>IF(COUNTIF(P0!G103,"*CC*")+COUNTIF(P0!P103,"*CC*")+COUNTIF(P0!Y103,"*CC*")=1,"P0",IF(COUNTIF('P5'!G103,"*CC*")+COUNTIF('P5'!P103,"*CC*")=1,"P5",IF(COUNTIF('P6'!G103,"*CC*")+COUNTIF('P6'!P103,"*CC*")=1,"P6",IF(COUNTIF('P7'!G103,"*CC*")+COUNTIF('P7'!P103,"*CC*")=1,"P7",IF(COUNTIF('P11'!G103,"*CC*")=1,"P11",IF(COUNTIF('P12'!G103,"*CC*")=1,"P12",IF(COUNTIF('P13'!G103,"*CC*")=1,"P13",IF(COUNTIF(PIFO!G103,"*CC*")=1,"PIFO",IF(COUNTIF(P0!G103,"*CC*")+COUNTIF(P0!P103,"*CC*")+COUNTIF(P0!Y103,"*CC*")&gt;1,"DOUBLON",IF(COUNTIF('P5'!G103,"*CC*")+COUNTIF('P5'!P103,"*CC*")&gt;1,"DOUBLON",IF(COUNTIF('P6'!G103,"*CC*")+COUNTIF('P6'!P103,"*CC*")&gt;1,"DOUBLON",IF(COUNTIF('P7'!G103,"*CC*")+COUNTIF('P7'!P103,"*CC*")&gt;1,"DOUBLON",IF(COUNTIF('P11'!G103,"*CC*")&gt;1,"DOUBLON",IF(COUNTIF('P12'!G103,"*CC*")&gt;1,"DOUBLON",IF(COUNTIF('P13'!G103,"*CC*")&gt;1,"DOUBLON",IF(COUNTIF(PIFO!G103,"*CC*")&gt;1,"DOUBLON",""))))))))))))))))</f>
        <v/>
      </c>
      <c r="G85" s="26"/>
    </row>
    <row r="86" spans="1:7" x14ac:dyDescent="0.3">
      <c r="A86" s="17"/>
      <c r="B86" s="17"/>
      <c r="C86" s="17"/>
      <c r="D86" s="17"/>
      <c r="E86" s="17"/>
      <c r="F86" s="17"/>
      <c r="G86" s="25"/>
    </row>
    <row r="87" spans="1:7" x14ac:dyDescent="0.3">
      <c r="A87" s="15" t="s">
        <v>8</v>
      </c>
      <c r="B87" s="16" t="str">
        <f>IF(COUNTIF(P0!C105,"*CC*")+COUNTIF(P0!L105,"*CC*")+COUNTIF(P0!U105,"*CC*")=1,"P0",IF(COUNTIF('P5'!C105,"*CC*")+COUNTIF('P5'!L105,"*CC*")=1,"P5",IF(COUNTIF('P6'!C105,"*CC*")+COUNTIF('P6'!L105,"*CC*")=1,"P6",IF(COUNTIF('P7'!C105,"*CC*")+COUNTIF('P7'!L105,"*CC*")=1,"P7",IF(COUNTIF('P11'!C105,"*CC*")=1,"P11",IF(COUNTIF('P12'!C105,"*CC*")=1,"P12",IF(COUNTIF('P13'!C105,"*CC*")=1,"P13",IF(COUNTIF(PIFO!C105,"*CC*")=1,"PIFO",IF(COUNTIF(P0!C105,"*CC*")+COUNTIF(P0!L105,"*CC*")+COUNTIF(P0!U105,"*CC*")&gt;1,"DOUBLON",IF(COUNTIF('P5'!C105,"*CC*")+COUNTIF('P5'!L105,"*CC*")&gt;1,"DOUBLON",IF(COUNTIF('P6'!C105,"*CC*")+COUNTIF('P6'!L105,"*CC*")&gt;1,"DOUBLON",IF(COUNTIF('P7'!C105,"*CC*")+COUNTIF('P7'!L105,"*CC*")&gt;1,"DOUBLON",IF(COUNTIF('P11'!C105,"*CC*")&gt;1,"DOUBLON",IF(COUNTIF('P12'!C105,"*CC*")&gt;1,"DOUBLON",IF(COUNTIF('P13'!C105,"*CC*")&gt;1,"DOUBLON",IF(COUNTIF(PIFO!C105,"*CC*")&gt;1,"DOUBLON",""))))))))))))))))</f>
        <v/>
      </c>
      <c r="C87" s="16" t="str">
        <f>IF(COUNTIF(P0!D105,"*CC*")+COUNTIF(P0!M105,"*CC*")+COUNTIF(P0!V105,"*CC*")=1,"P0",IF(COUNTIF('P5'!D105,"*CC*")+COUNTIF('P5'!M105,"*CC*")=1,"P5",IF(COUNTIF('P6'!D105,"*CC*")+COUNTIF('P6'!M105,"*CC*")=1,"P6",IF(COUNTIF('P7'!D105,"*CC*")+COUNTIF('P7'!M105,"*CC*")=1,"P7",IF(COUNTIF('P11'!D105,"*CC*")=1,"P11",IF(COUNTIF('P12'!D105,"*CC*")=1,"P12",IF(COUNTIF('P13'!D105,"*CC*")=1,"P13",IF(COUNTIF(PIFO!D105,"*CC*")=1,"PIFO",IF(COUNTIF(P0!D105,"*CC*")+COUNTIF(P0!M105,"*CC*")+COUNTIF(P0!V105,"*CC*")&gt;1,"DOUBLON",IF(COUNTIF('P5'!D105,"*CC*")+COUNTIF('P5'!M105,"*CC*")&gt;1,"DOUBLON",IF(COUNTIF('P6'!D105,"*CC*")+COUNTIF('P6'!M105,"*CC*")&gt;1,"DOUBLON",IF(COUNTIF('P7'!D105,"*CC*")+COUNTIF('P7'!M105,"*CC*")&gt;1,"DOUBLON",IF(COUNTIF('P11'!D105,"*CC*")&gt;1,"DOUBLON",IF(COUNTIF('P12'!D105,"*CC*")&gt;1,"DOUBLON",IF(COUNTIF('P13'!D105,"*CC*")&gt;1,"DOUBLON",IF(COUNTIF(PIFO!D105,"*CC*")&gt;1,"DOUBLON",""))))))))))))))))</f>
        <v/>
      </c>
      <c r="D87" s="16" t="str">
        <f>IF(COUNTIF(P0!E105,"*CC*")+COUNTIF(P0!N105,"*CC*")+COUNTIF(P0!W105,"*CC*")=1,"P0",IF(COUNTIF('P5'!E105,"*CC*")+COUNTIF('P5'!N105,"*CC*")=1,"P5",IF(COUNTIF('P6'!E105,"*CC*")+COUNTIF('P6'!N105,"*CC*")=1,"P6",IF(COUNTIF('P7'!E105,"*CC*")+COUNTIF('P7'!N105,"*CC*")=1,"P7",IF(COUNTIF('P11'!E105,"*CC*")=1,"P11",IF(COUNTIF('P12'!E105,"*CC*")=1,"P12",IF(COUNTIF('P13'!E105,"*CC*")=1,"P13",IF(COUNTIF(PIFO!E105,"*CC*")=1,"PIFO",IF(COUNTIF(P0!E105,"*CC*")+COUNTIF(P0!N105,"*CC*")+COUNTIF(P0!W105,"*CC*")&gt;1,"DOUBLON",IF(COUNTIF('P5'!E105,"*CC*")+COUNTIF('P5'!N105,"*CC*")&gt;1,"DOUBLON",IF(COUNTIF('P6'!E105,"*CC*")+COUNTIF('P6'!N105,"*CC*")&gt;1,"DOUBLON",IF(COUNTIF('P7'!E105,"*CC*")+COUNTIF('P7'!N105,"*CC*")&gt;1,"DOUBLON",IF(COUNTIF('P11'!E105,"*CC*")&gt;1,"DOUBLON",IF(COUNTIF('P12'!E105,"*CC*")&gt;1,"DOUBLON",IF(COUNTIF('P13'!E105,"*CC*")&gt;1,"DOUBLON",IF(COUNTIF(PIFO!E105,"*CC*")&gt;1,"DOUBLON",""))))))))))))))))</f>
        <v/>
      </c>
      <c r="E87" s="16" t="str">
        <f>IF(COUNTIF(P0!F105,"*CC*")+COUNTIF(P0!O105,"*CC*")+COUNTIF(P0!X105,"*CC*")=1,"P0",IF(COUNTIF('P5'!F105,"*CC*")+COUNTIF('P5'!O105,"*CC*")=1,"P5",IF(COUNTIF('P6'!F105,"*CC*")+COUNTIF('P6'!O105,"*CC*")=1,"P6",IF(COUNTIF('P7'!F105,"*CC*")+COUNTIF('P7'!O105,"*CC*")=1,"P7",IF(COUNTIF('P11'!F105,"*CC*")=1,"P11",IF(COUNTIF('P12'!F105,"*CC*")=1,"P12",IF(COUNTIF('P13'!F105,"*CC*")=1,"P13",IF(COUNTIF(PIFO!F105,"*CC*")=1,"PIFO",IF(COUNTIF(P0!F105,"*CC*")+COUNTIF(P0!O105,"*CC*")+COUNTIF(P0!X105,"*CC*")&gt;1,"DOUBLON",IF(COUNTIF('P5'!F105,"*CC*")+COUNTIF('P5'!O105,"*CC*")&gt;1,"DOUBLON",IF(COUNTIF('P6'!F105,"*CC*")+COUNTIF('P6'!O105,"*CC*")&gt;1,"DOUBLON",IF(COUNTIF('P7'!F105,"*CC*")+COUNTIF('P7'!O105,"*CC*")&gt;1,"DOUBLON",IF(COUNTIF('P11'!F105,"*CC*")&gt;1,"DOUBLON",IF(COUNTIF('P12'!F105,"*CC*")&gt;1,"DOUBLON",IF(COUNTIF('P13'!F105,"*CC*")&gt;1,"DOUBLON",IF(COUNTIF(PIFO!F105,"*CC*")&gt;1,"DOUBLON",""))))))))))))))))</f>
        <v/>
      </c>
      <c r="F87" s="16" t="str">
        <f>IF(COUNTIF(P0!G105,"*CC*")+COUNTIF(P0!P105,"*CC*")+COUNTIF(P0!Y105,"*CC*")=1,"P0",IF(COUNTIF('P5'!G105,"*CC*")+COUNTIF('P5'!P105,"*CC*")=1,"P5",IF(COUNTIF('P6'!G105,"*CC*")+COUNTIF('P6'!P105,"*CC*")=1,"P6",IF(COUNTIF('P7'!G105,"*CC*")+COUNTIF('P7'!P105,"*CC*")=1,"P7",IF(COUNTIF('P11'!G105,"*CC*")=1,"P11",IF(COUNTIF('P12'!G105,"*CC*")=1,"P12",IF(COUNTIF('P13'!G105,"*CC*")=1,"P13",IF(COUNTIF(PIFO!G105,"*CC*")=1,"PIFO",IF(COUNTIF(P0!G105,"*CC*")+COUNTIF(P0!P105,"*CC*")+COUNTIF(P0!Y105,"*CC*")&gt;1,"DOUBLON",IF(COUNTIF('P5'!G105,"*CC*")+COUNTIF('P5'!P105,"*CC*")&gt;1,"DOUBLON",IF(COUNTIF('P6'!G105,"*CC*")+COUNTIF('P6'!P105,"*CC*")&gt;1,"DOUBLON",IF(COUNTIF('P7'!G105,"*CC*")+COUNTIF('P7'!P105,"*CC*")&gt;1,"DOUBLON",IF(COUNTIF('P11'!G105,"*CC*")&gt;1,"DOUBLON",IF(COUNTIF('P12'!G105,"*CC*")&gt;1,"DOUBLON",IF(COUNTIF('P13'!G105,"*CC*")&gt;1,"DOUBLON",IF(COUNTIF(PIFO!G105,"*CC*")&gt;1,"DOUBLON",""))))))))))))))))</f>
        <v/>
      </c>
      <c r="G87" s="26"/>
    </row>
    <row r="88" spans="1:7" x14ac:dyDescent="0.3">
      <c r="A88" s="15" t="s">
        <v>9</v>
      </c>
      <c r="B88" s="16" t="str">
        <f>IF(COUNTIF(P0!C106,"*CC*")+COUNTIF(P0!L106,"*CC*")+COUNTIF(P0!U106,"*CC*")=1,"P0",IF(COUNTIF('P5'!C106,"*CC*")+COUNTIF('P5'!L106,"*CC*")=1,"P5",IF(COUNTIF('P6'!C106,"*CC*")+COUNTIF('P6'!L106,"*CC*")=1,"P6",IF(COUNTIF('P7'!C106,"*CC*")+COUNTIF('P7'!L106,"*CC*")=1,"P7",IF(COUNTIF('P11'!C106,"*CC*")=1,"P11",IF(COUNTIF('P12'!C106,"*CC*")=1,"P12",IF(COUNTIF('P13'!C106,"*CC*")=1,"P13",IF(COUNTIF(PIFO!C106,"*CC*")=1,"PIFO",IF(COUNTIF(P0!C106,"*CC*")+COUNTIF(P0!L106,"*CC*")+COUNTIF(P0!U106,"*CC*")&gt;1,"DOUBLON",IF(COUNTIF('P5'!C106,"*CC*")+COUNTIF('P5'!L106,"*CC*")&gt;1,"DOUBLON",IF(COUNTIF('P6'!C106,"*CC*")+COUNTIF('P6'!L106,"*CC*")&gt;1,"DOUBLON",IF(COUNTIF('P7'!C106,"*CC*")+COUNTIF('P7'!L106,"*CC*")&gt;1,"DOUBLON",IF(COUNTIF('P11'!C106,"*CC*")&gt;1,"DOUBLON",IF(COUNTIF('P12'!C106,"*CC*")&gt;1,"DOUBLON",IF(COUNTIF('P13'!C106,"*CC*")&gt;1,"DOUBLON",IF(COUNTIF(PIFO!C106,"*CC*")&gt;1,"DOUBLON",""))))))))))))))))</f>
        <v/>
      </c>
      <c r="C88" s="16" t="str">
        <f>IF(COUNTIF(P0!D106,"*CC*")+COUNTIF(P0!M106,"*CC*")+COUNTIF(P0!V106,"*CC*")=1,"P0",IF(COUNTIF('P5'!D106,"*CC*")+COUNTIF('P5'!M106,"*CC*")=1,"P5",IF(COUNTIF('P6'!D106,"*CC*")+COUNTIF('P6'!M106,"*CC*")=1,"P6",IF(COUNTIF('P7'!D106,"*CC*")+COUNTIF('P7'!M106,"*CC*")=1,"P7",IF(COUNTIF('P11'!D106,"*CC*")=1,"P11",IF(COUNTIF('P12'!D106,"*CC*")=1,"P12",IF(COUNTIF('P13'!D106,"*CC*")=1,"P13",IF(COUNTIF(PIFO!D106,"*CC*")=1,"PIFO",IF(COUNTIF(P0!D106,"*CC*")+COUNTIF(P0!M106,"*CC*")+COUNTIF(P0!V106,"*CC*")&gt;1,"DOUBLON",IF(COUNTIF('P5'!D106,"*CC*")+COUNTIF('P5'!M106,"*CC*")&gt;1,"DOUBLON",IF(COUNTIF('P6'!D106,"*CC*")+COUNTIF('P6'!M106,"*CC*")&gt;1,"DOUBLON",IF(COUNTIF('P7'!D106,"*CC*")+COUNTIF('P7'!M106,"*CC*")&gt;1,"DOUBLON",IF(COUNTIF('P11'!D106,"*CC*")&gt;1,"DOUBLON",IF(COUNTIF('P12'!D106,"*CC*")&gt;1,"DOUBLON",IF(COUNTIF('P13'!D106,"*CC*")&gt;1,"DOUBLON",IF(COUNTIF(PIFO!D106,"*CC*")&gt;1,"DOUBLON",""))))))))))))))))</f>
        <v/>
      </c>
      <c r="D88" s="16" t="str">
        <f>IF(COUNTIF(P0!E106,"*CC*")+COUNTIF(P0!N106,"*CC*")+COUNTIF(P0!W106,"*CC*")=1,"P0",IF(COUNTIF('P5'!E106,"*CC*")+COUNTIF('P5'!N106,"*CC*")=1,"P5",IF(COUNTIF('P6'!E106,"*CC*")+COUNTIF('P6'!N106,"*CC*")=1,"P6",IF(COUNTIF('P7'!E106,"*CC*")+COUNTIF('P7'!N106,"*CC*")=1,"P7",IF(COUNTIF('P11'!E106,"*CC*")=1,"P11",IF(COUNTIF('P12'!E106,"*CC*")=1,"P12",IF(COUNTIF('P13'!E106,"*CC*")=1,"P13",IF(COUNTIF(PIFO!E106,"*CC*")=1,"PIFO",IF(COUNTIF(P0!E106,"*CC*")+COUNTIF(P0!N106,"*CC*")+COUNTIF(P0!W106,"*CC*")&gt;1,"DOUBLON",IF(COUNTIF('P5'!E106,"*CC*")+COUNTIF('P5'!N106,"*CC*")&gt;1,"DOUBLON",IF(COUNTIF('P6'!E106,"*CC*")+COUNTIF('P6'!N106,"*CC*")&gt;1,"DOUBLON",IF(COUNTIF('P7'!E106,"*CC*")+COUNTIF('P7'!N106,"*CC*")&gt;1,"DOUBLON",IF(COUNTIF('P11'!E106,"*CC*")&gt;1,"DOUBLON",IF(COUNTIF('P12'!E106,"*CC*")&gt;1,"DOUBLON",IF(COUNTIF('P13'!E106,"*CC*")&gt;1,"DOUBLON",IF(COUNTIF(PIFO!E106,"*CC*")&gt;1,"DOUBLON",""))))))))))))))))</f>
        <v/>
      </c>
      <c r="E88" s="16" t="str">
        <f>IF(COUNTIF(P0!F106,"*CC*")+COUNTIF(P0!O106,"*CC*")+COUNTIF(P0!X106,"*CC*")=1,"P0",IF(COUNTIF('P5'!F106,"*CC*")+COUNTIF('P5'!O106,"*CC*")=1,"P5",IF(COUNTIF('P6'!F106,"*CC*")+COUNTIF('P6'!O106,"*CC*")=1,"P6",IF(COUNTIF('P7'!F106,"*CC*")+COUNTIF('P7'!O106,"*CC*")=1,"P7",IF(COUNTIF('P11'!F106,"*CC*")=1,"P11",IF(COUNTIF('P12'!F106,"*CC*")=1,"P12",IF(COUNTIF('P13'!F106,"*CC*")=1,"P13",IF(COUNTIF(PIFO!F106,"*CC*")=1,"PIFO",IF(COUNTIF(P0!F106,"*CC*")+COUNTIF(P0!O106,"*CC*")+COUNTIF(P0!X106,"*CC*")&gt;1,"DOUBLON",IF(COUNTIF('P5'!F106,"*CC*")+COUNTIF('P5'!O106,"*CC*")&gt;1,"DOUBLON",IF(COUNTIF('P6'!F106,"*CC*")+COUNTIF('P6'!O106,"*CC*")&gt;1,"DOUBLON",IF(COUNTIF('P7'!F106,"*CC*")+COUNTIF('P7'!O106,"*CC*")&gt;1,"DOUBLON",IF(COUNTIF('P11'!F106,"*CC*")&gt;1,"DOUBLON",IF(COUNTIF('P12'!F106,"*CC*")&gt;1,"DOUBLON",IF(COUNTIF('P13'!F106,"*CC*")&gt;1,"DOUBLON",IF(COUNTIF(PIFO!F106,"*CC*")&gt;1,"DOUBLON",""))))))))))))))))</f>
        <v/>
      </c>
      <c r="F88" s="16" t="str">
        <f>IF(COUNTIF(P0!G106,"*CC*")+COUNTIF(P0!P106,"*CC*")+COUNTIF(P0!Y106,"*CC*")=1,"P0",IF(COUNTIF('P5'!G106,"*CC*")+COUNTIF('P5'!P106,"*CC*")=1,"P5",IF(COUNTIF('P6'!G106,"*CC*")+COUNTIF('P6'!P106,"*CC*")=1,"P6",IF(COUNTIF('P7'!G106,"*CC*")+COUNTIF('P7'!P106,"*CC*")=1,"P7",IF(COUNTIF('P11'!G106,"*CC*")=1,"P11",IF(COUNTIF('P12'!G106,"*CC*")=1,"P12",IF(COUNTIF('P13'!G106,"*CC*")=1,"P13",IF(COUNTIF(PIFO!G106,"*CC*")=1,"PIFO",IF(COUNTIF(P0!G106,"*CC*")+COUNTIF(P0!P106,"*CC*")+COUNTIF(P0!Y106,"*CC*")&gt;1,"DOUBLON",IF(COUNTIF('P5'!G106,"*CC*")+COUNTIF('P5'!P106,"*CC*")&gt;1,"DOUBLON",IF(COUNTIF('P6'!G106,"*CC*")+COUNTIF('P6'!P106,"*CC*")&gt;1,"DOUBLON",IF(COUNTIF('P7'!G106,"*CC*")+COUNTIF('P7'!P106,"*CC*")&gt;1,"DOUBLON",IF(COUNTIF('P11'!G106,"*CC*")&gt;1,"DOUBLON",IF(COUNTIF('P12'!G106,"*CC*")&gt;1,"DOUBLON",IF(COUNTIF('P13'!G106,"*CC*")&gt;1,"DOUBLON",IF(COUNTIF(PIFO!G106,"*CC*")&gt;1,"DOUBLON",""))))))))))))))))</f>
        <v/>
      </c>
      <c r="G88" s="26"/>
    </row>
    <row r="89" spans="1:7" x14ac:dyDescent="0.3">
      <c r="A89" s="12"/>
      <c r="B89" s="12"/>
      <c r="C89" s="12"/>
      <c r="D89" s="12"/>
      <c r="E89" s="12"/>
      <c r="F89" s="12"/>
      <c r="G89" s="26"/>
    </row>
    <row r="90" spans="1:7" x14ac:dyDescent="0.3">
      <c r="A90" s="58" t="s">
        <v>12</v>
      </c>
      <c r="B90" s="3">
        <v>43416</v>
      </c>
      <c r="C90" s="3">
        <v>43417</v>
      </c>
      <c r="D90" s="3">
        <v>43418</v>
      </c>
      <c r="E90" s="3">
        <v>43419</v>
      </c>
      <c r="F90" s="3">
        <v>43420</v>
      </c>
      <c r="G90" s="52"/>
    </row>
    <row r="91" spans="1:7" x14ac:dyDescent="0.3">
      <c r="A91" s="58"/>
      <c r="B91" s="2" t="s">
        <v>1</v>
      </c>
      <c r="C91" s="2" t="s">
        <v>2</v>
      </c>
      <c r="D91" s="2" t="s">
        <v>3</v>
      </c>
      <c r="E91" s="2" t="s">
        <v>4</v>
      </c>
      <c r="F91" s="2" t="s">
        <v>5</v>
      </c>
      <c r="G91" s="53"/>
    </row>
    <row r="92" spans="1:7" x14ac:dyDescent="0.3">
      <c r="A92" s="15" t="s">
        <v>6</v>
      </c>
      <c r="B92" s="16" t="str">
        <f>IF(COUNTIF(P0!C110,"*CC*")+COUNTIF(P0!L110,"*CC*")+COUNTIF(P0!U110,"*CC*")=1,"P0",IF(COUNTIF('P5'!C110,"*CC*")+COUNTIF('P5'!L110,"*CC*")=1,"P5",IF(COUNTIF('P6'!C110,"*CC*")+COUNTIF('P6'!L110,"*CC*")=1,"P6",IF(COUNTIF('P7'!C110,"*CC*")+COUNTIF('P7'!L110,"*CC*")=1,"P7",IF(COUNTIF('P11'!C110,"*CC*")=1,"P11",IF(COUNTIF('P12'!C110,"*CC*")=1,"P12",IF(COUNTIF('P13'!C110,"*CC*")=1,"P13",IF(COUNTIF(PIFO!C110,"*CC*")=1,"PIFO",IF(COUNTIF(P0!C110,"*CC*")+COUNTIF(P0!L110,"*CC*")+COUNTIF(P0!U110,"*CC*")&gt;1,"DOUBLON",IF(COUNTIF('P5'!C110,"*CC*")+COUNTIF('P5'!L110,"*CC*")&gt;1,"DOUBLON",IF(COUNTIF('P6'!C110,"*CC*")+COUNTIF('P6'!L110,"*CC*")&gt;1,"DOUBLON",IF(COUNTIF('P7'!C110,"*CC*")+COUNTIF('P7'!L110,"*CC*")&gt;1,"DOUBLON",IF(COUNTIF('P11'!C110,"*CC*")&gt;1,"DOUBLON",IF(COUNTIF('P12'!C110,"*CC*")&gt;1,"DOUBLON",IF(COUNTIF('P13'!C110,"*CC*")&gt;1,"DOUBLON",IF(COUNTIF(PIFO!C110,"*CC*")&gt;1,"DOUBLON",""))))))))))))))))</f>
        <v/>
      </c>
      <c r="C92" s="16" t="str">
        <f>IF(COUNTIF(P0!D110,"*CC*")+COUNTIF(P0!M110,"*CC*")+COUNTIF(P0!V110,"*CC*")=1,"P0",IF(COUNTIF('P5'!D110,"*CC*")+COUNTIF('P5'!M110,"*CC*")=1,"P5",IF(COUNTIF('P6'!D110,"*CC*")+COUNTIF('P6'!M110,"*CC*")=1,"P6",IF(COUNTIF('P7'!D110,"*CC*")+COUNTIF('P7'!M110,"*CC*")=1,"P7",IF(COUNTIF('P11'!D110,"*CC*")=1,"P11",IF(COUNTIF('P12'!D110,"*CC*")=1,"P12",IF(COUNTIF('P13'!D110,"*CC*")=1,"P13",IF(COUNTIF(PIFO!D110,"*CC*")=1,"PIFO",IF(COUNTIF(P0!D110,"*CC*")+COUNTIF(P0!M110,"*CC*")+COUNTIF(P0!V110,"*CC*")&gt;1,"DOUBLON",IF(COUNTIF('P5'!D110,"*CC*")+COUNTIF('P5'!M110,"*CC*")&gt;1,"DOUBLON",IF(COUNTIF('P6'!D110,"*CC*")+COUNTIF('P6'!M110,"*CC*")&gt;1,"DOUBLON",IF(COUNTIF('P7'!D110,"*CC*")+COUNTIF('P7'!M110,"*CC*")&gt;1,"DOUBLON",IF(COUNTIF('P11'!D110,"*CC*")&gt;1,"DOUBLON",IF(COUNTIF('P12'!D110,"*CC*")&gt;1,"DOUBLON",IF(COUNTIF('P13'!D110,"*CC*")&gt;1,"DOUBLON",IF(COUNTIF(PIFO!D110,"*CC*")&gt;1,"DOUBLON",""))))))))))))))))</f>
        <v/>
      </c>
      <c r="D92" s="16" t="str">
        <f>IF(COUNTIF(P0!E110,"*CC*")+COUNTIF(P0!N110,"*CC*")+COUNTIF(P0!W110,"*CC*")=1,"P0",IF(COUNTIF('P5'!E110,"*CC*")+COUNTIF('P5'!N110,"*CC*")=1,"P5",IF(COUNTIF('P6'!E110,"*CC*")+COUNTIF('P6'!N110,"*CC*")=1,"P6",IF(COUNTIF('P7'!E110,"*CC*")+COUNTIF('P7'!N110,"*CC*")=1,"P7",IF(COUNTIF('P11'!E110,"*CC*")=1,"P11",IF(COUNTIF('P12'!E110,"*CC*")=1,"P12",IF(COUNTIF('P13'!E110,"*CC*")=1,"P13",IF(COUNTIF(PIFO!E110,"*CC*")=1,"PIFO",IF(COUNTIF(P0!E110,"*CC*")+COUNTIF(P0!N110,"*CC*")+COUNTIF(P0!W110,"*CC*")&gt;1,"DOUBLON",IF(COUNTIF('P5'!E110,"*CC*")+COUNTIF('P5'!N110,"*CC*")&gt;1,"DOUBLON",IF(COUNTIF('P6'!E110,"*CC*")+COUNTIF('P6'!N110,"*CC*")&gt;1,"DOUBLON",IF(COUNTIF('P7'!E110,"*CC*")+COUNTIF('P7'!N110,"*CC*")&gt;1,"DOUBLON",IF(COUNTIF('P11'!E110,"*CC*")&gt;1,"DOUBLON",IF(COUNTIF('P12'!E110,"*CC*")&gt;1,"DOUBLON",IF(COUNTIF('P13'!E110,"*CC*")&gt;1,"DOUBLON",IF(COUNTIF(PIFO!E110,"*CC*")&gt;1,"DOUBLON",""))))))))))))))))</f>
        <v/>
      </c>
      <c r="E92" s="16" t="str">
        <f>IF(COUNTIF(P0!F110,"*CC*")+COUNTIF(P0!O110,"*CC*")+COUNTIF(P0!X110,"*CC*")=1,"P0",IF(COUNTIF('P5'!F110,"*CC*")+COUNTIF('P5'!O110,"*CC*")=1,"P5",IF(COUNTIF('P6'!F110,"*CC*")+COUNTIF('P6'!O110,"*CC*")=1,"P6",IF(COUNTIF('P7'!F110,"*CC*")+COUNTIF('P7'!O110,"*CC*")=1,"P7",IF(COUNTIF('P11'!F110,"*CC*")=1,"P11",IF(COUNTIF('P12'!F110,"*CC*")=1,"P12",IF(COUNTIF('P13'!F110,"*CC*")=1,"P13",IF(COUNTIF(PIFO!F110,"*CC*")=1,"PIFO",IF(COUNTIF(P0!F110,"*CC*")+COUNTIF(P0!O110,"*CC*")+COUNTIF(P0!X110,"*CC*")&gt;1,"DOUBLON",IF(COUNTIF('P5'!F110,"*CC*")+COUNTIF('P5'!O110,"*CC*")&gt;1,"DOUBLON",IF(COUNTIF('P6'!F110,"*CC*")+COUNTIF('P6'!O110,"*CC*")&gt;1,"DOUBLON",IF(COUNTIF('P7'!F110,"*CC*")+COUNTIF('P7'!O110,"*CC*")&gt;1,"DOUBLON",IF(COUNTIF('P11'!F110,"*CC*")&gt;1,"DOUBLON",IF(COUNTIF('P12'!F110,"*CC*")&gt;1,"DOUBLON",IF(COUNTIF('P13'!F110,"*CC*")&gt;1,"DOUBLON",IF(COUNTIF(PIFO!F110,"*CC*")&gt;1,"DOUBLON",""))))))))))))))))</f>
        <v/>
      </c>
      <c r="F92" s="16" t="str">
        <f>IF(COUNTIF(P0!G110,"*CC*")+COUNTIF(P0!P110,"*CC*")+COUNTIF(P0!Y110,"*CC*")=1,"P0",IF(COUNTIF('P5'!G110,"*CC*")+COUNTIF('P5'!P110,"*CC*")=1,"P5",IF(COUNTIF('P6'!G110,"*CC*")+COUNTIF('P6'!P110,"*CC*")=1,"P6",IF(COUNTIF('P7'!G110,"*CC*")+COUNTIF('P7'!P110,"*CC*")=1,"P7",IF(COUNTIF('P11'!G110,"*CC*")=1,"P11",IF(COUNTIF('P12'!G110,"*CC*")=1,"P12",IF(COUNTIF('P13'!G110,"*CC*")=1,"P13",IF(COUNTIF(PIFO!G110,"*CC*")=1,"PIFO",IF(COUNTIF(P0!G110,"*CC*")+COUNTIF(P0!P110,"*CC*")+COUNTIF(P0!Y110,"*CC*")&gt;1,"DOUBLON",IF(COUNTIF('P5'!G110,"*CC*")+COUNTIF('P5'!P110,"*CC*")&gt;1,"DOUBLON",IF(COUNTIF('P6'!G110,"*CC*")+COUNTIF('P6'!P110,"*CC*")&gt;1,"DOUBLON",IF(COUNTIF('P7'!G110,"*CC*")+COUNTIF('P7'!P110,"*CC*")&gt;1,"DOUBLON",IF(COUNTIF('P11'!G110,"*CC*")&gt;1,"DOUBLON",IF(COUNTIF('P12'!G110,"*CC*")&gt;1,"DOUBLON",IF(COUNTIF('P13'!G110,"*CC*")&gt;1,"DOUBLON",IF(COUNTIF(PIFO!G110,"*CC*")&gt;1,"DOUBLON",""))))))))))))))))</f>
        <v/>
      </c>
      <c r="G92" s="26"/>
    </row>
    <row r="93" spans="1:7" x14ac:dyDescent="0.3">
      <c r="A93" s="15" t="s">
        <v>7</v>
      </c>
      <c r="B93" s="16" t="str">
        <f>IF(COUNTIF(P0!C111,"*CC*")+COUNTIF(P0!L111,"*CC*")+COUNTIF(P0!U111,"*CC*")=1,"P0",IF(COUNTIF('P5'!C111,"*CC*")+COUNTIF('P5'!L111,"*CC*")=1,"P5",IF(COUNTIF('P6'!C111,"*CC*")+COUNTIF('P6'!L111,"*CC*")=1,"P6",IF(COUNTIF('P7'!C111,"*CC*")+COUNTIF('P7'!L111,"*CC*")=1,"P7",IF(COUNTIF('P11'!C111,"*CC*")=1,"P11",IF(COUNTIF('P12'!C111,"*CC*")=1,"P12",IF(COUNTIF('P13'!C111,"*CC*")=1,"P13",IF(COUNTIF(PIFO!C111,"*CC*")=1,"PIFO",IF(COUNTIF(P0!C111,"*CC*")+COUNTIF(P0!L111,"*CC*")+COUNTIF(P0!U111,"*CC*")&gt;1,"DOUBLON",IF(COUNTIF('P5'!C111,"*CC*")+COUNTIF('P5'!L111,"*CC*")&gt;1,"DOUBLON",IF(COUNTIF('P6'!C111,"*CC*")+COUNTIF('P6'!L111,"*CC*")&gt;1,"DOUBLON",IF(COUNTIF('P7'!C111,"*CC*")+COUNTIF('P7'!L111,"*CC*")&gt;1,"DOUBLON",IF(COUNTIF('P11'!C111,"*CC*")&gt;1,"DOUBLON",IF(COUNTIF('P12'!C111,"*CC*")&gt;1,"DOUBLON",IF(COUNTIF('P13'!C111,"*CC*")&gt;1,"DOUBLON",IF(COUNTIF(PIFO!C111,"*CC*")&gt;1,"DOUBLON",""))))))))))))))))</f>
        <v/>
      </c>
      <c r="C93" s="16" t="str">
        <f>IF(COUNTIF(P0!D111,"*CC*")+COUNTIF(P0!M111,"*CC*")+COUNTIF(P0!V111,"*CC*")=1,"P0",IF(COUNTIF('P5'!D111,"*CC*")+COUNTIF('P5'!M111,"*CC*")=1,"P5",IF(COUNTIF('P6'!D111,"*CC*")+COUNTIF('P6'!M111,"*CC*")=1,"P6",IF(COUNTIF('P7'!D111,"*CC*")+COUNTIF('P7'!M111,"*CC*")=1,"P7",IF(COUNTIF('P11'!D111,"*CC*")=1,"P11",IF(COUNTIF('P12'!D111,"*CC*")=1,"P12",IF(COUNTIF('P13'!D111,"*CC*")=1,"P13",IF(COUNTIF(PIFO!D111,"*CC*")=1,"PIFO",IF(COUNTIF(P0!D111,"*CC*")+COUNTIF(P0!M111,"*CC*")+COUNTIF(P0!V111,"*CC*")&gt;1,"DOUBLON",IF(COUNTIF('P5'!D111,"*CC*")+COUNTIF('P5'!M111,"*CC*")&gt;1,"DOUBLON",IF(COUNTIF('P6'!D111,"*CC*")+COUNTIF('P6'!M111,"*CC*")&gt;1,"DOUBLON",IF(COUNTIF('P7'!D111,"*CC*")+COUNTIF('P7'!M111,"*CC*")&gt;1,"DOUBLON",IF(COUNTIF('P11'!D111,"*CC*")&gt;1,"DOUBLON",IF(COUNTIF('P12'!D111,"*CC*")&gt;1,"DOUBLON",IF(COUNTIF('P13'!D111,"*CC*")&gt;1,"DOUBLON",IF(COUNTIF(PIFO!D111,"*CC*")&gt;1,"DOUBLON",""))))))))))))))))</f>
        <v/>
      </c>
      <c r="D93" s="16" t="str">
        <f>IF(COUNTIF(P0!E111,"*CC*")+COUNTIF(P0!N111,"*CC*")+COUNTIF(P0!W111,"*CC*")=1,"P0",IF(COUNTIF('P5'!E111,"*CC*")+COUNTIF('P5'!N111,"*CC*")=1,"P5",IF(COUNTIF('P6'!E111,"*CC*")+COUNTIF('P6'!N111,"*CC*")=1,"P6",IF(COUNTIF('P7'!E111,"*CC*")+COUNTIF('P7'!N111,"*CC*")=1,"P7",IF(COUNTIF('P11'!E111,"*CC*")=1,"P11",IF(COUNTIF('P12'!E111,"*CC*")=1,"P12",IF(COUNTIF('P13'!E111,"*CC*")=1,"P13",IF(COUNTIF(PIFO!E111,"*CC*")=1,"PIFO",IF(COUNTIF(P0!E111,"*CC*")+COUNTIF(P0!N111,"*CC*")+COUNTIF(P0!W111,"*CC*")&gt;1,"DOUBLON",IF(COUNTIF('P5'!E111,"*CC*")+COUNTIF('P5'!N111,"*CC*")&gt;1,"DOUBLON",IF(COUNTIF('P6'!E111,"*CC*")+COUNTIF('P6'!N111,"*CC*")&gt;1,"DOUBLON",IF(COUNTIF('P7'!E111,"*CC*")+COUNTIF('P7'!N111,"*CC*")&gt;1,"DOUBLON",IF(COUNTIF('P11'!E111,"*CC*")&gt;1,"DOUBLON",IF(COUNTIF('P12'!E111,"*CC*")&gt;1,"DOUBLON",IF(COUNTIF('P13'!E111,"*CC*")&gt;1,"DOUBLON",IF(COUNTIF(PIFO!E111,"*CC*")&gt;1,"DOUBLON",""))))))))))))))))</f>
        <v/>
      </c>
      <c r="E93" s="16" t="str">
        <f>IF(COUNTIF(P0!F111,"*CC*")+COUNTIF(P0!O111,"*CC*")+COUNTIF(P0!X111,"*CC*")=1,"P0",IF(COUNTIF('P5'!F111,"*CC*")+COUNTIF('P5'!O111,"*CC*")=1,"P5",IF(COUNTIF('P6'!F111,"*CC*")+COUNTIF('P6'!O111,"*CC*")=1,"P6",IF(COUNTIF('P7'!F111,"*CC*")+COUNTIF('P7'!O111,"*CC*")=1,"P7",IF(COUNTIF('P11'!F111,"*CC*")=1,"P11",IF(COUNTIF('P12'!F111,"*CC*")=1,"P12",IF(COUNTIF('P13'!F111,"*CC*")=1,"P13",IF(COUNTIF(PIFO!F111,"*CC*")=1,"PIFO",IF(COUNTIF(P0!F111,"*CC*")+COUNTIF(P0!O111,"*CC*")+COUNTIF(P0!X111,"*CC*")&gt;1,"DOUBLON",IF(COUNTIF('P5'!F111,"*CC*")+COUNTIF('P5'!O111,"*CC*")&gt;1,"DOUBLON",IF(COUNTIF('P6'!F111,"*CC*")+COUNTIF('P6'!O111,"*CC*")&gt;1,"DOUBLON",IF(COUNTIF('P7'!F111,"*CC*")+COUNTIF('P7'!O111,"*CC*")&gt;1,"DOUBLON",IF(COUNTIF('P11'!F111,"*CC*")&gt;1,"DOUBLON",IF(COUNTIF('P12'!F111,"*CC*")&gt;1,"DOUBLON",IF(COUNTIF('P13'!F111,"*CC*")&gt;1,"DOUBLON",IF(COUNTIF(PIFO!F111,"*CC*")&gt;1,"DOUBLON",""))))))))))))))))</f>
        <v/>
      </c>
      <c r="F93" s="16" t="str">
        <f>IF(COUNTIF(P0!G111,"*CC*")+COUNTIF(P0!P111,"*CC*")+COUNTIF(P0!Y111,"*CC*")=1,"P0",IF(COUNTIF('P5'!G111,"*CC*")+COUNTIF('P5'!P111,"*CC*")=1,"P5",IF(COUNTIF('P6'!G111,"*CC*")+COUNTIF('P6'!P111,"*CC*")=1,"P6",IF(COUNTIF('P7'!G111,"*CC*")+COUNTIF('P7'!P111,"*CC*")=1,"P7",IF(COUNTIF('P11'!G111,"*CC*")=1,"P11",IF(COUNTIF('P12'!G111,"*CC*")=1,"P12",IF(COUNTIF('P13'!G111,"*CC*")=1,"P13",IF(COUNTIF(PIFO!G111,"*CC*")=1,"PIFO",IF(COUNTIF(P0!G111,"*CC*")+COUNTIF(P0!P111,"*CC*")+COUNTIF(P0!Y111,"*CC*")&gt;1,"DOUBLON",IF(COUNTIF('P5'!G111,"*CC*")+COUNTIF('P5'!P111,"*CC*")&gt;1,"DOUBLON",IF(COUNTIF('P6'!G111,"*CC*")+COUNTIF('P6'!P111,"*CC*")&gt;1,"DOUBLON",IF(COUNTIF('P7'!G111,"*CC*")+COUNTIF('P7'!P111,"*CC*")&gt;1,"DOUBLON",IF(COUNTIF('P11'!G111,"*CC*")&gt;1,"DOUBLON",IF(COUNTIF('P12'!G111,"*CC*")&gt;1,"DOUBLON",IF(COUNTIF('P13'!G111,"*CC*")&gt;1,"DOUBLON",IF(COUNTIF(PIFO!G111,"*CC*")&gt;1,"DOUBLON",""))))))))))))))))</f>
        <v/>
      </c>
      <c r="G93" s="26"/>
    </row>
    <row r="94" spans="1:7" x14ac:dyDescent="0.3">
      <c r="A94" s="17"/>
      <c r="B94" s="17"/>
      <c r="C94" s="17"/>
      <c r="D94" s="17"/>
      <c r="E94" s="17"/>
      <c r="F94" s="17"/>
      <c r="G94" s="25"/>
    </row>
    <row r="95" spans="1:7" x14ac:dyDescent="0.3">
      <c r="A95" s="15" t="s">
        <v>8</v>
      </c>
      <c r="B95" s="16" t="str">
        <f>IF(COUNTIF(P0!C113,"*CC*")+COUNTIF(P0!L113,"*CC*")+COUNTIF(P0!U113,"*CC*")=1,"P0",IF(COUNTIF('P5'!C113,"*CC*")+COUNTIF('P5'!L113,"*CC*")=1,"P5",IF(COUNTIF('P6'!C113,"*CC*")+COUNTIF('P6'!L113,"*CC*")=1,"P6",IF(COUNTIF('P7'!C113,"*CC*")+COUNTIF('P7'!L113,"*CC*")=1,"P7",IF(COUNTIF('P11'!C113,"*CC*")=1,"P11",IF(COUNTIF('P12'!C113,"*CC*")=1,"P12",IF(COUNTIF('P13'!C113,"*CC*")=1,"P13",IF(COUNTIF(PIFO!C113,"*CC*")=1,"PIFO",IF(COUNTIF(P0!C113,"*CC*")+COUNTIF(P0!L113,"*CC*")+COUNTIF(P0!U113,"*CC*")&gt;1,"DOUBLON",IF(COUNTIF('P5'!C113,"*CC*")+COUNTIF('P5'!L113,"*CC*")&gt;1,"DOUBLON",IF(COUNTIF('P6'!C113,"*CC*")+COUNTIF('P6'!L113,"*CC*")&gt;1,"DOUBLON",IF(COUNTIF('P7'!C113,"*CC*")+COUNTIF('P7'!L113,"*CC*")&gt;1,"DOUBLON",IF(COUNTIF('P11'!C113,"*CC*")&gt;1,"DOUBLON",IF(COUNTIF('P12'!C113,"*CC*")&gt;1,"DOUBLON",IF(COUNTIF('P13'!C113,"*CC*")&gt;1,"DOUBLON",IF(COUNTIF(PIFO!C113,"*CC*")&gt;1,"DOUBLON",""))))))))))))))))</f>
        <v/>
      </c>
      <c r="C95" s="16" t="str">
        <f>IF(COUNTIF(P0!D113,"*CC*")+COUNTIF(P0!M113,"*CC*")+COUNTIF(P0!V113,"*CC*")=1,"P0",IF(COUNTIF('P5'!D113,"*CC*")+COUNTIF('P5'!M113,"*CC*")=1,"P5",IF(COUNTIF('P6'!D113,"*CC*")+COUNTIF('P6'!M113,"*CC*")=1,"P6",IF(COUNTIF('P7'!D113,"*CC*")+COUNTIF('P7'!M113,"*CC*")=1,"P7",IF(COUNTIF('P11'!D113,"*CC*")=1,"P11",IF(COUNTIF('P12'!D113,"*CC*")=1,"P12",IF(COUNTIF('P13'!D113,"*CC*")=1,"P13",IF(COUNTIF(PIFO!D113,"*CC*")=1,"PIFO",IF(COUNTIF(P0!D113,"*CC*")+COUNTIF(P0!M113,"*CC*")+COUNTIF(P0!V113,"*CC*")&gt;1,"DOUBLON",IF(COUNTIF('P5'!D113,"*CC*")+COUNTIF('P5'!M113,"*CC*")&gt;1,"DOUBLON",IF(COUNTIF('P6'!D113,"*CC*")+COUNTIF('P6'!M113,"*CC*")&gt;1,"DOUBLON",IF(COUNTIF('P7'!D113,"*CC*")+COUNTIF('P7'!M113,"*CC*")&gt;1,"DOUBLON",IF(COUNTIF('P11'!D113,"*CC*")&gt;1,"DOUBLON",IF(COUNTIF('P12'!D113,"*CC*")&gt;1,"DOUBLON",IF(COUNTIF('P13'!D113,"*CC*")&gt;1,"DOUBLON",IF(COUNTIF(PIFO!D113,"*CC*")&gt;1,"DOUBLON",""))))))))))))))))</f>
        <v/>
      </c>
      <c r="D95" s="16" t="str">
        <f>IF(COUNTIF(P0!E113,"*CC*")+COUNTIF(P0!N113,"*CC*")+COUNTIF(P0!W113,"*CC*")=1,"P0",IF(COUNTIF('P5'!E113,"*CC*")+COUNTIF('P5'!N113,"*CC*")=1,"P5",IF(COUNTIF('P6'!E113,"*CC*")+COUNTIF('P6'!N113,"*CC*")=1,"P6",IF(COUNTIF('P7'!E113,"*CC*")+COUNTIF('P7'!N113,"*CC*")=1,"P7",IF(COUNTIF('P11'!E113,"*CC*")=1,"P11",IF(COUNTIF('P12'!E113,"*CC*")=1,"P12",IF(COUNTIF('P13'!E113,"*CC*")=1,"P13",IF(COUNTIF(PIFO!E113,"*CC*")=1,"PIFO",IF(COUNTIF(P0!E113,"*CC*")+COUNTIF(P0!N113,"*CC*")+COUNTIF(P0!W113,"*CC*")&gt;1,"DOUBLON",IF(COUNTIF('P5'!E113,"*CC*")+COUNTIF('P5'!N113,"*CC*")&gt;1,"DOUBLON",IF(COUNTIF('P6'!E113,"*CC*")+COUNTIF('P6'!N113,"*CC*")&gt;1,"DOUBLON",IF(COUNTIF('P7'!E113,"*CC*")+COUNTIF('P7'!N113,"*CC*")&gt;1,"DOUBLON",IF(COUNTIF('P11'!E113,"*CC*")&gt;1,"DOUBLON",IF(COUNTIF('P12'!E113,"*CC*")&gt;1,"DOUBLON",IF(COUNTIF('P13'!E113,"*CC*")&gt;1,"DOUBLON",IF(COUNTIF(PIFO!E113,"*CC*")&gt;1,"DOUBLON",""))))))))))))))))</f>
        <v/>
      </c>
      <c r="E95" s="16" t="str">
        <f>IF(COUNTIF(P0!F113,"*CC*")+COUNTIF(P0!O113,"*CC*")+COUNTIF(P0!X113,"*CC*")=1,"P0",IF(COUNTIF('P5'!F113,"*CC*")+COUNTIF('P5'!O113,"*CC*")=1,"P5",IF(COUNTIF('P6'!F113,"*CC*")+COUNTIF('P6'!O113,"*CC*")=1,"P6",IF(COUNTIF('P7'!F113,"*CC*")+COUNTIF('P7'!O113,"*CC*")=1,"P7",IF(COUNTIF('P11'!F113,"*CC*")=1,"P11",IF(COUNTIF('P12'!F113,"*CC*")=1,"P12",IF(COUNTIF('P13'!F113,"*CC*")=1,"P13",IF(COUNTIF(PIFO!F113,"*CC*")=1,"PIFO",IF(COUNTIF(P0!F113,"*CC*")+COUNTIF(P0!O113,"*CC*")+COUNTIF(P0!X113,"*CC*")&gt;1,"DOUBLON",IF(COUNTIF('P5'!F113,"*CC*")+COUNTIF('P5'!O113,"*CC*")&gt;1,"DOUBLON",IF(COUNTIF('P6'!F113,"*CC*")+COUNTIF('P6'!O113,"*CC*")&gt;1,"DOUBLON",IF(COUNTIF('P7'!F113,"*CC*")+COUNTIF('P7'!O113,"*CC*")&gt;1,"DOUBLON",IF(COUNTIF('P11'!F113,"*CC*")&gt;1,"DOUBLON",IF(COUNTIF('P12'!F113,"*CC*")&gt;1,"DOUBLON",IF(COUNTIF('P13'!F113,"*CC*")&gt;1,"DOUBLON",IF(COUNTIF(PIFO!F113,"*CC*")&gt;1,"DOUBLON",""))))))))))))))))</f>
        <v/>
      </c>
      <c r="F95" s="16" t="str">
        <f>IF(COUNTIF(P0!G113,"*CC*")+COUNTIF(P0!P113,"*CC*")+COUNTIF(P0!Y113,"*CC*")=1,"P0",IF(COUNTIF('P5'!G113,"*CC*")+COUNTIF('P5'!P113,"*CC*")=1,"P5",IF(COUNTIF('P6'!G113,"*CC*")+COUNTIF('P6'!P113,"*CC*")=1,"P6",IF(COUNTIF('P7'!G113,"*CC*")+COUNTIF('P7'!P113,"*CC*")=1,"P7",IF(COUNTIF('P11'!G113,"*CC*")=1,"P11",IF(COUNTIF('P12'!G113,"*CC*")=1,"P12",IF(COUNTIF('P13'!G113,"*CC*")=1,"P13",IF(COUNTIF(PIFO!G113,"*CC*")=1,"PIFO",IF(COUNTIF(P0!G113,"*CC*")+COUNTIF(P0!P113,"*CC*")+COUNTIF(P0!Y113,"*CC*")&gt;1,"DOUBLON",IF(COUNTIF('P5'!G113,"*CC*")+COUNTIF('P5'!P113,"*CC*")&gt;1,"DOUBLON",IF(COUNTIF('P6'!G113,"*CC*")+COUNTIF('P6'!P113,"*CC*")&gt;1,"DOUBLON",IF(COUNTIF('P7'!G113,"*CC*")+COUNTIF('P7'!P113,"*CC*")&gt;1,"DOUBLON",IF(COUNTIF('P11'!G113,"*CC*")&gt;1,"DOUBLON",IF(COUNTIF('P12'!G113,"*CC*")&gt;1,"DOUBLON",IF(COUNTIF('P13'!G113,"*CC*")&gt;1,"DOUBLON",IF(COUNTIF(PIFO!G113,"*CC*")&gt;1,"DOUBLON",""))))))))))))))))</f>
        <v/>
      </c>
      <c r="G95" s="26"/>
    </row>
    <row r="96" spans="1:7" x14ac:dyDescent="0.3">
      <c r="A96" s="15" t="s">
        <v>9</v>
      </c>
      <c r="B96" s="16" t="str">
        <f>IF(COUNTIF(P0!C114,"*CC*")+COUNTIF(P0!L114,"*CC*")+COUNTIF(P0!U114,"*CC*")=1,"P0",IF(COUNTIF('P5'!C114,"*CC*")+COUNTIF('P5'!L114,"*CC*")=1,"P5",IF(COUNTIF('P6'!C114,"*CC*")+COUNTIF('P6'!L114,"*CC*")=1,"P6",IF(COUNTIF('P7'!C114,"*CC*")+COUNTIF('P7'!L114,"*CC*")=1,"P7",IF(COUNTIF('P11'!C114,"*CC*")=1,"P11",IF(COUNTIF('P12'!C114,"*CC*")=1,"P12",IF(COUNTIF('P13'!C114,"*CC*")=1,"P13",IF(COUNTIF(PIFO!C114,"*CC*")=1,"PIFO",IF(COUNTIF(P0!C114,"*CC*")+COUNTIF(P0!L114,"*CC*")+COUNTIF(P0!U114,"*CC*")&gt;1,"DOUBLON",IF(COUNTIF('P5'!C114,"*CC*")+COUNTIF('P5'!L114,"*CC*")&gt;1,"DOUBLON",IF(COUNTIF('P6'!C114,"*CC*")+COUNTIF('P6'!L114,"*CC*")&gt;1,"DOUBLON",IF(COUNTIF('P7'!C114,"*CC*")+COUNTIF('P7'!L114,"*CC*")&gt;1,"DOUBLON",IF(COUNTIF('P11'!C114,"*CC*")&gt;1,"DOUBLON",IF(COUNTIF('P12'!C114,"*CC*")&gt;1,"DOUBLON",IF(COUNTIF('P13'!C114,"*CC*")&gt;1,"DOUBLON",IF(COUNTIF(PIFO!C114,"*CC*")&gt;1,"DOUBLON",""))))))))))))))))</f>
        <v/>
      </c>
      <c r="C96" s="16" t="str">
        <f>IF(COUNTIF(P0!D114,"*CC*")+COUNTIF(P0!M114,"*CC*")+COUNTIF(P0!V114,"*CC*")=1,"P0",IF(COUNTIF('P5'!D114,"*CC*")+COUNTIF('P5'!M114,"*CC*")=1,"P5",IF(COUNTIF('P6'!D114,"*CC*")+COUNTIF('P6'!M114,"*CC*")=1,"P6",IF(COUNTIF('P7'!D114,"*CC*")+COUNTIF('P7'!M114,"*CC*")=1,"P7",IF(COUNTIF('P11'!D114,"*CC*")=1,"P11",IF(COUNTIF('P12'!D114,"*CC*")=1,"P12",IF(COUNTIF('P13'!D114,"*CC*")=1,"P13",IF(COUNTIF(PIFO!D114,"*CC*")=1,"PIFO",IF(COUNTIF(P0!D114,"*CC*")+COUNTIF(P0!M114,"*CC*")+COUNTIF(P0!V114,"*CC*")&gt;1,"DOUBLON",IF(COUNTIF('P5'!D114,"*CC*")+COUNTIF('P5'!M114,"*CC*")&gt;1,"DOUBLON",IF(COUNTIF('P6'!D114,"*CC*")+COUNTIF('P6'!M114,"*CC*")&gt;1,"DOUBLON",IF(COUNTIF('P7'!D114,"*CC*")+COUNTIF('P7'!M114,"*CC*")&gt;1,"DOUBLON",IF(COUNTIF('P11'!D114,"*CC*")&gt;1,"DOUBLON",IF(COUNTIF('P12'!D114,"*CC*")&gt;1,"DOUBLON",IF(COUNTIF('P13'!D114,"*CC*")&gt;1,"DOUBLON",IF(COUNTIF(PIFO!D114,"*CC*")&gt;1,"DOUBLON",""))))))))))))))))</f>
        <v/>
      </c>
      <c r="D96" s="16" t="str">
        <f>IF(COUNTIF(P0!E114,"*CC*")+COUNTIF(P0!N114,"*CC*")+COUNTIF(P0!W114,"*CC*")=1,"P0",IF(COUNTIF('P5'!E114,"*CC*")+COUNTIF('P5'!N114,"*CC*")=1,"P5",IF(COUNTIF('P6'!E114,"*CC*")+COUNTIF('P6'!N114,"*CC*")=1,"P6",IF(COUNTIF('P7'!E114,"*CC*")+COUNTIF('P7'!N114,"*CC*")=1,"P7",IF(COUNTIF('P11'!E114,"*CC*")=1,"P11",IF(COUNTIF('P12'!E114,"*CC*")=1,"P12",IF(COUNTIF('P13'!E114,"*CC*")=1,"P13",IF(COUNTIF(PIFO!E114,"*CC*")=1,"PIFO",IF(COUNTIF(P0!E114,"*CC*")+COUNTIF(P0!N114,"*CC*")+COUNTIF(P0!W114,"*CC*")&gt;1,"DOUBLON",IF(COUNTIF('P5'!E114,"*CC*")+COUNTIF('P5'!N114,"*CC*")&gt;1,"DOUBLON",IF(COUNTIF('P6'!E114,"*CC*")+COUNTIF('P6'!N114,"*CC*")&gt;1,"DOUBLON",IF(COUNTIF('P7'!E114,"*CC*")+COUNTIF('P7'!N114,"*CC*")&gt;1,"DOUBLON",IF(COUNTIF('P11'!E114,"*CC*")&gt;1,"DOUBLON",IF(COUNTIF('P12'!E114,"*CC*")&gt;1,"DOUBLON",IF(COUNTIF('P13'!E114,"*CC*")&gt;1,"DOUBLON",IF(COUNTIF(PIFO!E114,"*CC*")&gt;1,"DOUBLON",""))))))))))))))))</f>
        <v/>
      </c>
      <c r="E96" s="16" t="str">
        <f>IF(COUNTIF(P0!F114,"*CC*")+COUNTIF(P0!O114,"*CC*")+COUNTIF(P0!X114,"*CC*")=1,"P0",IF(COUNTIF('P5'!F114,"*CC*")+COUNTIF('P5'!O114,"*CC*")=1,"P5",IF(COUNTIF('P6'!F114,"*CC*")+COUNTIF('P6'!O114,"*CC*")=1,"P6",IF(COUNTIF('P7'!F114,"*CC*")+COUNTIF('P7'!O114,"*CC*")=1,"P7",IF(COUNTIF('P11'!F114,"*CC*")=1,"P11",IF(COUNTIF('P12'!F114,"*CC*")=1,"P12",IF(COUNTIF('P13'!F114,"*CC*")=1,"P13",IF(COUNTIF(PIFO!F114,"*CC*")=1,"PIFO",IF(COUNTIF(P0!F114,"*CC*")+COUNTIF(P0!O114,"*CC*")+COUNTIF(P0!X114,"*CC*")&gt;1,"DOUBLON",IF(COUNTIF('P5'!F114,"*CC*")+COUNTIF('P5'!O114,"*CC*")&gt;1,"DOUBLON",IF(COUNTIF('P6'!F114,"*CC*")+COUNTIF('P6'!O114,"*CC*")&gt;1,"DOUBLON",IF(COUNTIF('P7'!F114,"*CC*")+COUNTIF('P7'!O114,"*CC*")&gt;1,"DOUBLON",IF(COUNTIF('P11'!F114,"*CC*")&gt;1,"DOUBLON",IF(COUNTIF('P12'!F114,"*CC*")&gt;1,"DOUBLON",IF(COUNTIF('P13'!F114,"*CC*")&gt;1,"DOUBLON",IF(COUNTIF(PIFO!F114,"*CC*")&gt;1,"DOUBLON",""))))))))))))))))</f>
        <v/>
      </c>
      <c r="F96" s="16" t="str">
        <f>IF(COUNTIF(P0!G114,"*CC*")+COUNTIF(P0!P114,"*CC*")+COUNTIF(P0!Y114,"*CC*")=1,"P0",IF(COUNTIF('P5'!G114,"*CC*")+COUNTIF('P5'!P114,"*CC*")=1,"P5",IF(COUNTIF('P6'!G114,"*CC*")+COUNTIF('P6'!P114,"*CC*")=1,"P6",IF(COUNTIF('P7'!G114,"*CC*")+COUNTIF('P7'!P114,"*CC*")=1,"P7",IF(COUNTIF('P11'!G114,"*CC*")=1,"P11",IF(COUNTIF('P12'!G114,"*CC*")=1,"P12",IF(COUNTIF('P13'!G114,"*CC*")=1,"P13",IF(COUNTIF(PIFO!G114,"*CC*")=1,"PIFO",IF(COUNTIF(P0!G114,"*CC*")+COUNTIF(P0!P114,"*CC*")+COUNTIF(P0!Y114,"*CC*")&gt;1,"DOUBLON",IF(COUNTIF('P5'!G114,"*CC*")+COUNTIF('P5'!P114,"*CC*")&gt;1,"DOUBLON",IF(COUNTIF('P6'!G114,"*CC*")+COUNTIF('P6'!P114,"*CC*")&gt;1,"DOUBLON",IF(COUNTIF('P7'!G114,"*CC*")+COUNTIF('P7'!P114,"*CC*")&gt;1,"DOUBLON",IF(COUNTIF('P11'!G114,"*CC*")&gt;1,"DOUBLON",IF(COUNTIF('P12'!G114,"*CC*")&gt;1,"DOUBLON",IF(COUNTIF('P13'!G114,"*CC*")&gt;1,"DOUBLON",IF(COUNTIF(PIFO!G114,"*CC*")&gt;1,"DOUBLON",""))))))))))))))))</f>
        <v/>
      </c>
      <c r="G96" s="26"/>
    </row>
    <row r="97" spans="1:7" x14ac:dyDescent="0.3">
      <c r="A97" s="12"/>
      <c r="B97" s="12"/>
      <c r="C97" s="12"/>
      <c r="D97" s="12"/>
      <c r="E97" s="12"/>
      <c r="F97" s="12"/>
      <c r="G97" s="26"/>
    </row>
    <row r="98" spans="1:7" x14ac:dyDescent="0.3">
      <c r="A98" s="58" t="s">
        <v>12</v>
      </c>
      <c r="B98" s="3">
        <v>43423</v>
      </c>
      <c r="C98" s="3">
        <v>43424</v>
      </c>
      <c r="D98" s="3">
        <v>43425</v>
      </c>
      <c r="E98" s="3">
        <v>43426</v>
      </c>
      <c r="F98" s="3">
        <v>43427</v>
      </c>
      <c r="G98" s="52"/>
    </row>
    <row r="99" spans="1:7" x14ac:dyDescent="0.3">
      <c r="A99" s="58"/>
      <c r="B99" s="2" t="s">
        <v>1</v>
      </c>
      <c r="C99" s="2" t="s">
        <v>2</v>
      </c>
      <c r="D99" s="2" t="s">
        <v>3</v>
      </c>
      <c r="E99" s="2" t="s">
        <v>4</v>
      </c>
      <c r="F99" s="2" t="s">
        <v>5</v>
      </c>
      <c r="G99" s="53"/>
    </row>
    <row r="100" spans="1:7" x14ac:dyDescent="0.3">
      <c r="A100" s="15" t="s">
        <v>6</v>
      </c>
      <c r="B100" s="16" t="str">
        <f>IF(COUNTIF(P0!C118,"*CC*")+COUNTIF(P0!L118,"*CC*")+COUNTIF(P0!U118,"*CC*")=1,"P0",IF(COUNTIF('P5'!C118,"*CC*")+COUNTIF('P5'!L118,"*CC*")=1,"P5",IF(COUNTIF('P6'!C118,"*CC*")+COUNTIF('P6'!L118,"*CC*")=1,"P6",IF(COUNTIF('P7'!C118,"*CC*")+COUNTIF('P7'!L118,"*CC*")=1,"P7",IF(COUNTIF('P11'!C118,"*CC*")=1,"P11",IF(COUNTIF('P12'!C118,"*CC*")=1,"P12",IF(COUNTIF('P13'!C118,"*CC*")=1,"P13",IF(COUNTIF(PIFO!C118,"*CC*")=1,"PIFO",IF(COUNTIF(P0!C118,"*CC*")+COUNTIF(P0!L118,"*CC*")+COUNTIF(P0!U118,"*CC*")&gt;1,"DOUBLON",IF(COUNTIF('P5'!C118,"*CC*")+COUNTIF('P5'!L118,"*CC*")&gt;1,"DOUBLON",IF(COUNTIF('P6'!C118,"*CC*")+COUNTIF('P6'!L118,"*CC*")&gt;1,"DOUBLON",IF(COUNTIF('P7'!C118,"*CC*")+COUNTIF('P7'!L118,"*CC*")&gt;1,"DOUBLON",IF(COUNTIF('P11'!C118,"*CC*")&gt;1,"DOUBLON",IF(COUNTIF('P12'!C118,"*CC*")&gt;1,"DOUBLON",IF(COUNTIF('P13'!C118,"*CC*")&gt;1,"DOUBLON",IF(COUNTIF(PIFO!C118,"*CC*")&gt;1,"DOUBLON",""))))))))))))))))</f>
        <v/>
      </c>
      <c r="C100" s="16" t="str">
        <f>IF(COUNTIF(P0!D118,"*CC*")+COUNTIF(P0!M118,"*CC*")+COUNTIF(P0!V118,"*CC*")=1,"P0",IF(COUNTIF('P5'!D118,"*CC*")+COUNTIF('P5'!M118,"*CC*")=1,"P5",IF(COUNTIF('P6'!D118,"*CC*")+COUNTIF('P6'!M118,"*CC*")=1,"P6",IF(COUNTIF('P7'!D118,"*CC*")+COUNTIF('P7'!M118,"*CC*")=1,"P7",IF(COUNTIF('P11'!D118,"*CC*")=1,"P11",IF(COUNTIF('P12'!D118,"*CC*")=1,"P12",IF(COUNTIF('P13'!D118,"*CC*")=1,"P13",IF(COUNTIF(PIFO!D118,"*CC*")=1,"PIFO",IF(COUNTIF(P0!D118,"*CC*")+COUNTIF(P0!M118,"*CC*")+COUNTIF(P0!V118,"*CC*")&gt;1,"DOUBLON",IF(COUNTIF('P5'!D118,"*CC*")+COUNTIF('P5'!M118,"*CC*")&gt;1,"DOUBLON",IF(COUNTIF('P6'!D118,"*CC*")+COUNTIF('P6'!M118,"*CC*")&gt;1,"DOUBLON",IF(COUNTIF('P7'!D118,"*CC*")+COUNTIF('P7'!M118,"*CC*")&gt;1,"DOUBLON",IF(COUNTIF('P11'!D118,"*CC*")&gt;1,"DOUBLON",IF(COUNTIF('P12'!D118,"*CC*")&gt;1,"DOUBLON",IF(COUNTIF('P13'!D118,"*CC*")&gt;1,"DOUBLON",IF(COUNTIF(PIFO!D118,"*CC*")&gt;1,"DOUBLON",""))))))))))))))))</f>
        <v/>
      </c>
      <c r="D100" s="16" t="str">
        <f>IF(COUNTIF(P0!E118,"*CC*")+COUNTIF(P0!N118,"*CC*")+COUNTIF(P0!W118,"*CC*")=1,"P0",IF(COUNTIF('P5'!E118,"*CC*")+COUNTIF('P5'!N118,"*CC*")=1,"P5",IF(COUNTIF('P6'!E118,"*CC*")+COUNTIF('P6'!N118,"*CC*")=1,"P6",IF(COUNTIF('P7'!E118,"*CC*")+COUNTIF('P7'!N118,"*CC*")=1,"P7",IF(COUNTIF('P11'!E118,"*CC*")=1,"P11",IF(COUNTIF('P12'!E118,"*CC*")=1,"P12",IF(COUNTIF('P13'!E118,"*CC*")=1,"P13",IF(COUNTIF(PIFO!E118,"*CC*")=1,"PIFO",IF(COUNTIF(P0!E118,"*CC*")+COUNTIF(P0!N118,"*CC*")+COUNTIF(P0!W118,"*CC*")&gt;1,"DOUBLON",IF(COUNTIF('P5'!E118,"*CC*")+COUNTIF('P5'!N118,"*CC*")&gt;1,"DOUBLON",IF(COUNTIF('P6'!E118,"*CC*")+COUNTIF('P6'!N118,"*CC*")&gt;1,"DOUBLON",IF(COUNTIF('P7'!E118,"*CC*")+COUNTIF('P7'!N118,"*CC*")&gt;1,"DOUBLON",IF(COUNTIF('P11'!E118,"*CC*")&gt;1,"DOUBLON",IF(COUNTIF('P12'!E118,"*CC*")&gt;1,"DOUBLON",IF(COUNTIF('P13'!E118,"*CC*")&gt;1,"DOUBLON",IF(COUNTIF(PIFO!E118,"*CC*")&gt;1,"DOUBLON",""))))))))))))))))</f>
        <v/>
      </c>
      <c r="E100" s="16" t="str">
        <f>IF(COUNTIF(P0!F118,"*CC*")+COUNTIF(P0!O118,"*CC*")+COUNTIF(P0!X118,"*CC*")=1,"P0",IF(COUNTIF('P5'!F118,"*CC*")+COUNTIF('P5'!O118,"*CC*")=1,"P5",IF(COUNTIF('P6'!F118,"*CC*")+COUNTIF('P6'!O118,"*CC*")=1,"P6",IF(COUNTIF('P7'!F118,"*CC*")+COUNTIF('P7'!O118,"*CC*")=1,"P7",IF(COUNTIF('P11'!F118,"*CC*")=1,"P11",IF(COUNTIF('P12'!F118,"*CC*")=1,"P12",IF(COUNTIF('P13'!F118,"*CC*")=1,"P13",IF(COUNTIF(PIFO!F118,"*CC*")=1,"PIFO",IF(COUNTIF(P0!F118,"*CC*")+COUNTIF(P0!O118,"*CC*")+COUNTIF(P0!X118,"*CC*")&gt;1,"DOUBLON",IF(COUNTIF('P5'!F118,"*CC*")+COUNTIF('P5'!O118,"*CC*")&gt;1,"DOUBLON",IF(COUNTIF('P6'!F118,"*CC*")+COUNTIF('P6'!O118,"*CC*")&gt;1,"DOUBLON",IF(COUNTIF('P7'!F118,"*CC*")+COUNTIF('P7'!O118,"*CC*")&gt;1,"DOUBLON",IF(COUNTIF('P11'!F118,"*CC*")&gt;1,"DOUBLON",IF(COUNTIF('P12'!F118,"*CC*")&gt;1,"DOUBLON",IF(COUNTIF('P13'!F118,"*CC*")&gt;1,"DOUBLON",IF(COUNTIF(PIFO!F118,"*CC*")&gt;1,"DOUBLON",""))))))))))))))))</f>
        <v/>
      </c>
      <c r="F100" s="16" t="str">
        <f>IF(COUNTIF(P0!G118,"*CC*")+COUNTIF(P0!P118,"*CC*")+COUNTIF(P0!Y118,"*CC*")=1,"P0",IF(COUNTIF('P5'!G118,"*CC*")+COUNTIF('P5'!P118,"*CC*")=1,"P5",IF(COUNTIF('P6'!G118,"*CC*")+COUNTIF('P6'!P118,"*CC*")=1,"P6",IF(COUNTIF('P7'!G118,"*CC*")+COUNTIF('P7'!P118,"*CC*")=1,"P7",IF(COUNTIF('P11'!G118,"*CC*")=1,"P11",IF(COUNTIF('P12'!G118,"*CC*")=1,"P12",IF(COUNTIF('P13'!G118,"*CC*")=1,"P13",IF(COUNTIF(PIFO!G118,"*CC*")=1,"PIFO",IF(COUNTIF(P0!G118,"*CC*")+COUNTIF(P0!P118,"*CC*")+COUNTIF(P0!Y118,"*CC*")&gt;1,"DOUBLON",IF(COUNTIF('P5'!G118,"*CC*")+COUNTIF('P5'!P118,"*CC*")&gt;1,"DOUBLON",IF(COUNTIF('P6'!G118,"*CC*")+COUNTIF('P6'!P118,"*CC*")&gt;1,"DOUBLON",IF(COUNTIF('P7'!G118,"*CC*")+COUNTIF('P7'!P118,"*CC*")&gt;1,"DOUBLON",IF(COUNTIF('P11'!G118,"*CC*")&gt;1,"DOUBLON",IF(COUNTIF('P12'!G118,"*CC*")&gt;1,"DOUBLON",IF(COUNTIF('P13'!G118,"*CC*")&gt;1,"DOUBLON",IF(COUNTIF(PIFO!G118,"*CC*")&gt;1,"DOUBLON",""))))))))))))))))</f>
        <v/>
      </c>
      <c r="G100" s="26"/>
    </row>
    <row r="101" spans="1:7" x14ac:dyDescent="0.3">
      <c r="A101" s="15" t="s">
        <v>7</v>
      </c>
      <c r="B101" s="16" t="str">
        <f>IF(COUNTIF(P0!C119,"*CC*")+COUNTIF(P0!L119,"*CC*")+COUNTIF(P0!U119,"*CC*")=1,"P0",IF(COUNTIF('P5'!C119,"*CC*")+COUNTIF('P5'!L119,"*CC*")=1,"P5",IF(COUNTIF('P6'!C119,"*CC*")+COUNTIF('P6'!L119,"*CC*")=1,"P6",IF(COUNTIF('P7'!C119,"*CC*")+COUNTIF('P7'!L119,"*CC*")=1,"P7",IF(COUNTIF('P11'!C119,"*CC*")=1,"P11",IF(COUNTIF('P12'!C119,"*CC*")=1,"P12",IF(COUNTIF('P13'!C119,"*CC*")=1,"P13",IF(COUNTIF(PIFO!C119,"*CC*")=1,"PIFO",IF(COUNTIF(P0!C119,"*CC*")+COUNTIF(P0!L119,"*CC*")+COUNTIF(P0!U119,"*CC*")&gt;1,"DOUBLON",IF(COUNTIF('P5'!C119,"*CC*")+COUNTIF('P5'!L119,"*CC*")&gt;1,"DOUBLON",IF(COUNTIF('P6'!C119,"*CC*")+COUNTIF('P6'!L119,"*CC*")&gt;1,"DOUBLON",IF(COUNTIF('P7'!C119,"*CC*")+COUNTIF('P7'!L119,"*CC*")&gt;1,"DOUBLON",IF(COUNTIF('P11'!C119,"*CC*")&gt;1,"DOUBLON",IF(COUNTIF('P12'!C119,"*CC*")&gt;1,"DOUBLON",IF(COUNTIF('P13'!C119,"*CC*")&gt;1,"DOUBLON",IF(COUNTIF(PIFO!C119,"*CC*")&gt;1,"DOUBLON",""))))))))))))))))</f>
        <v/>
      </c>
      <c r="C101" s="16" t="str">
        <f>IF(COUNTIF(P0!D119,"*CC*")+COUNTIF(P0!M119,"*CC*")+COUNTIF(P0!V119,"*CC*")=1,"P0",IF(COUNTIF('P5'!D119,"*CC*")+COUNTIF('P5'!M119,"*CC*")=1,"P5",IF(COUNTIF('P6'!D119,"*CC*")+COUNTIF('P6'!M119,"*CC*")=1,"P6",IF(COUNTIF('P7'!D119,"*CC*")+COUNTIF('P7'!M119,"*CC*")=1,"P7",IF(COUNTIF('P11'!D119,"*CC*")=1,"P11",IF(COUNTIF('P12'!D119,"*CC*")=1,"P12",IF(COUNTIF('P13'!D119,"*CC*")=1,"P13",IF(COUNTIF(PIFO!D119,"*CC*")=1,"PIFO",IF(COUNTIF(P0!D119,"*CC*")+COUNTIF(P0!M119,"*CC*")+COUNTIF(P0!V119,"*CC*")&gt;1,"DOUBLON",IF(COUNTIF('P5'!D119,"*CC*")+COUNTIF('P5'!M119,"*CC*")&gt;1,"DOUBLON",IF(COUNTIF('P6'!D119,"*CC*")+COUNTIF('P6'!M119,"*CC*")&gt;1,"DOUBLON",IF(COUNTIF('P7'!D119,"*CC*")+COUNTIF('P7'!M119,"*CC*")&gt;1,"DOUBLON",IF(COUNTIF('P11'!D119,"*CC*")&gt;1,"DOUBLON",IF(COUNTIF('P12'!D119,"*CC*")&gt;1,"DOUBLON",IF(COUNTIF('P13'!D119,"*CC*")&gt;1,"DOUBLON",IF(COUNTIF(PIFO!D119,"*CC*")&gt;1,"DOUBLON",""))))))))))))))))</f>
        <v/>
      </c>
      <c r="D101" s="16" t="str">
        <f>IF(COUNTIF(P0!E119,"*CC*")+COUNTIF(P0!N119,"*CC*")+COUNTIF(P0!W119,"*CC*")=1,"P0",IF(COUNTIF('P5'!E119,"*CC*")+COUNTIF('P5'!N119,"*CC*")=1,"P5",IF(COUNTIF('P6'!E119,"*CC*")+COUNTIF('P6'!N119,"*CC*")=1,"P6",IF(COUNTIF('P7'!E119,"*CC*")+COUNTIF('P7'!N119,"*CC*")=1,"P7",IF(COUNTIF('P11'!E119,"*CC*")=1,"P11",IF(COUNTIF('P12'!E119,"*CC*")=1,"P12",IF(COUNTIF('P13'!E119,"*CC*")=1,"P13",IF(COUNTIF(PIFO!E119,"*CC*")=1,"PIFO",IF(COUNTIF(P0!E119,"*CC*")+COUNTIF(P0!N119,"*CC*")+COUNTIF(P0!W119,"*CC*")&gt;1,"DOUBLON",IF(COUNTIF('P5'!E119,"*CC*")+COUNTIF('P5'!N119,"*CC*")&gt;1,"DOUBLON",IF(COUNTIF('P6'!E119,"*CC*")+COUNTIF('P6'!N119,"*CC*")&gt;1,"DOUBLON",IF(COUNTIF('P7'!E119,"*CC*")+COUNTIF('P7'!N119,"*CC*")&gt;1,"DOUBLON",IF(COUNTIF('P11'!E119,"*CC*")&gt;1,"DOUBLON",IF(COUNTIF('P12'!E119,"*CC*")&gt;1,"DOUBLON",IF(COUNTIF('P13'!E119,"*CC*")&gt;1,"DOUBLON",IF(COUNTIF(PIFO!E119,"*CC*")&gt;1,"DOUBLON",""))))))))))))))))</f>
        <v/>
      </c>
      <c r="E101" s="16" t="str">
        <f>IF(COUNTIF(P0!F119,"*CC*")+COUNTIF(P0!O119,"*CC*")+COUNTIF(P0!X119,"*CC*")=1,"P0",IF(COUNTIF('P5'!F119,"*CC*")+COUNTIF('P5'!O119,"*CC*")=1,"P5",IF(COUNTIF('P6'!F119,"*CC*")+COUNTIF('P6'!O119,"*CC*")=1,"P6",IF(COUNTIF('P7'!F119,"*CC*")+COUNTIF('P7'!O119,"*CC*")=1,"P7",IF(COUNTIF('P11'!F119,"*CC*")=1,"P11",IF(COUNTIF('P12'!F119,"*CC*")=1,"P12",IF(COUNTIF('P13'!F119,"*CC*")=1,"P13",IF(COUNTIF(PIFO!F119,"*CC*")=1,"PIFO",IF(COUNTIF(P0!F119,"*CC*")+COUNTIF(P0!O119,"*CC*")+COUNTIF(P0!X119,"*CC*")&gt;1,"DOUBLON",IF(COUNTIF('P5'!F119,"*CC*")+COUNTIF('P5'!O119,"*CC*")&gt;1,"DOUBLON",IF(COUNTIF('P6'!F119,"*CC*")+COUNTIF('P6'!O119,"*CC*")&gt;1,"DOUBLON",IF(COUNTIF('P7'!F119,"*CC*")+COUNTIF('P7'!O119,"*CC*")&gt;1,"DOUBLON",IF(COUNTIF('P11'!F119,"*CC*")&gt;1,"DOUBLON",IF(COUNTIF('P12'!F119,"*CC*")&gt;1,"DOUBLON",IF(COUNTIF('P13'!F119,"*CC*")&gt;1,"DOUBLON",IF(COUNTIF(PIFO!F119,"*CC*")&gt;1,"DOUBLON",""))))))))))))))))</f>
        <v/>
      </c>
      <c r="F101" s="16" t="str">
        <f>IF(COUNTIF(P0!G119,"*CC*")+COUNTIF(P0!P119,"*CC*")+COUNTIF(P0!Y119,"*CC*")=1,"P0",IF(COUNTIF('P5'!G119,"*CC*")+COUNTIF('P5'!P119,"*CC*")=1,"P5",IF(COUNTIF('P6'!G119,"*CC*")+COUNTIF('P6'!P119,"*CC*")=1,"P6",IF(COUNTIF('P7'!G119,"*CC*")+COUNTIF('P7'!P119,"*CC*")=1,"P7",IF(COUNTIF('P11'!G119,"*CC*")=1,"P11",IF(COUNTIF('P12'!G119,"*CC*")=1,"P12",IF(COUNTIF('P13'!G119,"*CC*")=1,"P13",IF(COUNTIF(PIFO!G119,"*CC*")=1,"PIFO",IF(COUNTIF(P0!G119,"*CC*")+COUNTIF(P0!P119,"*CC*")+COUNTIF(P0!Y119,"*CC*")&gt;1,"DOUBLON",IF(COUNTIF('P5'!G119,"*CC*")+COUNTIF('P5'!P119,"*CC*")&gt;1,"DOUBLON",IF(COUNTIF('P6'!G119,"*CC*")+COUNTIF('P6'!P119,"*CC*")&gt;1,"DOUBLON",IF(COUNTIF('P7'!G119,"*CC*")+COUNTIF('P7'!P119,"*CC*")&gt;1,"DOUBLON",IF(COUNTIF('P11'!G119,"*CC*")&gt;1,"DOUBLON",IF(COUNTIF('P12'!G119,"*CC*")&gt;1,"DOUBLON",IF(COUNTIF('P13'!G119,"*CC*")&gt;1,"DOUBLON",IF(COUNTIF(PIFO!G119,"*CC*")&gt;1,"DOUBLON",""))))))))))))))))</f>
        <v/>
      </c>
      <c r="G101" s="26"/>
    </row>
    <row r="102" spans="1:7" x14ac:dyDescent="0.3">
      <c r="A102" s="17"/>
      <c r="B102" s="17"/>
      <c r="C102" s="17"/>
      <c r="D102" s="17"/>
      <c r="E102" s="17"/>
      <c r="F102" s="17"/>
      <c r="G102" s="25"/>
    </row>
    <row r="103" spans="1:7" x14ac:dyDescent="0.3">
      <c r="A103" s="15" t="s">
        <v>8</v>
      </c>
      <c r="B103" s="16" t="str">
        <f>IF(COUNTIF(P0!C121,"*CC*")+COUNTIF(P0!L121,"*CC*")+COUNTIF(P0!U121,"*CC*")=1,"P0",IF(COUNTIF('P5'!C121,"*CC*")+COUNTIF('P5'!L121,"*CC*")=1,"P5",IF(COUNTIF('P6'!C121,"*CC*")+COUNTIF('P6'!L121,"*CC*")=1,"P6",IF(COUNTIF('P7'!C121,"*CC*")+COUNTIF('P7'!L121,"*CC*")=1,"P7",IF(COUNTIF('P11'!C121,"*CC*")=1,"P11",IF(COUNTIF('P12'!C121,"*CC*")=1,"P12",IF(COUNTIF('P13'!C121,"*CC*")=1,"P13",IF(COUNTIF(PIFO!C121,"*CC*")=1,"PIFO",IF(COUNTIF(P0!C121,"*CC*")+COUNTIF(P0!L121,"*CC*")+COUNTIF(P0!U121,"*CC*")&gt;1,"DOUBLON",IF(COUNTIF('P5'!C121,"*CC*")+COUNTIF('P5'!L121,"*CC*")&gt;1,"DOUBLON",IF(COUNTIF('P6'!C121,"*CC*")+COUNTIF('P6'!L121,"*CC*")&gt;1,"DOUBLON",IF(COUNTIF('P7'!C121,"*CC*")+COUNTIF('P7'!L121,"*CC*")&gt;1,"DOUBLON",IF(COUNTIF('P11'!C121,"*CC*")&gt;1,"DOUBLON",IF(COUNTIF('P12'!C121,"*CC*")&gt;1,"DOUBLON",IF(COUNTIF('P13'!C121,"*CC*")&gt;1,"DOUBLON",IF(COUNTIF(PIFO!C121,"*CC*")&gt;1,"DOUBLON",""))))))))))))))))</f>
        <v/>
      </c>
      <c r="C103" s="16" t="str">
        <f>IF(COUNTIF(P0!D121,"*CC*")+COUNTIF(P0!M121,"*CC*")+COUNTIF(P0!V121,"*CC*")=1,"P0",IF(COUNTIF('P5'!D121,"*CC*")+COUNTIF('P5'!M121,"*CC*")=1,"P5",IF(COUNTIF('P6'!D121,"*CC*")+COUNTIF('P6'!M121,"*CC*")=1,"P6",IF(COUNTIF('P7'!D121,"*CC*")+COUNTIF('P7'!M121,"*CC*")=1,"P7",IF(COUNTIF('P11'!D121,"*CC*")=1,"P11",IF(COUNTIF('P12'!D121,"*CC*")=1,"P12",IF(COUNTIF('P13'!D121,"*CC*")=1,"P13",IF(COUNTIF(PIFO!D121,"*CC*")=1,"PIFO",IF(COUNTIF(P0!D121,"*CC*")+COUNTIF(P0!M121,"*CC*")+COUNTIF(P0!V121,"*CC*")&gt;1,"DOUBLON",IF(COUNTIF('P5'!D121,"*CC*")+COUNTIF('P5'!M121,"*CC*")&gt;1,"DOUBLON",IF(COUNTIF('P6'!D121,"*CC*")+COUNTIF('P6'!M121,"*CC*")&gt;1,"DOUBLON",IF(COUNTIF('P7'!D121,"*CC*")+COUNTIF('P7'!M121,"*CC*")&gt;1,"DOUBLON",IF(COUNTIF('P11'!D121,"*CC*")&gt;1,"DOUBLON",IF(COUNTIF('P12'!D121,"*CC*")&gt;1,"DOUBLON",IF(COUNTIF('P13'!D121,"*CC*")&gt;1,"DOUBLON",IF(COUNTIF(PIFO!D121,"*CC*")&gt;1,"DOUBLON",""))))))))))))))))</f>
        <v/>
      </c>
      <c r="D103" s="16" t="str">
        <f>IF(COUNTIF(P0!E121,"*CC*")+COUNTIF(P0!N121,"*CC*")+COUNTIF(P0!W121,"*CC*")=1,"P0",IF(COUNTIF('P5'!E121,"*CC*")+COUNTIF('P5'!N121,"*CC*")=1,"P5",IF(COUNTIF('P6'!E121,"*CC*")+COUNTIF('P6'!N121,"*CC*")=1,"P6",IF(COUNTIF('P7'!E121,"*CC*")+COUNTIF('P7'!N121,"*CC*")=1,"P7",IF(COUNTIF('P11'!E121,"*CC*")=1,"P11",IF(COUNTIF('P12'!E121,"*CC*")=1,"P12",IF(COUNTIF('P13'!E121,"*CC*")=1,"P13",IF(COUNTIF(PIFO!E121,"*CC*")=1,"PIFO",IF(COUNTIF(P0!E121,"*CC*")+COUNTIF(P0!N121,"*CC*")+COUNTIF(P0!W121,"*CC*")&gt;1,"DOUBLON",IF(COUNTIF('P5'!E121,"*CC*")+COUNTIF('P5'!N121,"*CC*")&gt;1,"DOUBLON",IF(COUNTIF('P6'!E121,"*CC*")+COUNTIF('P6'!N121,"*CC*")&gt;1,"DOUBLON",IF(COUNTIF('P7'!E121,"*CC*")+COUNTIF('P7'!N121,"*CC*")&gt;1,"DOUBLON",IF(COUNTIF('P11'!E121,"*CC*")&gt;1,"DOUBLON",IF(COUNTIF('P12'!E121,"*CC*")&gt;1,"DOUBLON",IF(COUNTIF('P13'!E121,"*CC*")&gt;1,"DOUBLON",IF(COUNTIF(PIFO!E121,"*CC*")&gt;1,"DOUBLON",""))))))))))))))))</f>
        <v/>
      </c>
      <c r="E103" s="16" t="str">
        <f>IF(COUNTIF(P0!F121,"*CC*")+COUNTIF(P0!O121,"*CC*")+COUNTIF(P0!X121,"*CC*")=1,"P0",IF(COUNTIF('P5'!F121,"*CC*")+COUNTIF('P5'!O121,"*CC*")=1,"P5",IF(COUNTIF('P6'!F121,"*CC*")+COUNTIF('P6'!O121,"*CC*")=1,"P6",IF(COUNTIF('P7'!F121,"*CC*")+COUNTIF('P7'!O121,"*CC*")=1,"P7",IF(COUNTIF('P11'!F121,"*CC*")=1,"P11",IF(COUNTIF('P12'!F121,"*CC*")=1,"P12",IF(COUNTIF('P13'!F121,"*CC*")=1,"P13",IF(COUNTIF(PIFO!F121,"*CC*")=1,"PIFO",IF(COUNTIF(P0!F121,"*CC*")+COUNTIF(P0!O121,"*CC*")+COUNTIF(P0!X121,"*CC*")&gt;1,"DOUBLON",IF(COUNTIF('P5'!F121,"*CC*")+COUNTIF('P5'!O121,"*CC*")&gt;1,"DOUBLON",IF(COUNTIF('P6'!F121,"*CC*")+COUNTIF('P6'!O121,"*CC*")&gt;1,"DOUBLON",IF(COUNTIF('P7'!F121,"*CC*")+COUNTIF('P7'!O121,"*CC*")&gt;1,"DOUBLON",IF(COUNTIF('P11'!F121,"*CC*")&gt;1,"DOUBLON",IF(COUNTIF('P12'!F121,"*CC*")&gt;1,"DOUBLON",IF(COUNTIF('P13'!F121,"*CC*")&gt;1,"DOUBLON",IF(COUNTIF(PIFO!F121,"*CC*")&gt;1,"DOUBLON",""))))))))))))))))</f>
        <v/>
      </c>
      <c r="F103" s="16" t="str">
        <f>IF(COUNTIF(P0!G121,"*CC*")+COUNTIF(P0!P121,"*CC*")+COUNTIF(P0!Y121,"*CC*")=1,"P0",IF(COUNTIF('P5'!G121,"*CC*")+COUNTIF('P5'!P121,"*CC*")=1,"P5",IF(COUNTIF('P6'!G121,"*CC*")+COUNTIF('P6'!P121,"*CC*")=1,"P6",IF(COUNTIF('P7'!G121,"*CC*")+COUNTIF('P7'!P121,"*CC*")=1,"P7",IF(COUNTIF('P11'!G121,"*CC*")=1,"P11",IF(COUNTIF('P12'!G121,"*CC*")=1,"P12",IF(COUNTIF('P13'!G121,"*CC*")=1,"P13",IF(COUNTIF(PIFO!G121,"*CC*")=1,"PIFO",IF(COUNTIF(P0!G121,"*CC*")+COUNTIF(P0!P121,"*CC*")+COUNTIF(P0!Y121,"*CC*")&gt;1,"DOUBLON",IF(COUNTIF('P5'!G121,"*CC*")+COUNTIF('P5'!P121,"*CC*")&gt;1,"DOUBLON",IF(COUNTIF('P6'!G121,"*CC*")+COUNTIF('P6'!P121,"*CC*")&gt;1,"DOUBLON",IF(COUNTIF('P7'!G121,"*CC*")+COUNTIF('P7'!P121,"*CC*")&gt;1,"DOUBLON",IF(COUNTIF('P11'!G121,"*CC*")&gt;1,"DOUBLON",IF(COUNTIF('P12'!G121,"*CC*")&gt;1,"DOUBLON",IF(COUNTIF('P13'!G121,"*CC*")&gt;1,"DOUBLON",IF(COUNTIF(PIFO!G121,"*CC*")&gt;1,"DOUBLON",""))))))))))))))))</f>
        <v/>
      </c>
      <c r="G103" s="26"/>
    </row>
    <row r="104" spans="1:7" x14ac:dyDescent="0.3">
      <c r="A104" s="15" t="s">
        <v>9</v>
      </c>
      <c r="B104" s="16" t="str">
        <f>IF(COUNTIF(P0!C122,"*CC*")+COUNTIF(P0!L122,"*CC*")+COUNTIF(P0!U122,"*CC*")=1,"P0",IF(COUNTIF('P5'!C122,"*CC*")+COUNTIF('P5'!L122,"*CC*")=1,"P5",IF(COUNTIF('P6'!C122,"*CC*")+COUNTIF('P6'!L122,"*CC*")=1,"P6",IF(COUNTIF('P7'!C122,"*CC*")+COUNTIF('P7'!L122,"*CC*")=1,"P7",IF(COUNTIF('P11'!C122,"*CC*")=1,"P11",IF(COUNTIF('P12'!C122,"*CC*")=1,"P12",IF(COUNTIF('P13'!C122,"*CC*")=1,"P13",IF(COUNTIF(PIFO!C122,"*CC*")=1,"PIFO",IF(COUNTIF(P0!C122,"*CC*")+COUNTIF(P0!L122,"*CC*")+COUNTIF(P0!U122,"*CC*")&gt;1,"DOUBLON",IF(COUNTIF('P5'!C122,"*CC*")+COUNTIF('P5'!L122,"*CC*")&gt;1,"DOUBLON",IF(COUNTIF('P6'!C122,"*CC*")+COUNTIF('P6'!L122,"*CC*")&gt;1,"DOUBLON",IF(COUNTIF('P7'!C122,"*CC*")+COUNTIF('P7'!L122,"*CC*")&gt;1,"DOUBLON",IF(COUNTIF('P11'!C122,"*CC*")&gt;1,"DOUBLON",IF(COUNTIF('P12'!C122,"*CC*")&gt;1,"DOUBLON",IF(COUNTIF('P13'!C122,"*CC*")&gt;1,"DOUBLON",IF(COUNTIF(PIFO!C122,"*CC*")&gt;1,"DOUBLON",""))))))))))))))))</f>
        <v/>
      </c>
      <c r="C104" s="16" t="str">
        <f>IF(COUNTIF(P0!D122,"*CC*")+COUNTIF(P0!M122,"*CC*")+COUNTIF(P0!V122,"*CC*")=1,"P0",IF(COUNTIF('P5'!D122,"*CC*")+COUNTIF('P5'!M122,"*CC*")=1,"P5",IF(COUNTIF('P6'!D122,"*CC*")+COUNTIF('P6'!M122,"*CC*")=1,"P6",IF(COUNTIF('P7'!D122,"*CC*")+COUNTIF('P7'!M122,"*CC*")=1,"P7",IF(COUNTIF('P11'!D122,"*CC*")=1,"P11",IF(COUNTIF('P12'!D122,"*CC*")=1,"P12",IF(COUNTIF('P13'!D122,"*CC*")=1,"P13",IF(COUNTIF(PIFO!D122,"*CC*")=1,"PIFO",IF(COUNTIF(P0!D122,"*CC*")+COUNTIF(P0!M122,"*CC*")+COUNTIF(P0!V122,"*CC*")&gt;1,"DOUBLON",IF(COUNTIF('P5'!D122,"*CC*")+COUNTIF('P5'!M122,"*CC*")&gt;1,"DOUBLON",IF(COUNTIF('P6'!D122,"*CC*")+COUNTIF('P6'!M122,"*CC*")&gt;1,"DOUBLON",IF(COUNTIF('P7'!D122,"*CC*")+COUNTIF('P7'!M122,"*CC*")&gt;1,"DOUBLON",IF(COUNTIF('P11'!D122,"*CC*")&gt;1,"DOUBLON",IF(COUNTIF('P12'!D122,"*CC*")&gt;1,"DOUBLON",IF(COUNTIF('P13'!D122,"*CC*")&gt;1,"DOUBLON",IF(COUNTIF(PIFO!D122,"*CC*")&gt;1,"DOUBLON",""))))))))))))))))</f>
        <v/>
      </c>
      <c r="D104" s="16" t="str">
        <f>IF(COUNTIF(P0!E122,"*CC*")+COUNTIF(P0!N122,"*CC*")+COUNTIF(P0!W122,"*CC*")=1,"P0",IF(COUNTIF('P5'!E122,"*CC*")+COUNTIF('P5'!N122,"*CC*")=1,"P5",IF(COUNTIF('P6'!E122,"*CC*")+COUNTIF('P6'!N122,"*CC*")=1,"P6",IF(COUNTIF('P7'!E122,"*CC*")+COUNTIF('P7'!N122,"*CC*")=1,"P7",IF(COUNTIF('P11'!E122,"*CC*")=1,"P11",IF(COUNTIF('P12'!E122,"*CC*")=1,"P12",IF(COUNTIF('P13'!E122,"*CC*")=1,"P13",IF(COUNTIF(PIFO!E122,"*CC*")=1,"PIFO",IF(COUNTIF(P0!E122,"*CC*")+COUNTIF(P0!N122,"*CC*")+COUNTIF(P0!W122,"*CC*")&gt;1,"DOUBLON",IF(COUNTIF('P5'!E122,"*CC*")+COUNTIF('P5'!N122,"*CC*")&gt;1,"DOUBLON",IF(COUNTIF('P6'!E122,"*CC*")+COUNTIF('P6'!N122,"*CC*")&gt;1,"DOUBLON",IF(COUNTIF('P7'!E122,"*CC*")+COUNTIF('P7'!N122,"*CC*")&gt;1,"DOUBLON",IF(COUNTIF('P11'!E122,"*CC*")&gt;1,"DOUBLON",IF(COUNTIF('P12'!E122,"*CC*")&gt;1,"DOUBLON",IF(COUNTIF('P13'!E122,"*CC*")&gt;1,"DOUBLON",IF(COUNTIF(PIFO!E122,"*CC*")&gt;1,"DOUBLON",""))))))))))))))))</f>
        <v/>
      </c>
      <c r="E104" s="16" t="str">
        <f>IF(COUNTIF(P0!F122,"*CC*")+COUNTIF(P0!O122,"*CC*")+COUNTIF(P0!X122,"*CC*")=1,"P0",IF(COUNTIF('P5'!F122,"*CC*")+COUNTIF('P5'!O122,"*CC*")=1,"P5",IF(COUNTIF('P6'!F122,"*CC*")+COUNTIF('P6'!O122,"*CC*")=1,"P6",IF(COUNTIF('P7'!F122,"*CC*")+COUNTIF('P7'!O122,"*CC*")=1,"P7",IF(COUNTIF('P11'!F122,"*CC*")=1,"P11",IF(COUNTIF('P12'!F122,"*CC*")=1,"P12",IF(COUNTIF('P13'!F122,"*CC*")=1,"P13",IF(COUNTIF(PIFO!F122,"*CC*")=1,"PIFO",IF(COUNTIF(P0!F122,"*CC*")+COUNTIF(P0!O122,"*CC*")+COUNTIF(P0!X122,"*CC*")&gt;1,"DOUBLON",IF(COUNTIF('P5'!F122,"*CC*")+COUNTIF('P5'!O122,"*CC*")&gt;1,"DOUBLON",IF(COUNTIF('P6'!F122,"*CC*")+COUNTIF('P6'!O122,"*CC*")&gt;1,"DOUBLON",IF(COUNTIF('P7'!F122,"*CC*")+COUNTIF('P7'!O122,"*CC*")&gt;1,"DOUBLON",IF(COUNTIF('P11'!F122,"*CC*")&gt;1,"DOUBLON",IF(COUNTIF('P12'!F122,"*CC*")&gt;1,"DOUBLON",IF(COUNTIF('P13'!F122,"*CC*")&gt;1,"DOUBLON",IF(COUNTIF(PIFO!F122,"*CC*")&gt;1,"DOUBLON",""))))))))))))))))</f>
        <v/>
      </c>
      <c r="F104" s="16" t="str">
        <f>IF(COUNTIF(P0!G122,"*CC*")+COUNTIF(P0!P122,"*CC*")+COUNTIF(P0!Y122,"*CC*")=1,"P0",IF(COUNTIF('P5'!G122,"*CC*")+COUNTIF('P5'!P122,"*CC*")=1,"P5",IF(COUNTIF('P6'!G122,"*CC*")+COUNTIF('P6'!P122,"*CC*")=1,"P6",IF(COUNTIF('P7'!G122,"*CC*")+COUNTIF('P7'!P122,"*CC*")=1,"P7",IF(COUNTIF('P11'!G122,"*CC*")=1,"P11",IF(COUNTIF('P12'!G122,"*CC*")=1,"P12",IF(COUNTIF('P13'!G122,"*CC*")=1,"P13",IF(COUNTIF(PIFO!G122,"*CC*")=1,"PIFO",IF(COUNTIF(P0!G122,"*CC*")+COUNTIF(P0!P122,"*CC*")+COUNTIF(P0!Y122,"*CC*")&gt;1,"DOUBLON",IF(COUNTIF('P5'!G122,"*CC*")+COUNTIF('P5'!P122,"*CC*")&gt;1,"DOUBLON",IF(COUNTIF('P6'!G122,"*CC*")+COUNTIF('P6'!P122,"*CC*")&gt;1,"DOUBLON",IF(COUNTIF('P7'!G122,"*CC*")+COUNTIF('P7'!P122,"*CC*")&gt;1,"DOUBLON",IF(COUNTIF('P11'!G122,"*CC*")&gt;1,"DOUBLON",IF(COUNTIF('P12'!G122,"*CC*")&gt;1,"DOUBLON",IF(COUNTIF('P13'!G122,"*CC*")&gt;1,"DOUBLON",IF(COUNTIF(PIFO!G122,"*CC*")&gt;1,"DOUBLON",""))))))))))))))))</f>
        <v/>
      </c>
      <c r="G104" s="26"/>
    </row>
    <row r="105" spans="1:7" x14ac:dyDescent="0.3">
      <c r="A105" s="12"/>
      <c r="B105" s="12"/>
      <c r="C105" s="12"/>
      <c r="D105" s="12"/>
      <c r="E105" s="12"/>
      <c r="F105" s="12"/>
      <c r="G105" s="26"/>
    </row>
    <row r="106" spans="1:7" x14ac:dyDescent="0.3">
      <c r="A106" s="58" t="s">
        <v>13</v>
      </c>
      <c r="B106" s="3">
        <v>43430</v>
      </c>
      <c r="C106" s="3">
        <v>43431</v>
      </c>
      <c r="D106" s="3">
        <v>43432</v>
      </c>
      <c r="E106" s="3">
        <v>43433</v>
      </c>
      <c r="F106" s="3">
        <v>43434</v>
      </c>
      <c r="G106" s="52"/>
    </row>
    <row r="107" spans="1:7" x14ac:dyDescent="0.3">
      <c r="A107" s="58"/>
      <c r="B107" s="2" t="s">
        <v>1</v>
      </c>
      <c r="C107" s="2" t="s">
        <v>2</v>
      </c>
      <c r="D107" s="2" t="s">
        <v>3</v>
      </c>
      <c r="E107" s="2" t="s">
        <v>4</v>
      </c>
      <c r="F107" s="2" t="s">
        <v>5</v>
      </c>
      <c r="G107" s="53"/>
    </row>
    <row r="108" spans="1:7" x14ac:dyDescent="0.3">
      <c r="A108" s="15" t="s">
        <v>6</v>
      </c>
      <c r="B108" s="16" t="str">
        <f>IF(COUNTIF(P0!C126,"*CC*")+COUNTIF(P0!L126,"*CC*")+COUNTIF(P0!U126,"*CC*")=1,"P0",IF(COUNTIF('P5'!C126,"*CC*")+COUNTIF('P5'!L126,"*CC*")=1,"P5",IF(COUNTIF('P6'!C126,"*CC*")+COUNTIF('P6'!L126,"*CC*")=1,"P6",IF(COUNTIF('P7'!C126,"*CC*")+COUNTIF('P7'!L126,"*CC*")=1,"P7",IF(COUNTIF('P11'!C126,"*CC*")=1,"P11",IF(COUNTIF('P12'!C126,"*CC*")=1,"P12",IF(COUNTIF('P13'!C126,"*CC*")=1,"P13",IF(COUNTIF(PIFO!C126,"*CC*")=1,"PIFO",IF(COUNTIF(P0!C126,"*CC*")+COUNTIF(P0!L126,"*CC*")+COUNTIF(P0!U126,"*CC*")&gt;1,"DOUBLON",IF(COUNTIF('P5'!C126,"*CC*")+COUNTIF('P5'!L126,"*CC*")&gt;1,"DOUBLON",IF(COUNTIF('P6'!C126,"*CC*")+COUNTIF('P6'!L126,"*CC*")&gt;1,"DOUBLON",IF(COUNTIF('P7'!C126,"*CC*")+COUNTIF('P7'!L126,"*CC*")&gt;1,"DOUBLON",IF(COUNTIF('P11'!C126,"*CC*")&gt;1,"DOUBLON",IF(COUNTIF('P12'!C126,"*CC*")&gt;1,"DOUBLON",IF(COUNTIF('P13'!C126,"*CC*")&gt;1,"DOUBLON",IF(COUNTIF(PIFO!C126,"*CC*")&gt;1,"DOUBLON",""))))))))))))))))</f>
        <v/>
      </c>
      <c r="C108" s="16" t="str">
        <f>IF(COUNTIF(P0!D126,"*CC*")+COUNTIF(P0!M126,"*CC*")+COUNTIF(P0!V126,"*CC*")=1,"P0",IF(COUNTIF('P5'!D126,"*CC*")+COUNTIF('P5'!M126,"*CC*")=1,"P5",IF(COUNTIF('P6'!D126,"*CC*")+COUNTIF('P6'!M126,"*CC*")=1,"P6",IF(COUNTIF('P7'!D126,"*CC*")+COUNTIF('P7'!M126,"*CC*")=1,"P7",IF(COUNTIF('P11'!D126,"*CC*")=1,"P11",IF(COUNTIF('P12'!D126,"*CC*")=1,"P12",IF(COUNTIF('P13'!D126,"*CC*")=1,"P13",IF(COUNTIF(PIFO!D126,"*CC*")=1,"PIFO",IF(COUNTIF(P0!D126,"*CC*")+COUNTIF(P0!M126,"*CC*")+COUNTIF(P0!V126,"*CC*")&gt;1,"DOUBLON",IF(COUNTIF('P5'!D126,"*CC*")+COUNTIF('P5'!M126,"*CC*")&gt;1,"DOUBLON",IF(COUNTIF('P6'!D126,"*CC*")+COUNTIF('P6'!M126,"*CC*")&gt;1,"DOUBLON",IF(COUNTIF('P7'!D126,"*CC*")+COUNTIF('P7'!M126,"*CC*")&gt;1,"DOUBLON",IF(COUNTIF('P11'!D126,"*CC*")&gt;1,"DOUBLON",IF(COUNTIF('P12'!D126,"*CC*")&gt;1,"DOUBLON",IF(COUNTIF('P13'!D126,"*CC*")&gt;1,"DOUBLON",IF(COUNTIF(PIFO!D126,"*CC*")&gt;1,"DOUBLON",""))))))))))))))))</f>
        <v/>
      </c>
      <c r="D108" s="16" t="str">
        <f>IF(COUNTIF(P0!E126,"*CC*")+COUNTIF(P0!N126,"*CC*")+COUNTIF(P0!W126,"*CC*")=1,"P0",IF(COUNTIF('P5'!E126,"*CC*")+COUNTIF('P5'!N126,"*CC*")=1,"P5",IF(COUNTIF('P6'!E126,"*CC*")+COUNTIF('P6'!N126,"*CC*")=1,"P6",IF(COUNTIF('P7'!E126,"*CC*")+COUNTIF('P7'!N126,"*CC*")=1,"P7",IF(COUNTIF('P11'!E126,"*CC*")=1,"P11",IF(COUNTIF('P12'!E126,"*CC*")=1,"P12",IF(COUNTIF('P13'!E126,"*CC*")=1,"P13",IF(COUNTIF(PIFO!E126,"*CC*")=1,"PIFO",IF(COUNTIF(P0!E126,"*CC*")+COUNTIF(P0!N126,"*CC*")+COUNTIF(P0!W126,"*CC*")&gt;1,"DOUBLON",IF(COUNTIF('P5'!E126,"*CC*")+COUNTIF('P5'!N126,"*CC*")&gt;1,"DOUBLON",IF(COUNTIF('P6'!E126,"*CC*")+COUNTIF('P6'!N126,"*CC*")&gt;1,"DOUBLON",IF(COUNTIF('P7'!E126,"*CC*")+COUNTIF('P7'!N126,"*CC*")&gt;1,"DOUBLON",IF(COUNTIF('P11'!E126,"*CC*")&gt;1,"DOUBLON",IF(COUNTIF('P12'!E126,"*CC*")&gt;1,"DOUBLON",IF(COUNTIF('P13'!E126,"*CC*")&gt;1,"DOUBLON",IF(COUNTIF(PIFO!E126,"*CC*")&gt;1,"DOUBLON",""))))))))))))))))</f>
        <v/>
      </c>
      <c r="E108" s="16" t="str">
        <f>IF(COUNTIF(P0!F126,"*CC*")+COUNTIF(P0!O126,"*CC*")+COUNTIF(P0!X126,"*CC*")=1,"P0",IF(COUNTIF('P5'!F126,"*CC*")+COUNTIF('P5'!O126,"*CC*")=1,"P5",IF(COUNTIF('P6'!F126,"*CC*")+COUNTIF('P6'!O126,"*CC*")=1,"P6",IF(COUNTIF('P7'!F126,"*CC*")+COUNTIF('P7'!O126,"*CC*")=1,"P7",IF(COUNTIF('P11'!F126,"*CC*")=1,"P11",IF(COUNTIF('P12'!F126,"*CC*")=1,"P12",IF(COUNTIF('P13'!F126,"*CC*")=1,"P13",IF(COUNTIF(PIFO!F126,"*CC*")=1,"PIFO",IF(COUNTIF(P0!F126,"*CC*")+COUNTIF(P0!O126,"*CC*")+COUNTIF(P0!X126,"*CC*")&gt;1,"DOUBLON",IF(COUNTIF('P5'!F126,"*CC*")+COUNTIF('P5'!O126,"*CC*")&gt;1,"DOUBLON",IF(COUNTIF('P6'!F126,"*CC*")+COUNTIF('P6'!O126,"*CC*")&gt;1,"DOUBLON",IF(COUNTIF('P7'!F126,"*CC*")+COUNTIF('P7'!O126,"*CC*")&gt;1,"DOUBLON",IF(COUNTIF('P11'!F126,"*CC*")&gt;1,"DOUBLON",IF(COUNTIF('P12'!F126,"*CC*")&gt;1,"DOUBLON",IF(COUNTIF('P13'!F126,"*CC*")&gt;1,"DOUBLON",IF(COUNTIF(PIFO!F126,"*CC*")&gt;1,"DOUBLON",""))))))))))))))))</f>
        <v/>
      </c>
      <c r="F108" s="16" t="str">
        <f>IF(COUNTIF(P0!G126,"*CC*")+COUNTIF(P0!P126,"*CC*")+COUNTIF(P0!Y126,"*CC*")=1,"P0",IF(COUNTIF('P5'!G126,"*CC*")+COUNTIF('P5'!P126,"*CC*")=1,"P5",IF(COUNTIF('P6'!G126,"*CC*")+COUNTIF('P6'!P126,"*CC*")=1,"P6",IF(COUNTIF('P7'!G126,"*CC*")+COUNTIF('P7'!P126,"*CC*")=1,"P7",IF(COUNTIF('P11'!G126,"*CC*")=1,"P11",IF(COUNTIF('P12'!G126,"*CC*")=1,"P12",IF(COUNTIF('P13'!G126,"*CC*")=1,"P13",IF(COUNTIF(PIFO!G126,"*CC*")=1,"PIFO",IF(COUNTIF(P0!G126,"*CC*")+COUNTIF(P0!P126,"*CC*")+COUNTIF(P0!Y126,"*CC*")&gt;1,"DOUBLON",IF(COUNTIF('P5'!G126,"*CC*")+COUNTIF('P5'!P126,"*CC*")&gt;1,"DOUBLON",IF(COUNTIF('P6'!G126,"*CC*")+COUNTIF('P6'!P126,"*CC*")&gt;1,"DOUBLON",IF(COUNTIF('P7'!G126,"*CC*")+COUNTIF('P7'!P126,"*CC*")&gt;1,"DOUBLON",IF(COUNTIF('P11'!G126,"*CC*")&gt;1,"DOUBLON",IF(COUNTIF('P12'!G126,"*CC*")&gt;1,"DOUBLON",IF(COUNTIF('P13'!G126,"*CC*")&gt;1,"DOUBLON",IF(COUNTIF(PIFO!G126,"*CC*")&gt;1,"DOUBLON",""))))))))))))))))</f>
        <v/>
      </c>
      <c r="G108" s="26"/>
    </row>
    <row r="109" spans="1:7" x14ac:dyDescent="0.3">
      <c r="A109" s="15" t="s">
        <v>7</v>
      </c>
      <c r="B109" s="16" t="str">
        <f>IF(COUNTIF(P0!C127,"*CC*")+COUNTIF(P0!L127,"*CC*")+COUNTIF(P0!U127,"*CC*")=1,"P0",IF(COUNTIF('P5'!C127,"*CC*")+COUNTIF('P5'!L127,"*CC*")=1,"P5",IF(COUNTIF('P6'!C127,"*CC*")+COUNTIF('P6'!L127,"*CC*")=1,"P6",IF(COUNTIF('P7'!C127,"*CC*")+COUNTIF('P7'!L127,"*CC*")=1,"P7",IF(COUNTIF('P11'!C127,"*CC*")=1,"P11",IF(COUNTIF('P12'!C127,"*CC*")=1,"P12",IF(COUNTIF('P13'!C127,"*CC*")=1,"P13",IF(COUNTIF(PIFO!C127,"*CC*")=1,"PIFO",IF(COUNTIF(P0!C127,"*CC*")+COUNTIF(P0!L127,"*CC*")+COUNTIF(P0!U127,"*CC*")&gt;1,"DOUBLON",IF(COUNTIF('P5'!C127,"*CC*")+COUNTIF('P5'!L127,"*CC*")&gt;1,"DOUBLON",IF(COUNTIF('P6'!C127,"*CC*")+COUNTIF('P6'!L127,"*CC*")&gt;1,"DOUBLON",IF(COUNTIF('P7'!C127,"*CC*")+COUNTIF('P7'!L127,"*CC*")&gt;1,"DOUBLON",IF(COUNTIF('P11'!C127,"*CC*")&gt;1,"DOUBLON",IF(COUNTIF('P12'!C127,"*CC*")&gt;1,"DOUBLON",IF(COUNTIF('P13'!C127,"*CC*")&gt;1,"DOUBLON",IF(COUNTIF(PIFO!C127,"*CC*")&gt;1,"DOUBLON",""))))))))))))))))</f>
        <v/>
      </c>
      <c r="C109" s="16" t="str">
        <f>IF(COUNTIF(P0!D127,"*CC*")+COUNTIF(P0!M127,"*CC*")+COUNTIF(P0!V127,"*CC*")=1,"P0",IF(COUNTIF('P5'!D127,"*CC*")+COUNTIF('P5'!M127,"*CC*")=1,"P5",IF(COUNTIF('P6'!D127,"*CC*")+COUNTIF('P6'!M127,"*CC*")=1,"P6",IF(COUNTIF('P7'!D127,"*CC*")+COUNTIF('P7'!M127,"*CC*")=1,"P7",IF(COUNTIF('P11'!D127,"*CC*")=1,"P11",IF(COUNTIF('P12'!D127,"*CC*")=1,"P12",IF(COUNTIF('P13'!D127,"*CC*")=1,"P13",IF(COUNTIF(PIFO!D127,"*CC*")=1,"PIFO",IF(COUNTIF(P0!D127,"*CC*")+COUNTIF(P0!M127,"*CC*")+COUNTIF(P0!V127,"*CC*")&gt;1,"DOUBLON",IF(COUNTIF('P5'!D127,"*CC*")+COUNTIF('P5'!M127,"*CC*")&gt;1,"DOUBLON",IF(COUNTIF('P6'!D127,"*CC*")+COUNTIF('P6'!M127,"*CC*")&gt;1,"DOUBLON",IF(COUNTIF('P7'!D127,"*CC*")+COUNTIF('P7'!M127,"*CC*")&gt;1,"DOUBLON",IF(COUNTIF('P11'!D127,"*CC*")&gt;1,"DOUBLON",IF(COUNTIF('P12'!D127,"*CC*")&gt;1,"DOUBLON",IF(COUNTIF('P13'!D127,"*CC*")&gt;1,"DOUBLON",IF(COUNTIF(PIFO!D127,"*CC*")&gt;1,"DOUBLON",""))))))))))))))))</f>
        <v/>
      </c>
      <c r="D109" s="16" t="str">
        <f>IF(COUNTIF(P0!E127,"*CC*")+COUNTIF(P0!N127,"*CC*")+COUNTIF(P0!W127,"*CC*")=1,"P0",IF(COUNTIF('P5'!E127,"*CC*")+COUNTIF('P5'!N127,"*CC*")=1,"P5",IF(COUNTIF('P6'!E127,"*CC*")+COUNTIF('P6'!N127,"*CC*")=1,"P6",IF(COUNTIF('P7'!E127,"*CC*")+COUNTIF('P7'!N127,"*CC*")=1,"P7",IF(COUNTIF('P11'!E127,"*CC*")=1,"P11",IF(COUNTIF('P12'!E127,"*CC*")=1,"P12",IF(COUNTIF('P13'!E127,"*CC*")=1,"P13",IF(COUNTIF(PIFO!E127,"*CC*")=1,"PIFO",IF(COUNTIF(P0!E127,"*CC*")+COUNTIF(P0!N127,"*CC*")+COUNTIF(P0!W127,"*CC*")&gt;1,"DOUBLON",IF(COUNTIF('P5'!E127,"*CC*")+COUNTIF('P5'!N127,"*CC*")&gt;1,"DOUBLON",IF(COUNTIF('P6'!E127,"*CC*")+COUNTIF('P6'!N127,"*CC*")&gt;1,"DOUBLON",IF(COUNTIF('P7'!E127,"*CC*")+COUNTIF('P7'!N127,"*CC*")&gt;1,"DOUBLON",IF(COUNTIF('P11'!E127,"*CC*")&gt;1,"DOUBLON",IF(COUNTIF('P12'!E127,"*CC*")&gt;1,"DOUBLON",IF(COUNTIF('P13'!E127,"*CC*")&gt;1,"DOUBLON",IF(COUNTIF(PIFO!E127,"*CC*")&gt;1,"DOUBLON",""))))))))))))))))</f>
        <v/>
      </c>
      <c r="E109" s="16" t="str">
        <f>IF(COUNTIF(P0!F127,"*CC*")+COUNTIF(P0!O127,"*CC*")+COUNTIF(P0!X127,"*CC*")=1,"P0",IF(COUNTIF('P5'!F127,"*CC*")+COUNTIF('P5'!O127,"*CC*")=1,"P5",IF(COUNTIF('P6'!F127,"*CC*")+COUNTIF('P6'!O127,"*CC*")=1,"P6",IF(COUNTIF('P7'!F127,"*CC*")+COUNTIF('P7'!O127,"*CC*")=1,"P7",IF(COUNTIF('P11'!F127,"*CC*")=1,"P11",IF(COUNTIF('P12'!F127,"*CC*")=1,"P12",IF(COUNTIF('P13'!F127,"*CC*")=1,"P13",IF(COUNTIF(PIFO!F127,"*CC*")=1,"PIFO",IF(COUNTIF(P0!F127,"*CC*")+COUNTIF(P0!O127,"*CC*")+COUNTIF(P0!X127,"*CC*")&gt;1,"DOUBLON",IF(COUNTIF('P5'!F127,"*CC*")+COUNTIF('P5'!O127,"*CC*")&gt;1,"DOUBLON",IF(COUNTIF('P6'!F127,"*CC*")+COUNTIF('P6'!O127,"*CC*")&gt;1,"DOUBLON",IF(COUNTIF('P7'!F127,"*CC*")+COUNTIF('P7'!O127,"*CC*")&gt;1,"DOUBLON",IF(COUNTIF('P11'!F127,"*CC*")&gt;1,"DOUBLON",IF(COUNTIF('P12'!F127,"*CC*")&gt;1,"DOUBLON",IF(COUNTIF('P13'!F127,"*CC*")&gt;1,"DOUBLON",IF(COUNTIF(PIFO!F127,"*CC*")&gt;1,"DOUBLON",""))))))))))))))))</f>
        <v/>
      </c>
      <c r="F109" s="16" t="str">
        <f>IF(COUNTIF(P0!G127,"*CC*")+COUNTIF(P0!P127,"*CC*")+COUNTIF(P0!Y127,"*CC*")=1,"P0",IF(COUNTIF('P5'!G127,"*CC*")+COUNTIF('P5'!P127,"*CC*")=1,"P5",IF(COUNTIF('P6'!G127,"*CC*")+COUNTIF('P6'!P127,"*CC*")=1,"P6",IF(COUNTIF('P7'!G127,"*CC*")+COUNTIF('P7'!P127,"*CC*")=1,"P7",IF(COUNTIF('P11'!G127,"*CC*")=1,"P11",IF(COUNTIF('P12'!G127,"*CC*")=1,"P12",IF(COUNTIF('P13'!G127,"*CC*")=1,"P13",IF(COUNTIF(PIFO!G127,"*CC*")=1,"PIFO",IF(COUNTIF(P0!G127,"*CC*")+COUNTIF(P0!P127,"*CC*")+COUNTIF(P0!Y127,"*CC*")&gt;1,"DOUBLON",IF(COUNTIF('P5'!G127,"*CC*")+COUNTIF('P5'!P127,"*CC*")&gt;1,"DOUBLON",IF(COUNTIF('P6'!G127,"*CC*")+COUNTIF('P6'!P127,"*CC*")&gt;1,"DOUBLON",IF(COUNTIF('P7'!G127,"*CC*")+COUNTIF('P7'!P127,"*CC*")&gt;1,"DOUBLON",IF(COUNTIF('P11'!G127,"*CC*")&gt;1,"DOUBLON",IF(COUNTIF('P12'!G127,"*CC*")&gt;1,"DOUBLON",IF(COUNTIF('P13'!G127,"*CC*")&gt;1,"DOUBLON",IF(COUNTIF(PIFO!G127,"*CC*")&gt;1,"DOUBLON",""))))))))))))))))</f>
        <v/>
      </c>
      <c r="G109" s="26"/>
    </row>
    <row r="110" spans="1:7" x14ac:dyDescent="0.3">
      <c r="A110" s="17"/>
      <c r="B110" s="17"/>
      <c r="C110" s="17"/>
      <c r="D110" s="17"/>
      <c r="E110" s="17"/>
      <c r="F110" s="17"/>
      <c r="G110" s="25"/>
    </row>
    <row r="111" spans="1:7" x14ac:dyDescent="0.3">
      <c r="A111" s="15" t="s">
        <v>8</v>
      </c>
      <c r="B111" s="16" t="str">
        <f>IF(COUNTIF(P0!C129,"*CC*")+COUNTIF(P0!L129,"*CC*")+COUNTIF(P0!U129,"*CC*")=1,"P0",IF(COUNTIF('P5'!C129,"*CC*")+COUNTIF('P5'!L129,"*CC*")=1,"P5",IF(COUNTIF('P6'!C129,"*CC*")+COUNTIF('P6'!L129,"*CC*")=1,"P6",IF(COUNTIF('P7'!C129,"*CC*")+COUNTIF('P7'!L129,"*CC*")=1,"P7",IF(COUNTIF('P11'!C129,"*CC*")=1,"P11",IF(COUNTIF('P12'!C129,"*CC*")=1,"P12",IF(COUNTIF('P13'!C129,"*CC*")=1,"P13",IF(COUNTIF(PIFO!C129,"*CC*")=1,"PIFO",IF(COUNTIF(P0!C129,"*CC*")+COUNTIF(P0!L129,"*CC*")+COUNTIF(P0!U129,"*CC*")&gt;1,"DOUBLON",IF(COUNTIF('P5'!C129,"*CC*")+COUNTIF('P5'!L129,"*CC*")&gt;1,"DOUBLON",IF(COUNTIF('P6'!C129,"*CC*")+COUNTIF('P6'!L129,"*CC*")&gt;1,"DOUBLON",IF(COUNTIF('P7'!C129,"*CC*")+COUNTIF('P7'!L129,"*CC*")&gt;1,"DOUBLON",IF(COUNTIF('P11'!C129,"*CC*")&gt;1,"DOUBLON",IF(COUNTIF('P12'!C129,"*CC*")&gt;1,"DOUBLON",IF(COUNTIF('P13'!C129,"*CC*")&gt;1,"DOUBLON",IF(COUNTIF(PIFO!C129,"*CC*")&gt;1,"DOUBLON",""))))))))))))))))</f>
        <v/>
      </c>
      <c r="C111" s="16" t="str">
        <f>IF(COUNTIF(P0!D129,"*CC*")+COUNTIF(P0!M129,"*CC*")+COUNTIF(P0!V129,"*CC*")=1,"P0",IF(COUNTIF('P5'!D129,"*CC*")+COUNTIF('P5'!M129,"*CC*")=1,"P5",IF(COUNTIF('P6'!D129,"*CC*")+COUNTIF('P6'!M129,"*CC*")=1,"P6",IF(COUNTIF('P7'!D129,"*CC*")+COUNTIF('P7'!M129,"*CC*")=1,"P7",IF(COUNTIF('P11'!D129,"*CC*")=1,"P11",IF(COUNTIF('P12'!D129,"*CC*")=1,"P12",IF(COUNTIF('P13'!D129,"*CC*")=1,"P13",IF(COUNTIF(PIFO!D129,"*CC*")=1,"PIFO",IF(COUNTIF(P0!D129,"*CC*")+COUNTIF(P0!M129,"*CC*")+COUNTIF(P0!V129,"*CC*")&gt;1,"DOUBLON",IF(COUNTIF('P5'!D129,"*CC*")+COUNTIF('P5'!M129,"*CC*")&gt;1,"DOUBLON",IF(COUNTIF('P6'!D129,"*CC*")+COUNTIF('P6'!M129,"*CC*")&gt;1,"DOUBLON",IF(COUNTIF('P7'!D129,"*CC*")+COUNTIF('P7'!M129,"*CC*")&gt;1,"DOUBLON",IF(COUNTIF('P11'!D129,"*CC*")&gt;1,"DOUBLON",IF(COUNTIF('P12'!D129,"*CC*")&gt;1,"DOUBLON",IF(COUNTIF('P13'!D129,"*CC*")&gt;1,"DOUBLON",IF(COUNTIF(PIFO!D129,"*CC*")&gt;1,"DOUBLON",""))))))))))))))))</f>
        <v/>
      </c>
      <c r="D111" s="16" t="str">
        <f>IF(COUNTIF(P0!E129,"*CC*")+COUNTIF(P0!N129,"*CC*")+COUNTIF(P0!W129,"*CC*")=1,"P0",IF(COUNTIF('P5'!E129,"*CC*")+COUNTIF('P5'!N129,"*CC*")=1,"P5",IF(COUNTIF('P6'!E129,"*CC*")+COUNTIF('P6'!N129,"*CC*")=1,"P6",IF(COUNTIF('P7'!E129,"*CC*")+COUNTIF('P7'!N129,"*CC*")=1,"P7",IF(COUNTIF('P11'!E129,"*CC*")=1,"P11",IF(COUNTIF('P12'!E129,"*CC*")=1,"P12",IF(COUNTIF('P13'!E129,"*CC*")=1,"P13",IF(COUNTIF(PIFO!E129,"*CC*")=1,"PIFO",IF(COUNTIF(P0!E129,"*CC*")+COUNTIF(P0!N129,"*CC*")+COUNTIF(P0!W129,"*CC*")&gt;1,"DOUBLON",IF(COUNTIF('P5'!E129,"*CC*")+COUNTIF('P5'!N129,"*CC*")&gt;1,"DOUBLON",IF(COUNTIF('P6'!E129,"*CC*")+COUNTIF('P6'!N129,"*CC*")&gt;1,"DOUBLON",IF(COUNTIF('P7'!E129,"*CC*")+COUNTIF('P7'!N129,"*CC*")&gt;1,"DOUBLON",IF(COUNTIF('P11'!E129,"*CC*")&gt;1,"DOUBLON",IF(COUNTIF('P12'!E129,"*CC*")&gt;1,"DOUBLON",IF(COUNTIF('P13'!E129,"*CC*")&gt;1,"DOUBLON",IF(COUNTIF(PIFO!E129,"*CC*")&gt;1,"DOUBLON",""))))))))))))))))</f>
        <v/>
      </c>
      <c r="E111" s="16" t="str">
        <f>IF(COUNTIF(P0!F129,"*CC*")+COUNTIF(P0!O129,"*CC*")+COUNTIF(P0!X129,"*CC*")=1,"P0",IF(COUNTIF('P5'!F129,"*CC*")+COUNTIF('P5'!O129,"*CC*")=1,"P5",IF(COUNTIF('P6'!F129,"*CC*")+COUNTIF('P6'!O129,"*CC*")=1,"P6",IF(COUNTIF('P7'!F129,"*CC*")+COUNTIF('P7'!O129,"*CC*")=1,"P7",IF(COUNTIF('P11'!F129,"*CC*")=1,"P11",IF(COUNTIF('P12'!F129,"*CC*")=1,"P12",IF(COUNTIF('P13'!F129,"*CC*")=1,"P13",IF(COUNTIF(PIFO!F129,"*CC*")=1,"PIFO",IF(COUNTIF(P0!F129,"*CC*")+COUNTIF(P0!O129,"*CC*")+COUNTIF(P0!X129,"*CC*")&gt;1,"DOUBLON",IF(COUNTIF('P5'!F129,"*CC*")+COUNTIF('P5'!O129,"*CC*")&gt;1,"DOUBLON",IF(COUNTIF('P6'!F129,"*CC*")+COUNTIF('P6'!O129,"*CC*")&gt;1,"DOUBLON",IF(COUNTIF('P7'!F129,"*CC*")+COUNTIF('P7'!O129,"*CC*")&gt;1,"DOUBLON",IF(COUNTIF('P11'!F129,"*CC*")&gt;1,"DOUBLON",IF(COUNTIF('P12'!F129,"*CC*")&gt;1,"DOUBLON",IF(COUNTIF('P13'!F129,"*CC*")&gt;1,"DOUBLON",IF(COUNTIF(PIFO!F129,"*CC*")&gt;1,"DOUBLON",""))))))))))))))))</f>
        <v/>
      </c>
      <c r="F111" s="16" t="str">
        <f>IF(COUNTIF(P0!G129,"*CC*")+COUNTIF(P0!P129,"*CC*")+COUNTIF(P0!Y129,"*CC*")=1,"P0",IF(COUNTIF('P5'!G129,"*CC*")+COUNTIF('P5'!P129,"*CC*")=1,"P5",IF(COUNTIF('P6'!G129,"*CC*")+COUNTIF('P6'!P129,"*CC*")=1,"P6",IF(COUNTIF('P7'!G129,"*CC*")+COUNTIF('P7'!P129,"*CC*")=1,"P7",IF(COUNTIF('P11'!G129,"*CC*")=1,"P11",IF(COUNTIF('P12'!G129,"*CC*")=1,"P12",IF(COUNTIF('P13'!G129,"*CC*")=1,"P13",IF(COUNTIF(PIFO!G129,"*CC*")=1,"PIFO",IF(COUNTIF(P0!G129,"*CC*")+COUNTIF(P0!P129,"*CC*")+COUNTIF(P0!Y129,"*CC*")&gt;1,"DOUBLON",IF(COUNTIF('P5'!G129,"*CC*")+COUNTIF('P5'!P129,"*CC*")&gt;1,"DOUBLON",IF(COUNTIF('P6'!G129,"*CC*")+COUNTIF('P6'!P129,"*CC*")&gt;1,"DOUBLON",IF(COUNTIF('P7'!G129,"*CC*")+COUNTIF('P7'!P129,"*CC*")&gt;1,"DOUBLON",IF(COUNTIF('P11'!G129,"*CC*")&gt;1,"DOUBLON",IF(COUNTIF('P12'!G129,"*CC*")&gt;1,"DOUBLON",IF(COUNTIF('P13'!G129,"*CC*")&gt;1,"DOUBLON",IF(COUNTIF(PIFO!G129,"*CC*")&gt;1,"DOUBLON",""))))))))))))))))</f>
        <v/>
      </c>
      <c r="G111" s="26"/>
    </row>
    <row r="112" spans="1:7" x14ac:dyDescent="0.3">
      <c r="A112" s="15" t="s">
        <v>9</v>
      </c>
      <c r="B112" s="16" t="str">
        <f>IF(COUNTIF(P0!C130,"*CC*")+COUNTIF(P0!L130,"*CC*")+COUNTIF(P0!U130,"*CC*")=1,"P0",IF(COUNTIF('P5'!C130,"*CC*")+COUNTIF('P5'!L130,"*CC*")=1,"P5",IF(COUNTIF('P6'!C130,"*CC*")+COUNTIF('P6'!L130,"*CC*")=1,"P6",IF(COUNTIF('P7'!C130,"*CC*")+COUNTIF('P7'!L130,"*CC*")=1,"P7",IF(COUNTIF('P11'!C130,"*CC*")=1,"P11",IF(COUNTIF('P12'!C130,"*CC*")=1,"P12",IF(COUNTIF('P13'!C130,"*CC*")=1,"P13",IF(COUNTIF(PIFO!C130,"*CC*")=1,"PIFO",IF(COUNTIF(P0!C130,"*CC*")+COUNTIF(P0!L130,"*CC*")+COUNTIF(P0!U130,"*CC*")&gt;1,"DOUBLON",IF(COUNTIF('P5'!C130,"*CC*")+COUNTIF('P5'!L130,"*CC*")&gt;1,"DOUBLON",IF(COUNTIF('P6'!C130,"*CC*")+COUNTIF('P6'!L130,"*CC*")&gt;1,"DOUBLON",IF(COUNTIF('P7'!C130,"*CC*")+COUNTIF('P7'!L130,"*CC*")&gt;1,"DOUBLON",IF(COUNTIF('P11'!C130,"*CC*")&gt;1,"DOUBLON",IF(COUNTIF('P12'!C130,"*CC*")&gt;1,"DOUBLON",IF(COUNTIF('P13'!C130,"*CC*")&gt;1,"DOUBLON",IF(COUNTIF(PIFO!C130,"*CC*")&gt;1,"DOUBLON",""))))))))))))))))</f>
        <v/>
      </c>
      <c r="C112" s="16" t="str">
        <f>IF(COUNTIF(P0!D130,"*CC*")+COUNTIF(P0!M130,"*CC*")+COUNTIF(P0!V130,"*CC*")=1,"P0",IF(COUNTIF('P5'!D130,"*CC*")+COUNTIF('P5'!M130,"*CC*")=1,"P5",IF(COUNTIF('P6'!D130,"*CC*")+COUNTIF('P6'!M130,"*CC*")=1,"P6",IF(COUNTIF('P7'!D130,"*CC*")+COUNTIF('P7'!M130,"*CC*")=1,"P7",IF(COUNTIF('P11'!D130,"*CC*")=1,"P11",IF(COUNTIF('P12'!D130,"*CC*")=1,"P12",IF(COUNTIF('P13'!D130,"*CC*")=1,"P13",IF(COUNTIF(PIFO!D130,"*CC*")=1,"PIFO",IF(COUNTIF(P0!D130,"*CC*")+COUNTIF(P0!M130,"*CC*")+COUNTIF(P0!V130,"*CC*")&gt;1,"DOUBLON",IF(COUNTIF('P5'!D130,"*CC*")+COUNTIF('P5'!M130,"*CC*")&gt;1,"DOUBLON",IF(COUNTIF('P6'!D130,"*CC*")+COUNTIF('P6'!M130,"*CC*")&gt;1,"DOUBLON",IF(COUNTIF('P7'!D130,"*CC*")+COUNTIF('P7'!M130,"*CC*")&gt;1,"DOUBLON",IF(COUNTIF('P11'!D130,"*CC*")&gt;1,"DOUBLON",IF(COUNTIF('P12'!D130,"*CC*")&gt;1,"DOUBLON",IF(COUNTIF('P13'!D130,"*CC*")&gt;1,"DOUBLON",IF(COUNTIF(PIFO!D130,"*CC*")&gt;1,"DOUBLON",""))))))))))))))))</f>
        <v/>
      </c>
      <c r="D112" s="16" t="str">
        <f>IF(COUNTIF(P0!E130,"*CC*")+COUNTIF(P0!N130,"*CC*")+COUNTIF(P0!W130,"*CC*")=1,"P0",IF(COUNTIF('P5'!E130,"*CC*")+COUNTIF('P5'!N130,"*CC*")=1,"P5",IF(COUNTIF('P6'!E130,"*CC*")+COUNTIF('P6'!N130,"*CC*")=1,"P6",IF(COUNTIF('P7'!E130,"*CC*")+COUNTIF('P7'!N130,"*CC*")=1,"P7",IF(COUNTIF('P11'!E130,"*CC*")=1,"P11",IF(COUNTIF('P12'!E130,"*CC*")=1,"P12",IF(COUNTIF('P13'!E130,"*CC*")=1,"P13",IF(COUNTIF(PIFO!E130,"*CC*")=1,"PIFO",IF(COUNTIF(P0!E130,"*CC*")+COUNTIF(P0!N130,"*CC*")+COUNTIF(P0!W130,"*CC*")&gt;1,"DOUBLON",IF(COUNTIF('P5'!E130,"*CC*")+COUNTIF('P5'!N130,"*CC*")&gt;1,"DOUBLON",IF(COUNTIF('P6'!E130,"*CC*")+COUNTIF('P6'!N130,"*CC*")&gt;1,"DOUBLON",IF(COUNTIF('P7'!E130,"*CC*")+COUNTIF('P7'!N130,"*CC*")&gt;1,"DOUBLON",IF(COUNTIF('P11'!E130,"*CC*")&gt;1,"DOUBLON",IF(COUNTIF('P12'!E130,"*CC*")&gt;1,"DOUBLON",IF(COUNTIF('P13'!E130,"*CC*")&gt;1,"DOUBLON",IF(COUNTIF(PIFO!E130,"*CC*")&gt;1,"DOUBLON",""))))))))))))))))</f>
        <v/>
      </c>
      <c r="E112" s="16" t="str">
        <f>IF(COUNTIF(P0!F130,"*CC*")+COUNTIF(P0!O130,"*CC*")+COUNTIF(P0!X130,"*CC*")=1,"P0",IF(COUNTIF('P5'!F130,"*CC*")+COUNTIF('P5'!O130,"*CC*")=1,"P5",IF(COUNTIF('P6'!F130,"*CC*")+COUNTIF('P6'!O130,"*CC*")=1,"P6",IF(COUNTIF('P7'!F130,"*CC*")+COUNTIF('P7'!O130,"*CC*")=1,"P7",IF(COUNTIF('P11'!F130,"*CC*")=1,"P11",IF(COUNTIF('P12'!F130,"*CC*")=1,"P12",IF(COUNTIF('P13'!F130,"*CC*")=1,"P13",IF(COUNTIF(PIFO!F130,"*CC*")=1,"PIFO",IF(COUNTIF(P0!F130,"*CC*")+COUNTIF(P0!O130,"*CC*")+COUNTIF(P0!X130,"*CC*")&gt;1,"DOUBLON",IF(COUNTIF('P5'!F130,"*CC*")+COUNTIF('P5'!O130,"*CC*")&gt;1,"DOUBLON",IF(COUNTIF('P6'!F130,"*CC*")+COUNTIF('P6'!O130,"*CC*")&gt;1,"DOUBLON",IF(COUNTIF('P7'!F130,"*CC*")+COUNTIF('P7'!O130,"*CC*")&gt;1,"DOUBLON",IF(COUNTIF('P11'!F130,"*CC*")&gt;1,"DOUBLON",IF(COUNTIF('P12'!F130,"*CC*")&gt;1,"DOUBLON",IF(COUNTIF('P13'!F130,"*CC*")&gt;1,"DOUBLON",IF(COUNTIF(PIFO!F130,"*CC*")&gt;1,"DOUBLON",""))))))))))))))))</f>
        <v/>
      </c>
      <c r="F112" s="16" t="str">
        <f>IF(COUNTIF(P0!G130,"*CC*")+COUNTIF(P0!P130,"*CC*")+COUNTIF(P0!Y130,"*CC*")=1,"P0",IF(COUNTIF('P5'!G130,"*CC*")+COUNTIF('P5'!P130,"*CC*")=1,"P5",IF(COUNTIF('P6'!G130,"*CC*")+COUNTIF('P6'!P130,"*CC*")=1,"P6",IF(COUNTIF('P7'!G130,"*CC*")+COUNTIF('P7'!P130,"*CC*")=1,"P7",IF(COUNTIF('P11'!G130,"*CC*")=1,"P11",IF(COUNTIF('P12'!G130,"*CC*")=1,"P12",IF(COUNTIF('P13'!G130,"*CC*")=1,"P13",IF(COUNTIF(PIFO!G130,"*CC*")=1,"PIFO",IF(COUNTIF(P0!G130,"*CC*")+COUNTIF(P0!P130,"*CC*")+COUNTIF(P0!Y130,"*CC*")&gt;1,"DOUBLON",IF(COUNTIF('P5'!G130,"*CC*")+COUNTIF('P5'!P130,"*CC*")&gt;1,"DOUBLON",IF(COUNTIF('P6'!G130,"*CC*")+COUNTIF('P6'!P130,"*CC*")&gt;1,"DOUBLON",IF(COUNTIF('P7'!G130,"*CC*")+COUNTIF('P7'!P130,"*CC*")&gt;1,"DOUBLON",IF(COUNTIF('P11'!G130,"*CC*")&gt;1,"DOUBLON",IF(COUNTIF('P12'!G130,"*CC*")&gt;1,"DOUBLON",IF(COUNTIF('P13'!G130,"*CC*")&gt;1,"DOUBLON",IF(COUNTIF(PIFO!G130,"*CC*")&gt;1,"DOUBLON",""))))))))))))))))</f>
        <v/>
      </c>
      <c r="G112" s="26"/>
    </row>
    <row r="113" spans="1:7" x14ac:dyDescent="0.3">
      <c r="A113" s="14"/>
      <c r="B113" s="18"/>
      <c r="C113" s="18"/>
      <c r="D113" s="18"/>
      <c r="E113" s="18"/>
      <c r="F113" s="18"/>
      <c r="G113" s="26"/>
    </row>
    <row r="114" spans="1:7" x14ac:dyDescent="0.3">
      <c r="A114" s="58" t="s">
        <v>13</v>
      </c>
      <c r="B114" s="3">
        <v>43437</v>
      </c>
      <c r="C114" s="3">
        <v>43438</v>
      </c>
      <c r="D114" s="3">
        <v>43439</v>
      </c>
      <c r="E114" s="3">
        <v>43440</v>
      </c>
      <c r="F114" s="3">
        <v>43441</v>
      </c>
      <c r="G114" s="52"/>
    </row>
    <row r="115" spans="1:7" x14ac:dyDescent="0.3">
      <c r="A115" s="58"/>
      <c r="B115" s="2" t="s">
        <v>1</v>
      </c>
      <c r="C115" s="2" t="s">
        <v>2</v>
      </c>
      <c r="D115" s="2" t="s">
        <v>3</v>
      </c>
      <c r="E115" s="2" t="s">
        <v>4</v>
      </c>
      <c r="F115" s="2" t="s">
        <v>5</v>
      </c>
      <c r="G115" s="53"/>
    </row>
    <row r="116" spans="1:7" x14ac:dyDescent="0.3">
      <c r="A116" s="15" t="s">
        <v>6</v>
      </c>
      <c r="B116" s="16" t="str">
        <f>IF(COUNTIF(P0!C134,"*CC*")+COUNTIF(P0!L134,"*CC*")+COUNTIF(P0!U134,"*CC*")=1,"P0",IF(COUNTIF('P5'!C134,"*CC*")+COUNTIF('P5'!L134,"*CC*")=1,"P5",IF(COUNTIF('P6'!C134,"*CC*")+COUNTIF('P6'!L134,"*CC*")=1,"P6",IF(COUNTIF('P7'!C134,"*CC*")+COUNTIF('P7'!L134,"*CC*")=1,"P7",IF(COUNTIF('P11'!C134,"*CC*")=1,"P11",IF(COUNTIF('P12'!C134,"*CC*")=1,"P12",IF(COUNTIF('P13'!C134,"*CC*")=1,"P13",IF(COUNTIF(PIFO!C134,"*CC*")=1,"PIFO",IF(COUNTIF(P0!C134,"*CC*")+COUNTIF(P0!L134,"*CC*")+COUNTIF(P0!U134,"*CC*")&gt;1,"DOUBLON",IF(COUNTIF('P5'!C134,"*CC*")+COUNTIF('P5'!L134,"*CC*")&gt;1,"DOUBLON",IF(COUNTIF('P6'!C134,"*CC*")+COUNTIF('P6'!L134,"*CC*")&gt;1,"DOUBLON",IF(COUNTIF('P7'!C134,"*CC*")+COUNTIF('P7'!L134,"*CC*")&gt;1,"DOUBLON",IF(COUNTIF('P11'!C134,"*CC*")&gt;1,"DOUBLON",IF(COUNTIF('P12'!C134,"*CC*")&gt;1,"DOUBLON",IF(COUNTIF('P13'!C134,"*CC*")&gt;1,"DOUBLON",IF(COUNTIF(PIFO!C134,"*CC*")&gt;1,"DOUBLON",""))))))))))))))))</f>
        <v/>
      </c>
      <c r="C116" s="16" t="str">
        <f>IF(COUNTIF(P0!D134,"*CC*")+COUNTIF(P0!M134,"*CC*")+COUNTIF(P0!V134,"*CC*")=1,"P0",IF(COUNTIF('P5'!D134,"*CC*")+COUNTIF('P5'!M134,"*CC*")=1,"P5",IF(COUNTIF('P6'!D134,"*CC*")+COUNTIF('P6'!M134,"*CC*")=1,"P6",IF(COUNTIF('P7'!D134,"*CC*")+COUNTIF('P7'!M134,"*CC*")=1,"P7",IF(COUNTIF('P11'!D134,"*CC*")=1,"P11",IF(COUNTIF('P12'!D134,"*CC*")=1,"P12",IF(COUNTIF('P13'!D134,"*CC*")=1,"P13",IF(COUNTIF(PIFO!D134,"*CC*")=1,"PIFO",IF(COUNTIF(P0!D134,"*CC*")+COUNTIF(P0!M134,"*CC*")+COUNTIF(P0!V134,"*CC*")&gt;1,"DOUBLON",IF(COUNTIF('P5'!D134,"*CC*")+COUNTIF('P5'!M134,"*CC*")&gt;1,"DOUBLON",IF(COUNTIF('P6'!D134,"*CC*")+COUNTIF('P6'!M134,"*CC*")&gt;1,"DOUBLON",IF(COUNTIF('P7'!D134,"*CC*")+COUNTIF('P7'!M134,"*CC*")&gt;1,"DOUBLON",IF(COUNTIF('P11'!D134,"*CC*")&gt;1,"DOUBLON",IF(COUNTIF('P12'!D134,"*CC*")&gt;1,"DOUBLON",IF(COUNTIF('P13'!D134,"*CC*")&gt;1,"DOUBLON",IF(COUNTIF(PIFO!D134,"*CC*")&gt;1,"DOUBLON",""))))))))))))))))</f>
        <v/>
      </c>
      <c r="D116" s="16" t="str">
        <f>IF(COUNTIF(P0!E134,"*CC*")+COUNTIF(P0!N134,"*CC*")+COUNTIF(P0!W134,"*CC*")=1,"P0",IF(COUNTIF('P5'!E134,"*CC*")+COUNTIF('P5'!N134,"*CC*")=1,"P5",IF(COUNTIF('P6'!E134,"*CC*")+COUNTIF('P6'!N134,"*CC*")=1,"P6",IF(COUNTIF('P7'!E134,"*CC*")+COUNTIF('P7'!N134,"*CC*")=1,"P7",IF(COUNTIF('P11'!E134,"*CC*")=1,"P11",IF(COUNTIF('P12'!E134,"*CC*")=1,"P12",IF(COUNTIF('P13'!E134,"*CC*")=1,"P13",IF(COUNTIF(PIFO!E134,"*CC*")=1,"PIFO",IF(COUNTIF(P0!E134,"*CC*")+COUNTIF(P0!N134,"*CC*")+COUNTIF(P0!W134,"*CC*")&gt;1,"DOUBLON",IF(COUNTIF('P5'!E134,"*CC*")+COUNTIF('P5'!N134,"*CC*")&gt;1,"DOUBLON",IF(COUNTIF('P6'!E134,"*CC*")+COUNTIF('P6'!N134,"*CC*")&gt;1,"DOUBLON",IF(COUNTIF('P7'!E134,"*CC*")+COUNTIF('P7'!N134,"*CC*")&gt;1,"DOUBLON",IF(COUNTIF('P11'!E134,"*CC*")&gt;1,"DOUBLON",IF(COUNTIF('P12'!E134,"*CC*")&gt;1,"DOUBLON",IF(COUNTIF('P13'!E134,"*CC*")&gt;1,"DOUBLON",IF(COUNTIF(PIFO!E134,"*CC*")&gt;1,"DOUBLON",""))))))))))))))))</f>
        <v/>
      </c>
      <c r="E116" s="16" t="str">
        <f>IF(COUNTIF(P0!F134,"*CC*")+COUNTIF(P0!O134,"*CC*")+COUNTIF(P0!X134,"*CC*")=1,"P0",IF(COUNTIF('P5'!F134,"*CC*")+COUNTIF('P5'!O134,"*CC*")=1,"P5",IF(COUNTIF('P6'!F134,"*CC*")+COUNTIF('P6'!O134,"*CC*")=1,"P6",IF(COUNTIF('P7'!F134,"*CC*")+COUNTIF('P7'!O134,"*CC*")=1,"P7",IF(COUNTIF('P11'!F134,"*CC*")=1,"P11",IF(COUNTIF('P12'!F134,"*CC*")=1,"P12",IF(COUNTIF('P13'!F134,"*CC*")=1,"P13",IF(COUNTIF(PIFO!F134,"*CC*")=1,"PIFO",IF(COUNTIF(P0!F134,"*CC*")+COUNTIF(P0!O134,"*CC*")+COUNTIF(P0!X134,"*CC*")&gt;1,"DOUBLON",IF(COUNTIF('P5'!F134,"*CC*")+COUNTIF('P5'!O134,"*CC*")&gt;1,"DOUBLON",IF(COUNTIF('P6'!F134,"*CC*")+COUNTIF('P6'!O134,"*CC*")&gt;1,"DOUBLON",IF(COUNTIF('P7'!F134,"*CC*")+COUNTIF('P7'!O134,"*CC*")&gt;1,"DOUBLON",IF(COUNTIF('P11'!F134,"*CC*")&gt;1,"DOUBLON",IF(COUNTIF('P12'!F134,"*CC*")&gt;1,"DOUBLON",IF(COUNTIF('P13'!F134,"*CC*")&gt;1,"DOUBLON",IF(COUNTIF(PIFO!F134,"*CC*")&gt;1,"DOUBLON",""))))))))))))))))</f>
        <v/>
      </c>
      <c r="F116" s="16" t="str">
        <f>IF(COUNTIF(P0!G134,"*CC*")+COUNTIF(P0!P134,"*CC*")+COUNTIF(P0!Y134,"*CC*")=1,"P0",IF(COUNTIF('P5'!G134,"*CC*")+COUNTIF('P5'!P134,"*CC*")=1,"P5",IF(COUNTIF('P6'!G134,"*CC*")+COUNTIF('P6'!P134,"*CC*")=1,"P6",IF(COUNTIF('P7'!G134,"*CC*")+COUNTIF('P7'!P134,"*CC*")=1,"P7",IF(COUNTIF('P11'!G134,"*CC*")=1,"P11",IF(COUNTIF('P12'!G134,"*CC*")=1,"P12",IF(COUNTIF('P13'!G134,"*CC*")=1,"P13",IF(COUNTIF(PIFO!G134,"*CC*")=1,"PIFO",IF(COUNTIF(P0!G134,"*CC*")+COUNTIF(P0!P134,"*CC*")+COUNTIF(P0!Y134,"*CC*")&gt;1,"DOUBLON",IF(COUNTIF('P5'!G134,"*CC*")+COUNTIF('P5'!P134,"*CC*")&gt;1,"DOUBLON",IF(COUNTIF('P6'!G134,"*CC*")+COUNTIF('P6'!P134,"*CC*")&gt;1,"DOUBLON",IF(COUNTIF('P7'!G134,"*CC*")+COUNTIF('P7'!P134,"*CC*")&gt;1,"DOUBLON",IF(COUNTIF('P11'!G134,"*CC*")&gt;1,"DOUBLON",IF(COUNTIF('P12'!G134,"*CC*")&gt;1,"DOUBLON",IF(COUNTIF('P13'!G134,"*CC*")&gt;1,"DOUBLON",IF(COUNTIF(PIFO!G134,"*CC*")&gt;1,"DOUBLON",""))))))))))))))))</f>
        <v/>
      </c>
      <c r="G116" s="26"/>
    </row>
    <row r="117" spans="1:7" x14ac:dyDescent="0.3">
      <c r="A117" s="15" t="s">
        <v>7</v>
      </c>
      <c r="B117" s="16" t="str">
        <f>IF(COUNTIF(P0!C135,"*CC*")+COUNTIF(P0!L135,"*CC*")+COUNTIF(P0!U135,"*CC*")=1,"P0",IF(COUNTIF('P5'!C135,"*CC*")+COUNTIF('P5'!L135,"*CC*")=1,"P5",IF(COUNTIF('P6'!C135,"*CC*")+COUNTIF('P6'!L135,"*CC*")=1,"P6",IF(COUNTIF('P7'!C135,"*CC*")+COUNTIF('P7'!L135,"*CC*")=1,"P7",IF(COUNTIF('P11'!C135,"*CC*")=1,"P11",IF(COUNTIF('P12'!C135,"*CC*")=1,"P12",IF(COUNTIF('P13'!C135,"*CC*")=1,"P13",IF(COUNTIF(PIFO!C135,"*CC*")=1,"PIFO",IF(COUNTIF(P0!C135,"*CC*")+COUNTIF(P0!L135,"*CC*")+COUNTIF(P0!U135,"*CC*")&gt;1,"DOUBLON",IF(COUNTIF('P5'!C135,"*CC*")+COUNTIF('P5'!L135,"*CC*")&gt;1,"DOUBLON",IF(COUNTIF('P6'!C135,"*CC*")+COUNTIF('P6'!L135,"*CC*")&gt;1,"DOUBLON",IF(COUNTIF('P7'!C135,"*CC*")+COUNTIF('P7'!L135,"*CC*")&gt;1,"DOUBLON",IF(COUNTIF('P11'!C135,"*CC*")&gt;1,"DOUBLON",IF(COUNTIF('P12'!C135,"*CC*")&gt;1,"DOUBLON",IF(COUNTIF('P13'!C135,"*CC*")&gt;1,"DOUBLON",IF(COUNTIF(PIFO!C135,"*CC*")&gt;1,"DOUBLON",""))))))))))))))))</f>
        <v/>
      </c>
      <c r="C117" s="16" t="str">
        <f>IF(COUNTIF(P0!D135,"*CC*")+COUNTIF(P0!M135,"*CC*")+COUNTIF(P0!V135,"*CC*")=1,"P0",IF(COUNTIF('P5'!D135,"*CC*")+COUNTIF('P5'!M135,"*CC*")=1,"P5",IF(COUNTIF('P6'!D135,"*CC*")+COUNTIF('P6'!M135,"*CC*")=1,"P6",IF(COUNTIF('P7'!D135,"*CC*")+COUNTIF('P7'!M135,"*CC*")=1,"P7",IF(COUNTIF('P11'!D135,"*CC*")=1,"P11",IF(COUNTIF('P12'!D135,"*CC*")=1,"P12",IF(COUNTIF('P13'!D135,"*CC*")=1,"P13",IF(COUNTIF(PIFO!D135,"*CC*")=1,"PIFO",IF(COUNTIF(P0!D135,"*CC*")+COUNTIF(P0!M135,"*CC*")+COUNTIF(P0!V135,"*CC*")&gt;1,"DOUBLON",IF(COUNTIF('P5'!D135,"*CC*")+COUNTIF('P5'!M135,"*CC*")&gt;1,"DOUBLON",IF(COUNTIF('P6'!D135,"*CC*")+COUNTIF('P6'!M135,"*CC*")&gt;1,"DOUBLON",IF(COUNTIF('P7'!D135,"*CC*")+COUNTIF('P7'!M135,"*CC*")&gt;1,"DOUBLON",IF(COUNTIF('P11'!D135,"*CC*")&gt;1,"DOUBLON",IF(COUNTIF('P12'!D135,"*CC*")&gt;1,"DOUBLON",IF(COUNTIF('P13'!D135,"*CC*")&gt;1,"DOUBLON",IF(COUNTIF(PIFO!D135,"*CC*")&gt;1,"DOUBLON",""))))))))))))))))</f>
        <v/>
      </c>
      <c r="D117" s="16" t="str">
        <f>IF(COUNTIF(P0!E135,"*CC*")+COUNTIF(P0!N135,"*CC*")+COUNTIF(P0!W135,"*CC*")=1,"P0",IF(COUNTIF('P5'!E135,"*CC*")+COUNTIF('P5'!N135,"*CC*")=1,"P5",IF(COUNTIF('P6'!E135,"*CC*")+COUNTIF('P6'!N135,"*CC*")=1,"P6",IF(COUNTIF('P7'!E135,"*CC*")+COUNTIF('P7'!N135,"*CC*")=1,"P7",IF(COUNTIF('P11'!E135,"*CC*")=1,"P11",IF(COUNTIF('P12'!E135,"*CC*")=1,"P12",IF(COUNTIF('P13'!E135,"*CC*")=1,"P13",IF(COUNTIF(PIFO!E135,"*CC*")=1,"PIFO",IF(COUNTIF(P0!E135,"*CC*")+COUNTIF(P0!N135,"*CC*")+COUNTIF(P0!W135,"*CC*")&gt;1,"DOUBLON",IF(COUNTIF('P5'!E135,"*CC*")+COUNTIF('P5'!N135,"*CC*")&gt;1,"DOUBLON",IF(COUNTIF('P6'!E135,"*CC*")+COUNTIF('P6'!N135,"*CC*")&gt;1,"DOUBLON",IF(COUNTIF('P7'!E135,"*CC*")+COUNTIF('P7'!N135,"*CC*")&gt;1,"DOUBLON",IF(COUNTIF('P11'!E135,"*CC*")&gt;1,"DOUBLON",IF(COUNTIF('P12'!E135,"*CC*")&gt;1,"DOUBLON",IF(COUNTIF('P13'!E135,"*CC*")&gt;1,"DOUBLON",IF(COUNTIF(PIFO!E135,"*CC*")&gt;1,"DOUBLON",""))))))))))))))))</f>
        <v/>
      </c>
      <c r="E117" s="16" t="str">
        <f>IF(COUNTIF(P0!F135,"*CC*")+COUNTIF(P0!O135,"*CC*")+COUNTIF(P0!X135,"*CC*")=1,"P0",IF(COUNTIF('P5'!F135,"*CC*")+COUNTIF('P5'!O135,"*CC*")=1,"P5",IF(COUNTIF('P6'!F135,"*CC*")+COUNTIF('P6'!O135,"*CC*")=1,"P6",IF(COUNTIF('P7'!F135,"*CC*")+COUNTIF('P7'!O135,"*CC*")=1,"P7",IF(COUNTIF('P11'!F135,"*CC*")=1,"P11",IF(COUNTIF('P12'!F135,"*CC*")=1,"P12",IF(COUNTIF('P13'!F135,"*CC*")=1,"P13",IF(COUNTIF(PIFO!F135,"*CC*")=1,"PIFO",IF(COUNTIF(P0!F135,"*CC*")+COUNTIF(P0!O135,"*CC*")+COUNTIF(P0!X135,"*CC*")&gt;1,"DOUBLON",IF(COUNTIF('P5'!F135,"*CC*")+COUNTIF('P5'!O135,"*CC*")&gt;1,"DOUBLON",IF(COUNTIF('P6'!F135,"*CC*")+COUNTIF('P6'!O135,"*CC*")&gt;1,"DOUBLON",IF(COUNTIF('P7'!F135,"*CC*")+COUNTIF('P7'!O135,"*CC*")&gt;1,"DOUBLON",IF(COUNTIF('P11'!F135,"*CC*")&gt;1,"DOUBLON",IF(COUNTIF('P12'!F135,"*CC*")&gt;1,"DOUBLON",IF(COUNTIF('P13'!F135,"*CC*")&gt;1,"DOUBLON",IF(COUNTIF(PIFO!F135,"*CC*")&gt;1,"DOUBLON",""))))))))))))))))</f>
        <v/>
      </c>
      <c r="F117" s="16" t="str">
        <f>IF(COUNTIF(P0!G135,"*CC*")+COUNTIF(P0!P135,"*CC*")+COUNTIF(P0!Y135,"*CC*")=1,"P0",IF(COUNTIF('P5'!G135,"*CC*")+COUNTIF('P5'!P135,"*CC*")=1,"P5",IF(COUNTIF('P6'!G135,"*CC*")+COUNTIF('P6'!P135,"*CC*")=1,"P6",IF(COUNTIF('P7'!G135,"*CC*")+COUNTIF('P7'!P135,"*CC*")=1,"P7",IF(COUNTIF('P11'!G135,"*CC*")=1,"P11",IF(COUNTIF('P12'!G135,"*CC*")=1,"P12",IF(COUNTIF('P13'!G135,"*CC*")=1,"P13",IF(COUNTIF(PIFO!G135,"*CC*")=1,"PIFO",IF(COUNTIF(P0!G135,"*CC*")+COUNTIF(P0!P135,"*CC*")+COUNTIF(P0!Y135,"*CC*")&gt;1,"DOUBLON",IF(COUNTIF('P5'!G135,"*CC*")+COUNTIF('P5'!P135,"*CC*")&gt;1,"DOUBLON",IF(COUNTIF('P6'!G135,"*CC*")+COUNTIF('P6'!P135,"*CC*")&gt;1,"DOUBLON",IF(COUNTIF('P7'!G135,"*CC*")+COUNTIF('P7'!P135,"*CC*")&gt;1,"DOUBLON",IF(COUNTIF('P11'!G135,"*CC*")&gt;1,"DOUBLON",IF(COUNTIF('P12'!G135,"*CC*")&gt;1,"DOUBLON",IF(COUNTIF('P13'!G135,"*CC*")&gt;1,"DOUBLON",IF(COUNTIF(PIFO!G135,"*CC*")&gt;1,"DOUBLON",""))))))))))))))))</f>
        <v/>
      </c>
      <c r="G117" s="26"/>
    </row>
    <row r="118" spans="1:7" x14ac:dyDescent="0.3">
      <c r="A118" s="17"/>
      <c r="B118" s="17"/>
      <c r="C118" s="17"/>
      <c r="D118" s="17"/>
      <c r="E118" s="17"/>
      <c r="F118" s="17"/>
      <c r="G118" s="25"/>
    </row>
    <row r="119" spans="1:7" x14ac:dyDescent="0.3">
      <c r="A119" s="15" t="s">
        <v>8</v>
      </c>
      <c r="B119" s="16" t="str">
        <f>IF(COUNTIF(P0!C137,"*CC*")+COUNTIF(P0!L137,"*CC*")+COUNTIF(P0!U137,"*CC*")=1,"P0",IF(COUNTIF('P5'!C137,"*CC*")+COUNTIF('P5'!L137,"*CC*")=1,"P5",IF(COUNTIF('P6'!C137,"*CC*")+COUNTIF('P6'!L137,"*CC*")=1,"P6",IF(COUNTIF('P7'!C137,"*CC*")+COUNTIF('P7'!L137,"*CC*")=1,"P7",IF(COUNTIF('P11'!C137,"*CC*")=1,"P11",IF(COUNTIF('P12'!C137,"*CC*")=1,"P12",IF(COUNTIF('P13'!C137,"*CC*")=1,"P13",IF(COUNTIF(PIFO!C137,"*CC*")=1,"PIFO",IF(COUNTIF(P0!C137,"*CC*")+COUNTIF(P0!L137,"*CC*")+COUNTIF(P0!U137,"*CC*")&gt;1,"DOUBLON",IF(COUNTIF('P5'!C137,"*CC*")+COUNTIF('P5'!L137,"*CC*")&gt;1,"DOUBLON",IF(COUNTIF('P6'!C137,"*CC*")+COUNTIF('P6'!L137,"*CC*")&gt;1,"DOUBLON",IF(COUNTIF('P7'!C137,"*CC*")+COUNTIF('P7'!L137,"*CC*")&gt;1,"DOUBLON",IF(COUNTIF('P11'!C137,"*CC*")&gt;1,"DOUBLON",IF(COUNTIF('P12'!C137,"*CC*")&gt;1,"DOUBLON",IF(COUNTIF('P13'!C137,"*CC*")&gt;1,"DOUBLON",IF(COUNTIF(PIFO!C137,"*CC*")&gt;1,"DOUBLON",""))))))))))))))))</f>
        <v/>
      </c>
      <c r="C119" s="16" t="str">
        <f>IF(COUNTIF(P0!D137,"*CC*")+COUNTIF(P0!M137,"*CC*")+COUNTIF(P0!V137,"*CC*")=1,"P0",IF(COUNTIF('P5'!D137,"*CC*")+COUNTIF('P5'!M137,"*CC*")=1,"P5",IF(COUNTIF('P6'!D137,"*CC*")+COUNTIF('P6'!M137,"*CC*")=1,"P6",IF(COUNTIF('P7'!D137,"*CC*")+COUNTIF('P7'!M137,"*CC*")=1,"P7",IF(COUNTIF('P11'!D137,"*CC*")=1,"P11",IF(COUNTIF('P12'!D137,"*CC*")=1,"P12",IF(COUNTIF('P13'!D137,"*CC*")=1,"P13",IF(COUNTIF(PIFO!D137,"*CC*")=1,"PIFO",IF(COUNTIF(P0!D137,"*CC*")+COUNTIF(P0!M137,"*CC*")+COUNTIF(P0!V137,"*CC*")&gt;1,"DOUBLON",IF(COUNTIF('P5'!D137,"*CC*")+COUNTIF('P5'!M137,"*CC*")&gt;1,"DOUBLON",IF(COUNTIF('P6'!D137,"*CC*")+COUNTIF('P6'!M137,"*CC*")&gt;1,"DOUBLON",IF(COUNTIF('P7'!D137,"*CC*")+COUNTIF('P7'!M137,"*CC*")&gt;1,"DOUBLON",IF(COUNTIF('P11'!D137,"*CC*")&gt;1,"DOUBLON",IF(COUNTIF('P12'!D137,"*CC*")&gt;1,"DOUBLON",IF(COUNTIF('P13'!D137,"*CC*")&gt;1,"DOUBLON",IF(COUNTIF(PIFO!D137,"*CC*")&gt;1,"DOUBLON",""))))))))))))))))</f>
        <v/>
      </c>
      <c r="D119" s="16" t="str">
        <f>IF(COUNTIF(P0!E137,"*CC*")+COUNTIF(P0!N137,"*CC*")+COUNTIF(P0!W137,"*CC*")=1,"P0",IF(COUNTIF('P5'!E137,"*CC*")+COUNTIF('P5'!N137,"*CC*")=1,"P5",IF(COUNTIF('P6'!E137,"*CC*")+COUNTIF('P6'!N137,"*CC*")=1,"P6",IF(COUNTIF('P7'!E137,"*CC*")+COUNTIF('P7'!N137,"*CC*")=1,"P7",IF(COUNTIF('P11'!E137,"*CC*")=1,"P11",IF(COUNTIF('P12'!E137,"*CC*")=1,"P12",IF(COUNTIF('P13'!E137,"*CC*")=1,"P13",IF(COUNTIF(PIFO!E137,"*CC*")=1,"PIFO",IF(COUNTIF(P0!E137,"*CC*")+COUNTIF(P0!N137,"*CC*")+COUNTIF(P0!W137,"*CC*")&gt;1,"DOUBLON",IF(COUNTIF('P5'!E137,"*CC*")+COUNTIF('P5'!N137,"*CC*")&gt;1,"DOUBLON",IF(COUNTIF('P6'!E137,"*CC*")+COUNTIF('P6'!N137,"*CC*")&gt;1,"DOUBLON",IF(COUNTIF('P7'!E137,"*CC*")+COUNTIF('P7'!N137,"*CC*")&gt;1,"DOUBLON",IF(COUNTIF('P11'!E137,"*CC*")&gt;1,"DOUBLON",IF(COUNTIF('P12'!E137,"*CC*")&gt;1,"DOUBLON",IF(COUNTIF('P13'!E137,"*CC*")&gt;1,"DOUBLON",IF(COUNTIF(PIFO!E137,"*CC*")&gt;1,"DOUBLON",""))))))))))))))))</f>
        <v/>
      </c>
      <c r="E119" s="16" t="str">
        <f>IF(COUNTIF(P0!F137,"*CC*")+COUNTIF(P0!O137,"*CC*")+COUNTIF(P0!X137,"*CC*")=1,"P0",IF(COUNTIF('P5'!F137,"*CC*")+COUNTIF('P5'!O137,"*CC*")=1,"P5",IF(COUNTIF('P6'!F137,"*CC*")+COUNTIF('P6'!O137,"*CC*")=1,"P6",IF(COUNTIF('P7'!F137,"*CC*")+COUNTIF('P7'!O137,"*CC*")=1,"P7",IF(COUNTIF('P11'!F137,"*CC*")=1,"P11",IF(COUNTIF('P12'!F137,"*CC*")=1,"P12",IF(COUNTIF('P13'!F137,"*CC*")=1,"P13",IF(COUNTIF(PIFO!F137,"*CC*")=1,"PIFO",IF(COUNTIF(P0!F137,"*CC*")+COUNTIF(P0!O137,"*CC*")+COUNTIF(P0!X137,"*CC*")&gt;1,"DOUBLON",IF(COUNTIF('P5'!F137,"*CC*")+COUNTIF('P5'!O137,"*CC*")&gt;1,"DOUBLON",IF(COUNTIF('P6'!F137,"*CC*")+COUNTIF('P6'!O137,"*CC*")&gt;1,"DOUBLON",IF(COUNTIF('P7'!F137,"*CC*")+COUNTIF('P7'!O137,"*CC*")&gt;1,"DOUBLON",IF(COUNTIF('P11'!F137,"*CC*")&gt;1,"DOUBLON",IF(COUNTIF('P12'!F137,"*CC*")&gt;1,"DOUBLON",IF(COUNTIF('P13'!F137,"*CC*")&gt;1,"DOUBLON",IF(COUNTIF(PIFO!F137,"*CC*")&gt;1,"DOUBLON",""))))))))))))))))</f>
        <v/>
      </c>
      <c r="F119" s="16" t="str">
        <f>IF(COUNTIF(P0!G137,"*CC*")+COUNTIF(P0!P137,"*CC*")+COUNTIF(P0!Y137,"*CC*")=1,"P0",IF(COUNTIF('P5'!G137,"*CC*")+COUNTIF('P5'!P137,"*CC*")=1,"P5",IF(COUNTIF('P6'!G137,"*CC*")+COUNTIF('P6'!P137,"*CC*")=1,"P6",IF(COUNTIF('P7'!G137,"*CC*")+COUNTIF('P7'!P137,"*CC*")=1,"P7",IF(COUNTIF('P11'!G137,"*CC*")=1,"P11",IF(COUNTIF('P12'!G137,"*CC*")=1,"P12",IF(COUNTIF('P13'!G137,"*CC*")=1,"P13",IF(COUNTIF(PIFO!G137,"*CC*")=1,"PIFO",IF(COUNTIF(P0!G137,"*CC*")+COUNTIF(P0!P137,"*CC*")+COUNTIF(P0!Y137,"*CC*")&gt;1,"DOUBLON",IF(COUNTIF('P5'!G137,"*CC*")+COUNTIF('P5'!P137,"*CC*")&gt;1,"DOUBLON",IF(COUNTIF('P6'!G137,"*CC*")+COUNTIF('P6'!P137,"*CC*")&gt;1,"DOUBLON",IF(COUNTIF('P7'!G137,"*CC*")+COUNTIF('P7'!P137,"*CC*")&gt;1,"DOUBLON",IF(COUNTIF('P11'!G137,"*CC*")&gt;1,"DOUBLON",IF(COUNTIF('P12'!G137,"*CC*")&gt;1,"DOUBLON",IF(COUNTIF('P13'!G137,"*CC*")&gt;1,"DOUBLON",IF(COUNTIF(PIFO!G137,"*CC*")&gt;1,"DOUBLON",""))))))))))))))))</f>
        <v/>
      </c>
      <c r="G119" s="26"/>
    </row>
    <row r="120" spans="1:7" x14ac:dyDescent="0.3">
      <c r="A120" s="15" t="s">
        <v>9</v>
      </c>
      <c r="B120" s="16" t="str">
        <f>IF(COUNTIF(P0!C138,"*CC*")+COUNTIF(P0!L138,"*CC*")+COUNTIF(P0!U138,"*CC*")=1,"P0",IF(COUNTIF('P5'!C138,"*CC*")+COUNTIF('P5'!L138,"*CC*")=1,"P5",IF(COUNTIF('P6'!C138,"*CC*")+COUNTIF('P6'!L138,"*CC*")=1,"P6",IF(COUNTIF('P7'!C138,"*CC*")+COUNTIF('P7'!L138,"*CC*")=1,"P7",IF(COUNTIF('P11'!C138,"*CC*")=1,"P11",IF(COUNTIF('P12'!C138,"*CC*")=1,"P12",IF(COUNTIF('P13'!C138,"*CC*")=1,"P13",IF(COUNTIF(PIFO!C138,"*CC*")=1,"PIFO",IF(COUNTIF(P0!C138,"*CC*")+COUNTIF(P0!L138,"*CC*")+COUNTIF(P0!U138,"*CC*")&gt;1,"DOUBLON",IF(COUNTIF('P5'!C138,"*CC*")+COUNTIF('P5'!L138,"*CC*")&gt;1,"DOUBLON",IF(COUNTIF('P6'!C138,"*CC*")+COUNTIF('P6'!L138,"*CC*")&gt;1,"DOUBLON",IF(COUNTIF('P7'!C138,"*CC*")+COUNTIF('P7'!L138,"*CC*")&gt;1,"DOUBLON",IF(COUNTIF('P11'!C138,"*CC*")&gt;1,"DOUBLON",IF(COUNTIF('P12'!C138,"*CC*")&gt;1,"DOUBLON",IF(COUNTIF('P13'!C138,"*CC*")&gt;1,"DOUBLON",IF(COUNTIF(PIFO!C138,"*CC*")&gt;1,"DOUBLON",""))))))))))))))))</f>
        <v/>
      </c>
      <c r="C120" s="16" t="str">
        <f>IF(COUNTIF(P0!D138,"*CC*")+COUNTIF(P0!M138,"*CC*")+COUNTIF(P0!V138,"*CC*")=1,"P0",IF(COUNTIF('P5'!D138,"*CC*")+COUNTIF('P5'!M138,"*CC*")=1,"P5",IF(COUNTIF('P6'!D138,"*CC*")+COUNTIF('P6'!M138,"*CC*")=1,"P6",IF(COUNTIF('P7'!D138,"*CC*")+COUNTIF('P7'!M138,"*CC*")=1,"P7",IF(COUNTIF('P11'!D138,"*CC*")=1,"P11",IF(COUNTIF('P12'!D138,"*CC*")=1,"P12",IF(COUNTIF('P13'!D138,"*CC*")=1,"P13",IF(COUNTIF(PIFO!D138,"*CC*")=1,"PIFO",IF(COUNTIF(P0!D138,"*CC*")+COUNTIF(P0!M138,"*CC*")+COUNTIF(P0!V138,"*CC*")&gt;1,"DOUBLON",IF(COUNTIF('P5'!D138,"*CC*")+COUNTIF('P5'!M138,"*CC*")&gt;1,"DOUBLON",IF(COUNTIF('P6'!D138,"*CC*")+COUNTIF('P6'!M138,"*CC*")&gt;1,"DOUBLON",IF(COUNTIF('P7'!D138,"*CC*")+COUNTIF('P7'!M138,"*CC*")&gt;1,"DOUBLON",IF(COUNTIF('P11'!D138,"*CC*")&gt;1,"DOUBLON",IF(COUNTIF('P12'!D138,"*CC*")&gt;1,"DOUBLON",IF(COUNTIF('P13'!D138,"*CC*")&gt;1,"DOUBLON",IF(COUNTIF(PIFO!D138,"*CC*")&gt;1,"DOUBLON",""))))))))))))))))</f>
        <v/>
      </c>
      <c r="D120" s="16" t="str">
        <f>IF(COUNTIF(P0!E138,"*CC*")+COUNTIF(P0!N138,"*CC*")+COUNTIF(P0!W138,"*CC*")=1,"P0",IF(COUNTIF('P5'!E138,"*CC*")+COUNTIF('P5'!N138,"*CC*")=1,"P5",IF(COUNTIF('P6'!E138,"*CC*")+COUNTIF('P6'!N138,"*CC*")=1,"P6",IF(COUNTIF('P7'!E138,"*CC*")+COUNTIF('P7'!N138,"*CC*")=1,"P7",IF(COUNTIF('P11'!E138,"*CC*")=1,"P11",IF(COUNTIF('P12'!E138,"*CC*")=1,"P12",IF(COUNTIF('P13'!E138,"*CC*")=1,"P13",IF(COUNTIF(PIFO!E138,"*CC*")=1,"PIFO",IF(COUNTIF(P0!E138,"*CC*")+COUNTIF(P0!N138,"*CC*")+COUNTIF(P0!W138,"*CC*")&gt;1,"DOUBLON",IF(COUNTIF('P5'!E138,"*CC*")+COUNTIF('P5'!N138,"*CC*")&gt;1,"DOUBLON",IF(COUNTIF('P6'!E138,"*CC*")+COUNTIF('P6'!N138,"*CC*")&gt;1,"DOUBLON",IF(COUNTIF('P7'!E138,"*CC*")+COUNTIF('P7'!N138,"*CC*")&gt;1,"DOUBLON",IF(COUNTIF('P11'!E138,"*CC*")&gt;1,"DOUBLON",IF(COUNTIF('P12'!E138,"*CC*")&gt;1,"DOUBLON",IF(COUNTIF('P13'!E138,"*CC*")&gt;1,"DOUBLON",IF(COUNTIF(PIFO!E138,"*CC*")&gt;1,"DOUBLON",""))))))))))))))))</f>
        <v/>
      </c>
      <c r="E120" s="16" t="str">
        <f>IF(COUNTIF(P0!F138,"*CC*")+COUNTIF(P0!O138,"*CC*")+COUNTIF(P0!X138,"*CC*")=1,"P0",IF(COUNTIF('P5'!F138,"*CC*")+COUNTIF('P5'!O138,"*CC*")=1,"P5",IF(COUNTIF('P6'!F138,"*CC*")+COUNTIF('P6'!O138,"*CC*")=1,"P6",IF(COUNTIF('P7'!F138,"*CC*")+COUNTIF('P7'!O138,"*CC*")=1,"P7",IF(COUNTIF('P11'!F138,"*CC*")=1,"P11",IF(COUNTIF('P12'!F138,"*CC*")=1,"P12",IF(COUNTIF('P13'!F138,"*CC*")=1,"P13",IF(COUNTIF(PIFO!F138,"*CC*")=1,"PIFO",IF(COUNTIF(P0!F138,"*CC*")+COUNTIF(P0!O138,"*CC*")+COUNTIF(P0!X138,"*CC*")&gt;1,"DOUBLON",IF(COUNTIF('P5'!F138,"*CC*")+COUNTIF('P5'!O138,"*CC*")&gt;1,"DOUBLON",IF(COUNTIF('P6'!F138,"*CC*")+COUNTIF('P6'!O138,"*CC*")&gt;1,"DOUBLON",IF(COUNTIF('P7'!F138,"*CC*")+COUNTIF('P7'!O138,"*CC*")&gt;1,"DOUBLON",IF(COUNTIF('P11'!F138,"*CC*")&gt;1,"DOUBLON",IF(COUNTIF('P12'!F138,"*CC*")&gt;1,"DOUBLON",IF(COUNTIF('P13'!F138,"*CC*")&gt;1,"DOUBLON",IF(COUNTIF(PIFO!F138,"*CC*")&gt;1,"DOUBLON",""))))))))))))))))</f>
        <v/>
      </c>
      <c r="F120" s="16" t="str">
        <f>IF(COUNTIF(P0!G138,"*CC*")+COUNTIF(P0!P138,"*CC*")+COUNTIF(P0!Y138,"*CC*")=1,"P0",IF(COUNTIF('P5'!G138,"*CC*")+COUNTIF('P5'!P138,"*CC*")=1,"P5",IF(COUNTIF('P6'!G138,"*CC*")+COUNTIF('P6'!P138,"*CC*")=1,"P6",IF(COUNTIF('P7'!G138,"*CC*")+COUNTIF('P7'!P138,"*CC*")=1,"P7",IF(COUNTIF('P11'!G138,"*CC*")=1,"P11",IF(COUNTIF('P12'!G138,"*CC*")=1,"P12",IF(COUNTIF('P13'!G138,"*CC*")=1,"P13",IF(COUNTIF(PIFO!G138,"*CC*")=1,"PIFO",IF(COUNTIF(P0!G138,"*CC*")+COUNTIF(P0!P138,"*CC*")+COUNTIF(P0!Y138,"*CC*")&gt;1,"DOUBLON",IF(COUNTIF('P5'!G138,"*CC*")+COUNTIF('P5'!P138,"*CC*")&gt;1,"DOUBLON",IF(COUNTIF('P6'!G138,"*CC*")+COUNTIF('P6'!P138,"*CC*")&gt;1,"DOUBLON",IF(COUNTIF('P7'!G138,"*CC*")+COUNTIF('P7'!P138,"*CC*")&gt;1,"DOUBLON",IF(COUNTIF('P11'!G138,"*CC*")&gt;1,"DOUBLON",IF(COUNTIF('P12'!G138,"*CC*")&gt;1,"DOUBLON",IF(COUNTIF('P13'!G138,"*CC*")&gt;1,"DOUBLON",IF(COUNTIF(PIFO!G138,"*CC*")&gt;1,"DOUBLON",""))))))))))))))))</f>
        <v/>
      </c>
      <c r="G120" s="26"/>
    </row>
    <row r="121" spans="1:7" x14ac:dyDescent="0.3">
      <c r="A121" s="14"/>
      <c r="B121" s="18"/>
      <c r="C121" s="18"/>
      <c r="D121" s="18"/>
      <c r="E121" s="18"/>
      <c r="F121" s="18"/>
      <c r="G121" s="26"/>
    </row>
    <row r="122" spans="1:7" x14ac:dyDescent="0.3">
      <c r="A122" s="58" t="s">
        <v>13</v>
      </c>
      <c r="B122" s="3">
        <v>43444</v>
      </c>
      <c r="C122" s="3">
        <v>43445</v>
      </c>
      <c r="D122" s="3">
        <v>43446</v>
      </c>
      <c r="E122" s="3">
        <v>43447</v>
      </c>
      <c r="F122" s="3">
        <v>43448</v>
      </c>
      <c r="G122" s="52"/>
    </row>
    <row r="123" spans="1:7" x14ac:dyDescent="0.3">
      <c r="A123" s="58"/>
      <c r="B123" s="2" t="s">
        <v>1</v>
      </c>
      <c r="C123" s="2" t="s">
        <v>2</v>
      </c>
      <c r="D123" s="2" t="s">
        <v>3</v>
      </c>
      <c r="E123" s="2" t="s">
        <v>4</v>
      </c>
      <c r="F123" s="2" t="s">
        <v>5</v>
      </c>
      <c r="G123" s="53"/>
    </row>
    <row r="124" spans="1:7" x14ac:dyDescent="0.3">
      <c r="A124" s="15" t="s">
        <v>6</v>
      </c>
      <c r="B124" s="16" t="str">
        <f>IF(COUNTIF(P0!C142,"*CC*")+COUNTIF(P0!L142,"*CC*")+COUNTIF(P0!U142,"*CC*")=1,"P0",IF(COUNTIF('P5'!C142,"*CC*")+COUNTIF('P5'!L142,"*CC*")=1,"P5",IF(COUNTIF('P6'!C142,"*CC*")+COUNTIF('P6'!L142,"*CC*")=1,"P6",IF(COUNTIF('P7'!C142,"*CC*")+COUNTIF('P7'!L142,"*CC*")=1,"P7",IF(COUNTIF('P11'!C142,"*CC*")=1,"P11",IF(COUNTIF('P12'!C142,"*CC*")=1,"P12",IF(COUNTIF('P13'!C142,"*CC*")=1,"P13",IF(COUNTIF(PIFO!C142,"*CC*")=1,"PIFO",IF(COUNTIF(P0!C142,"*CC*")+COUNTIF(P0!L142,"*CC*")+COUNTIF(P0!U142,"*CC*")&gt;1,"DOUBLON",IF(COUNTIF('P5'!C142,"*CC*")+COUNTIF('P5'!L142,"*CC*")&gt;1,"DOUBLON",IF(COUNTIF('P6'!C142,"*CC*")+COUNTIF('P6'!L142,"*CC*")&gt;1,"DOUBLON",IF(COUNTIF('P7'!C142,"*CC*")+COUNTIF('P7'!L142,"*CC*")&gt;1,"DOUBLON",IF(COUNTIF('P11'!C142,"*CC*")&gt;1,"DOUBLON",IF(COUNTIF('P12'!C142,"*CC*")&gt;1,"DOUBLON",IF(COUNTIF('P13'!C142,"*CC*")&gt;1,"DOUBLON",IF(COUNTIF(PIFO!C142,"*CC*")&gt;1,"DOUBLON",""))))))))))))))))</f>
        <v/>
      </c>
      <c r="C124" s="16" t="str">
        <f>IF(COUNTIF(P0!D142,"*CC*")+COUNTIF(P0!M142,"*CC*")+COUNTIF(P0!V142,"*CC*")=1,"P0",IF(COUNTIF('P5'!D142,"*CC*")+COUNTIF('P5'!M142,"*CC*")=1,"P5",IF(COUNTIF('P6'!D142,"*CC*")+COUNTIF('P6'!M142,"*CC*")=1,"P6",IF(COUNTIF('P7'!D142,"*CC*")+COUNTIF('P7'!M142,"*CC*")=1,"P7",IF(COUNTIF('P11'!D142,"*CC*")=1,"P11",IF(COUNTIF('P12'!D142,"*CC*")=1,"P12",IF(COUNTIF('P13'!D142,"*CC*")=1,"P13",IF(COUNTIF(PIFO!D142,"*CC*")=1,"PIFO",IF(COUNTIF(P0!D142,"*CC*")+COUNTIF(P0!M142,"*CC*")+COUNTIF(P0!V142,"*CC*")&gt;1,"DOUBLON",IF(COUNTIF('P5'!D142,"*CC*")+COUNTIF('P5'!M142,"*CC*")&gt;1,"DOUBLON",IF(COUNTIF('P6'!D142,"*CC*")+COUNTIF('P6'!M142,"*CC*")&gt;1,"DOUBLON",IF(COUNTIF('P7'!D142,"*CC*")+COUNTIF('P7'!M142,"*CC*")&gt;1,"DOUBLON",IF(COUNTIF('P11'!D142,"*CC*")&gt;1,"DOUBLON",IF(COUNTIF('P12'!D142,"*CC*")&gt;1,"DOUBLON",IF(COUNTIF('P13'!D142,"*CC*")&gt;1,"DOUBLON",IF(COUNTIF(PIFO!D142,"*CC*")&gt;1,"DOUBLON",""))))))))))))))))</f>
        <v/>
      </c>
      <c r="D124" s="16" t="str">
        <f>IF(COUNTIF(P0!E142,"*CC*")+COUNTIF(P0!N142,"*CC*")+COUNTIF(P0!W142,"*CC*")=1,"P0",IF(COUNTIF('P5'!E142,"*CC*")+COUNTIF('P5'!N142,"*CC*")=1,"P5",IF(COUNTIF('P6'!E142,"*CC*")+COUNTIF('P6'!N142,"*CC*")=1,"P6",IF(COUNTIF('P7'!E142,"*CC*")+COUNTIF('P7'!N142,"*CC*")=1,"P7",IF(COUNTIF('P11'!E142,"*CC*")=1,"P11",IF(COUNTIF('P12'!E142,"*CC*")=1,"P12",IF(COUNTIF('P13'!E142,"*CC*")=1,"P13",IF(COUNTIF(PIFO!E142,"*CC*")=1,"PIFO",IF(COUNTIF(P0!E142,"*CC*")+COUNTIF(P0!N142,"*CC*")+COUNTIF(P0!W142,"*CC*")&gt;1,"DOUBLON",IF(COUNTIF('P5'!E142,"*CC*")+COUNTIF('P5'!N142,"*CC*")&gt;1,"DOUBLON",IF(COUNTIF('P6'!E142,"*CC*")+COUNTIF('P6'!N142,"*CC*")&gt;1,"DOUBLON",IF(COUNTIF('P7'!E142,"*CC*")+COUNTIF('P7'!N142,"*CC*")&gt;1,"DOUBLON",IF(COUNTIF('P11'!E142,"*CC*")&gt;1,"DOUBLON",IF(COUNTIF('P12'!E142,"*CC*")&gt;1,"DOUBLON",IF(COUNTIF('P13'!E142,"*CC*")&gt;1,"DOUBLON",IF(COUNTIF(PIFO!E142,"*CC*")&gt;1,"DOUBLON",""))))))))))))))))</f>
        <v/>
      </c>
      <c r="E124" s="16" t="str">
        <f>IF(COUNTIF(P0!F142,"*CC*")+COUNTIF(P0!O142,"*CC*")+COUNTIF(P0!X142,"*CC*")=1,"P0",IF(COUNTIF('P5'!F142,"*CC*")+COUNTIF('P5'!O142,"*CC*")=1,"P5",IF(COUNTIF('P6'!F142,"*CC*")+COUNTIF('P6'!O142,"*CC*")=1,"P6",IF(COUNTIF('P7'!F142,"*CC*")+COUNTIF('P7'!O142,"*CC*")=1,"P7",IF(COUNTIF('P11'!F142,"*CC*")=1,"P11",IF(COUNTIF('P12'!F142,"*CC*")=1,"P12",IF(COUNTIF('P13'!F142,"*CC*")=1,"P13",IF(COUNTIF(PIFO!F142,"*CC*")=1,"PIFO",IF(COUNTIF(P0!F142,"*CC*")+COUNTIF(P0!O142,"*CC*")+COUNTIF(P0!X142,"*CC*")&gt;1,"DOUBLON",IF(COUNTIF('P5'!F142,"*CC*")+COUNTIF('P5'!O142,"*CC*")&gt;1,"DOUBLON",IF(COUNTIF('P6'!F142,"*CC*")+COUNTIF('P6'!O142,"*CC*")&gt;1,"DOUBLON",IF(COUNTIF('P7'!F142,"*CC*")+COUNTIF('P7'!O142,"*CC*")&gt;1,"DOUBLON",IF(COUNTIF('P11'!F142,"*CC*")&gt;1,"DOUBLON",IF(COUNTIF('P12'!F142,"*CC*")&gt;1,"DOUBLON",IF(COUNTIF('P13'!F142,"*CC*")&gt;1,"DOUBLON",IF(COUNTIF(PIFO!F142,"*CC*")&gt;1,"DOUBLON",""))))))))))))))))</f>
        <v/>
      </c>
      <c r="F124" s="16" t="str">
        <f>IF(COUNTIF(P0!G142,"*CC*")+COUNTIF(P0!P142,"*CC*")+COUNTIF(P0!Y142,"*CC*")=1,"P0",IF(COUNTIF('P5'!G142,"*CC*")+COUNTIF('P5'!P142,"*CC*")=1,"P5",IF(COUNTIF('P6'!G142,"*CC*")+COUNTIF('P6'!P142,"*CC*")=1,"P6",IF(COUNTIF('P7'!G142,"*CC*")+COUNTIF('P7'!P142,"*CC*")=1,"P7",IF(COUNTIF('P11'!G142,"*CC*")=1,"P11",IF(COUNTIF('P12'!G142,"*CC*")=1,"P12",IF(COUNTIF('P13'!G142,"*CC*")=1,"P13",IF(COUNTIF(PIFO!G142,"*CC*")=1,"PIFO",IF(COUNTIF(P0!G142,"*CC*")+COUNTIF(P0!P142,"*CC*")+COUNTIF(P0!Y142,"*CC*")&gt;1,"DOUBLON",IF(COUNTIF('P5'!G142,"*CC*")+COUNTIF('P5'!P142,"*CC*")&gt;1,"DOUBLON",IF(COUNTIF('P6'!G142,"*CC*")+COUNTIF('P6'!P142,"*CC*")&gt;1,"DOUBLON",IF(COUNTIF('P7'!G142,"*CC*")+COUNTIF('P7'!P142,"*CC*")&gt;1,"DOUBLON",IF(COUNTIF('P11'!G142,"*CC*")&gt;1,"DOUBLON",IF(COUNTIF('P12'!G142,"*CC*")&gt;1,"DOUBLON",IF(COUNTIF('P13'!G142,"*CC*")&gt;1,"DOUBLON",IF(COUNTIF(PIFO!G142,"*CC*")&gt;1,"DOUBLON",""))))))))))))))))</f>
        <v/>
      </c>
      <c r="G124" s="26"/>
    </row>
    <row r="125" spans="1:7" x14ac:dyDescent="0.3">
      <c r="A125" s="15" t="s">
        <v>7</v>
      </c>
      <c r="B125" s="16" t="str">
        <f>IF(COUNTIF(P0!C143,"*CC*")+COUNTIF(P0!L143,"*CC*")+COUNTIF(P0!U143,"*CC*")=1,"P0",IF(COUNTIF('P5'!C143,"*CC*")+COUNTIF('P5'!L143,"*CC*")=1,"P5",IF(COUNTIF('P6'!C143,"*CC*")+COUNTIF('P6'!L143,"*CC*")=1,"P6",IF(COUNTIF('P7'!C143,"*CC*")+COUNTIF('P7'!L143,"*CC*")=1,"P7",IF(COUNTIF('P11'!C143,"*CC*")=1,"P11",IF(COUNTIF('P12'!C143,"*CC*")=1,"P12",IF(COUNTIF('P13'!C143,"*CC*")=1,"P13",IF(COUNTIF(PIFO!C143,"*CC*")=1,"PIFO",IF(COUNTIF(P0!C143,"*CC*")+COUNTIF(P0!L143,"*CC*")+COUNTIF(P0!U143,"*CC*")&gt;1,"DOUBLON",IF(COUNTIF('P5'!C143,"*CC*")+COUNTIF('P5'!L143,"*CC*")&gt;1,"DOUBLON",IF(COUNTIF('P6'!C143,"*CC*")+COUNTIF('P6'!L143,"*CC*")&gt;1,"DOUBLON",IF(COUNTIF('P7'!C143,"*CC*")+COUNTIF('P7'!L143,"*CC*")&gt;1,"DOUBLON",IF(COUNTIF('P11'!C143,"*CC*")&gt;1,"DOUBLON",IF(COUNTIF('P12'!C143,"*CC*")&gt;1,"DOUBLON",IF(COUNTIF('P13'!C143,"*CC*")&gt;1,"DOUBLON",IF(COUNTIF(PIFO!C143,"*CC*")&gt;1,"DOUBLON",""))))))))))))))))</f>
        <v/>
      </c>
      <c r="C125" s="16" t="str">
        <f>IF(COUNTIF(P0!D143,"*CC*")+COUNTIF(P0!M143,"*CC*")+COUNTIF(P0!V143,"*CC*")=1,"P0",IF(COUNTIF('P5'!D143,"*CC*")+COUNTIF('P5'!M143,"*CC*")=1,"P5",IF(COUNTIF('P6'!D143,"*CC*")+COUNTIF('P6'!M143,"*CC*")=1,"P6",IF(COUNTIF('P7'!D143,"*CC*")+COUNTIF('P7'!M143,"*CC*")=1,"P7",IF(COUNTIF('P11'!D143,"*CC*")=1,"P11",IF(COUNTIF('P12'!D143,"*CC*")=1,"P12",IF(COUNTIF('P13'!D143,"*CC*")=1,"P13",IF(COUNTIF(PIFO!D143,"*CC*")=1,"PIFO",IF(COUNTIF(P0!D143,"*CC*")+COUNTIF(P0!M143,"*CC*")+COUNTIF(P0!V143,"*CC*")&gt;1,"DOUBLON",IF(COUNTIF('P5'!D143,"*CC*")+COUNTIF('P5'!M143,"*CC*")&gt;1,"DOUBLON",IF(COUNTIF('P6'!D143,"*CC*")+COUNTIF('P6'!M143,"*CC*")&gt;1,"DOUBLON",IF(COUNTIF('P7'!D143,"*CC*")+COUNTIF('P7'!M143,"*CC*")&gt;1,"DOUBLON",IF(COUNTIF('P11'!D143,"*CC*")&gt;1,"DOUBLON",IF(COUNTIF('P12'!D143,"*CC*")&gt;1,"DOUBLON",IF(COUNTIF('P13'!D143,"*CC*")&gt;1,"DOUBLON",IF(COUNTIF(PIFO!D143,"*CC*")&gt;1,"DOUBLON",""))))))))))))))))</f>
        <v/>
      </c>
      <c r="D125" s="16" t="str">
        <f>IF(COUNTIF(P0!E143,"*CC*")+COUNTIF(P0!N143,"*CC*")+COUNTIF(P0!W143,"*CC*")=1,"P0",IF(COUNTIF('P5'!E143,"*CC*")+COUNTIF('P5'!N143,"*CC*")=1,"P5",IF(COUNTIF('P6'!E143,"*CC*")+COUNTIF('P6'!N143,"*CC*")=1,"P6",IF(COUNTIF('P7'!E143,"*CC*")+COUNTIF('P7'!N143,"*CC*")=1,"P7",IF(COUNTIF('P11'!E143,"*CC*")=1,"P11",IF(COUNTIF('P12'!E143,"*CC*")=1,"P12",IF(COUNTIF('P13'!E143,"*CC*")=1,"P13",IF(COUNTIF(PIFO!E143,"*CC*")=1,"PIFO",IF(COUNTIF(P0!E143,"*CC*")+COUNTIF(P0!N143,"*CC*")+COUNTIF(P0!W143,"*CC*")&gt;1,"DOUBLON",IF(COUNTIF('P5'!E143,"*CC*")+COUNTIF('P5'!N143,"*CC*")&gt;1,"DOUBLON",IF(COUNTIF('P6'!E143,"*CC*")+COUNTIF('P6'!N143,"*CC*")&gt;1,"DOUBLON",IF(COUNTIF('P7'!E143,"*CC*")+COUNTIF('P7'!N143,"*CC*")&gt;1,"DOUBLON",IF(COUNTIF('P11'!E143,"*CC*")&gt;1,"DOUBLON",IF(COUNTIF('P12'!E143,"*CC*")&gt;1,"DOUBLON",IF(COUNTIF('P13'!E143,"*CC*")&gt;1,"DOUBLON",IF(COUNTIF(PIFO!E143,"*CC*")&gt;1,"DOUBLON",""))))))))))))))))</f>
        <v/>
      </c>
      <c r="E125" s="16" t="str">
        <f>IF(COUNTIF(P0!F143,"*CC*")+COUNTIF(P0!O143,"*CC*")+COUNTIF(P0!X143,"*CC*")=1,"P0",IF(COUNTIF('P5'!F143,"*CC*")+COUNTIF('P5'!O143,"*CC*")=1,"P5",IF(COUNTIF('P6'!F143,"*CC*")+COUNTIF('P6'!O143,"*CC*")=1,"P6",IF(COUNTIF('P7'!F143,"*CC*")+COUNTIF('P7'!O143,"*CC*")=1,"P7",IF(COUNTIF('P11'!F143,"*CC*")=1,"P11",IF(COUNTIF('P12'!F143,"*CC*")=1,"P12",IF(COUNTIF('P13'!F143,"*CC*")=1,"P13",IF(COUNTIF(PIFO!F143,"*CC*")=1,"PIFO",IF(COUNTIF(P0!F143,"*CC*")+COUNTIF(P0!O143,"*CC*")+COUNTIF(P0!X143,"*CC*")&gt;1,"DOUBLON",IF(COUNTIF('P5'!F143,"*CC*")+COUNTIF('P5'!O143,"*CC*")&gt;1,"DOUBLON",IF(COUNTIF('P6'!F143,"*CC*")+COUNTIF('P6'!O143,"*CC*")&gt;1,"DOUBLON",IF(COUNTIF('P7'!F143,"*CC*")+COUNTIF('P7'!O143,"*CC*")&gt;1,"DOUBLON",IF(COUNTIF('P11'!F143,"*CC*")&gt;1,"DOUBLON",IF(COUNTIF('P12'!F143,"*CC*")&gt;1,"DOUBLON",IF(COUNTIF('P13'!F143,"*CC*")&gt;1,"DOUBLON",IF(COUNTIF(PIFO!F143,"*CC*")&gt;1,"DOUBLON",""))))))))))))))))</f>
        <v/>
      </c>
      <c r="F125" s="16" t="str">
        <f>IF(COUNTIF(P0!G143,"*CC*")+COUNTIF(P0!P143,"*CC*")+COUNTIF(P0!Y143,"*CC*")=1,"P0",IF(COUNTIF('P5'!G143,"*CC*")+COUNTIF('P5'!P143,"*CC*")=1,"P5",IF(COUNTIF('P6'!G143,"*CC*")+COUNTIF('P6'!P143,"*CC*")=1,"P6",IF(COUNTIF('P7'!G143,"*CC*")+COUNTIF('P7'!P143,"*CC*")=1,"P7",IF(COUNTIF('P11'!G143,"*CC*")=1,"P11",IF(COUNTIF('P12'!G143,"*CC*")=1,"P12",IF(COUNTIF('P13'!G143,"*CC*")=1,"P13",IF(COUNTIF(PIFO!G143,"*CC*")=1,"PIFO",IF(COUNTIF(P0!G143,"*CC*")+COUNTIF(P0!P143,"*CC*")+COUNTIF(P0!Y143,"*CC*")&gt;1,"DOUBLON",IF(COUNTIF('P5'!G143,"*CC*")+COUNTIF('P5'!P143,"*CC*")&gt;1,"DOUBLON",IF(COUNTIF('P6'!G143,"*CC*")+COUNTIF('P6'!P143,"*CC*")&gt;1,"DOUBLON",IF(COUNTIF('P7'!G143,"*CC*")+COUNTIF('P7'!P143,"*CC*")&gt;1,"DOUBLON",IF(COUNTIF('P11'!G143,"*CC*")&gt;1,"DOUBLON",IF(COUNTIF('P12'!G143,"*CC*")&gt;1,"DOUBLON",IF(COUNTIF('P13'!G143,"*CC*")&gt;1,"DOUBLON",IF(COUNTIF(PIFO!G143,"*CC*")&gt;1,"DOUBLON",""))))))))))))))))</f>
        <v/>
      </c>
      <c r="G125" s="26"/>
    </row>
    <row r="126" spans="1:7" x14ac:dyDescent="0.3">
      <c r="A126" s="17"/>
      <c r="B126" s="17"/>
      <c r="C126" s="17"/>
      <c r="D126" s="17"/>
      <c r="E126" s="17"/>
      <c r="F126" s="17"/>
      <c r="G126" s="25"/>
    </row>
    <row r="127" spans="1:7" x14ac:dyDescent="0.3">
      <c r="A127" s="15" t="s">
        <v>8</v>
      </c>
      <c r="B127" s="16" t="str">
        <f>IF(COUNTIF(P0!C145,"*CC*")+COUNTIF(P0!L145,"*CC*")+COUNTIF(P0!U145,"*CC*")=1,"P0",IF(COUNTIF('P5'!C145,"*CC*")+COUNTIF('P5'!L145,"*CC*")=1,"P5",IF(COUNTIF('P6'!C145,"*CC*")+COUNTIF('P6'!L145,"*CC*")=1,"P6",IF(COUNTIF('P7'!C145,"*CC*")+COUNTIF('P7'!L145,"*CC*")=1,"P7",IF(COUNTIF('P11'!C145,"*CC*")=1,"P11",IF(COUNTIF('P12'!C145,"*CC*")=1,"P12",IF(COUNTIF('P13'!C145,"*CC*")=1,"P13",IF(COUNTIF(PIFO!C145,"*CC*")=1,"PIFO",IF(COUNTIF(P0!C145,"*CC*")+COUNTIF(P0!L145,"*CC*")+COUNTIF(P0!U145,"*CC*")&gt;1,"DOUBLON",IF(COUNTIF('P5'!C145,"*CC*")+COUNTIF('P5'!L145,"*CC*")&gt;1,"DOUBLON",IF(COUNTIF('P6'!C145,"*CC*")+COUNTIF('P6'!L145,"*CC*")&gt;1,"DOUBLON",IF(COUNTIF('P7'!C145,"*CC*")+COUNTIF('P7'!L145,"*CC*")&gt;1,"DOUBLON",IF(COUNTIF('P11'!C145,"*CC*")&gt;1,"DOUBLON",IF(COUNTIF('P12'!C145,"*CC*")&gt;1,"DOUBLON",IF(COUNTIF('P13'!C145,"*CC*")&gt;1,"DOUBLON",IF(COUNTIF(PIFO!C145,"*CC*")&gt;1,"DOUBLON",""))))))))))))))))</f>
        <v/>
      </c>
      <c r="C127" s="16" t="str">
        <f>IF(COUNTIF(P0!D145,"*CC*")+COUNTIF(P0!M145,"*CC*")+COUNTIF(P0!V145,"*CC*")=1,"P0",IF(COUNTIF('P5'!D145,"*CC*")+COUNTIF('P5'!M145,"*CC*")=1,"P5",IF(COUNTIF('P6'!D145,"*CC*")+COUNTIF('P6'!M145,"*CC*")=1,"P6",IF(COUNTIF('P7'!D145,"*CC*")+COUNTIF('P7'!M145,"*CC*")=1,"P7",IF(COUNTIF('P11'!D145,"*CC*")=1,"P11",IF(COUNTIF('P12'!D145,"*CC*")=1,"P12",IF(COUNTIF('P13'!D145,"*CC*")=1,"P13",IF(COUNTIF(PIFO!D145,"*CC*")=1,"PIFO",IF(COUNTIF(P0!D145,"*CC*")+COUNTIF(P0!M145,"*CC*")+COUNTIF(P0!V145,"*CC*")&gt;1,"DOUBLON",IF(COUNTIF('P5'!D145,"*CC*")+COUNTIF('P5'!M145,"*CC*")&gt;1,"DOUBLON",IF(COUNTIF('P6'!D145,"*CC*")+COUNTIF('P6'!M145,"*CC*")&gt;1,"DOUBLON",IF(COUNTIF('P7'!D145,"*CC*")+COUNTIF('P7'!M145,"*CC*")&gt;1,"DOUBLON",IF(COUNTIF('P11'!D145,"*CC*")&gt;1,"DOUBLON",IF(COUNTIF('P12'!D145,"*CC*")&gt;1,"DOUBLON",IF(COUNTIF('P13'!D145,"*CC*")&gt;1,"DOUBLON",IF(COUNTIF(PIFO!D145,"*CC*")&gt;1,"DOUBLON",""))))))))))))))))</f>
        <v/>
      </c>
      <c r="D127" s="16" t="str">
        <f>IF(COUNTIF(P0!E145,"*CC*")+COUNTIF(P0!N145,"*CC*")+COUNTIF(P0!W145,"*CC*")=1,"P0",IF(COUNTIF('P5'!E145,"*CC*")+COUNTIF('P5'!N145,"*CC*")=1,"P5",IF(COUNTIF('P6'!E145,"*CC*")+COUNTIF('P6'!N145,"*CC*")=1,"P6",IF(COUNTIF('P7'!E145,"*CC*")+COUNTIF('P7'!N145,"*CC*")=1,"P7",IF(COUNTIF('P11'!E145,"*CC*")=1,"P11",IF(COUNTIF('P12'!E145,"*CC*")=1,"P12",IF(COUNTIF('P13'!E145,"*CC*")=1,"P13",IF(COUNTIF(PIFO!E145,"*CC*")=1,"PIFO",IF(COUNTIF(P0!E145,"*CC*")+COUNTIF(P0!N145,"*CC*")+COUNTIF(P0!W145,"*CC*")&gt;1,"DOUBLON",IF(COUNTIF('P5'!E145,"*CC*")+COUNTIF('P5'!N145,"*CC*")&gt;1,"DOUBLON",IF(COUNTIF('P6'!E145,"*CC*")+COUNTIF('P6'!N145,"*CC*")&gt;1,"DOUBLON",IF(COUNTIF('P7'!E145,"*CC*")+COUNTIF('P7'!N145,"*CC*")&gt;1,"DOUBLON",IF(COUNTIF('P11'!E145,"*CC*")&gt;1,"DOUBLON",IF(COUNTIF('P12'!E145,"*CC*")&gt;1,"DOUBLON",IF(COUNTIF('P13'!E145,"*CC*")&gt;1,"DOUBLON",IF(COUNTIF(PIFO!E145,"*CC*")&gt;1,"DOUBLON",""))))))))))))))))</f>
        <v/>
      </c>
      <c r="E127" s="16" t="str">
        <f>IF(COUNTIF(P0!F145,"*CC*")+COUNTIF(P0!O145,"*CC*")+COUNTIF(P0!X145,"*CC*")=1,"P0",IF(COUNTIF('P5'!F145,"*CC*")+COUNTIF('P5'!O145,"*CC*")=1,"P5",IF(COUNTIF('P6'!F145,"*CC*")+COUNTIF('P6'!O145,"*CC*")=1,"P6",IF(COUNTIF('P7'!F145,"*CC*")+COUNTIF('P7'!O145,"*CC*")=1,"P7",IF(COUNTIF('P11'!F145,"*CC*")=1,"P11",IF(COUNTIF('P12'!F145,"*CC*")=1,"P12",IF(COUNTIF('P13'!F145,"*CC*")=1,"P13",IF(COUNTIF(PIFO!F145,"*CC*")=1,"PIFO",IF(COUNTIF(P0!F145,"*CC*")+COUNTIF(P0!O145,"*CC*")+COUNTIF(P0!X145,"*CC*")&gt;1,"DOUBLON",IF(COUNTIF('P5'!F145,"*CC*")+COUNTIF('P5'!O145,"*CC*")&gt;1,"DOUBLON",IF(COUNTIF('P6'!F145,"*CC*")+COUNTIF('P6'!O145,"*CC*")&gt;1,"DOUBLON",IF(COUNTIF('P7'!F145,"*CC*")+COUNTIF('P7'!O145,"*CC*")&gt;1,"DOUBLON",IF(COUNTIF('P11'!F145,"*CC*")&gt;1,"DOUBLON",IF(COUNTIF('P12'!F145,"*CC*")&gt;1,"DOUBLON",IF(COUNTIF('P13'!F145,"*CC*")&gt;1,"DOUBLON",IF(COUNTIF(PIFO!F145,"*CC*")&gt;1,"DOUBLON",""))))))))))))))))</f>
        <v/>
      </c>
      <c r="F127" s="16" t="str">
        <f>IF(COUNTIF(P0!G145,"*CC*")+COUNTIF(P0!P145,"*CC*")+COUNTIF(P0!Y145,"*CC*")=1,"P0",IF(COUNTIF('P5'!G145,"*CC*")+COUNTIF('P5'!P145,"*CC*")=1,"P5",IF(COUNTIF('P6'!G145,"*CC*")+COUNTIF('P6'!P145,"*CC*")=1,"P6",IF(COUNTIF('P7'!G145,"*CC*")+COUNTIF('P7'!P145,"*CC*")=1,"P7",IF(COUNTIF('P11'!G145,"*CC*")=1,"P11",IF(COUNTIF('P12'!G145,"*CC*")=1,"P12",IF(COUNTIF('P13'!G145,"*CC*")=1,"P13",IF(COUNTIF(PIFO!G145,"*CC*")=1,"PIFO",IF(COUNTIF(P0!G145,"*CC*")+COUNTIF(P0!P145,"*CC*")+COUNTIF(P0!Y145,"*CC*")&gt;1,"DOUBLON",IF(COUNTIF('P5'!G145,"*CC*")+COUNTIF('P5'!P145,"*CC*")&gt;1,"DOUBLON",IF(COUNTIF('P6'!G145,"*CC*")+COUNTIF('P6'!P145,"*CC*")&gt;1,"DOUBLON",IF(COUNTIF('P7'!G145,"*CC*")+COUNTIF('P7'!P145,"*CC*")&gt;1,"DOUBLON",IF(COUNTIF('P11'!G145,"*CC*")&gt;1,"DOUBLON",IF(COUNTIF('P12'!G145,"*CC*")&gt;1,"DOUBLON",IF(COUNTIF('P13'!G145,"*CC*")&gt;1,"DOUBLON",IF(COUNTIF(PIFO!G145,"*CC*")&gt;1,"DOUBLON",""))))))))))))))))</f>
        <v/>
      </c>
      <c r="G127" s="26"/>
    </row>
    <row r="128" spans="1:7" x14ac:dyDescent="0.3">
      <c r="A128" s="15" t="s">
        <v>9</v>
      </c>
      <c r="B128" s="16" t="str">
        <f>IF(COUNTIF(P0!C146,"*CC*")+COUNTIF(P0!L146,"*CC*")+COUNTIF(P0!U146,"*CC*")=1,"P0",IF(COUNTIF('P5'!C146,"*CC*")+COUNTIF('P5'!L146,"*CC*")=1,"P5",IF(COUNTIF('P6'!C146,"*CC*")+COUNTIF('P6'!L146,"*CC*")=1,"P6",IF(COUNTIF('P7'!C146,"*CC*")+COUNTIF('P7'!L146,"*CC*")=1,"P7",IF(COUNTIF('P11'!C146,"*CC*")=1,"P11",IF(COUNTIF('P12'!C146,"*CC*")=1,"P12",IF(COUNTIF('P13'!C146,"*CC*")=1,"P13",IF(COUNTIF(PIFO!C146,"*CC*")=1,"PIFO",IF(COUNTIF(P0!C146,"*CC*")+COUNTIF(P0!L146,"*CC*")+COUNTIF(P0!U146,"*CC*")&gt;1,"DOUBLON",IF(COUNTIF('P5'!C146,"*CC*")+COUNTIF('P5'!L146,"*CC*")&gt;1,"DOUBLON",IF(COUNTIF('P6'!C146,"*CC*")+COUNTIF('P6'!L146,"*CC*")&gt;1,"DOUBLON",IF(COUNTIF('P7'!C146,"*CC*")+COUNTIF('P7'!L146,"*CC*")&gt;1,"DOUBLON",IF(COUNTIF('P11'!C146,"*CC*")&gt;1,"DOUBLON",IF(COUNTIF('P12'!C146,"*CC*")&gt;1,"DOUBLON",IF(COUNTIF('P13'!C146,"*CC*")&gt;1,"DOUBLON",IF(COUNTIF(PIFO!C146,"*CC*")&gt;1,"DOUBLON",""))))))))))))))))</f>
        <v/>
      </c>
      <c r="C128" s="16" t="str">
        <f>IF(COUNTIF(P0!D146,"*CC*")+COUNTIF(P0!M146,"*CC*")+COUNTIF(P0!V146,"*CC*")=1,"P0",IF(COUNTIF('P5'!D146,"*CC*")+COUNTIF('P5'!M146,"*CC*")=1,"P5",IF(COUNTIF('P6'!D146,"*CC*")+COUNTIF('P6'!M146,"*CC*")=1,"P6",IF(COUNTIF('P7'!D146,"*CC*")+COUNTIF('P7'!M146,"*CC*")=1,"P7",IF(COUNTIF('P11'!D146,"*CC*")=1,"P11",IF(COUNTIF('P12'!D146,"*CC*")=1,"P12",IF(COUNTIF('P13'!D146,"*CC*")=1,"P13",IF(COUNTIF(PIFO!D146,"*CC*")=1,"PIFO",IF(COUNTIF(P0!D146,"*CC*")+COUNTIF(P0!M146,"*CC*")+COUNTIF(P0!V146,"*CC*")&gt;1,"DOUBLON",IF(COUNTIF('P5'!D146,"*CC*")+COUNTIF('P5'!M146,"*CC*")&gt;1,"DOUBLON",IF(COUNTIF('P6'!D146,"*CC*")+COUNTIF('P6'!M146,"*CC*")&gt;1,"DOUBLON",IF(COUNTIF('P7'!D146,"*CC*")+COUNTIF('P7'!M146,"*CC*")&gt;1,"DOUBLON",IF(COUNTIF('P11'!D146,"*CC*")&gt;1,"DOUBLON",IF(COUNTIF('P12'!D146,"*CC*")&gt;1,"DOUBLON",IF(COUNTIF('P13'!D146,"*CC*")&gt;1,"DOUBLON",IF(COUNTIF(PIFO!D146,"*CC*")&gt;1,"DOUBLON",""))))))))))))))))</f>
        <v/>
      </c>
      <c r="D128" s="16" t="str">
        <f>IF(COUNTIF(P0!E146,"*CC*")+COUNTIF(P0!N146,"*CC*")+COUNTIF(P0!W146,"*CC*")=1,"P0",IF(COUNTIF('P5'!E146,"*CC*")+COUNTIF('P5'!N146,"*CC*")=1,"P5",IF(COUNTIF('P6'!E146,"*CC*")+COUNTIF('P6'!N146,"*CC*")=1,"P6",IF(COUNTIF('P7'!E146,"*CC*")+COUNTIF('P7'!N146,"*CC*")=1,"P7",IF(COUNTIF('P11'!E146,"*CC*")=1,"P11",IF(COUNTIF('P12'!E146,"*CC*")=1,"P12",IF(COUNTIF('P13'!E146,"*CC*")=1,"P13",IF(COUNTIF(PIFO!E146,"*CC*")=1,"PIFO",IF(COUNTIF(P0!E146,"*CC*")+COUNTIF(P0!N146,"*CC*")+COUNTIF(P0!W146,"*CC*")&gt;1,"DOUBLON",IF(COUNTIF('P5'!E146,"*CC*")+COUNTIF('P5'!N146,"*CC*")&gt;1,"DOUBLON",IF(COUNTIF('P6'!E146,"*CC*")+COUNTIF('P6'!N146,"*CC*")&gt;1,"DOUBLON",IF(COUNTIF('P7'!E146,"*CC*")+COUNTIF('P7'!N146,"*CC*")&gt;1,"DOUBLON",IF(COUNTIF('P11'!E146,"*CC*")&gt;1,"DOUBLON",IF(COUNTIF('P12'!E146,"*CC*")&gt;1,"DOUBLON",IF(COUNTIF('P13'!E146,"*CC*")&gt;1,"DOUBLON",IF(COUNTIF(PIFO!E146,"*CC*")&gt;1,"DOUBLON",""))))))))))))))))</f>
        <v/>
      </c>
      <c r="E128" s="16" t="str">
        <f>IF(COUNTIF(P0!F146,"*CC*")+COUNTIF(P0!O146,"*CC*")+COUNTIF(P0!X146,"*CC*")=1,"P0",IF(COUNTIF('P5'!F146,"*CC*")+COUNTIF('P5'!O146,"*CC*")=1,"P5",IF(COUNTIF('P6'!F146,"*CC*")+COUNTIF('P6'!O146,"*CC*")=1,"P6",IF(COUNTIF('P7'!F146,"*CC*")+COUNTIF('P7'!O146,"*CC*")=1,"P7",IF(COUNTIF('P11'!F146,"*CC*")=1,"P11",IF(COUNTIF('P12'!F146,"*CC*")=1,"P12",IF(COUNTIF('P13'!F146,"*CC*")=1,"P13",IF(COUNTIF(PIFO!F146,"*CC*")=1,"PIFO",IF(COUNTIF(P0!F146,"*CC*")+COUNTIF(P0!O146,"*CC*")+COUNTIF(P0!X146,"*CC*")&gt;1,"DOUBLON",IF(COUNTIF('P5'!F146,"*CC*")+COUNTIF('P5'!O146,"*CC*")&gt;1,"DOUBLON",IF(COUNTIF('P6'!F146,"*CC*")+COUNTIF('P6'!O146,"*CC*")&gt;1,"DOUBLON",IF(COUNTIF('P7'!F146,"*CC*")+COUNTIF('P7'!O146,"*CC*")&gt;1,"DOUBLON",IF(COUNTIF('P11'!F146,"*CC*")&gt;1,"DOUBLON",IF(COUNTIF('P12'!F146,"*CC*")&gt;1,"DOUBLON",IF(COUNTIF('P13'!F146,"*CC*")&gt;1,"DOUBLON",IF(COUNTIF(PIFO!F146,"*CC*")&gt;1,"DOUBLON",""))))))))))))))))</f>
        <v/>
      </c>
      <c r="F128" s="16" t="str">
        <f>IF(COUNTIF(P0!G146,"*CC*")+COUNTIF(P0!P146,"*CC*")+COUNTIF(P0!Y146,"*CC*")=1,"P0",IF(COUNTIF('P5'!G146,"*CC*")+COUNTIF('P5'!P146,"*CC*")=1,"P5",IF(COUNTIF('P6'!G146,"*CC*")+COUNTIF('P6'!P146,"*CC*")=1,"P6",IF(COUNTIF('P7'!G146,"*CC*")+COUNTIF('P7'!P146,"*CC*")=1,"P7",IF(COUNTIF('P11'!G146,"*CC*")=1,"P11",IF(COUNTIF('P12'!G146,"*CC*")=1,"P12",IF(COUNTIF('P13'!G146,"*CC*")=1,"P13",IF(COUNTIF(PIFO!G146,"*CC*")=1,"PIFO",IF(COUNTIF(P0!G146,"*CC*")+COUNTIF(P0!P146,"*CC*")+COUNTIF(P0!Y146,"*CC*")&gt;1,"DOUBLON",IF(COUNTIF('P5'!G146,"*CC*")+COUNTIF('P5'!P146,"*CC*")&gt;1,"DOUBLON",IF(COUNTIF('P6'!G146,"*CC*")+COUNTIF('P6'!P146,"*CC*")&gt;1,"DOUBLON",IF(COUNTIF('P7'!G146,"*CC*")+COUNTIF('P7'!P146,"*CC*")&gt;1,"DOUBLON",IF(COUNTIF('P11'!G146,"*CC*")&gt;1,"DOUBLON",IF(COUNTIF('P12'!G146,"*CC*")&gt;1,"DOUBLON",IF(COUNTIF('P13'!G146,"*CC*")&gt;1,"DOUBLON",IF(COUNTIF(PIFO!G146,"*CC*")&gt;1,"DOUBLON",""))))))))))))))))</f>
        <v/>
      </c>
      <c r="G128" s="26"/>
    </row>
    <row r="129" spans="1:7" x14ac:dyDescent="0.3">
      <c r="A129" s="14"/>
      <c r="B129" s="18"/>
      <c r="C129" s="18"/>
      <c r="D129" s="18"/>
      <c r="E129" s="18"/>
      <c r="F129" s="18"/>
      <c r="G129" s="26"/>
    </row>
    <row r="130" spans="1:7" x14ac:dyDescent="0.3">
      <c r="A130" s="58" t="s">
        <v>13</v>
      </c>
      <c r="B130" s="3">
        <v>43451</v>
      </c>
      <c r="C130" s="3">
        <v>43452</v>
      </c>
      <c r="D130" s="3">
        <v>43453</v>
      </c>
      <c r="E130" s="3">
        <v>43454</v>
      </c>
      <c r="F130" s="3">
        <v>43455</v>
      </c>
      <c r="G130" s="52"/>
    </row>
    <row r="131" spans="1:7" x14ac:dyDescent="0.3">
      <c r="A131" s="58"/>
      <c r="B131" s="2" t="s">
        <v>1</v>
      </c>
      <c r="C131" s="2" t="s">
        <v>1</v>
      </c>
      <c r="D131" s="2" t="s">
        <v>3</v>
      </c>
      <c r="E131" s="2" t="s">
        <v>4</v>
      </c>
      <c r="F131" s="2" t="s">
        <v>5</v>
      </c>
      <c r="G131" s="53"/>
    </row>
    <row r="132" spans="1:7" x14ac:dyDescent="0.3">
      <c r="A132" s="15" t="s">
        <v>6</v>
      </c>
      <c r="B132" s="16" t="str">
        <f>IF(COUNTIF(P0!C150,"*CC*")+COUNTIF(P0!L150,"*CC*")+COUNTIF(P0!U150,"*CC*")=1,"P0",IF(COUNTIF('P5'!C150,"*CC*")+COUNTIF('P5'!L150,"*CC*")=1,"P5",IF(COUNTIF('P6'!C150,"*CC*")+COUNTIF('P6'!L150,"*CC*")=1,"P6",IF(COUNTIF('P7'!C150,"*CC*")+COUNTIF('P7'!L150,"*CC*")=1,"P7",IF(COUNTIF('P11'!C150,"*CC*")=1,"P11",IF(COUNTIF('P12'!C150,"*CC*")=1,"P12",IF(COUNTIF('P13'!C150,"*CC*")=1,"P13",IF(COUNTIF(PIFO!C150,"*CC*")=1,"PIFO",IF(COUNTIF(P0!C150,"*CC*")+COUNTIF(P0!L150,"*CC*")+COUNTIF(P0!U150,"*CC*")&gt;1,"DOUBLON",IF(COUNTIF('P5'!C150,"*CC*")+COUNTIF('P5'!L150,"*CC*")&gt;1,"DOUBLON",IF(COUNTIF('P6'!C150,"*CC*")+COUNTIF('P6'!L150,"*CC*")&gt;1,"DOUBLON",IF(COUNTIF('P7'!C150,"*CC*")+COUNTIF('P7'!L150,"*CC*")&gt;1,"DOUBLON",IF(COUNTIF('P11'!C150,"*CC*")&gt;1,"DOUBLON",IF(COUNTIF('P12'!C150,"*CC*")&gt;1,"DOUBLON",IF(COUNTIF('P13'!C150,"*CC*")&gt;1,"DOUBLON",IF(COUNTIF(PIFO!C150,"*CC*")&gt;1,"DOUBLON",""))))))))))))))))</f>
        <v/>
      </c>
      <c r="C132" s="16" t="str">
        <f>IF(COUNTIF(P0!D150,"*CC*")+COUNTIF(P0!M150,"*CC*")+COUNTIF(P0!V150,"*CC*")=1,"P0",IF(COUNTIF('P5'!D150,"*CC*")+COUNTIF('P5'!M150,"*CC*")=1,"P5",IF(COUNTIF('P6'!D150,"*CC*")+COUNTIF('P6'!M150,"*CC*")=1,"P6",IF(COUNTIF('P7'!D150,"*CC*")+COUNTIF('P7'!M150,"*CC*")=1,"P7",IF(COUNTIF('P11'!D150,"*CC*")=1,"P11",IF(COUNTIF('P12'!D150,"*CC*")=1,"P12",IF(COUNTIF('P13'!D150,"*CC*")=1,"P13",IF(COUNTIF(PIFO!D150,"*CC*")=1,"PIFO",IF(COUNTIF(P0!D150,"*CC*")+COUNTIF(P0!M150,"*CC*")+COUNTIF(P0!V150,"*CC*")&gt;1,"DOUBLON",IF(COUNTIF('P5'!D150,"*CC*")+COUNTIF('P5'!M150,"*CC*")&gt;1,"DOUBLON",IF(COUNTIF('P6'!D150,"*CC*")+COUNTIF('P6'!M150,"*CC*")&gt;1,"DOUBLON",IF(COUNTIF('P7'!D150,"*CC*")+COUNTIF('P7'!M150,"*CC*")&gt;1,"DOUBLON",IF(COUNTIF('P11'!D150,"*CC*")&gt;1,"DOUBLON",IF(COUNTIF('P12'!D150,"*CC*")&gt;1,"DOUBLON",IF(COUNTIF('P13'!D150,"*CC*")&gt;1,"DOUBLON",IF(COUNTIF(PIFO!D150,"*CC*")&gt;1,"DOUBLON",""))))))))))))))))</f>
        <v/>
      </c>
      <c r="D132" s="16" t="str">
        <f>IF(COUNTIF(P0!E150,"*CC*")+COUNTIF(P0!N150,"*CC*")+COUNTIF(P0!W150,"*CC*")=1,"P0",IF(COUNTIF('P5'!E150,"*CC*")+COUNTIF('P5'!N150,"*CC*")=1,"P5",IF(COUNTIF('P6'!E150,"*CC*")+COUNTIF('P6'!N150,"*CC*")=1,"P6",IF(COUNTIF('P7'!E150,"*CC*")+COUNTIF('P7'!N150,"*CC*")=1,"P7",IF(COUNTIF('P11'!E150,"*CC*")=1,"P11",IF(COUNTIF('P12'!E150,"*CC*")=1,"P12",IF(COUNTIF('P13'!E150,"*CC*")=1,"P13",IF(COUNTIF(PIFO!E150,"*CC*")=1,"PIFO",IF(COUNTIF(P0!E150,"*CC*")+COUNTIF(P0!N150,"*CC*")+COUNTIF(P0!W150,"*CC*")&gt;1,"DOUBLON",IF(COUNTIF('P5'!E150,"*CC*")+COUNTIF('P5'!N150,"*CC*")&gt;1,"DOUBLON",IF(COUNTIF('P6'!E150,"*CC*")+COUNTIF('P6'!N150,"*CC*")&gt;1,"DOUBLON",IF(COUNTIF('P7'!E150,"*CC*")+COUNTIF('P7'!N150,"*CC*")&gt;1,"DOUBLON",IF(COUNTIF('P11'!E150,"*CC*")&gt;1,"DOUBLON",IF(COUNTIF('P12'!E150,"*CC*")&gt;1,"DOUBLON",IF(COUNTIF('P13'!E150,"*CC*")&gt;1,"DOUBLON",IF(COUNTIF(PIFO!E150,"*CC*")&gt;1,"DOUBLON",""))))))))))))))))</f>
        <v/>
      </c>
      <c r="E132" s="16" t="str">
        <f>IF(COUNTIF(P0!F150,"*CC*")+COUNTIF(P0!O150,"*CC*")+COUNTIF(P0!X150,"*CC*")=1,"P0",IF(COUNTIF('P5'!F150,"*CC*")+COUNTIF('P5'!O150,"*CC*")=1,"P5",IF(COUNTIF('P6'!F150,"*CC*")+COUNTIF('P6'!O150,"*CC*")=1,"P6",IF(COUNTIF('P7'!F150,"*CC*")+COUNTIF('P7'!O150,"*CC*")=1,"P7",IF(COUNTIF('P11'!F150,"*CC*")=1,"P11",IF(COUNTIF('P12'!F150,"*CC*")=1,"P12",IF(COUNTIF('P13'!F150,"*CC*")=1,"P13",IF(COUNTIF(PIFO!F150,"*CC*")=1,"PIFO",IF(COUNTIF(P0!F150,"*CC*")+COUNTIF(P0!O150,"*CC*")+COUNTIF(P0!X150,"*CC*")&gt;1,"DOUBLON",IF(COUNTIF('P5'!F150,"*CC*")+COUNTIF('P5'!O150,"*CC*")&gt;1,"DOUBLON",IF(COUNTIF('P6'!F150,"*CC*")+COUNTIF('P6'!O150,"*CC*")&gt;1,"DOUBLON",IF(COUNTIF('P7'!F150,"*CC*")+COUNTIF('P7'!O150,"*CC*")&gt;1,"DOUBLON",IF(COUNTIF('P11'!F150,"*CC*")&gt;1,"DOUBLON",IF(COUNTIF('P12'!F150,"*CC*")&gt;1,"DOUBLON",IF(COUNTIF('P13'!F150,"*CC*")&gt;1,"DOUBLON",IF(COUNTIF(PIFO!F150,"*CC*")&gt;1,"DOUBLON",""))))))))))))))))</f>
        <v/>
      </c>
      <c r="F132" s="16" t="str">
        <f>IF(COUNTIF(P0!G150,"*CC*")+COUNTIF(P0!P150,"*CC*")+COUNTIF(P0!Y150,"*CC*")=1,"P0",IF(COUNTIF('P5'!G150,"*CC*")+COUNTIF('P5'!P150,"*CC*")=1,"P5",IF(COUNTIF('P6'!G150,"*CC*")+COUNTIF('P6'!P150,"*CC*")=1,"P6",IF(COUNTIF('P7'!G150,"*CC*")+COUNTIF('P7'!P150,"*CC*")=1,"P7",IF(COUNTIF('P11'!G150,"*CC*")=1,"P11",IF(COUNTIF('P12'!G150,"*CC*")=1,"P12",IF(COUNTIF('P13'!G150,"*CC*")=1,"P13",IF(COUNTIF(PIFO!G150,"*CC*")=1,"PIFO",IF(COUNTIF(P0!G150,"*CC*")+COUNTIF(P0!P150,"*CC*")+COUNTIF(P0!Y150,"*CC*")&gt;1,"DOUBLON",IF(COUNTIF('P5'!G150,"*CC*")+COUNTIF('P5'!P150,"*CC*")&gt;1,"DOUBLON",IF(COUNTIF('P6'!G150,"*CC*")+COUNTIF('P6'!P150,"*CC*")&gt;1,"DOUBLON",IF(COUNTIF('P7'!G150,"*CC*")+COUNTIF('P7'!P150,"*CC*")&gt;1,"DOUBLON",IF(COUNTIF('P11'!G150,"*CC*")&gt;1,"DOUBLON",IF(COUNTIF('P12'!G150,"*CC*")&gt;1,"DOUBLON",IF(COUNTIF('P13'!G150,"*CC*")&gt;1,"DOUBLON",IF(COUNTIF(PIFO!G150,"*CC*")&gt;1,"DOUBLON",""))))))))))))))))</f>
        <v/>
      </c>
      <c r="G132" s="26"/>
    </row>
    <row r="133" spans="1:7" x14ac:dyDescent="0.3">
      <c r="A133" s="15" t="s">
        <v>7</v>
      </c>
      <c r="B133" s="16" t="str">
        <f>IF(COUNTIF(P0!C151,"*CC*")+COUNTIF(P0!L151,"*CC*")+COUNTIF(P0!U151,"*CC*")=1,"P0",IF(COUNTIF('P5'!C151,"*CC*")+COUNTIF('P5'!L151,"*CC*")=1,"P5",IF(COUNTIF('P6'!C151,"*CC*")+COUNTIF('P6'!L151,"*CC*")=1,"P6",IF(COUNTIF('P7'!C151,"*CC*")+COUNTIF('P7'!L151,"*CC*")=1,"P7",IF(COUNTIF('P11'!C151,"*CC*")=1,"P11",IF(COUNTIF('P12'!C151,"*CC*")=1,"P12",IF(COUNTIF('P13'!C151,"*CC*")=1,"P13",IF(COUNTIF(PIFO!C151,"*CC*")=1,"PIFO",IF(COUNTIF(P0!C151,"*CC*")+COUNTIF(P0!L151,"*CC*")+COUNTIF(P0!U151,"*CC*")&gt;1,"DOUBLON",IF(COUNTIF('P5'!C151,"*CC*")+COUNTIF('P5'!L151,"*CC*")&gt;1,"DOUBLON",IF(COUNTIF('P6'!C151,"*CC*")+COUNTIF('P6'!L151,"*CC*")&gt;1,"DOUBLON",IF(COUNTIF('P7'!C151,"*CC*")+COUNTIF('P7'!L151,"*CC*")&gt;1,"DOUBLON",IF(COUNTIF('P11'!C151,"*CC*")&gt;1,"DOUBLON",IF(COUNTIF('P12'!C151,"*CC*")&gt;1,"DOUBLON",IF(COUNTIF('P13'!C151,"*CC*")&gt;1,"DOUBLON",IF(COUNTIF(PIFO!C151,"*CC*")&gt;1,"DOUBLON",""))))))))))))))))</f>
        <v/>
      </c>
      <c r="C133" s="16" t="str">
        <f>IF(COUNTIF(P0!D151,"*CC*")+COUNTIF(P0!M151,"*CC*")+COUNTIF(P0!V151,"*CC*")=1,"P0",IF(COUNTIF('P5'!D151,"*CC*")+COUNTIF('P5'!M151,"*CC*")=1,"P5",IF(COUNTIF('P6'!D151,"*CC*")+COUNTIF('P6'!M151,"*CC*")=1,"P6",IF(COUNTIF('P7'!D151,"*CC*")+COUNTIF('P7'!M151,"*CC*")=1,"P7",IF(COUNTIF('P11'!D151,"*CC*")=1,"P11",IF(COUNTIF('P12'!D151,"*CC*")=1,"P12",IF(COUNTIF('P13'!D151,"*CC*")=1,"P13",IF(COUNTIF(PIFO!D151,"*CC*")=1,"PIFO",IF(COUNTIF(P0!D151,"*CC*")+COUNTIF(P0!M151,"*CC*")+COUNTIF(P0!V151,"*CC*")&gt;1,"DOUBLON",IF(COUNTIF('P5'!D151,"*CC*")+COUNTIF('P5'!M151,"*CC*")&gt;1,"DOUBLON",IF(COUNTIF('P6'!D151,"*CC*")+COUNTIF('P6'!M151,"*CC*")&gt;1,"DOUBLON",IF(COUNTIF('P7'!D151,"*CC*")+COUNTIF('P7'!M151,"*CC*")&gt;1,"DOUBLON",IF(COUNTIF('P11'!D151,"*CC*")&gt;1,"DOUBLON",IF(COUNTIF('P12'!D151,"*CC*")&gt;1,"DOUBLON",IF(COUNTIF('P13'!D151,"*CC*")&gt;1,"DOUBLON",IF(COUNTIF(PIFO!D151,"*CC*")&gt;1,"DOUBLON",""))))))))))))))))</f>
        <v/>
      </c>
      <c r="D133" s="16" t="str">
        <f>IF(COUNTIF(P0!E151,"*CC*")+COUNTIF(P0!N151,"*CC*")+COUNTIF(P0!W151,"*CC*")=1,"P0",IF(COUNTIF('P5'!E151,"*CC*")+COUNTIF('P5'!N151,"*CC*")=1,"P5",IF(COUNTIF('P6'!E151,"*CC*")+COUNTIF('P6'!N151,"*CC*")=1,"P6",IF(COUNTIF('P7'!E151,"*CC*")+COUNTIF('P7'!N151,"*CC*")=1,"P7",IF(COUNTIF('P11'!E151,"*CC*")=1,"P11",IF(COUNTIF('P12'!E151,"*CC*")=1,"P12",IF(COUNTIF('P13'!E151,"*CC*")=1,"P13",IF(COUNTIF(PIFO!E151,"*CC*")=1,"PIFO",IF(COUNTIF(P0!E151,"*CC*")+COUNTIF(P0!N151,"*CC*")+COUNTIF(P0!W151,"*CC*")&gt;1,"DOUBLON",IF(COUNTIF('P5'!E151,"*CC*")+COUNTIF('P5'!N151,"*CC*")&gt;1,"DOUBLON",IF(COUNTIF('P6'!E151,"*CC*")+COUNTIF('P6'!N151,"*CC*")&gt;1,"DOUBLON",IF(COUNTIF('P7'!E151,"*CC*")+COUNTIF('P7'!N151,"*CC*")&gt;1,"DOUBLON",IF(COUNTIF('P11'!E151,"*CC*")&gt;1,"DOUBLON",IF(COUNTIF('P12'!E151,"*CC*")&gt;1,"DOUBLON",IF(COUNTIF('P13'!E151,"*CC*")&gt;1,"DOUBLON",IF(COUNTIF(PIFO!E151,"*CC*")&gt;1,"DOUBLON",""))))))))))))))))</f>
        <v/>
      </c>
      <c r="E133" s="16" t="str">
        <f>IF(COUNTIF(P0!F151,"*CC*")+COUNTIF(P0!O151,"*CC*")+COUNTIF(P0!X151,"*CC*")=1,"P0",IF(COUNTIF('P5'!F151,"*CC*")+COUNTIF('P5'!O151,"*CC*")=1,"P5",IF(COUNTIF('P6'!F151,"*CC*")+COUNTIF('P6'!O151,"*CC*")=1,"P6",IF(COUNTIF('P7'!F151,"*CC*")+COUNTIF('P7'!O151,"*CC*")=1,"P7",IF(COUNTIF('P11'!F151,"*CC*")=1,"P11",IF(COUNTIF('P12'!F151,"*CC*")=1,"P12",IF(COUNTIF('P13'!F151,"*CC*")=1,"P13",IF(COUNTIF(PIFO!F151,"*CC*")=1,"PIFO",IF(COUNTIF(P0!F151,"*CC*")+COUNTIF(P0!O151,"*CC*")+COUNTIF(P0!X151,"*CC*")&gt;1,"DOUBLON",IF(COUNTIF('P5'!F151,"*CC*")+COUNTIF('P5'!O151,"*CC*")&gt;1,"DOUBLON",IF(COUNTIF('P6'!F151,"*CC*")+COUNTIF('P6'!O151,"*CC*")&gt;1,"DOUBLON",IF(COUNTIF('P7'!F151,"*CC*")+COUNTIF('P7'!O151,"*CC*")&gt;1,"DOUBLON",IF(COUNTIF('P11'!F151,"*CC*")&gt;1,"DOUBLON",IF(COUNTIF('P12'!F151,"*CC*")&gt;1,"DOUBLON",IF(COUNTIF('P13'!F151,"*CC*")&gt;1,"DOUBLON",IF(COUNTIF(PIFO!F151,"*CC*")&gt;1,"DOUBLON",""))))))))))))))))</f>
        <v/>
      </c>
      <c r="F133" s="16" t="str">
        <f>IF(COUNTIF(P0!G151,"*CC*")+COUNTIF(P0!P151,"*CC*")+COUNTIF(P0!Y151,"*CC*")=1,"P0",IF(COUNTIF('P5'!G151,"*CC*")+COUNTIF('P5'!P151,"*CC*")=1,"P5",IF(COUNTIF('P6'!G151,"*CC*")+COUNTIF('P6'!P151,"*CC*")=1,"P6",IF(COUNTIF('P7'!G151,"*CC*")+COUNTIF('P7'!P151,"*CC*")=1,"P7",IF(COUNTIF('P11'!G151,"*CC*")=1,"P11",IF(COUNTIF('P12'!G151,"*CC*")=1,"P12",IF(COUNTIF('P13'!G151,"*CC*")=1,"P13",IF(COUNTIF(PIFO!G151,"*CC*")=1,"PIFO",IF(COUNTIF(P0!G151,"*CC*")+COUNTIF(P0!P151,"*CC*")+COUNTIF(P0!Y151,"*CC*")&gt;1,"DOUBLON",IF(COUNTIF('P5'!G151,"*CC*")+COUNTIF('P5'!P151,"*CC*")&gt;1,"DOUBLON",IF(COUNTIF('P6'!G151,"*CC*")+COUNTIF('P6'!P151,"*CC*")&gt;1,"DOUBLON",IF(COUNTIF('P7'!G151,"*CC*")+COUNTIF('P7'!P151,"*CC*")&gt;1,"DOUBLON",IF(COUNTIF('P11'!G151,"*CC*")&gt;1,"DOUBLON",IF(COUNTIF('P12'!G151,"*CC*")&gt;1,"DOUBLON",IF(COUNTIF('P13'!G151,"*CC*")&gt;1,"DOUBLON",IF(COUNTIF(PIFO!G151,"*CC*")&gt;1,"DOUBLON",""))))))))))))))))</f>
        <v/>
      </c>
      <c r="G133" s="26"/>
    </row>
    <row r="134" spans="1:7" x14ac:dyDescent="0.3">
      <c r="A134" s="17"/>
      <c r="B134" s="17"/>
      <c r="C134" s="17"/>
      <c r="D134" s="17"/>
      <c r="E134" s="17"/>
      <c r="F134" s="17"/>
      <c r="G134" s="25"/>
    </row>
    <row r="135" spans="1:7" x14ac:dyDescent="0.3">
      <c r="A135" s="15" t="s">
        <v>8</v>
      </c>
      <c r="B135" s="16" t="str">
        <f>IF(COUNTIF(P0!C153,"*CC*")+COUNTIF(P0!L153,"*CC*")+COUNTIF(P0!U153,"*CC*")=1,"P0",IF(COUNTIF('P5'!C153,"*CC*")+COUNTIF('P5'!L153,"*CC*")=1,"P5",IF(COUNTIF('P6'!C153,"*CC*")+COUNTIF('P6'!L153,"*CC*")=1,"P6",IF(COUNTIF('P7'!C153,"*CC*")+COUNTIF('P7'!L153,"*CC*")=1,"P7",IF(COUNTIF('P11'!C153,"*CC*")=1,"P11",IF(COUNTIF('P12'!C153,"*CC*")=1,"P12",IF(COUNTIF('P13'!C153,"*CC*")=1,"P13",IF(COUNTIF(PIFO!C153,"*CC*")=1,"PIFO",IF(COUNTIF(P0!C153,"*CC*")+COUNTIF(P0!L153,"*CC*")+COUNTIF(P0!U153,"*CC*")&gt;1,"DOUBLON",IF(COUNTIF('P5'!C153,"*CC*")+COUNTIF('P5'!L153,"*CC*")&gt;1,"DOUBLON",IF(COUNTIF('P6'!C153,"*CC*")+COUNTIF('P6'!L153,"*CC*")&gt;1,"DOUBLON",IF(COUNTIF('P7'!C153,"*CC*")+COUNTIF('P7'!L153,"*CC*")&gt;1,"DOUBLON",IF(COUNTIF('P11'!C153,"*CC*")&gt;1,"DOUBLON",IF(COUNTIF('P12'!C153,"*CC*")&gt;1,"DOUBLON",IF(COUNTIF('P13'!C153,"*CC*")&gt;1,"DOUBLON",IF(COUNTIF(PIFO!C153,"*CC*")&gt;1,"DOUBLON",""))))))))))))))))</f>
        <v/>
      </c>
      <c r="C135" s="16" t="str">
        <f>IF(COUNTIF(P0!D153,"*CC*")+COUNTIF(P0!M153,"*CC*")+COUNTIF(P0!V153,"*CC*")=1,"P0",IF(COUNTIF('P5'!D153,"*CC*")+COUNTIF('P5'!M153,"*CC*")=1,"P5",IF(COUNTIF('P6'!D153,"*CC*")+COUNTIF('P6'!M153,"*CC*")=1,"P6",IF(COUNTIF('P7'!D153,"*CC*")+COUNTIF('P7'!M153,"*CC*")=1,"P7",IF(COUNTIF('P11'!D153,"*CC*")=1,"P11",IF(COUNTIF('P12'!D153,"*CC*")=1,"P12",IF(COUNTIF('P13'!D153,"*CC*")=1,"P13",IF(COUNTIF(PIFO!D153,"*CC*")=1,"PIFO",IF(COUNTIF(P0!D153,"*CC*")+COUNTIF(P0!M153,"*CC*")+COUNTIF(P0!V153,"*CC*")&gt;1,"DOUBLON",IF(COUNTIF('P5'!D153,"*CC*")+COUNTIF('P5'!M153,"*CC*")&gt;1,"DOUBLON",IF(COUNTIF('P6'!D153,"*CC*")+COUNTIF('P6'!M153,"*CC*")&gt;1,"DOUBLON",IF(COUNTIF('P7'!D153,"*CC*")+COUNTIF('P7'!M153,"*CC*")&gt;1,"DOUBLON",IF(COUNTIF('P11'!D153,"*CC*")&gt;1,"DOUBLON",IF(COUNTIF('P12'!D153,"*CC*")&gt;1,"DOUBLON",IF(COUNTIF('P13'!D153,"*CC*")&gt;1,"DOUBLON",IF(COUNTIF(PIFO!D153,"*CC*")&gt;1,"DOUBLON",""))))))))))))))))</f>
        <v/>
      </c>
      <c r="D135" s="16" t="str">
        <f>IF(COUNTIF(P0!E153,"*CC*")+COUNTIF(P0!N153,"*CC*")+COUNTIF(P0!W153,"*CC*")=1,"P0",IF(COUNTIF('P5'!E153,"*CC*")+COUNTIF('P5'!N153,"*CC*")=1,"P5",IF(COUNTIF('P6'!E153,"*CC*")+COUNTIF('P6'!N153,"*CC*")=1,"P6",IF(COUNTIF('P7'!E153,"*CC*")+COUNTIF('P7'!N153,"*CC*")=1,"P7",IF(COUNTIF('P11'!E153,"*CC*")=1,"P11",IF(COUNTIF('P12'!E153,"*CC*")=1,"P12",IF(COUNTIF('P13'!E153,"*CC*")=1,"P13",IF(COUNTIF(PIFO!E153,"*CC*")=1,"PIFO",IF(COUNTIF(P0!E153,"*CC*")+COUNTIF(P0!N153,"*CC*")+COUNTIF(P0!W153,"*CC*")&gt;1,"DOUBLON",IF(COUNTIF('P5'!E153,"*CC*")+COUNTIF('P5'!N153,"*CC*")&gt;1,"DOUBLON",IF(COUNTIF('P6'!E153,"*CC*")+COUNTIF('P6'!N153,"*CC*")&gt;1,"DOUBLON",IF(COUNTIF('P7'!E153,"*CC*")+COUNTIF('P7'!N153,"*CC*")&gt;1,"DOUBLON",IF(COUNTIF('P11'!E153,"*CC*")&gt;1,"DOUBLON",IF(COUNTIF('P12'!E153,"*CC*")&gt;1,"DOUBLON",IF(COUNTIF('P13'!E153,"*CC*")&gt;1,"DOUBLON",IF(COUNTIF(PIFO!E153,"*CC*")&gt;1,"DOUBLON",""))))))))))))))))</f>
        <v/>
      </c>
      <c r="E135" s="16" t="str">
        <f>IF(COUNTIF(P0!F153,"*CC*")+COUNTIF(P0!O153,"*CC*")+COUNTIF(P0!X153,"*CC*")=1,"P0",IF(COUNTIF('P5'!F153,"*CC*")+COUNTIF('P5'!O153,"*CC*")=1,"P5",IF(COUNTIF('P6'!F153,"*CC*")+COUNTIF('P6'!O153,"*CC*")=1,"P6",IF(COUNTIF('P7'!F153,"*CC*")+COUNTIF('P7'!O153,"*CC*")=1,"P7",IF(COUNTIF('P11'!F153,"*CC*")=1,"P11",IF(COUNTIF('P12'!F153,"*CC*")=1,"P12",IF(COUNTIF('P13'!F153,"*CC*")=1,"P13",IF(COUNTIF(PIFO!F153,"*CC*")=1,"PIFO",IF(COUNTIF(P0!F153,"*CC*")+COUNTIF(P0!O153,"*CC*")+COUNTIF(P0!X153,"*CC*")&gt;1,"DOUBLON",IF(COUNTIF('P5'!F153,"*CC*")+COUNTIF('P5'!O153,"*CC*")&gt;1,"DOUBLON",IF(COUNTIF('P6'!F153,"*CC*")+COUNTIF('P6'!O153,"*CC*")&gt;1,"DOUBLON",IF(COUNTIF('P7'!F153,"*CC*")+COUNTIF('P7'!O153,"*CC*")&gt;1,"DOUBLON",IF(COUNTIF('P11'!F153,"*CC*")&gt;1,"DOUBLON",IF(COUNTIF('P12'!F153,"*CC*")&gt;1,"DOUBLON",IF(COUNTIF('P13'!F153,"*CC*")&gt;1,"DOUBLON",IF(COUNTIF(PIFO!F153,"*CC*")&gt;1,"DOUBLON",""))))))))))))))))</f>
        <v/>
      </c>
      <c r="F135" s="16" t="str">
        <f>IF(COUNTIF(P0!G153,"*CC*")+COUNTIF(P0!P153,"*CC*")+COUNTIF(P0!Y153,"*CC*")=1,"P0",IF(COUNTIF('P5'!G153,"*CC*")+COUNTIF('P5'!P153,"*CC*")=1,"P5",IF(COUNTIF('P6'!G153,"*CC*")+COUNTIF('P6'!P153,"*CC*")=1,"P6",IF(COUNTIF('P7'!G153,"*CC*")+COUNTIF('P7'!P153,"*CC*")=1,"P7",IF(COUNTIF('P11'!G153,"*CC*")=1,"P11",IF(COUNTIF('P12'!G153,"*CC*")=1,"P12",IF(COUNTIF('P13'!G153,"*CC*")=1,"P13",IF(COUNTIF(PIFO!G153,"*CC*")=1,"PIFO",IF(COUNTIF(P0!G153,"*CC*")+COUNTIF(P0!P153,"*CC*")+COUNTIF(P0!Y153,"*CC*")&gt;1,"DOUBLON",IF(COUNTIF('P5'!G153,"*CC*")+COUNTIF('P5'!P153,"*CC*")&gt;1,"DOUBLON",IF(COUNTIF('P6'!G153,"*CC*")+COUNTIF('P6'!P153,"*CC*")&gt;1,"DOUBLON",IF(COUNTIF('P7'!G153,"*CC*")+COUNTIF('P7'!P153,"*CC*")&gt;1,"DOUBLON",IF(COUNTIF('P11'!G153,"*CC*")&gt;1,"DOUBLON",IF(COUNTIF('P12'!G153,"*CC*")&gt;1,"DOUBLON",IF(COUNTIF('P13'!G153,"*CC*")&gt;1,"DOUBLON",IF(COUNTIF(PIFO!G153,"*CC*")&gt;1,"DOUBLON",""))))))))))))))))</f>
        <v/>
      </c>
      <c r="G135" s="26"/>
    </row>
    <row r="136" spans="1:7" x14ac:dyDescent="0.3">
      <c r="A136" s="15" t="s">
        <v>9</v>
      </c>
      <c r="B136" s="16" t="str">
        <f>IF(COUNTIF(P0!C154,"*CC*")+COUNTIF(P0!L154,"*CC*")+COUNTIF(P0!U154,"*CC*")=1,"P0",IF(COUNTIF('P5'!C154,"*CC*")+COUNTIF('P5'!L154,"*CC*")=1,"P5",IF(COUNTIF('P6'!C154,"*CC*")+COUNTIF('P6'!L154,"*CC*")=1,"P6",IF(COUNTIF('P7'!C154,"*CC*")+COUNTIF('P7'!L154,"*CC*")=1,"P7",IF(COUNTIF('P11'!C154,"*CC*")=1,"P11",IF(COUNTIF('P12'!C154,"*CC*")=1,"P12",IF(COUNTIF('P13'!C154,"*CC*")=1,"P13",IF(COUNTIF(PIFO!C154,"*CC*")=1,"PIFO",IF(COUNTIF(P0!C154,"*CC*")+COUNTIF(P0!L154,"*CC*")+COUNTIF(P0!U154,"*CC*")&gt;1,"DOUBLON",IF(COUNTIF('P5'!C154,"*CC*")+COUNTIF('P5'!L154,"*CC*")&gt;1,"DOUBLON",IF(COUNTIF('P6'!C154,"*CC*")+COUNTIF('P6'!L154,"*CC*")&gt;1,"DOUBLON",IF(COUNTIF('P7'!C154,"*CC*")+COUNTIF('P7'!L154,"*CC*")&gt;1,"DOUBLON",IF(COUNTIF('P11'!C154,"*CC*")&gt;1,"DOUBLON",IF(COUNTIF('P12'!C154,"*CC*")&gt;1,"DOUBLON",IF(COUNTIF('P13'!C154,"*CC*")&gt;1,"DOUBLON",IF(COUNTIF(PIFO!C154,"*CC*")&gt;1,"DOUBLON",""))))))))))))))))</f>
        <v/>
      </c>
      <c r="C136" s="16" t="str">
        <f>IF(COUNTIF(P0!D154,"*CC*")+COUNTIF(P0!M154,"*CC*")+COUNTIF(P0!V154,"*CC*")=1,"P0",IF(COUNTIF('P5'!D154,"*CC*")+COUNTIF('P5'!M154,"*CC*")=1,"P5",IF(COUNTIF('P6'!D154,"*CC*")+COUNTIF('P6'!M154,"*CC*")=1,"P6",IF(COUNTIF('P7'!D154,"*CC*")+COUNTIF('P7'!M154,"*CC*")=1,"P7",IF(COUNTIF('P11'!D154,"*CC*")=1,"P11",IF(COUNTIF('P12'!D154,"*CC*")=1,"P12",IF(COUNTIF('P13'!D154,"*CC*")=1,"P13",IF(COUNTIF(PIFO!D154,"*CC*")=1,"PIFO",IF(COUNTIF(P0!D154,"*CC*")+COUNTIF(P0!M154,"*CC*")+COUNTIF(P0!V154,"*CC*")&gt;1,"DOUBLON",IF(COUNTIF('P5'!D154,"*CC*")+COUNTIF('P5'!M154,"*CC*")&gt;1,"DOUBLON",IF(COUNTIF('P6'!D154,"*CC*")+COUNTIF('P6'!M154,"*CC*")&gt;1,"DOUBLON",IF(COUNTIF('P7'!D154,"*CC*")+COUNTIF('P7'!M154,"*CC*")&gt;1,"DOUBLON",IF(COUNTIF('P11'!D154,"*CC*")&gt;1,"DOUBLON",IF(COUNTIF('P12'!D154,"*CC*")&gt;1,"DOUBLON",IF(COUNTIF('P13'!D154,"*CC*")&gt;1,"DOUBLON",IF(COUNTIF(PIFO!D154,"*CC*")&gt;1,"DOUBLON",""))))))))))))))))</f>
        <v/>
      </c>
      <c r="D136" s="16" t="str">
        <f>IF(COUNTIF(P0!E154,"*CC*")+COUNTIF(P0!N154,"*CC*")+COUNTIF(P0!W154,"*CC*")=1,"P0",IF(COUNTIF('P5'!E154,"*CC*")+COUNTIF('P5'!N154,"*CC*")=1,"P5",IF(COUNTIF('P6'!E154,"*CC*")+COUNTIF('P6'!N154,"*CC*")=1,"P6",IF(COUNTIF('P7'!E154,"*CC*")+COUNTIF('P7'!N154,"*CC*")=1,"P7",IF(COUNTIF('P11'!E154,"*CC*")=1,"P11",IF(COUNTIF('P12'!E154,"*CC*")=1,"P12",IF(COUNTIF('P13'!E154,"*CC*")=1,"P13",IF(COUNTIF(PIFO!E154,"*CC*")=1,"PIFO",IF(COUNTIF(P0!E154,"*CC*")+COUNTIF(P0!N154,"*CC*")+COUNTIF(P0!W154,"*CC*")&gt;1,"DOUBLON",IF(COUNTIF('P5'!E154,"*CC*")+COUNTIF('P5'!N154,"*CC*")&gt;1,"DOUBLON",IF(COUNTIF('P6'!E154,"*CC*")+COUNTIF('P6'!N154,"*CC*")&gt;1,"DOUBLON",IF(COUNTIF('P7'!E154,"*CC*")+COUNTIF('P7'!N154,"*CC*")&gt;1,"DOUBLON",IF(COUNTIF('P11'!E154,"*CC*")&gt;1,"DOUBLON",IF(COUNTIF('P12'!E154,"*CC*")&gt;1,"DOUBLON",IF(COUNTIF('P13'!E154,"*CC*")&gt;1,"DOUBLON",IF(COUNTIF(PIFO!E154,"*CC*")&gt;1,"DOUBLON",""))))))))))))))))</f>
        <v/>
      </c>
      <c r="E136" s="16" t="str">
        <f>IF(COUNTIF(P0!F154,"*CC*")+COUNTIF(P0!O154,"*CC*")+COUNTIF(P0!X154,"*CC*")=1,"P0",IF(COUNTIF('P5'!F154,"*CC*")+COUNTIF('P5'!O154,"*CC*")=1,"P5",IF(COUNTIF('P6'!F154,"*CC*")+COUNTIF('P6'!O154,"*CC*")=1,"P6",IF(COUNTIF('P7'!F154,"*CC*")+COUNTIF('P7'!O154,"*CC*")=1,"P7",IF(COUNTIF('P11'!F154,"*CC*")=1,"P11",IF(COUNTIF('P12'!F154,"*CC*")=1,"P12",IF(COUNTIF('P13'!F154,"*CC*")=1,"P13",IF(COUNTIF(PIFO!F154,"*CC*")=1,"PIFO",IF(COUNTIF(P0!F154,"*CC*")+COUNTIF(P0!O154,"*CC*")+COUNTIF(P0!X154,"*CC*")&gt;1,"DOUBLON",IF(COUNTIF('P5'!F154,"*CC*")+COUNTIF('P5'!O154,"*CC*")&gt;1,"DOUBLON",IF(COUNTIF('P6'!F154,"*CC*")+COUNTIF('P6'!O154,"*CC*")&gt;1,"DOUBLON",IF(COUNTIF('P7'!F154,"*CC*")+COUNTIF('P7'!O154,"*CC*")&gt;1,"DOUBLON",IF(COUNTIF('P11'!F154,"*CC*")&gt;1,"DOUBLON",IF(COUNTIF('P12'!F154,"*CC*")&gt;1,"DOUBLON",IF(COUNTIF('P13'!F154,"*CC*")&gt;1,"DOUBLON",IF(COUNTIF(PIFO!F154,"*CC*")&gt;1,"DOUBLON",""))))))))))))))))</f>
        <v/>
      </c>
      <c r="F136" s="16" t="str">
        <f>IF(COUNTIF(P0!G154,"*CC*")+COUNTIF(P0!P154,"*CC*")+COUNTIF(P0!Y154,"*CC*")=1,"P0",IF(COUNTIF('P5'!G154,"*CC*")+COUNTIF('P5'!P154,"*CC*")=1,"P5",IF(COUNTIF('P6'!G154,"*CC*")+COUNTIF('P6'!P154,"*CC*")=1,"P6",IF(COUNTIF('P7'!G154,"*CC*")+COUNTIF('P7'!P154,"*CC*")=1,"P7",IF(COUNTIF('P11'!G154,"*CC*")=1,"P11",IF(COUNTIF('P12'!G154,"*CC*")=1,"P12",IF(COUNTIF('P13'!G154,"*CC*")=1,"P13",IF(COUNTIF(PIFO!G154,"*CC*")=1,"PIFO",IF(COUNTIF(P0!G154,"*CC*")+COUNTIF(P0!P154,"*CC*")+COUNTIF(P0!Y154,"*CC*")&gt;1,"DOUBLON",IF(COUNTIF('P5'!G154,"*CC*")+COUNTIF('P5'!P154,"*CC*")&gt;1,"DOUBLON",IF(COUNTIF('P6'!G154,"*CC*")+COUNTIF('P6'!P154,"*CC*")&gt;1,"DOUBLON",IF(COUNTIF('P7'!G154,"*CC*")+COUNTIF('P7'!P154,"*CC*")&gt;1,"DOUBLON",IF(COUNTIF('P11'!G154,"*CC*")&gt;1,"DOUBLON",IF(COUNTIF('P12'!G154,"*CC*")&gt;1,"DOUBLON",IF(COUNTIF('P13'!G154,"*CC*")&gt;1,"DOUBLON",IF(COUNTIF(PIFO!G154,"*CC*")&gt;1,"DOUBLON",""))))))))))))))))</f>
        <v/>
      </c>
      <c r="G136" s="26"/>
    </row>
    <row r="137" spans="1:7" x14ac:dyDescent="0.3">
      <c r="A137" s="12"/>
      <c r="B137" s="12"/>
      <c r="C137" s="12"/>
      <c r="D137" s="12"/>
      <c r="E137" s="12"/>
      <c r="F137" s="12"/>
      <c r="G137" s="26"/>
    </row>
    <row r="138" spans="1:7" x14ac:dyDescent="0.3">
      <c r="A138" s="58" t="s">
        <v>13</v>
      </c>
      <c r="B138" s="3">
        <v>43458</v>
      </c>
      <c r="C138" s="3">
        <v>43459</v>
      </c>
      <c r="D138" s="3">
        <v>43460</v>
      </c>
      <c r="E138" s="3">
        <v>43461</v>
      </c>
      <c r="F138" s="3">
        <v>43462</v>
      </c>
      <c r="G138" s="52"/>
    </row>
    <row r="139" spans="1:7" x14ac:dyDescent="0.3">
      <c r="A139" s="58"/>
      <c r="B139" s="2" t="s">
        <v>1</v>
      </c>
      <c r="C139" s="2" t="s">
        <v>2</v>
      </c>
      <c r="D139" s="2" t="s">
        <v>3</v>
      </c>
      <c r="E139" s="2" t="s">
        <v>4</v>
      </c>
      <c r="F139" s="2" t="s">
        <v>5</v>
      </c>
      <c r="G139" s="53"/>
    </row>
    <row r="140" spans="1:7" x14ac:dyDescent="0.3">
      <c r="A140" s="15" t="s">
        <v>6</v>
      </c>
      <c r="B140" s="16" t="str">
        <f>IF(COUNTIF(P0!C158,"*CC*")+COUNTIF(P0!L158,"*CC*")+COUNTIF(P0!U158,"*CC*")=1,"P0",IF(COUNTIF('P5'!C158,"*CC*")+COUNTIF('P5'!L158,"*CC*")=1,"P5",IF(COUNTIF('P6'!C158,"*CC*")+COUNTIF('P6'!L158,"*CC*")=1,"P6",IF(COUNTIF('P7'!C158,"*CC*")+COUNTIF('P7'!L158,"*CC*")=1,"P7",IF(COUNTIF('P11'!C158,"*CC*")=1,"P11",IF(COUNTIF('P12'!C158,"*CC*")=1,"P12",IF(COUNTIF('P13'!C158,"*CC*")=1,"P13",IF(COUNTIF(PIFO!C158,"*CC*")=1,"PIFO",IF(COUNTIF(P0!C158,"*CC*")+COUNTIF(P0!L158,"*CC*")+COUNTIF(P0!U158,"*CC*")&gt;1,"DOUBLON",IF(COUNTIF('P5'!C158,"*CC*")+COUNTIF('P5'!L158,"*CC*")&gt;1,"DOUBLON",IF(COUNTIF('P6'!C158,"*CC*")+COUNTIF('P6'!L158,"*CC*")&gt;1,"DOUBLON",IF(COUNTIF('P7'!C158,"*CC*")+COUNTIF('P7'!L158,"*CC*")&gt;1,"DOUBLON",IF(COUNTIF('P11'!C158,"*CC*")&gt;1,"DOUBLON",IF(COUNTIF('P12'!C158,"*CC*")&gt;1,"DOUBLON",IF(COUNTIF('P13'!C158,"*CC*")&gt;1,"DOUBLON",IF(COUNTIF(PIFO!C158,"*CC*")&gt;1,"DOUBLON",""))))))))))))))))</f>
        <v/>
      </c>
      <c r="C140" s="16" t="str">
        <f>IF(COUNTIF(P0!D158,"*CC*")+COUNTIF(P0!M158,"*CC*")+COUNTIF(P0!V158,"*CC*")=1,"P0",IF(COUNTIF('P5'!D158,"*CC*")+COUNTIF('P5'!M158,"*CC*")=1,"P5",IF(COUNTIF('P6'!D158,"*CC*")+COUNTIF('P6'!M158,"*CC*")=1,"P6",IF(COUNTIF('P7'!D158,"*CC*")+COUNTIF('P7'!M158,"*CC*")=1,"P7",IF(COUNTIF('P11'!D158,"*CC*")=1,"P11",IF(COUNTIF('P12'!D158,"*CC*")=1,"P12",IF(COUNTIF('P13'!D158,"*CC*")=1,"P13",IF(COUNTIF(PIFO!D158,"*CC*")=1,"PIFO",IF(COUNTIF(P0!D158,"*CC*")+COUNTIF(P0!M158,"*CC*")+COUNTIF(P0!V158,"*CC*")&gt;1,"DOUBLON",IF(COUNTIF('P5'!D158,"*CC*")+COUNTIF('P5'!M158,"*CC*")&gt;1,"DOUBLON",IF(COUNTIF('P6'!D158,"*CC*")+COUNTIF('P6'!M158,"*CC*")&gt;1,"DOUBLON",IF(COUNTIF('P7'!D158,"*CC*")+COUNTIF('P7'!M158,"*CC*")&gt;1,"DOUBLON",IF(COUNTIF('P11'!D158,"*CC*")&gt;1,"DOUBLON",IF(COUNTIF('P12'!D158,"*CC*")&gt;1,"DOUBLON",IF(COUNTIF('P13'!D158,"*CC*")&gt;1,"DOUBLON",IF(COUNTIF(PIFO!D158,"*CC*")&gt;1,"DOUBLON",""))))))))))))))))</f>
        <v/>
      </c>
      <c r="D140" s="16" t="str">
        <f>IF(COUNTIF(P0!E158,"*CC*")+COUNTIF(P0!N158,"*CC*")+COUNTIF(P0!W158,"*CC*")=1,"P0",IF(COUNTIF('P5'!E158,"*CC*")+COUNTIF('P5'!N158,"*CC*")=1,"P5",IF(COUNTIF('P6'!E158,"*CC*")+COUNTIF('P6'!N158,"*CC*")=1,"P6",IF(COUNTIF('P7'!E158,"*CC*")+COUNTIF('P7'!N158,"*CC*")=1,"P7",IF(COUNTIF('P11'!E158,"*CC*")=1,"P11",IF(COUNTIF('P12'!E158,"*CC*")=1,"P12",IF(COUNTIF('P13'!E158,"*CC*")=1,"P13",IF(COUNTIF(PIFO!E158,"*CC*")=1,"PIFO",IF(COUNTIF(P0!E158,"*CC*")+COUNTIF(P0!N158,"*CC*")+COUNTIF(P0!W158,"*CC*")&gt;1,"DOUBLON",IF(COUNTIF('P5'!E158,"*CC*")+COUNTIF('P5'!N158,"*CC*")&gt;1,"DOUBLON",IF(COUNTIF('P6'!E158,"*CC*")+COUNTIF('P6'!N158,"*CC*")&gt;1,"DOUBLON",IF(COUNTIF('P7'!E158,"*CC*")+COUNTIF('P7'!N158,"*CC*")&gt;1,"DOUBLON",IF(COUNTIF('P11'!E158,"*CC*")&gt;1,"DOUBLON",IF(COUNTIF('P12'!E158,"*CC*")&gt;1,"DOUBLON",IF(COUNTIF('P13'!E158,"*CC*")&gt;1,"DOUBLON",IF(COUNTIF(PIFO!E158,"*CC*")&gt;1,"DOUBLON",""))))))))))))))))</f>
        <v/>
      </c>
      <c r="E140" s="16" t="str">
        <f>IF(COUNTIF(P0!F158,"*CC*")+COUNTIF(P0!O158,"*CC*")+COUNTIF(P0!X158,"*CC*")=1,"P0",IF(COUNTIF('P5'!F158,"*CC*")+COUNTIF('P5'!O158,"*CC*")=1,"P5",IF(COUNTIF('P6'!F158,"*CC*")+COUNTIF('P6'!O158,"*CC*")=1,"P6",IF(COUNTIF('P7'!F158,"*CC*")+COUNTIF('P7'!O158,"*CC*")=1,"P7",IF(COUNTIF('P11'!F158,"*CC*")=1,"P11",IF(COUNTIF('P12'!F158,"*CC*")=1,"P12",IF(COUNTIF('P13'!F158,"*CC*")=1,"P13",IF(COUNTIF(PIFO!F158,"*CC*")=1,"PIFO",IF(COUNTIF(P0!F158,"*CC*")+COUNTIF(P0!O158,"*CC*")+COUNTIF(P0!X158,"*CC*")&gt;1,"DOUBLON",IF(COUNTIF('P5'!F158,"*CC*")+COUNTIF('P5'!O158,"*CC*")&gt;1,"DOUBLON",IF(COUNTIF('P6'!F158,"*CC*")+COUNTIF('P6'!O158,"*CC*")&gt;1,"DOUBLON",IF(COUNTIF('P7'!F158,"*CC*")+COUNTIF('P7'!O158,"*CC*")&gt;1,"DOUBLON",IF(COUNTIF('P11'!F158,"*CC*")&gt;1,"DOUBLON",IF(COUNTIF('P12'!F158,"*CC*")&gt;1,"DOUBLON",IF(COUNTIF('P13'!F158,"*CC*")&gt;1,"DOUBLON",IF(COUNTIF(PIFO!F158,"*CC*")&gt;1,"DOUBLON",""))))))))))))))))</f>
        <v/>
      </c>
      <c r="F140" s="16" t="str">
        <f>IF(COUNTIF(P0!G158,"*CC*")+COUNTIF(P0!P158,"*CC*")+COUNTIF(P0!Y158,"*CC*")=1,"P0",IF(COUNTIF('P5'!G158,"*CC*")+COUNTIF('P5'!P158,"*CC*")=1,"P5",IF(COUNTIF('P6'!G158,"*CC*")+COUNTIF('P6'!P158,"*CC*")=1,"P6",IF(COUNTIF('P7'!G158,"*CC*")+COUNTIF('P7'!P158,"*CC*")=1,"P7",IF(COUNTIF('P11'!G158,"*CC*")=1,"P11",IF(COUNTIF('P12'!G158,"*CC*")=1,"P12",IF(COUNTIF('P13'!G158,"*CC*")=1,"P13",IF(COUNTIF(PIFO!G158,"*CC*")=1,"PIFO",IF(COUNTIF(P0!G158,"*CC*")+COUNTIF(P0!P158,"*CC*")+COUNTIF(P0!Y158,"*CC*")&gt;1,"DOUBLON",IF(COUNTIF('P5'!G158,"*CC*")+COUNTIF('P5'!P158,"*CC*")&gt;1,"DOUBLON",IF(COUNTIF('P6'!G158,"*CC*")+COUNTIF('P6'!P158,"*CC*")&gt;1,"DOUBLON",IF(COUNTIF('P7'!G158,"*CC*")+COUNTIF('P7'!P158,"*CC*")&gt;1,"DOUBLON",IF(COUNTIF('P11'!G158,"*CC*")&gt;1,"DOUBLON",IF(COUNTIF('P12'!G158,"*CC*")&gt;1,"DOUBLON",IF(COUNTIF('P13'!G158,"*CC*")&gt;1,"DOUBLON",IF(COUNTIF(PIFO!G158,"*CC*")&gt;1,"DOUBLON",""))))))))))))))))</f>
        <v/>
      </c>
      <c r="G140" s="26"/>
    </row>
    <row r="141" spans="1:7" x14ac:dyDescent="0.3">
      <c r="A141" s="15" t="s">
        <v>7</v>
      </c>
      <c r="B141" s="16" t="str">
        <f>IF(COUNTIF(P0!C159,"*CC*")+COUNTIF(P0!L159,"*CC*")+COUNTIF(P0!U159,"*CC*")=1,"P0",IF(COUNTIF('P5'!C159,"*CC*")+COUNTIF('P5'!L159,"*CC*")=1,"P5",IF(COUNTIF('P6'!C159,"*CC*")+COUNTIF('P6'!L159,"*CC*")=1,"P6",IF(COUNTIF('P7'!C159,"*CC*")+COUNTIF('P7'!L159,"*CC*")=1,"P7",IF(COUNTIF('P11'!C159,"*CC*")=1,"P11",IF(COUNTIF('P12'!C159,"*CC*")=1,"P12",IF(COUNTIF('P13'!C159,"*CC*")=1,"P13",IF(COUNTIF(PIFO!C159,"*CC*")=1,"PIFO",IF(COUNTIF(P0!C159,"*CC*")+COUNTIF(P0!L159,"*CC*")+COUNTIF(P0!U159,"*CC*")&gt;1,"DOUBLON",IF(COUNTIF('P5'!C159,"*CC*")+COUNTIF('P5'!L159,"*CC*")&gt;1,"DOUBLON",IF(COUNTIF('P6'!C159,"*CC*")+COUNTIF('P6'!L159,"*CC*")&gt;1,"DOUBLON",IF(COUNTIF('P7'!C159,"*CC*")+COUNTIF('P7'!L159,"*CC*")&gt;1,"DOUBLON",IF(COUNTIF('P11'!C159,"*CC*")&gt;1,"DOUBLON",IF(COUNTIF('P12'!C159,"*CC*")&gt;1,"DOUBLON",IF(COUNTIF('P13'!C159,"*CC*")&gt;1,"DOUBLON",IF(COUNTIF(PIFO!C159,"*CC*")&gt;1,"DOUBLON",""))))))))))))))))</f>
        <v/>
      </c>
      <c r="C141" s="16" t="str">
        <f>IF(COUNTIF(P0!D159,"*CC*")+COUNTIF(P0!M159,"*CC*")+COUNTIF(P0!V159,"*CC*")=1,"P0",IF(COUNTIF('P5'!D159,"*CC*")+COUNTIF('P5'!M159,"*CC*")=1,"P5",IF(COUNTIF('P6'!D159,"*CC*")+COUNTIF('P6'!M159,"*CC*")=1,"P6",IF(COUNTIF('P7'!D159,"*CC*")+COUNTIF('P7'!M159,"*CC*")=1,"P7",IF(COUNTIF('P11'!D159,"*CC*")=1,"P11",IF(COUNTIF('P12'!D159,"*CC*")=1,"P12",IF(COUNTIF('P13'!D159,"*CC*")=1,"P13",IF(COUNTIF(PIFO!D159,"*CC*")=1,"PIFO",IF(COUNTIF(P0!D159,"*CC*")+COUNTIF(P0!M159,"*CC*")+COUNTIF(P0!V159,"*CC*")&gt;1,"DOUBLON",IF(COUNTIF('P5'!D159,"*CC*")+COUNTIF('P5'!M159,"*CC*")&gt;1,"DOUBLON",IF(COUNTIF('P6'!D159,"*CC*")+COUNTIF('P6'!M159,"*CC*")&gt;1,"DOUBLON",IF(COUNTIF('P7'!D159,"*CC*")+COUNTIF('P7'!M159,"*CC*")&gt;1,"DOUBLON",IF(COUNTIF('P11'!D159,"*CC*")&gt;1,"DOUBLON",IF(COUNTIF('P12'!D159,"*CC*")&gt;1,"DOUBLON",IF(COUNTIF('P13'!D159,"*CC*")&gt;1,"DOUBLON",IF(COUNTIF(PIFO!D159,"*CC*")&gt;1,"DOUBLON",""))))))))))))))))</f>
        <v/>
      </c>
      <c r="D141" s="16" t="str">
        <f>IF(COUNTIF(P0!E159,"*CC*")+COUNTIF(P0!N159,"*CC*")+COUNTIF(P0!W159,"*CC*")=1,"P0",IF(COUNTIF('P5'!E159,"*CC*")+COUNTIF('P5'!N159,"*CC*")=1,"P5",IF(COUNTIF('P6'!E159,"*CC*")+COUNTIF('P6'!N159,"*CC*")=1,"P6",IF(COUNTIF('P7'!E159,"*CC*")+COUNTIF('P7'!N159,"*CC*")=1,"P7",IF(COUNTIF('P11'!E159,"*CC*")=1,"P11",IF(COUNTIF('P12'!E159,"*CC*")=1,"P12",IF(COUNTIF('P13'!E159,"*CC*")=1,"P13",IF(COUNTIF(PIFO!E159,"*CC*")=1,"PIFO",IF(COUNTIF(P0!E159,"*CC*")+COUNTIF(P0!N159,"*CC*")+COUNTIF(P0!W159,"*CC*")&gt;1,"DOUBLON",IF(COUNTIF('P5'!E159,"*CC*")+COUNTIF('P5'!N159,"*CC*")&gt;1,"DOUBLON",IF(COUNTIF('P6'!E159,"*CC*")+COUNTIF('P6'!N159,"*CC*")&gt;1,"DOUBLON",IF(COUNTIF('P7'!E159,"*CC*")+COUNTIF('P7'!N159,"*CC*")&gt;1,"DOUBLON",IF(COUNTIF('P11'!E159,"*CC*")&gt;1,"DOUBLON",IF(COUNTIF('P12'!E159,"*CC*")&gt;1,"DOUBLON",IF(COUNTIF('P13'!E159,"*CC*")&gt;1,"DOUBLON",IF(COUNTIF(PIFO!E159,"*CC*")&gt;1,"DOUBLON",""))))))))))))))))</f>
        <v/>
      </c>
      <c r="E141" s="16" t="str">
        <f>IF(COUNTIF(P0!F159,"*CC*")+COUNTIF(P0!O159,"*CC*")+COUNTIF(P0!X159,"*CC*")=1,"P0",IF(COUNTIF('P5'!F159,"*CC*")+COUNTIF('P5'!O159,"*CC*")=1,"P5",IF(COUNTIF('P6'!F159,"*CC*")+COUNTIF('P6'!O159,"*CC*")=1,"P6",IF(COUNTIF('P7'!F159,"*CC*")+COUNTIF('P7'!O159,"*CC*")=1,"P7",IF(COUNTIF('P11'!F159,"*CC*")=1,"P11",IF(COUNTIF('P12'!F159,"*CC*")=1,"P12",IF(COUNTIF('P13'!F159,"*CC*")=1,"P13",IF(COUNTIF(PIFO!F159,"*CC*")=1,"PIFO",IF(COUNTIF(P0!F159,"*CC*")+COUNTIF(P0!O159,"*CC*")+COUNTIF(P0!X159,"*CC*")&gt;1,"DOUBLON",IF(COUNTIF('P5'!F159,"*CC*")+COUNTIF('P5'!O159,"*CC*")&gt;1,"DOUBLON",IF(COUNTIF('P6'!F159,"*CC*")+COUNTIF('P6'!O159,"*CC*")&gt;1,"DOUBLON",IF(COUNTIF('P7'!F159,"*CC*")+COUNTIF('P7'!O159,"*CC*")&gt;1,"DOUBLON",IF(COUNTIF('P11'!F159,"*CC*")&gt;1,"DOUBLON",IF(COUNTIF('P12'!F159,"*CC*")&gt;1,"DOUBLON",IF(COUNTIF('P13'!F159,"*CC*")&gt;1,"DOUBLON",IF(COUNTIF(PIFO!F159,"*CC*")&gt;1,"DOUBLON",""))))))))))))))))</f>
        <v/>
      </c>
      <c r="F141" s="16" t="str">
        <f>IF(COUNTIF(P0!G159,"*CC*")+COUNTIF(P0!P159,"*CC*")+COUNTIF(P0!Y159,"*CC*")=1,"P0",IF(COUNTIF('P5'!G159,"*CC*")+COUNTIF('P5'!P159,"*CC*")=1,"P5",IF(COUNTIF('P6'!G159,"*CC*")+COUNTIF('P6'!P159,"*CC*")=1,"P6",IF(COUNTIF('P7'!G159,"*CC*")+COUNTIF('P7'!P159,"*CC*")=1,"P7",IF(COUNTIF('P11'!G159,"*CC*")=1,"P11",IF(COUNTIF('P12'!G159,"*CC*")=1,"P12",IF(COUNTIF('P13'!G159,"*CC*")=1,"P13",IF(COUNTIF(PIFO!G159,"*CC*")=1,"PIFO",IF(COUNTIF(P0!G159,"*CC*")+COUNTIF(P0!P159,"*CC*")+COUNTIF(P0!Y159,"*CC*")&gt;1,"DOUBLON",IF(COUNTIF('P5'!G159,"*CC*")+COUNTIF('P5'!P159,"*CC*")&gt;1,"DOUBLON",IF(COUNTIF('P6'!G159,"*CC*")+COUNTIF('P6'!P159,"*CC*")&gt;1,"DOUBLON",IF(COUNTIF('P7'!G159,"*CC*")+COUNTIF('P7'!P159,"*CC*")&gt;1,"DOUBLON",IF(COUNTIF('P11'!G159,"*CC*")&gt;1,"DOUBLON",IF(COUNTIF('P12'!G159,"*CC*")&gt;1,"DOUBLON",IF(COUNTIF('P13'!G159,"*CC*")&gt;1,"DOUBLON",IF(COUNTIF(PIFO!G159,"*CC*")&gt;1,"DOUBLON",""))))))))))))))))</f>
        <v/>
      </c>
      <c r="G141" s="26"/>
    </row>
    <row r="142" spans="1:7" x14ac:dyDescent="0.3">
      <c r="A142" s="17"/>
      <c r="B142" s="17"/>
      <c r="C142" s="17"/>
      <c r="D142" s="17"/>
      <c r="E142" s="17"/>
      <c r="F142" s="17"/>
      <c r="G142" s="25"/>
    </row>
    <row r="143" spans="1:7" x14ac:dyDescent="0.3">
      <c r="A143" s="15" t="s">
        <v>8</v>
      </c>
      <c r="B143" s="16" t="str">
        <f>IF(COUNTIF(P0!C161,"*CC*")+COUNTIF(P0!L161,"*CC*")+COUNTIF(P0!U161,"*CC*")=1,"P0",IF(COUNTIF('P5'!C161,"*CC*")+COUNTIF('P5'!L161,"*CC*")=1,"P5",IF(COUNTIF('P6'!C161,"*CC*")+COUNTIF('P6'!L161,"*CC*")=1,"P6",IF(COUNTIF('P7'!C161,"*CC*")+COUNTIF('P7'!L161,"*CC*")=1,"P7",IF(COUNTIF('P11'!C161,"*CC*")=1,"P11",IF(COUNTIF('P12'!C161,"*CC*")=1,"P12",IF(COUNTIF('P13'!C161,"*CC*")=1,"P13",IF(COUNTIF(PIFO!C161,"*CC*")=1,"PIFO",IF(COUNTIF(P0!C161,"*CC*")+COUNTIF(P0!L161,"*CC*")+COUNTIF(P0!U161,"*CC*")&gt;1,"DOUBLON",IF(COUNTIF('P5'!C161,"*CC*")+COUNTIF('P5'!L161,"*CC*")&gt;1,"DOUBLON",IF(COUNTIF('P6'!C161,"*CC*")+COUNTIF('P6'!L161,"*CC*")&gt;1,"DOUBLON",IF(COUNTIF('P7'!C161,"*CC*")+COUNTIF('P7'!L161,"*CC*")&gt;1,"DOUBLON",IF(COUNTIF('P11'!C161,"*CC*")&gt;1,"DOUBLON",IF(COUNTIF('P12'!C161,"*CC*")&gt;1,"DOUBLON",IF(COUNTIF('P13'!C161,"*CC*")&gt;1,"DOUBLON",IF(COUNTIF(PIFO!C161,"*CC*")&gt;1,"DOUBLON",""))))))))))))))))</f>
        <v/>
      </c>
      <c r="C143" s="16" t="str">
        <f>IF(COUNTIF(P0!D161,"*CC*")+COUNTIF(P0!M161,"*CC*")+COUNTIF(P0!V161,"*CC*")=1,"P0",IF(COUNTIF('P5'!D161,"*CC*")+COUNTIF('P5'!M161,"*CC*")=1,"P5",IF(COUNTIF('P6'!D161,"*CC*")+COUNTIF('P6'!M161,"*CC*")=1,"P6",IF(COUNTIF('P7'!D161,"*CC*")+COUNTIF('P7'!M161,"*CC*")=1,"P7",IF(COUNTIF('P11'!D161,"*CC*")=1,"P11",IF(COUNTIF('P12'!D161,"*CC*")=1,"P12",IF(COUNTIF('P13'!D161,"*CC*")=1,"P13",IF(COUNTIF(PIFO!D161,"*CC*")=1,"PIFO",IF(COUNTIF(P0!D161,"*CC*")+COUNTIF(P0!M161,"*CC*")+COUNTIF(P0!V161,"*CC*")&gt;1,"DOUBLON",IF(COUNTIF('P5'!D161,"*CC*")+COUNTIF('P5'!M161,"*CC*")&gt;1,"DOUBLON",IF(COUNTIF('P6'!D161,"*CC*")+COUNTIF('P6'!M161,"*CC*")&gt;1,"DOUBLON",IF(COUNTIF('P7'!D161,"*CC*")+COUNTIF('P7'!M161,"*CC*")&gt;1,"DOUBLON",IF(COUNTIF('P11'!D161,"*CC*")&gt;1,"DOUBLON",IF(COUNTIF('P12'!D161,"*CC*")&gt;1,"DOUBLON",IF(COUNTIF('P13'!D161,"*CC*")&gt;1,"DOUBLON",IF(COUNTIF(PIFO!D161,"*CC*")&gt;1,"DOUBLON",""))))))))))))))))</f>
        <v/>
      </c>
      <c r="D143" s="16" t="str">
        <f>IF(COUNTIF(P0!E161,"*CC*")+COUNTIF(P0!N161,"*CC*")+COUNTIF(P0!W161,"*CC*")=1,"P0",IF(COUNTIF('P5'!E161,"*CC*")+COUNTIF('P5'!N161,"*CC*")=1,"P5",IF(COUNTIF('P6'!E161,"*CC*")+COUNTIF('P6'!N161,"*CC*")=1,"P6",IF(COUNTIF('P7'!E161,"*CC*")+COUNTIF('P7'!N161,"*CC*")=1,"P7",IF(COUNTIF('P11'!E161,"*CC*")=1,"P11",IF(COUNTIF('P12'!E161,"*CC*")=1,"P12",IF(COUNTIF('P13'!E161,"*CC*")=1,"P13",IF(COUNTIF(PIFO!E161,"*CC*")=1,"PIFO",IF(COUNTIF(P0!E161,"*CC*")+COUNTIF(P0!N161,"*CC*")+COUNTIF(P0!W161,"*CC*")&gt;1,"DOUBLON",IF(COUNTIF('P5'!E161,"*CC*")+COUNTIF('P5'!N161,"*CC*")&gt;1,"DOUBLON",IF(COUNTIF('P6'!E161,"*CC*")+COUNTIF('P6'!N161,"*CC*")&gt;1,"DOUBLON",IF(COUNTIF('P7'!E161,"*CC*")+COUNTIF('P7'!N161,"*CC*")&gt;1,"DOUBLON",IF(COUNTIF('P11'!E161,"*CC*")&gt;1,"DOUBLON",IF(COUNTIF('P12'!E161,"*CC*")&gt;1,"DOUBLON",IF(COUNTIF('P13'!E161,"*CC*")&gt;1,"DOUBLON",IF(COUNTIF(PIFO!E161,"*CC*")&gt;1,"DOUBLON",""))))))))))))))))</f>
        <v/>
      </c>
      <c r="E143" s="16" t="str">
        <f>IF(COUNTIF(P0!F161,"*CC*")+COUNTIF(P0!O161,"*CC*")+COUNTIF(P0!X161,"*CC*")=1,"P0",IF(COUNTIF('P5'!F161,"*CC*")+COUNTIF('P5'!O161,"*CC*")=1,"P5",IF(COUNTIF('P6'!F161,"*CC*")+COUNTIF('P6'!O161,"*CC*")=1,"P6",IF(COUNTIF('P7'!F161,"*CC*")+COUNTIF('P7'!O161,"*CC*")=1,"P7",IF(COUNTIF('P11'!F161,"*CC*")=1,"P11",IF(COUNTIF('P12'!F161,"*CC*")=1,"P12",IF(COUNTIF('P13'!F161,"*CC*")=1,"P13",IF(COUNTIF(PIFO!F161,"*CC*")=1,"PIFO",IF(COUNTIF(P0!F161,"*CC*")+COUNTIF(P0!O161,"*CC*")+COUNTIF(P0!X161,"*CC*")&gt;1,"DOUBLON",IF(COUNTIF('P5'!F161,"*CC*")+COUNTIF('P5'!O161,"*CC*")&gt;1,"DOUBLON",IF(COUNTIF('P6'!F161,"*CC*")+COUNTIF('P6'!O161,"*CC*")&gt;1,"DOUBLON",IF(COUNTIF('P7'!F161,"*CC*")+COUNTIF('P7'!O161,"*CC*")&gt;1,"DOUBLON",IF(COUNTIF('P11'!F161,"*CC*")&gt;1,"DOUBLON",IF(COUNTIF('P12'!F161,"*CC*")&gt;1,"DOUBLON",IF(COUNTIF('P13'!F161,"*CC*")&gt;1,"DOUBLON",IF(COUNTIF(PIFO!F161,"*CC*")&gt;1,"DOUBLON",""))))))))))))))))</f>
        <v/>
      </c>
      <c r="F143" s="16" t="str">
        <f>IF(COUNTIF(P0!G161,"*CC*")+COUNTIF(P0!P161,"*CC*")+COUNTIF(P0!Y161,"*CC*")=1,"P0",IF(COUNTIF('P5'!G161,"*CC*")+COUNTIF('P5'!P161,"*CC*")=1,"P5",IF(COUNTIF('P6'!G161,"*CC*")+COUNTIF('P6'!P161,"*CC*")=1,"P6",IF(COUNTIF('P7'!G161,"*CC*")+COUNTIF('P7'!P161,"*CC*")=1,"P7",IF(COUNTIF('P11'!G161,"*CC*")=1,"P11",IF(COUNTIF('P12'!G161,"*CC*")=1,"P12",IF(COUNTIF('P13'!G161,"*CC*")=1,"P13",IF(COUNTIF(PIFO!G161,"*CC*")=1,"PIFO",IF(COUNTIF(P0!G161,"*CC*")+COUNTIF(P0!P161,"*CC*")+COUNTIF(P0!Y161,"*CC*")&gt;1,"DOUBLON",IF(COUNTIF('P5'!G161,"*CC*")+COUNTIF('P5'!P161,"*CC*")&gt;1,"DOUBLON",IF(COUNTIF('P6'!G161,"*CC*")+COUNTIF('P6'!P161,"*CC*")&gt;1,"DOUBLON",IF(COUNTIF('P7'!G161,"*CC*")+COUNTIF('P7'!P161,"*CC*")&gt;1,"DOUBLON",IF(COUNTIF('P11'!G161,"*CC*")&gt;1,"DOUBLON",IF(COUNTIF('P12'!G161,"*CC*")&gt;1,"DOUBLON",IF(COUNTIF('P13'!G161,"*CC*")&gt;1,"DOUBLON",IF(COUNTIF(PIFO!G161,"*CC*")&gt;1,"DOUBLON",""))))))))))))))))</f>
        <v/>
      </c>
      <c r="G143" s="26"/>
    </row>
    <row r="144" spans="1:7" x14ac:dyDescent="0.3">
      <c r="A144" s="15" t="s">
        <v>9</v>
      </c>
      <c r="B144" s="16" t="str">
        <f>IF(COUNTIF(P0!C162,"*CC*")+COUNTIF(P0!L162,"*CC*")+COUNTIF(P0!U162,"*CC*")=1,"P0",IF(COUNTIF('P5'!C162,"*CC*")+COUNTIF('P5'!L162,"*CC*")=1,"P5",IF(COUNTIF('P6'!C162,"*CC*")+COUNTIF('P6'!L162,"*CC*")=1,"P6",IF(COUNTIF('P7'!C162,"*CC*")+COUNTIF('P7'!L162,"*CC*")=1,"P7",IF(COUNTIF('P11'!C162,"*CC*")=1,"P11",IF(COUNTIF('P12'!C162,"*CC*")=1,"P12",IF(COUNTIF('P13'!C162,"*CC*")=1,"P13",IF(COUNTIF(PIFO!C162,"*CC*")=1,"PIFO",IF(COUNTIF(P0!C162,"*CC*")+COUNTIF(P0!L162,"*CC*")+COUNTIF(P0!U162,"*CC*")&gt;1,"DOUBLON",IF(COUNTIF('P5'!C162,"*CC*")+COUNTIF('P5'!L162,"*CC*")&gt;1,"DOUBLON",IF(COUNTIF('P6'!C162,"*CC*")+COUNTIF('P6'!L162,"*CC*")&gt;1,"DOUBLON",IF(COUNTIF('P7'!C162,"*CC*")+COUNTIF('P7'!L162,"*CC*")&gt;1,"DOUBLON",IF(COUNTIF('P11'!C162,"*CC*")&gt;1,"DOUBLON",IF(COUNTIF('P12'!C162,"*CC*")&gt;1,"DOUBLON",IF(COUNTIF('P13'!C162,"*CC*")&gt;1,"DOUBLON",IF(COUNTIF(PIFO!C162,"*CC*")&gt;1,"DOUBLON",""))))))))))))))))</f>
        <v/>
      </c>
      <c r="C144" s="16" t="str">
        <f>IF(COUNTIF(P0!D162,"*CC*")+COUNTIF(P0!M162,"*CC*")+COUNTIF(P0!V162,"*CC*")=1,"P0",IF(COUNTIF('P5'!D162,"*CC*")+COUNTIF('P5'!M162,"*CC*")=1,"P5",IF(COUNTIF('P6'!D162,"*CC*")+COUNTIF('P6'!M162,"*CC*")=1,"P6",IF(COUNTIF('P7'!D162,"*CC*")+COUNTIF('P7'!M162,"*CC*")=1,"P7",IF(COUNTIF('P11'!D162,"*CC*")=1,"P11",IF(COUNTIF('P12'!D162,"*CC*")=1,"P12",IF(COUNTIF('P13'!D162,"*CC*")=1,"P13",IF(COUNTIF(PIFO!D162,"*CC*")=1,"PIFO",IF(COUNTIF(P0!D162,"*CC*")+COUNTIF(P0!M162,"*CC*")+COUNTIF(P0!V162,"*CC*")&gt;1,"DOUBLON",IF(COUNTIF('P5'!D162,"*CC*")+COUNTIF('P5'!M162,"*CC*")&gt;1,"DOUBLON",IF(COUNTIF('P6'!D162,"*CC*")+COUNTIF('P6'!M162,"*CC*")&gt;1,"DOUBLON",IF(COUNTIF('P7'!D162,"*CC*")+COUNTIF('P7'!M162,"*CC*")&gt;1,"DOUBLON",IF(COUNTIF('P11'!D162,"*CC*")&gt;1,"DOUBLON",IF(COUNTIF('P12'!D162,"*CC*")&gt;1,"DOUBLON",IF(COUNTIF('P13'!D162,"*CC*")&gt;1,"DOUBLON",IF(COUNTIF(PIFO!D162,"*CC*")&gt;1,"DOUBLON",""))))))))))))))))</f>
        <v/>
      </c>
      <c r="D144" s="16" t="str">
        <f>IF(COUNTIF(P0!E162,"*CC*")+COUNTIF(P0!N162,"*CC*")+COUNTIF(P0!W162,"*CC*")=1,"P0",IF(COUNTIF('P5'!E162,"*CC*")+COUNTIF('P5'!N162,"*CC*")=1,"P5",IF(COUNTIF('P6'!E162,"*CC*")+COUNTIF('P6'!N162,"*CC*")=1,"P6",IF(COUNTIF('P7'!E162,"*CC*")+COUNTIF('P7'!N162,"*CC*")=1,"P7",IF(COUNTIF('P11'!E162,"*CC*")=1,"P11",IF(COUNTIF('P12'!E162,"*CC*")=1,"P12",IF(COUNTIF('P13'!E162,"*CC*")=1,"P13",IF(COUNTIF(PIFO!E162,"*CC*")=1,"PIFO",IF(COUNTIF(P0!E162,"*CC*")+COUNTIF(P0!N162,"*CC*")+COUNTIF(P0!W162,"*CC*")&gt;1,"DOUBLON",IF(COUNTIF('P5'!E162,"*CC*")+COUNTIF('P5'!N162,"*CC*")&gt;1,"DOUBLON",IF(COUNTIF('P6'!E162,"*CC*")+COUNTIF('P6'!N162,"*CC*")&gt;1,"DOUBLON",IF(COUNTIF('P7'!E162,"*CC*")+COUNTIF('P7'!N162,"*CC*")&gt;1,"DOUBLON",IF(COUNTIF('P11'!E162,"*CC*")&gt;1,"DOUBLON",IF(COUNTIF('P12'!E162,"*CC*")&gt;1,"DOUBLON",IF(COUNTIF('P13'!E162,"*CC*")&gt;1,"DOUBLON",IF(COUNTIF(PIFO!E162,"*CC*")&gt;1,"DOUBLON",""))))))))))))))))</f>
        <v/>
      </c>
      <c r="E144" s="16" t="str">
        <f>IF(COUNTIF(P0!F162,"*CC*")+COUNTIF(P0!O162,"*CC*")+COUNTIF(P0!X162,"*CC*")=1,"P0",IF(COUNTIF('P5'!F162,"*CC*")+COUNTIF('P5'!O162,"*CC*")=1,"P5",IF(COUNTIF('P6'!F162,"*CC*")+COUNTIF('P6'!O162,"*CC*")=1,"P6",IF(COUNTIF('P7'!F162,"*CC*")+COUNTIF('P7'!O162,"*CC*")=1,"P7",IF(COUNTIF('P11'!F162,"*CC*")=1,"P11",IF(COUNTIF('P12'!F162,"*CC*")=1,"P12",IF(COUNTIF('P13'!F162,"*CC*")=1,"P13",IF(COUNTIF(PIFO!F162,"*CC*")=1,"PIFO",IF(COUNTIF(P0!F162,"*CC*")+COUNTIF(P0!O162,"*CC*")+COUNTIF(P0!X162,"*CC*")&gt;1,"DOUBLON",IF(COUNTIF('P5'!F162,"*CC*")+COUNTIF('P5'!O162,"*CC*")&gt;1,"DOUBLON",IF(COUNTIF('P6'!F162,"*CC*")+COUNTIF('P6'!O162,"*CC*")&gt;1,"DOUBLON",IF(COUNTIF('P7'!F162,"*CC*")+COUNTIF('P7'!O162,"*CC*")&gt;1,"DOUBLON",IF(COUNTIF('P11'!F162,"*CC*")&gt;1,"DOUBLON",IF(COUNTIF('P12'!F162,"*CC*")&gt;1,"DOUBLON",IF(COUNTIF('P13'!F162,"*CC*")&gt;1,"DOUBLON",IF(COUNTIF(PIFO!F162,"*CC*")&gt;1,"DOUBLON",""))))))))))))))))</f>
        <v/>
      </c>
      <c r="F144" s="16" t="str">
        <f>IF(COUNTIF(P0!G162,"*CC*")+COUNTIF(P0!P162,"*CC*")+COUNTIF(P0!Y162,"*CC*")=1,"P0",IF(COUNTIF('P5'!G162,"*CC*")+COUNTIF('P5'!P162,"*CC*")=1,"P5",IF(COUNTIF('P6'!G162,"*CC*")+COUNTIF('P6'!P162,"*CC*")=1,"P6",IF(COUNTIF('P7'!G162,"*CC*")+COUNTIF('P7'!P162,"*CC*")=1,"P7",IF(COUNTIF('P11'!G162,"*CC*")=1,"P11",IF(COUNTIF('P12'!G162,"*CC*")=1,"P12",IF(COUNTIF('P13'!G162,"*CC*")=1,"P13",IF(COUNTIF(PIFO!G162,"*CC*")=1,"PIFO",IF(COUNTIF(P0!G162,"*CC*")+COUNTIF(P0!P162,"*CC*")+COUNTIF(P0!Y162,"*CC*")&gt;1,"DOUBLON",IF(COUNTIF('P5'!G162,"*CC*")+COUNTIF('P5'!P162,"*CC*")&gt;1,"DOUBLON",IF(COUNTIF('P6'!G162,"*CC*")+COUNTIF('P6'!P162,"*CC*")&gt;1,"DOUBLON",IF(COUNTIF('P7'!G162,"*CC*")+COUNTIF('P7'!P162,"*CC*")&gt;1,"DOUBLON",IF(COUNTIF('P11'!G162,"*CC*")&gt;1,"DOUBLON",IF(COUNTIF('P12'!G162,"*CC*")&gt;1,"DOUBLON",IF(COUNTIF('P13'!G162,"*CC*")&gt;1,"DOUBLON",IF(COUNTIF(PIFO!G162,"*CC*")&gt;1,"DOUBLON",""))))))))))))))))</f>
        <v/>
      </c>
      <c r="G144" s="26"/>
    </row>
  </sheetData>
  <mergeCells count="17">
    <mergeCell ref="A98:A99"/>
    <mergeCell ref="A10:A11"/>
    <mergeCell ref="A18:A19"/>
    <mergeCell ref="A26:A27"/>
    <mergeCell ref="A34:A35"/>
    <mergeCell ref="A42:A43"/>
    <mergeCell ref="A50:A51"/>
    <mergeCell ref="A58:A59"/>
    <mergeCell ref="A66:A67"/>
    <mergeCell ref="A74:A75"/>
    <mergeCell ref="A82:A83"/>
    <mergeCell ref="A90:A91"/>
    <mergeCell ref="A106:A107"/>
    <mergeCell ref="A114:A115"/>
    <mergeCell ref="A122:A123"/>
    <mergeCell ref="A130:A131"/>
    <mergeCell ref="A138:A139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144"/>
  <sheetViews>
    <sheetView zoomScale="85" zoomScaleNormal="85" workbookViewId="0">
      <selection activeCell="B42" sqref="B42"/>
    </sheetView>
  </sheetViews>
  <sheetFormatPr baseColWidth="10" defaultColWidth="11.44140625" defaultRowHeight="14.4" x14ac:dyDescent="0.3"/>
  <cols>
    <col min="1" max="1" width="26" style="11" customWidth="1"/>
    <col min="2" max="6" width="20.109375" style="11" customWidth="1"/>
    <col min="7" max="16384" width="11.44140625" style="11"/>
  </cols>
  <sheetData>
    <row r="1" spans="1:8" x14ac:dyDescent="0.3">
      <c r="A1" s="8" t="s">
        <v>27</v>
      </c>
      <c r="B1" s="4"/>
      <c r="C1" s="9"/>
      <c r="D1" s="10"/>
      <c r="E1" s="10"/>
      <c r="F1" s="10"/>
    </row>
    <row r="2" spans="1:8" x14ac:dyDescent="0.3">
      <c r="A2" s="8" t="s">
        <v>28</v>
      </c>
      <c r="B2" s="4" t="s">
        <v>38</v>
      </c>
      <c r="C2" s="9"/>
      <c r="D2" s="10"/>
      <c r="E2" s="10"/>
      <c r="F2" s="10"/>
    </row>
    <row r="3" spans="1:8" x14ac:dyDescent="0.3">
      <c r="A3" s="8" t="s">
        <v>29</v>
      </c>
      <c r="B3" s="4"/>
      <c r="C3" s="9"/>
      <c r="D3" s="10"/>
      <c r="E3" s="10"/>
      <c r="F3" s="10"/>
    </row>
    <row r="4" spans="1:8" x14ac:dyDescent="0.3">
      <c r="A4" s="8" t="s">
        <v>30</v>
      </c>
      <c r="B4" s="4"/>
      <c r="C4" s="9"/>
      <c r="D4" s="10"/>
      <c r="E4" s="10"/>
      <c r="F4" s="10"/>
    </row>
    <row r="5" spans="1:8" x14ac:dyDescent="0.3">
      <c r="A5" s="12"/>
      <c r="B5" s="12"/>
      <c r="C5" s="12"/>
      <c r="D5" s="12"/>
      <c r="E5" s="10"/>
      <c r="F5" s="10"/>
    </row>
    <row r="6" spans="1:8" x14ac:dyDescent="0.3">
      <c r="A6" s="5" t="s">
        <v>31</v>
      </c>
      <c r="B6" s="13"/>
      <c r="C6" s="13"/>
      <c r="D6" s="13"/>
      <c r="E6" s="12"/>
      <c r="F6" s="12"/>
    </row>
    <row r="7" spans="1:8" x14ac:dyDescent="0.3">
      <c r="A7" s="6" t="s">
        <v>32</v>
      </c>
      <c r="B7" s="13"/>
      <c r="C7" s="13"/>
      <c r="D7" s="13"/>
      <c r="E7" s="13"/>
      <c r="F7" s="13"/>
    </row>
    <row r="8" spans="1:8" x14ac:dyDescent="0.3">
      <c r="A8" s="7" t="s">
        <v>33</v>
      </c>
      <c r="B8" s="12"/>
      <c r="C8" s="12"/>
      <c r="D8" s="12"/>
      <c r="E8" s="12"/>
      <c r="F8" s="12"/>
    </row>
    <row r="9" spans="1:8" x14ac:dyDescent="0.3">
      <c r="A9" s="14"/>
      <c r="B9" s="14"/>
      <c r="C9" s="14"/>
      <c r="D9" s="14"/>
      <c r="E9" s="14"/>
      <c r="F9" s="14"/>
      <c r="G9" s="19" t="s">
        <v>34</v>
      </c>
    </row>
    <row r="10" spans="1:8" x14ac:dyDescent="0.3">
      <c r="A10" s="58" t="s">
        <v>0</v>
      </c>
      <c r="B10" s="1">
        <v>43346</v>
      </c>
      <c r="C10" s="1">
        <v>43347</v>
      </c>
      <c r="D10" s="1">
        <v>43348</v>
      </c>
      <c r="E10" s="1">
        <v>43349</v>
      </c>
      <c r="F10" s="1">
        <v>43350</v>
      </c>
      <c r="G10" s="20">
        <v>43346</v>
      </c>
    </row>
    <row r="11" spans="1:8" x14ac:dyDescent="0.3">
      <c r="A11" s="58"/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21" t="s">
        <v>1</v>
      </c>
    </row>
    <row r="12" spans="1:8" x14ac:dyDescent="0.3">
      <c r="A12" s="15" t="s">
        <v>6</v>
      </c>
      <c r="B12" s="16" t="str">
        <f>IF(COUNTIF(P0!C30,"*LA*")+COUNTIF(P0!L30,"*LA*")+COUNTIF(P0!U30,"*LA*")=1,"P0",IF(COUNTIF('P5'!C30,"*LA*")+COUNTIF('P5'!L30,"*LA*")=1,"P5",IF(COUNTIF('P6'!C30,"*LA*")+COUNTIF('P6'!L30,"*LA*")=1,"P6",IF(COUNTIF('P7'!C30,"*LA*")+COUNTIF('P7'!L30,"*LA*")=1,"P7",IF(COUNTIF('P11'!C30,"*LA*")=1,"P11",IF(COUNTIF('P12'!C30,"*LA*")=1,"P12",IF(COUNTIF('P13'!C30,"*LA*")=1,"P13",IF(COUNTIF(PIFO!C30,"*LA*")=1,"PIFO",IF(COUNTIF(P0!C30,"*LA*")+COUNTIF(P0!L30,"*LA*")+COUNTIF(P0!U30,"*LA*")&gt;1,"DOUBLON",IF(COUNTIF('P5'!C30,"*LA*")+COUNTIF('P5'!L30,"*LA*")&gt;1,"DOUBLON",IF(COUNTIF('P6'!C30,"*LA*")+COUNTIF('P6'!L30,"*LA*")&gt;1,"DOUBLON",IF(COUNTIF('P7'!C30,"*LA*")+COUNTIF('P7'!L30,"*LA*")&gt;1,"DOUBLON",IF(COUNTIF('P11'!C30,"*LA*")&gt;1,"DOUBLON",IF(COUNTIF('P12'!C30,"*LA*")&gt;1,"DOUBLON",IF(COUNTIF('P13'!C30,"*LA*")&gt;1,"DOUBLON",IF(COUNTIF(PIFO!C30,"*LA*")&gt;1,"DOUBLON",""))))))))))))))))</f>
        <v/>
      </c>
      <c r="C12" s="16" t="str">
        <f>IF(COUNTIF(P0!D30,"*LA*")+COUNTIF(P0!M30,"*LA*")+COUNTIF(P0!V30,"*LA*")=1,"P0",IF(COUNTIF('P5'!D30,"*LA*")+COUNTIF('P5'!M30,"*LA*")=1,"P5",IF(COUNTIF('P6'!D30,"*LA*")+COUNTIF('P6'!M30,"*LA*")=1,"P6",IF(COUNTIF('P7'!D30,"*LA*")+COUNTIF('P7'!M30,"*LA*")=1,"P7",IF(COUNTIF('P11'!D30,"*LA*")=1,"P11",IF(COUNTIF('P12'!D30,"*LA*")=1,"P12",IF(COUNTIF('P13'!D30,"*LA*")=1,"P13",IF(COUNTIF(PIFO!D30,"*LA*")=1,"PIFO",IF(COUNTIF(P0!D30,"*LA*")+COUNTIF(P0!M30,"*LA*")+COUNTIF(P0!V30,"*LA*")&gt;1,"DOUBLON",IF(COUNTIF('P5'!D30,"*LA*")+COUNTIF('P5'!M30,"*LA*")&gt;1,"DOUBLON",IF(COUNTIF('P6'!D30,"*LA*")+COUNTIF('P6'!M30,"*LA*")&gt;1,"DOUBLON",IF(COUNTIF('P7'!D30,"*LA*")+COUNTIF('P7'!M30,"*LA*")&gt;1,"DOUBLON",IF(COUNTIF('P11'!D30,"*LA*")&gt;1,"DOUBLON",IF(COUNTIF('P12'!D30,"*LA*")&gt;1,"DOUBLON",IF(COUNTIF('P13'!D30,"*LA*")&gt;1,"DOUBLON",IF(COUNTIF(PIFO!D30,"*LA*")&gt;1,"DOUBLON",""))))))))))))))))</f>
        <v/>
      </c>
      <c r="D12" s="16" t="str">
        <f>IF(COUNTIF(P0!E30,"*LA*")+COUNTIF(P0!N30,"*LA*")+COUNTIF(P0!W30,"*LA*")=1,"P0",IF(COUNTIF('P5'!E30,"*LA*")+COUNTIF('P5'!N30,"*LA*")=1,"P5",IF(COUNTIF('P6'!E30,"*LA*")+COUNTIF('P6'!N30,"*LA*")=1,"P6",IF(COUNTIF('P7'!E30,"*LA*")+COUNTIF('P7'!N30,"*LA*")=1,"P7",IF(COUNTIF('P11'!E30,"*LA*")=1,"P11",IF(COUNTIF('P12'!E30,"*LA*")=1,"P12",IF(COUNTIF('P13'!E30,"*LA*")=1,"P13",IF(COUNTIF(PIFO!E30,"*LA*")=1,"PIFO",IF(COUNTIF(P0!E30,"*LA*")+COUNTIF(P0!N30,"*LA*")+COUNTIF(P0!W30,"*LA*")&gt;1,"DOUBLON",IF(COUNTIF('P5'!E30,"*LA*")+COUNTIF('P5'!N30,"*LA*")&gt;1,"DOUBLON",IF(COUNTIF('P6'!E30,"*LA*")+COUNTIF('P6'!N30,"*LA*")&gt;1,"DOUBLON",IF(COUNTIF('P7'!E30,"*LA*")+COUNTIF('P7'!N30,"*LA*")&gt;1,"DOUBLON",IF(COUNTIF('P11'!E30,"*LA*")&gt;1,"DOUBLON",IF(COUNTIF('P12'!E30,"*LA*")&gt;1,"DOUBLON",IF(COUNTIF('P13'!E30,"*LA*")&gt;1,"DOUBLON",IF(COUNTIF(PIFO!E30,"*LA*")&gt;1,"DOUBLON",""))))))))))))))))</f>
        <v/>
      </c>
      <c r="E12" s="16" t="str">
        <f>IF(COUNTIF(P0!F30,"*LA*")+COUNTIF(P0!O30,"*LA*")+COUNTIF(P0!X30,"*LA*")=1,"P0",IF(COUNTIF('P5'!F30,"*LA*")+COUNTIF('P5'!O30,"*LA*")=1,"P5",IF(COUNTIF('P6'!F30,"*LA*")+COUNTIF('P6'!O30,"*LA*")=1,"P6",IF(COUNTIF('P7'!F30,"*LA*")+COUNTIF('P7'!O30,"*LA*")=1,"P7",IF(COUNTIF('P11'!F30,"*LA*")=1,"P11",IF(COUNTIF('P12'!F30,"*LA*")=1,"P12",IF(COUNTIF('P13'!F30,"*LA*")=1,"P13",IF(COUNTIF(PIFO!F30,"*LA*")=1,"PIFO",IF(COUNTIF(P0!F30,"*LA*")+COUNTIF(P0!O30,"*LA*")+COUNTIF(P0!X30,"*LA*")&gt;1,"DOUBLON",IF(COUNTIF('P5'!F30,"*LA*")+COUNTIF('P5'!O30,"*LA*")&gt;1,"DOUBLON",IF(COUNTIF('P6'!F30,"*LA*")+COUNTIF('P6'!O30,"*LA*")&gt;1,"DOUBLON",IF(COUNTIF('P7'!F30,"*LA*")+COUNTIF('P7'!O30,"*LA*")&gt;1,"DOUBLON",IF(COUNTIF('P11'!F30,"*LA*")&gt;1,"DOUBLON",IF(COUNTIF('P12'!F30,"*LA*")&gt;1,"DOUBLON",IF(COUNTIF('P13'!F30,"*LA*")&gt;1,"DOUBLON",IF(COUNTIF(PIFO!F30,"*LA*")&gt;1,"DOUBLON",""))))))))))))))))</f>
        <v/>
      </c>
      <c r="F12" s="16" t="str">
        <f>IF(COUNTIF(P0!G30,"*LA*")+COUNTIF(P0!P30,"*LA*")+COUNTIF(P0!Y30,"*LA*")=1,"P0",IF(COUNTIF('P5'!G30,"*LA*")+COUNTIF('P5'!P30,"*LA*")=1,"P5",IF(COUNTIF('P6'!G30,"*LA*")+COUNTIF('P6'!P30,"*LA*")=1,"P6",IF(COUNTIF('P7'!G30,"*LA*")+COUNTIF('P7'!P30,"*LA*")=1,"P7",IF(COUNTIF('P11'!G30,"*LA*")=1,"P11",IF(COUNTIF('P12'!G30,"*LA*")=1,"P12",IF(COUNTIF('P13'!G30,"*LA*")=1,"P13",IF(COUNTIF(PIFO!G30,"*LA*")=1,"PIFO",IF(COUNTIF(P0!G30,"*LA*")+COUNTIF(P0!P30,"*LA*")+COUNTIF(P0!Y30,"*LA*")&gt;1,"DOUBLON",IF(COUNTIF('P5'!G30,"*LA*")+COUNTIF('P5'!P30,"*LA*")&gt;1,"DOUBLON",IF(COUNTIF('P6'!G30,"*LA*")+COUNTIF('P6'!P30,"*LA*")&gt;1,"DOUBLON",IF(COUNTIF('P7'!G30,"*LA*")+COUNTIF('P7'!P30,"*LA*")&gt;1,"DOUBLON",IF(COUNTIF('P11'!G30,"*LA*")&gt;1,"DOUBLON",IF(COUNTIF('P12'!G30,"*LA*")&gt;1,"DOUBLON",IF(COUNTIF('P13'!G30,"*LA*")&gt;1,"DOUBLON",IF(COUNTIF(PIFO!G30,"*LA*")&gt;1,"DOUBLON",""))))))))))))))))</f>
        <v/>
      </c>
      <c r="G12" s="22">
        <v>30</v>
      </c>
    </row>
    <row r="13" spans="1:8" x14ac:dyDescent="0.3">
      <c r="A13" s="15" t="s">
        <v>7</v>
      </c>
      <c r="B13" s="16" t="str">
        <f>IF(COUNTIF(P0!C31,"*LA*")+COUNTIF(P0!L31,"*LA*")+COUNTIF(P0!U31,"*LA*")=1,"P0",IF(COUNTIF('P5'!C31,"*LA*")+COUNTIF('P5'!L31,"*LA*")=1,"P5",IF(COUNTIF('P6'!C31,"*LA*")+COUNTIF('P6'!L31,"*LA*")=1,"P6",IF(COUNTIF('P7'!C31,"*LA*")+COUNTIF('P7'!L31,"*LA*")=1,"P7",IF(COUNTIF('P11'!C31,"*LA*")=1,"P11",IF(COUNTIF('P12'!C31,"*LA*")=1,"P12",IF(COUNTIF('P13'!C31,"*LA*")=1,"P13",IF(COUNTIF(PIFO!C31,"*LA*")=1,"PIFO",IF(COUNTIF(P0!C31,"*LA*")+COUNTIF(P0!L31,"*LA*")+COUNTIF(P0!U31,"*LA*")&gt;1,"DOUBLON",IF(COUNTIF('P5'!C31,"*LA*")+COUNTIF('P5'!L31,"*LA*")&gt;1,"DOUBLON",IF(COUNTIF('P6'!C31,"*LA*")+COUNTIF('P6'!L31,"*LA*")&gt;1,"DOUBLON",IF(COUNTIF('P7'!C31,"*LA*")+COUNTIF('P7'!L31,"*LA*")&gt;1,"DOUBLON",IF(COUNTIF('P11'!C31,"*LA*")&gt;1,"DOUBLON",IF(COUNTIF('P12'!C31,"*LA*")&gt;1,"DOUBLON",IF(COUNTIF('P13'!C31,"*LA*")&gt;1,"DOUBLON",IF(COUNTIF(PIFO!C31,"*LA*")&gt;1,"DOUBLON",""))))))))))))))))</f>
        <v/>
      </c>
      <c r="C13" s="16" t="str">
        <f>IF(COUNTIF(P0!D31,"*LA*")+COUNTIF(P0!M31,"*LA*")+COUNTIF(P0!V31,"*LA*")=1,"P0",IF(COUNTIF('P5'!D31,"*LA*")+COUNTIF('P5'!M31,"*LA*")=1,"P5",IF(COUNTIF('P6'!D31,"*LA*")+COUNTIF('P6'!M31,"*LA*")=1,"P6",IF(COUNTIF('P7'!D31,"*LA*")+COUNTIF('P7'!M31,"*LA*")=1,"P7",IF(COUNTIF('P11'!D31,"*LA*")=1,"P11",IF(COUNTIF('P12'!D31,"*LA*")=1,"P12",IF(COUNTIF('P13'!D31,"*LA*")=1,"P13",IF(COUNTIF(PIFO!D31,"*LA*")=1,"PIFO",IF(COUNTIF(P0!D31,"*LA*")+COUNTIF(P0!M31,"*LA*")+COUNTIF(P0!V31,"*LA*")&gt;1,"DOUBLON",IF(COUNTIF('P5'!D31,"*LA*")+COUNTIF('P5'!M31,"*LA*")&gt;1,"DOUBLON",IF(COUNTIF('P6'!D31,"*LA*")+COUNTIF('P6'!M31,"*LA*")&gt;1,"DOUBLON",IF(COUNTIF('P7'!D31,"*LA*")+COUNTIF('P7'!M31,"*LA*")&gt;1,"DOUBLON",IF(COUNTIF('P11'!D31,"*LA*")&gt;1,"DOUBLON",IF(COUNTIF('P12'!D31,"*LA*")&gt;1,"DOUBLON",IF(COUNTIF('P13'!D31,"*LA*")&gt;1,"DOUBLON",IF(COUNTIF(PIFO!D31,"*LA*")&gt;1,"DOUBLON",""))))))))))))))))</f>
        <v/>
      </c>
      <c r="D13" s="16" t="str">
        <f>IF(COUNTIF(P0!E31,"*LA*")+COUNTIF(P0!N31,"*LA*")+COUNTIF(P0!W31,"*LA*")=1,"P0",IF(COUNTIF('P5'!E31,"*LA*")+COUNTIF('P5'!N31,"*LA*")=1,"P5",IF(COUNTIF('P6'!E31,"*LA*")+COUNTIF('P6'!N31,"*LA*")=1,"P6",IF(COUNTIF('P7'!E31,"*LA*")+COUNTIF('P7'!N31,"*LA*")=1,"P7",IF(COUNTIF('P11'!E31,"*LA*")=1,"P11",IF(COUNTIF('P12'!E31,"*LA*")=1,"P12",IF(COUNTIF('P13'!E31,"*LA*")=1,"P13",IF(COUNTIF(PIFO!E31,"*LA*")=1,"PIFO",IF(COUNTIF(P0!E31,"*LA*")+COUNTIF(P0!N31,"*LA*")+COUNTIF(P0!W31,"*LA*")&gt;1,"DOUBLON",IF(COUNTIF('P5'!E31,"*LA*")+COUNTIF('P5'!N31,"*LA*")&gt;1,"DOUBLON",IF(COUNTIF('P6'!E31,"*LA*")+COUNTIF('P6'!N31,"*LA*")&gt;1,"DOUBLON",IF(COUNTIF('P7'!E31,"*LA*")+COUNTIF('P7'!N31,"*LA*")&gt;1,"DOUBLON",IF(COUNTIF('P11'!E31,"*LA*")&gt;1,"DOUBLON",IF(COUNTIF('P12'!E31,"*LA*")&gt;1,"DOUBLON",IF(COUNTIF('P13'!E31,"*LA*")&gt;1,"DOUBLON",IF(COUNTIF(PIFO!E31,"*LA*")&gt;1,"DOUBLON",""))))))))))))))))</f>
        <v/>
      </c>
      <c r="E13" s="16" t="str">
        <f>IF(COUNTIF(P0!F31,"*LA*")+COUNTIF(P0!O31,"*LA*")+COUNTIF(P0!X31,"*LA*")=1,"P0",IF(COUNTIF('P5'!F31,"*LA*")+COUNTIF('P5'!O31,"*LA*")=1,"P5",IF(COUNTIF('P6'!F31,"*LA*")+COUNTIF('P6'!O31,"*LA*")=1,"P6",IF(COUNTIF('P7'!F31,"*LA*")+COUNTIF('P7'!O31,"*LA*")=1,"P7",IF(COUNTIF('P11'!F31,"*LA*")=1,"P11",IF(COUNTIF('P12'!F31,"*LA*")=1,"P12",IF(COUNTIF('P13'!F31,"*LA*")=1,"P13",IF(COUNTIF(PIFO!F31,"*LA*")=1,"PIFO",IF(COUNTIF(P0!F31,"*LA*")+COUNTIF(P0!O31,"*LA*")+COUNTIF(P0!X31,"*LA*")&gt;1,"DOUBLON",IF(COUNTIF('P5'!F31,"*LA*")+COUNTIF('P5'!O31,"*LA*")&gt;1,"DOUBLON",IF(COUNTIF('P6'!F31,"*LA*")+COUNTIF('P6'!O31,"*LA*")&gt;1,"DOUBLON",IF(COUNTIF('P7'!F31,"*LA*")+COUNTIF('P7'!O31,"*LA*")&gt;1,"DOUBLON",IF(COUNTIF('P11'!F31,"*LA*")&gt;1,"DOUBLON",IF(COUNTIF('P12'!F31,"*LA*")&gt;1,"DOUBLON",IF(COUNTIF('P13'!F31,"*LA*")&gt;1,"DOUBLON",IF(COUNTIF(PIFO!F31,"*LA*")&gt;1,"DOUBLON",""))))))))))))))))</f>
        <v/>
      </c>
      <c r="F13" s="16" t="str">
        <f>IF(COUNTIF(P0!G31,"*LA*")+COUNTIF(P0!P31,"*LA*")+COUNTIF(P0!Y31,"*LA*")=1,"P0",IF(COUNTIF('P5'!G31,"*LA*")+COUNTIF('P5'!P31,"*LA*")=1,"P5",IF(COUNTIF('P6'!G31,"*LA*")+COUNTIF('P6'!P31,"*LA*")=1,"P6",IF(COUNTIF('P7'!G31,"*LA*")+COUNTIF('P7'!P31,"*LA*")=1,"P7",IF(COUNTIF('P11'!G31,"*LA*")=1,"P11",IF(COUNTIF('P12'!G31,"*LA*")=1,"P12",IF(COUNTIF('P13'!G31,"*LA*")=1,"P13",IF(COUNTIF(PIFO!G31,"*LA*")=1,"PIFO",IF(COUNTIF(P0!G31,"*LA*")+COUNTIF(P0!P31,"*LA*")+COUNTIF(P0!Y31,"*LA*")&gt;1,"DOUBLON",IF(COUNTIF('P5'!G31,"*LA*")+COUNTIF('P5'!P31,"*LA*")&gt;1,"DOUBLON",IF(COUNTIF('P6'!G31,"*LA*")+COUNTIF('P6'!P31,"*LA*")&gt;1,"DOUBLON",IF(COUNTIF('P7'!G31,"*LA*")+COUNTIF('P7'!P31,"*LA*")&gt;1,"DOUBLON",IF(COUNTIF('P11'!G31,"*LA*")&gt;1,"DOUBLON",IF(COUNTIF('P12'!G31,"*LA*")&gt;1,"DOUBLON",IF(COUNTIF('P13'!G31,"*LA*")&gt;1,"DOUBLON",IF(COUNTIF(PIFO!G31,"*LA*")&gt;1,"DOUBLON",""))))))))))))))))</f>
        <v/>
      </c>
      <c r="G13" s="22">
        <v>31</v>
      </c>
    </row>
    <row r="14" spans="1:8" x14ac:dyDescent="0.3">
      <c r="A14" s="17"/>
      <c r="B14" s="17"/>
      <c r="C14" s="17"/>
      <c r="D14" s="17"/>
      <c r="E14" s="17"/>
      <c r="F14" s="17"/>
      <c r="G14" s="23"/>
    </row>
    <row r="15" spans="1:8" x14ac:dyDescent="0.3">
      <c r="A15" s="15" t="s">
        <v>8</v>
      </c>
      <c r="B15" s="16" t="str">
        <f>IF(COUNTIF(P0!C33,"*LA*")+COUNTIF(P0!L33,"*LA*")+COUNTIF(P0!U33,"*LA*")=1,"P0",IF(COUNTIF('P5'!C33,"*LA*")+COUNTIF('P5'!L33,"*LA*")=1,"P5",IF(COUNTIF('P6'!C33,"*LA*")+COUNTIF('P6'!L33,"*LA*")=1,"P6",IF(COUNTIF('P7'!C33,"*LA*")+COUNTIF('P7'!L33,"*LA*")=1,"P7",IF(COUNTIF('P11'!C33,"*LA*")=1,"P11",IF(COUNTIF('P12'!C33,"*LA*")=1,"P12",IF(COUNTIF('P13'!C33,"*LA*")=1,"P13",IF(COUNTIF(PIFO!C33,"*LA*")=1,"PIFO",IF(COUNTIF(P0!C33,"*LA*")+COUNTIF(P0!L33,"*LA*")+COUNTIF(P0!U33,"*LA*")&gt;1,"DOUBLON",IF(COUNTIF('P5'!C33,"*LA*")+COUNTIF('P5'!L33,"*LA*")&gt;1,"DOUBLON",IF(COUNTIF('P6'!C33,"*LA*")+COUNTIF('P6'!L33,"*LA*")&gt;1,"DOUBLON",IF(COUNTIF('P7'!C33,"*LA*")+COUNTIF('P7'!L33,"*LA*")&gt;1,"DOUBLON",IF(COUNTIF('P11'!C33,"*LA*")&gt;1,"DOUBLON",IF(COUNTIF('P12'!C33,"*LA*")&gt;1,"DOUBLON",IF(COUNTIF('P13'!C33,"*LA*")&gt;1,"DOUBLON",IF(COUNTIF(PIFO!C33,"*LA*")&gt;1,"DOUBLON",""))))))))))))))))</f>
        <v/>
      </c>
      <c r="C15" s="16" t="str">
        <f>IF(COUNTIF(P0!D33,"*LA*")+COUNTIF(P0!M33,"*LA*")+COUNTIF(P0!V33,"*LA*")=1,"P0",IF(COUNTIF('P5'!D33,"*LA*")+COUNTIF('P5'!M33,"*LA*")=1,"P5",IF(COUNTIF('P6'!D33,"*LA*")+COUNTIF('P6'!M33,"*LA*")=1,"P6",IF(COUNTIF('P7'!D33,"*LA*")+COUNTIF('P7'!M33,"*LA*")=1,"P7",IF(COUNTIF('P11'!D33,"*LA*")=1,"P11",IF(COUNTIF('P12'!D33,"*LA*")=1,"P12",IF(COUNTIF('P13'!D33,"*LA*")=1,"P13",IF(COUNTIF(PIFO!D33,"*LA*")=1,"PIFO",IF(COUNTIF(P0!D33,"*LA*")+COUNTIF(P0!M33,"*LA*")+COUNTIF(P0!V33,"*LA*")&gt;1,"DOUBLON",IF(COUNTIF('P5'!D33,"*LA*")+COUNTIF('P5'!M33,"*LA*")&gt;1,"DOUBLON",IF(COUNTIF('P6'!D33,"*LA*")+COUNTIF('P6'!M33,"*LA*")&gt;1,"DOUBLON",IF(COUNTIF('P7'!D33,"*LA*")+COUNTIF('P7'!M33,"*LA*")&gt;1,"DOUBLON",IF(COUNTIF('P11'!D33,"*LA*")&gt;1,"DOUBLON",IF(COUNTIF('P12'!D33,"*LA*")&gt;1,"DOUBLON",IF(COUNTIF('P13'!D33,"*LA*")&gt;1,"DOUBLON",IF(COUNTIF(PIFO!D33,"*LA*")&gt;1,"DOUBLON",""))))))))))))))))</f>
        <v/>
      </c>
      <c r="D15" s="16" t="str">
        <f>IF(COUNTIF(P0!E33,"*LA*")+COUNTIF(P0!N33,"*LA*")+COUNTIF(P0!W33,"*LA*")=1,"P0",IF(COUNTIF('P5'!E33,"*LA*")+COUNTIF('P5'!N33,"*LA*")=1,"P5",IF(COUNTIF('P6'!E33,"*LA*")+COUNTIF('P6'!N33,"*LA*")=1,"P6",IF(COUNTIF('P7'!E33,"*LA*")+COUNTIF('P7'!N33,"*LA*")=1,"P7",IF(COUNTIF('P11'!E33,"*LA*")=1,"P11",IF(COUNTIF('P12'!E33,"*LA*")=1,"P12",IF(COUNTIF('P13'!E33,"*LA*")=1,"P13",IF(COUNTIF(PIFO!E33,"*LA*")=1,"PIFO",IF(COUNTIF(P0!E33,"*LA*")+COUNTIF(P0!N33,"*LA*")+COUNTIF(P0!W33,"*LA*")&gt;1,"DOUBLON",IF(COUNTIF('P5'!E33,"*LA*")+COUNTIF('P5'!N33,"*LA*")&gt;1,"DOUBLON",IF(COUNTIF('P6'!E33,"*LA*")+COUNTIF('P6'!N33,"*LA*")&gt;1,"DOUBLON",IF(COUNTIF('P7'!E33,"*LA*")+COUNTIF('P7'!N33,"*LA*")&gt;1,"DOUBLON",IF(COUNTIF('P11'!E33,"*LA*")&gt;1,"DOUBLON",IF(COUNTIF('P12'!E33,"*LA*")&gt;1,"DOUBLON",IF(COUNTIF('P13'!E33,"*LA*")&gt;1,"DOUBLON",IF(COUNTIF(PIFO!E33,"*LA*")&gt;1,"DOUBLON",""))))))))))))))))</f>
        <v/>
      </c>
      <c r="E15" s="16" t="str">
        <f>IF(COUNTIF(P0!F33,"*LA*")+COUNTIF(P0!O33,"*LA*")+COUNTIF(P0!X33,"*LA*")=1,"P0",IF(COUNTIF('P5'!F33,"*LA*")+COUNTIF('P5'!O33,"*LA*")=1,"P5",IF(COUNTIF('P6'!F33,"*LA*")+COUNTIF('P6'!O33,"*LA*")=1,"P6",IF(COUNTIF('P7'!F33,"*LA*")+COUNTIF('P7'!O33,"*LA*")=1,"P7",IF(COUNTIF('P11'!F33,"*LA*")=1,"P11",IF(COUNTIF('P12'!F33,"*LA*")=1,"P12",IF(COUNTIF('P13'!F33,"*LA*")=1,"P13",IF(COUNTIF(PIFO!F33,"*LA*")=1,"PIFO",IF(COUNTIF(P0!F33,"*LA*")+COUNTIF(P0!O33,"*LA*")+COUNTIF(P0!X33,"*LA*")&gt;1,"DOUBLON",IF(COUNTIF('P5'!F33,"*LA*")+COUNTIF('P5'!O33,"*LA*")&gt;1,"DOUBLON",IF(COUNTIF('P6'!F33,"*LA*")+COUNTIF('P6'!O33,"*LA*")&gt;1,"DOUBLON",IF(COUNTIF('P7'!F33,"*LA*")+COUNTIF('P7'!O33,"*LA*")&gt;1,"DOUBLON",IF(COUNTIF('P11'!F33,"*LA*")&gt;1,"DOUBLON",IF(COUNTIF('P12'!F33,"*LA*")&gt;1,"DOUBLON",IF(COUNTIF('P13'!F33,"*LA*")&gt;1,"DOUBLON",IF(COUNTIF(PIFO!F33,"*LA*")&gt;1,"DOUBLON",""))))))))))))))))</f>
        <v/>
      </c>
      <c r="F15" s="16" t="str">
        <f>IF(COUNTIF(P0!G33,"*LA*")+COUNTIF(P0!P33,"*LA*")+COUNTIF(P0!Y33,"*LA*")=1,"P0",IF(COUNTIF('P5'!G33,"*LA*")+COUNTIF('P5'!P33,"*LA*")=1,"P5",IF(COUNTIF('P6'!G33,"*LA*")+COUNTIF('P6'!P33,"*LA*")=1,"P6",IF(COUNTIF('P7'!G33,"*LA*")+COUNTIF('P7'!P33,"*LA*")=1,"P7",IF(COUNTIF('P11'!G33,"*LA*")=1,"P11",IF(COUNTIF('P12'!G33,"*LA*")=1,"P12",IF(COUNTIF('P13'!G33,"*LA*")=1,"P13",IF(COUNTIF(PIFO!G33,"*LA*")=1,"PIFO",IF(COUNTIF(P0!G33,"*LA*")+COUNTIF(P0!P33,"*LA*")+COUNTIF(P0!Y33,"*LA*")&gt;1,"DOUBLON",IF(COUNTIF('P5'!G33,"*LA*")+COUNTIF('P5'!P33,"*LA*")&gt;1,"DOUBLON",IF(COUNTIF('P6'!G33,"*LA*")+COUNTIF('P6'!P33,"*LA*")&gt;1,"DOUBLON",IF(COUNTIF('P7'!G33,"*LA*")+COUNTIF('P7'!P33,"*LA*")&gt;1,"DOUBLON",IF(COUNTIF('P11'!G33,"*LA*")&gt;1,"DOUBLON",IF(COUNTIF('P12'!G33,"*LA*")&gt;1,"DOUBLON",IF(COUNTIF('P13'!G33,"*LA*")&gt;1,"DOUBLON",IF(COUNTIF(PIFO!G33,"*LA*")&gt;1,"DOUBLON",""))))))))))))))))</f>
        <v/>
      </c>
      <c r="G15" s="23">
        <v>33</v>
      </c>
      <c r="H15" s="56" t="s">
        <v>43</v>
      </c>
    </row>
    <row r="16" spans="1:8" x14ac:dyDescent="0.3">
      <c r="A16" s="15" t="s">
        <v>9</v>
      </c>
      <c r="B16" s="16" t="str">
        <f>IF(COUNTIF(P0!C34,"*LA*")+COUNTIF(P0!L34,"*LA*")+COUNTIF(P0!U34,"*LA*")=1,"P0",IF(COUNTIF('P5'!C34,"*LA*")+COUNTIF('P5'!L34,"*LA*")=1,"P5",IF(COUNTIF('P6'!C34,"*LA*")+COUNTIF('P6'!L34,"*LA*")=1,"P6",IF(COUNTIF('P7'!C34,"*LA*")+COUNTIF('P7'!L34,"*LA*")=1,"P7",IF(COUNTIF('P11'!C34,"*LA*")=1,"P11",IF(COUNTIF('P12'!C34,"*LA*")=1,"P12",IF(COUNTIF('P13'!C34,"*LA*")=1,"P13",IF(COUNTIF(PIFO!C34,"*LA*")=1,"PIFO",IF(COUNTIF(P0!C34,"*LA*")+COUNTIF(P0!L34,"*LA*")+COUNTIF(P0!U34,"*LA*")&gt;1,"DOUBLON",IF(COUNTIF('P5'!C34,"*LA*")+COUNTIF('P5'!L34,"*LA*")&gt;1,"DOUBLON",IF(COUNTIF('P6'!C34,"*LA*")+COUNTIF('P6'!L34,"*LA*")&gt;1,"DOUBLON",IF(COUNTIF('P7'!C34,"*LA*")+COUNTIF('P7'!L34,"*LA*")&gt;1,"DOUBLON",IF(COUNTIF('P11'!C34,"*LA*")&gt;1,"DOUBLON",IF(COUNTIF('P12'!C34,"*LA*")&gt;1,"DOUBLON",IF(COUNTIF('P13'!C34,"*LA*")&gt;1,"DOUBLON",IF(COUNTIF(PIFO!C34,"*LA*")&gt;1,"DOUBLON",""))))))))))))))))</f>
        <v/>
      </c>
      <c r="C16" s="16" t="str">
        <f>IF(COUNTIF(P0!D34,"*LA*")+COUNTIF(P0!M34,"*LA*")+COUNTIF(P0!V34,"*LA*")=1,"P0",IF(COUNTIF('P5'!D34,"*LA*")+COUNTIF('P5'!M34,"*LA*")=1,"P5",IF(COUNTIF('P6'!D34,"*LA*")+COUNTIF('P6'!M34,"*LA*")=1,"P6",IF(COUNTIF('P7'!D34,"*LA*")+COUNTIF('P7'!M34,"*LA*")=1,"P7",IF(COUNTIF('P11'!D34,"*LA*")=1,"P11",IF(COUNTIF('P12'!D34,"*LA*")=1,"P12",IF(COUNTIF('P13'!D34,"*LA*")=1,"P13",IF(COUNTIF(PIFO!D34,"*LA*")=1,"PIFO",IF(COUNTIF(P0!D34,"*LA*")+COUNTIF(P0!M34,"*LA*")+COUNTIF(P0!V34,"*LA*")&gt;1,"DOUBLON",IF(COUNTIF('P5'!D34,"*LA*")+COUNTIF('P5'!M34,"*LA*")&gt;1,"DOUBLON",IF(COUNTIF('P6'!D34,"*LA*")+COUNTIF('P6'!M34,"*LA*")&gt;1,"DOUBLON",IF(COUNTIF('P7'!D34,"*LA*")+COUNTIF('P7'!M34,"*LA*")&gt;1,"DOUBLON",IF(COUNTIF('P11'!D34,"*LA*")&gt;1,"DOUBLON",IF(COUNTIF('P12'!D34,"*LA*")&gt;1,"DOUBLON",IF(COUNTIF('P13'!D34,"*LA*")&gt;1,"DOUBLON",IF(COUNTIF(PIFO!D34,"*LA*")&gt;1,"DOUBLON",""))))))))))))))))</f>
        <v/>
      </c>
      <c r="D16" s="16" t="str">
        <f>IF(COUNTIF(P0!E34,"*LA*")+COUNTIF(P0!N34,"*LA*")+COUNTIF(P0!W34,"*LA*")=1,"P0",IF(COUNTIF('P5'!E34,"*LA*")+COUNTIF('P5'!N34,"*LA*")=1,"P5",IF(COUNTIF('P6'!E34,"*LA*")+COUNTIF('P6'!N34,"*LA*")=1,"P6",IF(COUNTIF('P7'!E34,"*LA*")+COUNTIF('P7'!N34,"*LA*")=1,"P7",IF(COUNTIF('P11'!E34,"*LA*")=1,"P11",IF(COUNTIF('P12'!E34,"*LA*")=1,"P12",IF(COUNTIF('P13'!E34,"*LA*")=1,"P13",IF(COUNTIF(PIFO!E34,"*LA*")=1,"PIFO",IF(COUNTIF(P0!E34,"*LA*")+COUNTIF(P0!N34,"*LA*")+COUNTIF(P0!W34,"*LA*")&gt;1,"DOUBLON",IF(COUNTIF('P5'!E34,"*LA*")+COUNTIF('P5'!N34,"*LA*")&gt;1,"DOUBLON",IF(COUNTIF('P6'!E34,"*LA*")+COUNTIF('P6'!N34,"*LA*")&gt;1,"DOUBLON",IF(COUNTIF('P7'!E34,"*LA*")+COUNTIF('P7'!N34,"*LA*")&gt;1,"DOUBLON",IF(COUNTIF('P11'!E34,"*LA*")&gt;1,"DOUBLON",IF(COUNTIF('P12'!E34,"*LA*")&gt;1,"DOUBLON",IF(COUNTIF('P13'!E34,"*LA*")&gt;1,"DOUBLON",IF(COUNTIF(PIFO!E34,"*LA*")&gt;1,"DOUBLON",""))))))))))))))))</f>
        <v/>
      </c>
      <c r="E16" s="16" t="str">
        <f>IF(COUNTIF(P0!F34,"*LA*")+COUNTIF(P0!O34,"*LA*")+COUNTIF(P0!X34,"*LA*")=1,"P0",IF(COUNTIF('P5'!F34,"*LA*")+COUNTIF('P5'!O34,"*LA*")=1,"P5",IF(COUNTIF('P6'!F34,"*LA*")+COUNTIF('P6'!O34,"*LA*")=1,"P6",IF(COUNTIF('P7'!F34,"*LA*")+COUNTIF('P7'!O34,"*LA*")=1,"P7",IF(COUNTIF('P11'!F34,"*LA*")=1,"P11",IF(COUNTIF('P12'!F34,"*LA*")=1,"P12",IF(COUNTIF('P13'!F34,"*LA*")=1,"P13",IF(COUNTIF(PIFO!F34,"*LA*")=1,"PIFO",IF(COUNTIF(P0!F34,"*LA*")+COUNTIF(P0!O34,"*LA*")+COUNTIF(P0!X34,"*LA*")&gt;1,"DOUBLON",IF(COUNTIF('P5'!F34,"*LA*")+COUNTIF('P5'!O34,"*LA*")&gt;1,"DOUBLON",IF(COUNTIF('P6'!F34,"*LA*")+COUNTIF('P6'!O34,"*LA*")&gt;1,"DOUBLON",IF(COUNTIF('P7'!F34,"*LA*")+COUNTIF('P7'!O34,"*LA*")&gt;1,"DOUBLON",IF(COUNTIF('P11'!F34,"*LA*")&gt;1,"DOUBLON",IF(COUNTIF('P12'!F34,"*LA*")&gt;1,"DOUBLON",IF(COUNTIF('P13'!F34,"*LA*")&gt;1,"DOUBLON",IF(COUNTIF(PIFO!F34,"*LA*")&gt;1,"DOUBLON",""))))))))))))))))</f>
        <v/>
      </c>
      <c r="F16" s="16" t="str">
        <f>IF(COUNTIF(P0!G34,"*LA*")+COUNTIF(P0!P34,"*LA*")+COUNTIF(P0!Y34,"*LA*")=1,"P0",IF(COUNTIF('P5'!G34,"*LA*")+COUNTIF('P5'!P34,"*LA*")=1,"P5",IF(COUNTIF('P6'!G34,"*LA*")+COUNTIF('P6'!P34,"*LA*")=1,"P6",IF(COUNTIF('P7'!G34,"*LA*")+COUNTIF('P7'!P34,"*LA*")=1,"P7",IF(COUNTIF('P11'!G34,"*LA*")=1,"P11",IF(COUNTIF('P12'!G34,"*LA*")=1,"P12",IF(COUNTIF('P13'!G34,"*LA*")=1,"P13",IF(COUNTIF(PIFO!G34,"*LA*")=1,"PIFO",IF(COUNTIF(P0!G34,"*LA*")+COUNTIF(P0!P34,"*LA*")+COUNTIF(P0!Y34,"*LA*")&gt;1,"DOUBLON",IF(COUNTIF('P5'!G34,"*LA*")+COUNTIF('P5'!P34,"*LA*")&gt;1,"DOUBLON",IF(COUNTIF('P6'!G34,"*LA*")+COUNTIF('P6'!P34,"*LA*")&gt;1,"DOUBLON",IF(COUNTIF('P7'!G34,"*LA*")+COUNTIF('P7'!P34,"*LA*")&gt;1,"DOUBLON",IF(COUNTIF('P11'!G34,"*LA*")&gt;1,"DOUBLON",IF(COUNTIF('P12'!G34,"*LA*")&gt;1,"DOUBLON",IF(COUNTIF('P13'!G34,"*LA*")&gt;1,"DOUBLON",IF(COUNTIF(PIFO!G34,"*LA*")&gt;1,"DOUBLON",""))))))))))))))))</f>
        <v/>
      </c>
      <c r="G16" s="23">
        <v>34</v>
      </c>
      <c r="H16" s="55" t="b">
        <f>IF(COUNTIF(P0!C33,"*LA*")+COUNTIF(P0!L33,"*LA*")+COUNTIF(P0!U33,"*LA*")+COUNTIF('P5'!C33,"*LA*")+COUNTIF('P5'!L33,"*LA*")+COUNTIF('P6'!C33,"*LA*")+COUNTIF('P6'!L33,"*LA*")+COUNTIF('P7'!C33,"*LA*")+COUNTIF('P7'!L33,"*LA*")+COUNTIF('P11'!C33,"*LA*")+COUNTIF('P11'!L33,"*LA*")+COUNTIF('P12'!C33,"*LA*")+COUNTIF('P12'!L33,"*LA*")+COUNTIF('P13'!C33,"*LA*")+COUNTIF('P13'!L33,"*LA*")+COUNTIF(PIFO!C33,"*LA*")+COUNTIF(PIFO!L33,"*LA*")&gt;1,"DOUBLON",IF(COUNTIF(P0!C33,"*LA*")+COUNTIF(P0!L33,"*LA*")+COUNTIF(P0!U33,"*LA*")=1,"P0",IF(COUNTIF('P5'!C33,"*LA*")+COUNTIF('P5'!L33,"*LA*")=1,"P5",IF(COUNTIF('P6'!C33,"*LA*")+COUNTIF('P6'!L33,"*LA*")=1,"P6",IF(COUNTIF('P7'!C33,"*LA*")+COUNTIF('P7'!L33,"*LA*")=1,"P7",IF(COUNTIF('P11'!C33,"*LA*")=1,"P11",IF(COUNTIF('P12'!C33,"*LA*")=1,"P12",IF(COUNTIF('P13'!C33,"*LA*")=1,"P13",IF(COUNTIF(PIFO!C33,"*LA*")=1,"PIFO",IF(COUNTIF(P0!C33,"*LA*"),""))))))))))</f>
        <v>0</v>
      </c>
    </row>
    <row r="17" spans="1:7" x14ac:dyDescent="0.3">
      <c r="A17" s="12"/>
      <c r="B17" s="12"/>
      <c r="C17" s="12"/>
      <c r="D17" s="12"/>
      <c r="E17" s="12"/>
      <c r="F17" s="12"/>
      <c r="G17" s="24"/>
    </row>
    <row r="18" spans="1:7" x14ac:dyDescent="0.3">
      <c r="A18" s="58" t="s">
        <v>0</v>
      </c>
      <c r="B18" s="3">
        <v>43353</v>
      </c>
      <c r="C18" s="3">
        <v>43354</v>
      </c>
      <c r="D18" s="3">
        <v>43355</v>
      </c>
      <c r="E18" s="3">
        <v>43356</v>
      </c>
      <c r="F18" s="3">
        <v>43357</v>
      </c>
      <c r="G18" s="52"/>
    </row>
    <row r="19" spans="1:7" x14ac:dyDescent="0.3">
      <c r="A19" s="58"/>
      <c r="B19" s="2" t="s">
        <v>1</v>
      </c>
      <c r="C19" s="2" t="s">
        <v>2</v>
      </c>
      <c r="D19" s="2" t="s">
        <v>3</v>
      </c>
      <c r="E19" s="2" t="s">
        <v>4</v>
      </c>
      <c r="F19" s="2" t="s">
        <v>5</v>
      </c>
      <c r="G19" s="53"/>
    </row>
    <row r="20" spans="1:7" x14ac:dyDescent="0.3">
      <c r="A20" s="15" t="s">
        <v>6</v>
      </c>
      <c r="B20" s="16" t="str">
        <f>IF(COUNTIF(P0!C38,"*LA*")+COUNTIF(P0!L38,"*LA*")+COUNTIF(P0!U38,"*LA*")=1,"P0",IF(COUNTIF('P5'!C38,"*LA*")+COUNTIF('P5'!L38,"*LA*")=1,"P5",IF(COUNTIF('P6'!C38,"*LA*")+COUNTIF('P6'!L38,"*LA*")=1,"P6",IF(COUNTIF('P7'!C38,"*LA*")+COUNTIF('P7'!L38,"*LA*")=1,"P7",IF(COUNTIF('P11'!C38,"*LA*")=1,"P11",IF(COUNTIF('P12'!C38,"*LA*")=1,"P12",IF(COUNTIF('P13'!C38,"*LA*")=1,"P13",IF(COUNTIF(PIFO!C38,"*LA*")=1,"PIFO",IF(COUNTIF(P0!C38,"*LA*")+COUNTIF(P0!L38,"*LA*")+COUNTIF(P0!U38,"*LA*")&gt;1,"DOUBLON",IF(COUNTIF('P5'!C38,"*LA*")+COUNTIF('P5'!L38,"*LA*")&gt;1,"DOUBLON",IF(COUNTIF('P6'!C38,"*LA*")+COUNTIF('P6'!L38,"*LA*")&gt;1,"DOUBLON",IF(COUNTIF('P7'!C38,"*LA*")+COUNTIF('P7'!L38,"*LA*")&gt;1,"DOUBLON",IF(COUNTIF('P11'!C38,"*LA*")&gt;1,"DOUBLON",IF(COUNTIF('P12'!C38,"*LA*")&gt;1,"DOUBLON",IF(COUNTIF('P13'!C38,"*LA*")&gt;1,"DOUBLON",IF(COUNTIF(PIFO!C38,"*LA*")&gt;1,"DOUBLON",""))))))))))))))))</f>
        <v/>
      </c>
      <c r="C20" s="16" t="str">
        <f>IF(COUNTIF(P0!D38,"*LA*")+COUNTIF(P0!M38,"*LA*")+COUNTIF(P0!V38,"*LA*")=1,"P0",IF(COUNTIF('P5'!D38,"*LA*")+COUNTIF('P5'!M38,"*LA*")=1,"P5",IF(COUNTIF('P6'!D38,"*LA*")+COUNTIF('P6'!M38,"*LA*")=1,"P6",IF(COUNTIF('P7'!D38,"*LA*")+COUNTIF('P7'!M38,"*LA*")=1,"P7",IF(COUNTIF('P11'!D38,"*LA*")=1,"P11",IF(COUNTIF('P12'!D38,"*LA*")=1,"P12",IF(COUNTIF('P13'!D38,"*LA*")=1,"P13",IF(COUNTIF(PIFO!D38,"*LA*")=1,"PIFO",IF(COUNTIF(P0!D38,"*LA*")+COUNTIF(P0!M38,"*LA*")+COUNTIF(P0!V38,"*LA*")&gt;1,"DOUBLON",IF(COUNTIF('P5'!D38,"*LA*")+COUNTIF('P5'!M38,"*LA*")&gt;1,"DOUBLON",IF(COUNTIF('P6'!D38,"*LA*")+COUNTIF('P6'!M38,"*LA*")&gt;1,"DOUBLON",IF(COUNTIF('P7'!D38,"*LA*")+COUNTIF('P7'!M38,"*LA*")&gt;1,"DOUBLON",IF(COUNTIF('P11'!D38,"*LA*")&gt;1,"DOUBLON",IF(COUNTIF('P12'!D38,"*LA*")&gt;1,"DOUBLON",IF(COUNTIF('P13'!D38,"*LA*")&gt;1,"DOUBLON",IF(COUNTIF(PIFO!D38,"*LA*")&gt;1,"DOUBLON",""))))))))))))))))</f>
        <v/>
      </c>
      <c r="D20" s="16" t="str">
        <f>IF(COUNTIF(P0!E38,"*LA*")+COUNTIF(P0!N38,"*LA*")+COUNTIF(P0!W38,"*LA*")=1,"P0",IF(COUNTIF('P5'!E38,"*LA*")+COUNTIF('P5'!N38,"*LA*")=1,"P5",IF(COUNTIF('P6'!E38,"*LA*")+COUNTIF('P6'!N38,"*LA*")=1,"P6",IF(COUNTIF('P7'!E38,"*LA*")+COUNTIF('P7'!N38,"*LA*")=1,"P7",IF(COUNTIF('P11'!E38,"*LA*")=1,"P11",IF(COUNTIF('P12'!E38,"*LA*")=1,"P12",IF(COUNTIF('P13'!E38,"*LA*")=1,"P13",IF(COUNTIF(PIFO!E38,"*LA*")=1,"PIFO",IF(COUNTIF(P0!E38,"*LA*")+COUNTIF(P0!N38,"*LA*")+COUNTIF(P0!W38,"*LA*")&gt;1,"DOUBLON",IF(COUNTIF('P5'!E38,"*LA*")+COUNTIF('P5'!N38,"*LA*")&gt;1,"DOUBLON",IF(COUNTIF('P6'!E38,"*LA*")+COUNTIF('P6'!N38,"*LA*")&gt;1,"DOUBLON",IF(COUNTIF('P7'!E38,"*LA*")+COUNTIF('P7'!N38,"*LA*")&gt;1,"DOUBLON",IF(COUNTIF('P11'!E38,"*LA*")&gt;1,"DOUBLON",IF(COUNTIF('P12'!E38,"*LA*")&gt;1,"DOUBLON",IF(COUNTIF('P13'!E38,"*LA*")&gt;1,"DOUBLON",IF(COUNTIF(PIFO!E38,"*LA*")&gt;1,"DOUBLON",""))))))))))))))))</f>
        <v/>
      </c>
      <c r="E20" s="16" t="str">
        <f>IF(COUNTIF(P0!F38,"*LA*")+COUNTIF(P0!O38,"*LA*")+COUNTIF(P0!X38,"*LA*")=1,"P0",IF(COUNTIF('P5'!F38,"*LA*")+COUNTIF('P5'!O38,"*LA*")=1,"P5",IF(COUNTIF('P6'!F38,"*LA*")+COUNTIF('P6'!O38,"*LA*")=1,"P6",IF(COUNTIF('P7'!F38,"*LA*")+COUNTIF('P7'!O38,"*LA*")=1,"P7",IF(COUNTIF('P11'!F38,"*LA*")=1,"P11",IF(COUNTIF('P12'!F38,"*LA*")=1,"P12",IF(COUNTIF('P13'!F38,"*LA*")=1,"P13",IF(COUNTIF(PIFO!F38,"*LA*")=1,"PIFO",IF(COUNTIF(P0!F38,"*LA*")+COUNTIF(P0!O38,"*LA*")+COUNTIF(P0!X38,"*LA*")&gt;1,"DOUBLON",IF(COUNTIF('P5'!F38,"*LA*")+COUNTIF('P5'!O38,"*LA*")&gt;1,"DOUBLON",IF(COUNTIF('P6'!F38,"*LA*")+COUNTIF('P6'!O38,"*LA*")&gt;1,"DOUBLON",IF(COUNTIF('P7'!F38,"*LA*")+COUNTIF('P7'!O38,"*LA*")&gt;1,"DOUBLON",IF(COUNTIF('P11'!F38,"*LA*")&gt;1,"DOUBLON",IF(COUNTIF('P12'!F38,"*LA*")&gt;1,"DOUBLON",IF(COUNTIF('P13'!F38,"*LA*")&gt;1,"DOUBLON",IF(COUNTIF(PIFO!F38,"*LA*")&gt;1,"DOUBLON",""))))))))))))))))</f>
        <v/>
      </c>
      <c r="F20" s="16" t="str">
        <f>IF(COUNTIF(P0!G38,"*LA*")+COUNTIF(P0!P38,"*LA*")+COUNTIF(P0!Y38,"*LA*")=1,"P0",IF(COUNTIF('P5'!G38,"*LA*")+COUNTIF('P5'!P38,"*LA*")=1,"P5",IF(COUNTIF('P6'!G38,"*LA*")+COUNTIF('P6'!P38,"*LA*")=1,"P6",IF(COUNTIF('P7'!G38,"*LA*")+COUNTIF('P7'!P38,"*LA*")=1,"P7",IF(COUNTIF('P11'!G38,"*LA*")=1,"P11",IF(COUNTIF('P12'!G38,"*LA*")=1,"P12",IF(COUNTIF('P13'!G38,"*LA*")=1,"P13",IF(COUNTIF(PIFO!G38,"*LA*")=1,"PIFO",IF(COUNTIF(P0!G38,"*LA*")+COUNTIF(P0!P38,"*LA*")+COUNTIF(P0!Y38,"*LA*")&gt;1,"DOUBLON",IF(COUNTIF('P5'!G38,"*LA*")+COUNTIF('P5'!P38,"*LA*")&gt;1,"DOUBLON",IF(COUNTIF('P6'!G38,"*LA*")+COUNTIF('P6'!P38,"*LA*")&gt;1,"DOUBLON",IF(COUNTIF('P7'!G38,"*LA*")+COUNTIF('P7'!P38,"*LA*")&gt;1,"DOUBLON",IF(COUNTIF('P11'!G38,"*LA*")&gt;1,"DOUBLON",IF(COUNTIF('P12'!G38,"*LA*")&gt;1,"DOUBLON",IF(COUNTIF('P13'!G38,"*LA*")&gt;1,"DOUBLON",IF(COUNTIF(PIFO!G38,"*LA*")&gt;1,"DOUBLON",""))))))))))))))))</f>
        <v/>
      </c>
      <c r="G20" s="26"/>
    </row>
    <row r="21" spans="1:7" x14ac:dyDescent="0.3">
      <c r="A21" s="15" t="s">
        <v>7</v>
      </c>
      <c r="B21" s="16" t="str">
        <f>IF(COUNTIF(P0!C39,"*LA*")+COUNTIF(P0!L39,"*LA*")+COUNTIF(P0!U39,"*LA*")=1,"P0",IF(COUNTIF('P5'!C39,"*LA*")+COUNTIF('P5'!L39,"*LA*")=1,"P5",IF(COUNTIF('P6'!C39,"*LA*")+COUNTIF('P6'!L39,"*LA*")=1,"P6",IF(COUNTIF('P7'!C39,"*LA*")+COUNTIF('P7'!L39,"*LA*")=1,"P7",IF(COUNTIF('P11'!C39,"*LA*")=1,"P11",IF(COUNTIF('P12'!C39,"*LA*")=1,"P12",IF(COUNTIF('P13'!C39,"*LA*")=1,"P13",IF(COUNTIF(PIFO!C39,"*LA*")=1,"PIFO",IF(COUNTIF(P0!C39,"*LA*")+COUNTIF(P0!L39,"*LA*")+COUNTIF(P0!U39,"*LA*")&gt;1,"DOUBLON",IF(COUNTIF('P5'!C39,"*LA*")+COUNTIF('P5'!L39,"*LA*")&gt;1,"DOUBLON",IF(COUNTIF('P6'!C39,"*LA*")+COUNTIF('P6'!L39,"*LA*")&gt;1,"DOUBLON",IF(COUNTIF('P7'!C39,"*LA*")+COUNTIF('P7'!L39,"*LA*")&gt;1,"DOUBLON",IF(COUNTIF('P11'!C39,"*LA*")&gt;1,"DOUBLON",IF(COUNTIF('P12'!C39,"*LA*")&gt;1,"DOUBLON",IF(COUNTIF('P13'!C39,"*LA*")&gt;1,"DOUBLON",IF(COUNTIF(PIFO!C39,"*LA*")&gt;1,"DOUBLON",""))))))))))))))))</f>
        <v/>
      </c>
      <c r="C21" s="16" t="str">
        <f>IF(COUNTIF(P0!D39,"*LA*")+COUNTIF(P0!M39,"*LA*")+COUNTIF(P0!V39,"*LA*")=1,"P0",IF(COUNTIF('P5'!D39,"*LA*")+COUNTIF('P5'!M39,"*LA*")=1,"P5",IF(COUNTIF('P6'!D39,"*LA*")+COUNTIF('P6'!M39,"*LA*")=1,"P6",IF(COUNTIF('P7'!D39,"*LA*")+COUNTIF('P7'!M39,"*LA*")=1,"P7",IF(COUNTIF('P11'!D39,"*LA*")=1,"P11",IF(COUNTIF('P12'!D39,"*LA*")=1,"P12",IF(COUNTIF('P13'!D39,"*LA*")=1,"P13",IF(COUNTIF(PIFO!D39,"*LA*")=1,"PIFO",IF(COUNTIF(P0!D39,"*LA*")+COUNTIF(P0!M39,"*LA*")+COUNTIF(P0!V39,"*LA*")&gt;1,"DOUBLON",IF(COUNTIF('P5'!D39,"*LA*")+COUNTIF('P5'!M39,"*LA*")&gt;1,"DOUBLON",IF(COUNTIF('P6'!D39,"*LA*")+COUNTIF('P6'!M39,"*LA*")&gt;1,"DOUBLON",IF(COUNTIF('P7'!D39,"*LA*")+COUNTIF('P7'!M39,"*LA*")&gt;1,"DOUBLON",IF(COUNTIF('P11'!D39,"*LA*")&gt;1,"DOUBLON",IF(COUNTIF('P12'!D39,"*LA*")&gt;1,"DOUBLON",IF(COUNTIF('P13'!D39,"*LA*")&gt;1,"DOUBLON",IF(COUNTIF(PIFO!D39,"*LA*")&gt;1,"DOUBLON",""))))))))))))))))</f>
        <v/>
      </c>
      <c r="D21" s="16" t="str">
        <f>IF(COUNTIF(P0!E39,"*LA*")+COUNTIF(P0!N39,"*LA*")+COUNTIF(P0!W39,"*LA*")=1,"P0",IF(COUNTIF('P5'!E39,"*LA*")+COUNTIF('P5'!N39,"*LA*")=1,"P5",IF(COUNTIF('P6'!E39,"*LA*")+COUNTIF('P6'!N39,"*LA*")=1,"P6",IF(COUNTIF('P7'!E39,"*LA*")+COUNTIF('P7'!N39,"*LA*")=1,"P7",IF(COUNTIF('P11'!E39,"*LA*")=1,"P11",IF(COUNTIF('P12'!E39,"*LA*")=1,"P12",IF(COUNTIF('P13'!E39,"*LA*")=1,"P13",IF(COUNTIF(PIFO!E39,"*LA*")=1,"PIFO",IF(COUNTIF(P0!E39,"*LA*")+COUNTIF(P0!N39,"*LA*")+COUNTIF(P0!W39,"*LA*")&gt;1,"DOUBLON",IF(COUNTIF('P5'!E39,"*LA*")+COUNTIF('P5'!N39,"*LA*")&gt;1,"DOUBLON",IF(COUNTIF('P6'!E39,"*LA*")+COUNTIF('P6'!N39,"*LA*")&gt;1,"DOUBLON",IF(COUNTIF('P7'!E39,"*LA*")+COUNTIF('P7'!N39,"*LA*")&gt;1,"DOUBLON",IF(COUNTIF('P11'!E39,"*LA*")&gt;1,"DOUBLON",IF(COUNTIF('P12'!E39,"*LA*")&gt;1,"DOUBLON",IF(COUNTIF('P13'!E39,"*LA*")&gt;1,"DOUBLON",IF(COUNTIF(PIFO!E39,"*LA*")&gt;1,"DOUBLON",""))))))))))))))))</f>
        <v/>
      </c>
      <c r="E21" s="16" t="str">
        <f>IF(COUNTIF(P0!F39,"*LA*")+COUNTIF(P0!O39,"*LA*")+COUNTIF(P0!X39,"*LA*")=1,"P0",IF(COUNTIF('P5'!F39,"*LA*")+COUNTIF('P5'!O39,"*LA*")=1,"P5",IF(COUNTIF('P6'!F39,"*LA*")+COUNTIF('P6'!O39,"*LA*")=1,"P6",IF(COUNTIF('P7'!F39,"*LA*")+COUNTIF('P7'!O39,"*LA*")=1,"P7",IF(COUNTIF('P11'!F39,"*LA*")=1,"P11",IF(COUNTIF('P12'!F39,"*LA*")=1,"P12",IF(COUNTIF('P13'!F39,"*LA*")=1,"P13",IF(COUNTIF(PIFO!F39,"*LA*")=1,"PIFO",IF(COUNTIF(P0!F39,"*LA*")+COUNTIF(P0!O39,"*LA*")+COUNTIF(P0!X39,"*LA*")&gt;1,"DOUBLON",IF(COUNTIF('P5'!F39,"*LA*")+COUNTIF('P5'!O39,"*LA*")&gt;1,"DOUBLON",IF(COUNTIF('P6'!F39,"*LA*")+COUNTIF('P6'!O39,"*LA*")&gt;1,"DOUBLON",IF(COUNTIF('P7'!F39,"*LA*")+COUNTIF('P7'!O39,"*LA*")&gt;1,"DOUBLON",IF(COUNTIF('P11'!F39,"*LA*")&gt;1,"DOUBLON",IF(COUNTIF('P12'!F39,"*LA*")&gt;1,"DOUBLON",IF(COUNTIF('P13'!F39,"*LA*")&gt;1,"DOUBLON",IF(COUNTIF(PIFO!F39,"*LA*")&gt;1,"DOUBLON",""))))))))))))))))</f>
        <v/>
      </c>
      <c r="F21" s="16" t="str">
        <f>IF(COUNTIF(P0!G39,"*LA*")+COUNTIF(P0!P39,"*LA*")+COUNTIF(P0!Y39,"*LA*")=1,"P0",IF(COUNTIF('P5'!G39,"*LA*")+COUNTIF('P5'!P39,"*LA*")=1,"P5",IF(COUNTIF('P6'!G39,"*LA*")+COUNTIF('P6'!P39,"*LA*")=1,"P6",IF(COUNTIF('P7'!G39,"*LA*")+COUNTIF('P7'!P39,"*LA*")=1,"P7",IF(COUNTIF('P11'!G39,"*LA*")=1,"P11",IF(COUNTIF('P12'!G39,"*LA*")=1,"P12",IF(COUNTIF('P13'!G39,"*LA*")=1,"P13",IF(COUNTIF(PIFO!G39,"*LA*")=1,"PIFO",IF(COUNTIF(P0!G39,"*LA*")+COUNTIF(P0!P39,"*LA*")+COUNTIF(P0!Y39,"*LA*")&gt;1,"DOUBLON",IF(COUNTIF('P5'!G39,"*LA*")+COUNTIF('P5'!P39,"*LA*")&gt;1,"DOUBLON",IF(COUNTIF('P6'!G39,"*LA*")+COUNTIF('P6'!P39,"*LA*")&gt;1,"DOUBLON",IF(COUNTIF('P7'!G39,"*LA*")+COUNTIF('P7'!P39,"*LA*")&gt;1,"DOUBLON",IF(COUNTIF('P11'!G39,"*LA*")&gt;1,"DOUBLON",IF(COUNTIF('P12'!G39,"*LA*")&gt;1,"DOUBLON",IF(COUNTIF('P13'!G39,"*LA*")&gt;1,"DOUBLON",IF(COUNTIF(PIFO!G39,"*LA*")&gt;1,"DOUBLON",""))))))))))))))))</f>
        <v/>
      </c>
      <c r="G21" s="26"/>
    </row>
    <row r="22" spans="1:7" x14ac:dyDescent="0.3">
      <c r="A22" s="17"/>
      <c r="B22" s="17"/>
      <c r="C22" s="17"/>
      <c r="D22" s="17"/>
      <c r="E22" s="17"/>
      <c r="F22" s="17"/>
      <c r="G22" s="25"/>
    </row>
    <row r="23" spans="1:7" x14ac:dyDescent="0.3">
      <c r="A23" s="15" t="s">
        <v>8</v>
      </c>
      <c r="B23" s="16" t="str">
        <f>IF(COUNTIF(P0!C41,"*LA*")+COUNTIF(P0!L41,"*LA*")+COUNTIF(P0!U41,"*LA*")=1,"P0",IF(COUNTIF('P5'!C41,"*LA*")+COUNTIF('P5'!L41,"*LA*")=1,"P5",IF(COUNTIF('P6'!C41,"*LA*")+COUNTIF('P6'!L41,"*LA*")=1,"P6",IF(COUNTIF('P7'!C41,"*LA*")+COUNTIF('P7'!L41,"*LA*")=1,"P7",IF(COUNTIF('P11'!C41,"*LA*")=1,"P11",IF(COUNTIF('P12'!C41,"*LA*")=1,"P12",IF(COUNTIF('P13'!C41,"*LA*")=1,"P13",IF(COUNTIF(PIFO!C41,"*LA*")=1,"PIFO",IF(COUNTIF(P0!C41,"*LA*")+COUNTIF(P0!L41,"*LA*")+COUNTIF(P0!U41,"*LA*")&gt;1,"DOUBLON",IF(COUNTIF('P5'!C41,"*LA*")+COUNTIF('P5'!L41,"*LA*")&gt;1,"DOUBLON",IF(COUNTIF('P6'!C41,"*LA*")+COUNTIF('P6'!L41,"*LA*")&gt;1,"DOUBLON",IF(COUNTIF('P7'!C41,"*LA*")+COUNTIF('P7'!L41,"*LA*")&gt;1,"DOUBLON",IF(COUNTIF('P11'!C41,"*LA*")&gt;1,"DOUBLON",IF(COUNTIF('P12'!C41,"*LA*")&gt;1,"DOUBLON",IF(COUNTIF('P13'!C41,"*LA*")&gt;1,"DOUBLON",IF(COUNTIF(PIFO!C41,"*LA*")&gt;1,"DOUBLON",""))))))))))))))))</f>
        <v/>
      </c>
      <c r="C23" s="16" t="str">
        <f>IF(COUNTIF(P0!D41,"*LA*")+COUNTIF(P0!M41,"*LA*")+COUNTIF(P0!V41,"*LA*")=1,"P0",IF(COUNTIF('P5'!D41,"*LA*")+COUNTIF('P5'!M41,"*LA*")=1,"P5",IF(COUNTIF('P6'!D41,"*LA*")+COUNTIF('P6'!M41,"*LA*")=1,"P6",IF(COUNTIF('P7'!D41,"*LA*")+COUNTIF('P7'!M41,"*LA*")=1,"P7",IF(COUNTIF('P11'!D41,"*LA*")=1,"P11",IF(COUNTIF('P12'!D41,"*LA*")=1,"P12",IF(COUNTIF('P13'!D41,"*LA*")=1,"P13",IF(COUNTIF(PIFO!D41,"*LA*")=1,"PIFO",IF(COUNTIF(P0!D41,"*LA*")+COUNTIF(P0!M41,"*LA*")+COUNTIF(P0!V41,"*LA*")&gt;1,"DOUBLON",IF(COUNTIF('P5'!D41,"*LA*")+COUNTIF('P5'!M41,"*LA*")&gt;1,"DOUBLON",IF(COUNTIF('P6'!D41,"*LA*")+COUNTIF('P6'!M41,"*LA*")&gt;1,"DOUBLON",IF(COUNTIF('P7'!D41,"*LA*")+COUNTIF('P7'!M41,"*LA*")&gt;1,"DOUBLON",IF(COUNTIF('P11'!D41,"*LA*")&gt;1,"DOUBLON",IF(COUNTIF('P12'!D41,"*LA*")&gt;1,"DOUBLON",IF(COUNTIF('P13'!D41,"*LA*")&gt;1,"DOUBLON",IF(COUNTIF(PIFO!D41,"*LA*")&gt;1,"DOUBLON",""))))))))))))))))</f>
        <v/>
      </c>
      <c r="D23" s="16" t="str">
        <f>IF(COUNTIF(P0!E41,"*LA*")+COUNTIF(P0!N41,"*LA*")+COUNTIF(P0!W41,"*LA*")=1,"P0",IF(COUNTIF('P5'!E41,"*LA*")+COUNTIF('P5'!N41,"*LA*")=1,"P5",IF(COUNTIF('P6'!E41,"*LA*")+COUNTIF('P6'!N41,"*LA*")=1,"P6",IF(COUNTIF('P7'!E41,"*LA*")+COUNTIF('P7'!N41,"*LA*")=1,"P7",IF(COUNTIF('P11'!E41,"*LA*")=1,"P11",IF(COUNTIF('P12'!E41,"*LA*")=1,"P12",IF(COUNTIF('P13'!E41,"*LA*")=1,"P13",IF(COUNTIF(PIFO!E41,"*LA*")=1,"PIFO",IF(COUNTIF(P0!E41,"*LA*")+COUNTIF(P0!N41,"*LA*")+COUNTIF(P0!W41,"*LA*")&gt;1,"DOUBLON",IF(COUNTIF('P5'!E41,"*LA*")+COUNTIF('P5'!N41,"*LA*")&gt;1,"DOUBLON",IF(COUNTIF('P6'!E41,"*LA*")+COUNTIF('P6'!N41,"*LA*")&gt;1,"DOUBLON",IF(COUNTIF('P7'!E41,"*LA*")+COUNTIF('P7'!N41,"*LA*")&gt;1,"DOUBLON",IF(COUNTIF('P11'!E41,"*LA*")&gt;1,"DOUBLON",IF(COUNTIF('P12'!E41,"*LA*")&gt;1,"DOUBLON",IF(COUNTIF('P13'!E41,"*LA*")&gt;1,"DOUBLON",IF(COUNTIF(PIFO!E41,"*LA*")&gt;1,"DOUBLON",""))))))))))))))))</f>
        <v/>
      </c>
      <c r="E23" s="16" t="str">
        <f>IF(COUNTIF(P0!F41,"*LA*")+COUNTIF(P0!O41,"*LA*")+COUNTIF(P0!X41,"*LA*")=1,"P0",IF(COUNTIF('P5'!F41,"*LA*")+COUNTIF('P5'!O41,"*LA*")=1,"P5",IF(COUNTIF('P6'!F41,"*LA*")+COUNTIF('P6'!O41,"*LA*")=1,"P6",IF(COUNTIF('P7'!F41,"*LA*")+COUNTIF('P7'!O41,"*LA*")=1,"P7",IF(COUNTIF('P11'!F41,"*LA*")=1,"P11",IF(COUNTIF('P12'!F41,"*LA*")=1,"P12",IF(COUNTIF('P13'!F41,"*LA*")=1,"P13",IF(COUNTIF(PIFO!F41,"*LA*")=1,"PIFO",IF(COUNTIF(P0!F41,"*LA*")+COUNTIF(P0!O41,"*LA*")+COUNTIF(P0!X41,"*LA*")&gt;1,"DOUBLON",IF(COUNTIF('P5'!F41,"*LA*")+COUNTIF('P5'!O41,"*LA*")&gt;1,"DOUBLON",IF(COUNTIF('P6'!F41,"*LA*")+COUNTIF('P6'!O41,"*LA*")&gt;1,"DOUBLON",IF(COUNTIF('P7'!F41,"*LA*")+COUNTIF('P7'!O41,"*LA*")&gt;1,"DOUBLON",IF(COUNTIF('P11'!F41,"*LA*")&gt;1,"DOUBLON",IF(COUNTIF('P12'!F41,"*LA*")&gt;1,"DOUBLON",IF(COUNTIF('P13'!F41,"*LA*")&gt;1,"DOUBLON",IF(COUNTIF(PIFO!F41,"*LA*")&gt;1,"DOUBLON",""))))))))))))))))</f>
        <v/>
      </c>
      <c r="F23" s="16" t="str">
        <f>IF(COUNTIF(P0!G41,"*LA*")+COUNTIF(P0!P41,"*LA*")+COUNTIF(P0!Y41,"*LA*")=1,"P0",IF(COUNTIF('P5'!G41,"*LA*")+COUNTIF('P5'!P41,"*LA*")=1,"P5",IF(COUNTIF('P6'!G41,"*LA*")+COUNTIF('P6'!P41,"*LA*")=1,"P6",IF(COUNTIF('P7'!G41,"*LA*")+COUNTIF('P7'!P41,"*LA*")=1,"P7",IF(COUNTIF('P11'!G41,"*LA*")=1,"P11",IF(COUNTIF('P12'!G41,"*LA*")=1,"P12",IF(COUNTIF('P13'!G41,"*LA*")=1,"P13",IF(COUNTIF(PIFO!G41,"*LA*")=1,"PIFO",IF(COUNTIF(P0!G41,"*LA*")+COUNTIF(P0!P41,"*LA*")+COUNTIF(P0!Y41,"*LA*")&gt;1,"DOUBLON",IF(COUNTIF('P5'!G41,"*LA*")+COUNTIF('P5'!P41,"*LA*")&gt;1,"DOUBLON",IF(COUNTIF('P6'!G41,"*LA*")+COUNTIF('P6'!P41,"*LA*")&gt;1,"DOUBLON",IF(COUNTIF('P7'!G41,"*LA*")+COUNTIF('P7'!P41,"*LA*")&gt;1,"DOUBLON",IF(COUNTIF('P11'!G41,"*LA*")&gt;1,"DOUBLON",IF(COUNTIF('P12'!G41,"*LA*")&gt;1,"DOUBLON",IF(COUNTIF('P13'!G41,"*LA*")&gt;1,"DOUBLON",IF(COUNTIF(PIFO!G41,"*LA*")&gt;1,"DOUBLON",""))))))))))))))))</f>
        <v/>
      </c>
      <c r="G23" s="25"/>
    </row>
    <row r="24" spans="1:7" x14ac:dyDescent="0.3">
      <c r="A24" s="15" t="s">
        <v>9</v>
      </c>
      <c r="B24" s="16" t="str">
        <f>IF(COUNTIF(P0!C42,"*LA*")+COUNTIF(P0!L42,"*LA*")+COUNTIF(P0!U42,"*LA*")=1,"P0",IF(COUNTIF('P5'!C42,"*LA*")+COUNTIF('P5'!L42,"*LA*")=1,"P5",IF(COUNTIF('P6'!C42,"*LA*")+COUNTIF('P6'!L42,"*LA*")=1,"P6",IF(COUNTIF('P7'!C42,"*LA*")+COUNTIF('P7'!L42,"*LA*")=1,"P7",IF(COUNTIF('P11'!C42,"*LA*")=1,"P11",IF(COUNTIF('P12'!C42,"*LA*")=1,"P12",IF(COUNTIF('P13'!C42,"*LA*")=1,"P13",IF(COUNTIF(PIFO!C42,"*LA*")=1,"PIFO",IF(COUNTIF(P0!C42,"*LA*")+COUNTIF(P0!L42,"*LA*")+COUNTIF(P0!U42,"*LA*")&gt;1,"DOUBLON",IF(COUNTIF('P5'!C42,"*LA*")+COUNTIF('P5'!L42,"*LA*")&gt;1,"DOUBLON",IF(COUNTIF('P6'!C42,"*LA*")+COUNTIF('P6'!L42,"*LA*")&gt;1,"DOUBLON",IF(COUNTIF('P7'!C42,"*LA*")+COUNTIF('P7'!L42,"*LA*")&gt;1,"DOUBLON",IF(COUNTIF('P11'!C42,"*LA*")&gt;1,"DOUBLON",IF(COUNTIF('P12'!C42,"*LA*")&gt;1,"DOUBLON",IF(COUNTIF('P13'!C42,"*LA*")&gt;1,"DOUBLON",IF(COUNTIF(PIFO!C42,"*LA*")&gt;1,"DOUBLON",""))))))))))))))))</f>
        <v/>
      </c>
      <c r="C24" s="16" t="str">
        <f>IF(COUNTIF(P0!D42,"*LA*")+COUNTIF(P0!M42,"*LA*")+COUNTIF(P0!V42,"*LA*")=1,"P0",IF(COUNTIF('P5'!D42,"*LA*")+COUNTIF('P5'!M42,"*LA*")=1,"P5",IF(COUNTIF('P6'!D42,"*LA*")+COUNTIF('P6'!M42,"*LA*")=1,"P6",IF(COUNTIF('P7'!D42,"*LA*")+COUNTIF('P7'!M42,"*LA*")=1,"P7",IF(COUNTIF('P11'!D42,"*LA*")=1,"P11",IF(COUNTIF('P12'!D42,"*LA*")=1,"P12",IF(COUNTIF('P13'!D42,"*LA*")=1,"P13",IF(COUNTIF(PIFO!D42,"*LA*")=1,"PIFO",IF(COUNTIF(P0!D42,"*LA*")+COUNTIF(P0!M42,"*LA*")+COUNTIF(P0!V42,"*LA*")&gt;1,"DOUBLON",IF(COUNTIF('P5'!D42,"*LA*")+COUNTIF('P5'!M42,"*LA*")&gt;1,"DOUBLON",IF(COUNTIF('P6'!D42,"*LA*")+COUNTIF('P6'!M42,"*LA*")&gt;1,"DOUBLON",IF(COUNTIF('P7'!D42,"*LA*")+COUNTIF('P7'!M42,"*LA*")&gt;1,"DOUBLON",IF(COUNTIF('P11'!D42,"*LA*")&gt;1,"DOUBLON",IF(COUNTIF('P12'!D42,"*LA*")&gt;1,"DOUBLON",IF(COUNTIF('P13'!D42,"*LA*")&gt;1,"DOUBLON",IF(COUNTIF(PIFO!D42,"*LA*")&gt;1,"DOUBLON",""))))))))))))))))</f>
        <v/>
      </c>
      <c r="D24" s="16" t="str">
        <f>IF(COUNTIF(P0!E42,"*LA*")+COUNTIF(P0!N42,"*LA*")+COUNTIF(P0!W42,"*LA*")=1,"P0",IF(COUNTIF('P5'!E42,"*LA*")+COUNTIF('P5'!N42,"*LA*")=1,"P5",IF(COUNTIF('P6'!E42,"*LA*")+COUNTIF('P6'!N42,"*LA*")=1,"P6",IF(COUNTIF('P7'!E42,"*LA*")+COUNTIF('P7'!N42,"*LA*")=1,"P7",IF(COUNTIF('P11'!E42,"*LA*")=1,"P11",IF(COUNTIF('P12'!E42,"*LA*")=1,"P12",IF(COUNTIF('P13'!E42,"*LA*")=1,"P13",IF(COUNTIF(PIFO!E42,"*LA*")=1,"PIFO",IF(COUNTIF(P0!E42,"*LA*")+COUNTIF(P0!N42,"*LA*")+COUNTIF(P0!W42,"*LA*")&gt;1,"DOUBLON",IF(COUNTIF('P5'!E42,"*LA*")+COUNTIF('P5'!N42,"*LA*")&gt;1,"DOUBLON",IF(COUNTIF('P6'!E42,"*LA*")+COUNTIF('P6'!N42,"*LA*")&gt;1,"DOUBLON",IF(COUNTIF('P7'!E42,"*LA*")+COUNTIF('P7'!N42,"*LA*")&gt;1,"DOUBLON",IF(COUNTIF('P11'!E42,"*LA*")&gt;1,"DOUBLON",IF(COUNTIF('P12'!E42,"*LA*")&gt;1,"DOUBLON",IF(COUNTIF('P13'!E42,"*LA*")&gt;1,"DOUBLON",IF(COUNTIF(PIFO!E42,"*LA*")&gt;1,"DOUBLON",""))))))))))))))))</f>
        <v/>
      </c>
      <c r="E24" s="16" t="str">
        <f>IF(COUNTIF(P0!F42,"*LA*")+COUNTIF(P0!O42,"*LA*")+COUNTIF(P0!X42,"*LA*")=1,"P0",IF(COUNTIF('P5'!F42,"*LA*")+COUNTIF('P5'!O42,"*LA*")=1,"P5",IF(COUNTIF('P6'!F42,"*LA*")+COUNTIF('P6'!O42,"*LA*")=1,"P6",IF(COUNTIF('P7'!F42,"*LA*")+COUNTIF('P7'!O42,"*LA*")=1,"P7",IF(COUNTIF('P11'!F42,"*LA*")=1,"P11",IF(COUNTIF('P12'!F42,"*LA*")=1,"P12",IF(COUNTIF('P13'!F42,"*LA*")=1,"P13",IF(COUNTIF(PIFO!F42,"*LA*")=1,"PIFO",IF(COUNTIF(P0!F42,"*LA*")+COUNTIF(P0!O42,"*LA*")+COUNTIF(P0!X42,"*LA*")&gt;1,"DOUBLON",IF(COUNTIF('P5'!F42,"*LA*")+COUNTIF('P5'!O42,"*LA*")&gt;1,"DOUBLON",IF(COUNTIF('P6'!F42,"*LA*")+COUNTIF('P6'!O42,"*LA*")&gt;1,"DOUBLON",IF(COUNTIF('P7'!F42,"*LA*")+COUNTIF('P7'!O42,"*LA*")&gt;1,"DOUBLON",IF(COUNTIF('P11'!F42,"*LA*")&gt;1,"DOUBLON",IF(COUNTIF('P12'!F42,"*LA*")&gt;1,"DOUBLON",IF(COUNTIF('P13'!F42,"*LA*")&gt;1,"DOUBLON",IF(COUNTIF(PIFO!F42,"*LA*")&gt;1,"DOUBLON",""))))))))))))))))</f>
        <v/>
      </c>
      <c r="F24" s="16" t="str">
        <f>IF(COUNTIF(P0!G42,"*LA*")+COUNTIF(P0!P42,"*LA*")+COUNTIF(P0!Y42,"*LA*")=1,"P0",IF(COUNTIF('P5'!G42,"*LA*")+COUNTIF('P5'!P42,"*LA*")=1,"P5",IF(COUNTIF('P6'!G42,"*LA*")+COUNTIF('P6'!P42,"*LA*")=1,"P6",IF(COUNTIF('P7'!G42,"*LA*")+COUNTIF('P7'!P42,"*LA*")=1,"P7",IF(COUNTIF('P11'!G42,"*LA*")=1,"P11",IF(COUNTIF('P12'!G42,"*LA*")=1,"P12",IF(COUNTIF('P13'!G42,"*LA*")=1,"P13",IF(COUNTIF(PIFO!G42,"*LA*")=1,"PIFO",IF(COUNTIF(P0!G42,"*LA*")+COUNTIF(P0!P42,"*LA*")+COUNTIF(P0!Y42,"*LA*")&gt;1,"DOUBLON",IF(COUNTIF('P5'!G42,"*LA*")+COUNTIF('P5'!P42,"*LA*")&gt;1,"DOUBLON",IF(COUNTIF('P6'!G42,"*LA*")+COUNTIF('P6'!P42,"*LA*")&gt;1,"DOUBLON",IF(COUNTIF('P7'!G42,"*LA*")+COUNTIF('P7'!P42,"*LA*")&gt;1,"DOUBLON",IF(COUNTIF('P11'!G42,"*LA*")&gt;1,"DOUBLON",IF(COUNTIF('P12'!G42,"*LA*")&gt;1,"DOUBLON",IF(COUNTIF('P13'!G42,"*LA*")&gt;1,"DOUBLON",IF(COUNTIF(PIFO!G42,"*LA*")&gt;1,"DOUBLON",""))))))))))))))))</f>
        <v/>
      </c>
      <c r="G24" s="25"/>
    </row>
    <row r="25" spans="1:7" x14ac:dyDescent="0.3">
      <c r="A25" s="12"/>
      <c r="B25" s="12"/>
      <c r="C25" s="12"/>
      <c r="D25" s="12"/>
      <c r="E25" s="12"/>
      <c r="F25" s="12"/>
      <c r="G25" s="26"/>
    </row>
    <row r="26" spans="1:7" x14ac:dyDescent="0.3">
      <c r="A26" s="58" t="s">
        <v>0</v>
      </c>
      <c r="B26" s="3">
        <v>43360</v>
      </c>
      <c r="C26" s="3">
        <v>43361</v>
      </c>
      <c r="D26" s="3">
        <v>43362</v>
      </c>
      <c r="E26" s="3">
        <v>43363</v>
      </c>
      <c r="F26" s="3">
        <v>43364</v>
      </c>
      <c r="G26" s="52"/>
    </row>
    <row r="27" spans="1:7" x14ac:dyDescent="0.3">
      <c r="A27" s="58"/>
      <c r="B27" s="2" t="s">
        <v>1</v>
      </c>
      <c r="C27" s="2" t="s">
        <v>2</v>
      </c>
      <c r="D27" s="2" t="s">
        <v>3</v>
      </c>
      <c r="E27" s="2" t="s">
        <v>4</v>
      </c>
      <c r="F27" s="2" t="s">
        <v>5</v>
      </c>
      <c r="G27" s="53"/>
    </row>
    <row r="28" spans="1:7" x14ac:dyDescent="0.3">
      <c r="A28" s="15" t="s">
        <v>6</v>
      </c>
      <c r="B28" s="16" t="str">
        <f>IF(COUNTIF(P0!C46,"*LA*")+COUNTIF(P0!L46,"*LA*")+COUNTIF(P0!U46,"*LA*")=1,"P0",IF(COUNTIF('P5'!C46,"*LA*")+COUNTIF('P5'!L46,"*LA*")=1,"P5",IF(COUNTIF('P6'!C46,"*LA*")+COUNTIF('P6'!L46,"*LA*")=1,"P6",IF(COUNTIF('P7'!C46,"*LA*")+COUNTIF('P7'!L46,"*LA*")=1,"P7",IF(COUNTIF('P11'!C46,"*LA*")=1,"P11",IF(COUNTIF('P12'!C46,"*LA*")=1,"P12",IF(COUNTIF('P13'!C46,"*LA*")=1,"P13",IF(COUNTIF(PIFO!C46,"*LA*")=1,"PIFO",IF(COUNTIF(P0!C46,"*LA*")+COUNTIF(P0!L46,"*LA*")+COUNTIF(P0!U46,"*LA*")&gt;1,"DOUBLON",IF(COUNTIF('P5'!C46,"*LA*")+COUNTIF('P5'!L46,"*LA*")&gt;1,"DOUBLON",IF(COUNTIF('P6'!C46,"*LA*")+COUNTIF('P6'!L46,"*LA*")&gt;1,"DOUBLON",IF(COUNTIF('P7'!C46,"*LA*")+COUNTIF('P7'!L46,"*LA*")&gt;1,"DOUBLON",IF(COUNTIF('P11'!C46,"*LA*")&gt;1,"DOUBLON",IF(COUNTIF('P12'!C46,"*LA*")&gt;1,"DOUBLON",IF(COUNTIF('P13'!C46,"*LA*")&gt;1,"DOUBLON",IF(COUNTIF(PIFO!C46,"*LA*")&gt;1,"DOUBLON",""))))))))))))))))</f>
        <v/>
      </c>
      <c r="C28" s="16" t="str">
        <f>IF(COUNTIF(P0!D46,"*LA*")+COUNTIF(P0!M46,"*LA*")+COUNTIF(P0!V46,"*LA*")=1,"P0",IF(COUNTIF('P5'!D46,"*LA*")+COUNTIF('P5'!M46,"*LA*")=1,"P5",IF(COUNTIF('P6'!D46,"*LA*")+COUNTIF('P6'!M46,"*LA*")=1,"P6",IF(COUNTIF('P7'!D46,"*LA*")+COUNTIF('P7'!M46,"*LA*")=1,"P7",IF(COUNTIF('P11'!D46,"*LA*")=1,"P11",IF(COUNTIF('P12'!D46,"*LA*")=1,"P12",IF(COUNTIF('P13'!D46,"*LA*")=1,"P13",IF(COUNTIF(PIFO!D46,"*LA*")=1,"PIFO",IF(COUNTIF(P0!D46,"*LA*")+COUNTIF(P0!M46,"*LA*")+COUNTIF(P0!V46,"*LA*")&gt;1,"DOUBLON",IF(COUNTIF('P5'!D46,"*LA*")+COUNTIF('P5'!M46,"*LA*")&gt;1,"DOUBLON",IF(COUNTIF('P6'!D46,"*LA*")+COUNTIF('P6'!M46,"*LA*")&gt;1,"DOUBLON",IF(COUNTIF('P7'!D46,"*LA*")+COUNTIF('P7'!M46,"*LA*")&gt;1,"DOUBLON",IF(COUNTIF('P11'!D46,"*LA*")&gt;1,"DOUBLON",IF(COUNTIF('P12'!D46,"*LA*")&gt;1,"DOUBLON",IF(COUNTIF('P13'!D46,"*LA*")&gt;1,"DOUBLON",IF(COUNTIF(PIFO!D46,"*LA*")&gt;1,"DOUBLON",""))))))))))))))))</f>
        <v/>
      </c>
      <c r="D28" s="16" t="str">
        <f>IF(COUNTIF(P0!E46,"*LA*")+COUNTIF(P0!N46,"*LA*")+COUNTIF(P0!W46,"*LA*")=1,"P0",IF(COUNTIF('P5'!E46,"*LA*")+COUNTIF('P5'!N46,"*LA*")=1,"P5",IF(COUNTIF('P6'!E46,"*LA*")+COUNTIF('P6'!N46,"*LA*")=1,"P6",IF(COUNTIF('P7'!E46,"*LA*")+COUNTIF('P7'!N46,"*LA*")=1,"P7",IF(COUNTIF('P11'!E46,"*LA*")=1,"P11",IF(COUNTIF('P12'!E46,"*LA*")=1,"P12",IF(COUNTIF('P13'!E46,"*LA*")=1,"P13",IF(COUNTIF(PIFO!E46,"*LA*")=1,"PIFO",IF(COUNTIF(P0!E46,"*LA*")+COUNTIF(P0!N46,"*LA*")+COUNTIF(P0!W46,"*LA*")&gt;1,"DOUBLON",IF(COUNTIF('P5'!E46,"*LA*")+COUNTIF('P5'!N46,"*LA*")&gt;1,"DOUBLON",IF(COUNTIF('P6'!E46,"*LA*")+COUNTIF('P6'!N46,"*LA*")&gt;1,"DOUBLON",IF(COUNTIF('P7'!E46,"*LA*")+COUNTIF('P7'!N46,"*LA*")&gt;1,"DOUBLON",IF(COUNTIF('P11'!E46,"*LA*")&gt;1,"DOUBLON",IF(COUNTIF('P12'!E46,"*LA*")&gt;1,"DOUBLON",IF(COUNTIF('P13'!E46,"*LA*")&gt;1,"DOUBLON",IF(COUNTIF(PIFO!E46,"*LA*")&gt;1,"DOUBLON",""))))))))))))))))</f>
        <v/>
      </c>
      <c r="E28" s="16" t="str">
        <f>IF(COUNTIF(P0!F46,"*LA*")+COUNTIF(P0!O46,"*LA*")+COUNTIF(P0!X46,"*LA*")=1,"P0",IF(COUNTIF('P5'!F46,"*LA*")+COUNTIF('P5'!O46,"*LA*")=1,"P5",IF(COUNTIF('P6'!F46,"*LA*")+COUNTIF('P6'!O46,"*LA*")=1,"P6",IF(COUNTIF('P7'!F46,"*LA*")+COUNTIF('P7'!O46,"*LA*")=1,"P7",IF(COUNTIF('P11'!F46,"*LA*")=1,"P11",IF(COUNTIF('P12'!F46,"*LA*")=1,"P12",IF(COUNTIF('P13'!F46,"*LA*")=1,"P13",IF(COUNTIF(PIFO!F46,"*LA*")=1,"PIFO",IF(COUNTIF(P0!F46,"*LA*")+COUNTIF(P0!O46,"*LA*")+COUNTIF(P0!X46,"*LA*")&gt;1,"DOUBLON",IF(COUNTIF('P5'!F46,"*LA*")+COUNTIF('P5'!O46,"*LA*")&gt;1,"DOUBLON",IF(COUNTIF('P6'!F46,"*LA*")+COUNTIF('P6'!O46,"*LA*")&gt;1,"DOUBLON",IF(COUNTIF('P7'!F46,"*LA*")+COUNTIF('P7'!O46,"*LA*")&gt;1,"DOUBLON",IF(COUNTIF('P11'!F46,"*LA*")&gt;1,"DOUBLON",IF(COUNTIF('P12'!F46,"*LA*")&gt;1,"DOUBLON",IF(COUNTIF('P13'!F46,"*LA*")&gt;1,"DOUBLON",IF(COUNTIF(PIFO!F46,"*LA*")&gt;1,"DOUBLON",""))))))))))))))))</f>
        <v/>
      </c>
      <c r="F28" s="16" t="str">
        <f>IF(COUNTIF(P0!G46,"*LA*")+COUNTIF(P0!P46,"*LA*")+COUNTIF(P0!Y46,"*LA*")=1,"P0",IF(COUNTIF('P5'!G46,"*LA*")+COUNTIF('P5'!P46,"*LA*")=1,"P5",IF(COUNTIF('P6'!G46,"*LA*")+COUNTIF('P6'!P46,"*LA*")=1,"P6",IF(COUNTIF('P7'!G46,"*LA*")+COUNTIF('P7'!P46,"*LA*")=1,"P7",IF(COUNTIF('P11'!G46,"*LA*")=1,"P11",IF(COUNTIF('P12'!G46,"*LA*")=1,"P12",IF(COUNTIF('P13'!G46,"*LA*")=1,"P13",IF(COUNTIF(PIFO!G46,"*LA*")=1,"PIFO",IF(COUNTIF(P0!G46,"*LA*")+COUNTIF(P0!P46,"*LA*")+COUNTIF(P0!Y46,"*LA*")&gt;1,"DOUBLON",IF(COUNTIF('P5'!G46,"*LA*")+COUNTIF('P5'!P46,"*LA*")&gt;1,"DOUBLON",IF(COUNTIF('P6'!G46,"*LA*")+COUNTIF('P6'!P46,"*LA*")&gt;1,"DOUBLON",IF(COUNTIF('P7'!G46,"*LA*")+COUNTIF('P7'!P46,"*LA*")&gt;1,"DOUBLON",IF(COUNTIF('P11'!G46,"*LA*")&gt;1,"DOUBLON",IF(COUNTIF('P12'!G46,"*LA*")&gt;1,"DOUBLON",IF(COUNTIF('P13'!G46,"*LA*")&gt;1,"DOUBLON",IF(COUNTIF(PIFO!G46,"*LA*")&gt;1,"DOUBLON",""))))))))))))))))</f>
        <v/>
      </c>
      <c r="G28" s="26"/>
    </row>
    <row r="29" spans="1:7" x14ac:dyDescent="0.3">
      <c r="A29" s="15" t="s">
        <v>7</v>
      </c>
      <c r="B29" s="16" t="str">
        <f>IF(COUNTIF(P0!C47,"*LA*")+COUNTIF(P0!L47,"*LA*")+COUNTIF(P0!U47,"*LA*")=1,"P0",IF(COUNTIF('P5'!C47,"*LA*")+COUNTIF('P5'!L47,"*LA*")=1,"P5",IF(COUNTIF('P6'!C47,"*LA*")+COUNTIF('P6'!L47,"*LA*")=1,"P6",IF(COUNTIF('P7'!C47,"*LA*")+COUNTIF('P7'!L47,"*LA*")=1,"P7",IF(COUNTIF('P11'!C47,"*LA*")=1,"P11",IF(COUNTIF('P12'!C47,"*LA*")=1,"P12",IF(COUNTIF('P13'!C47,"*LA*")=1,"P13",IF(COUNTIF(PIFO!C47,"*LA*")=1,"PIFO",IF(COUNTIF(P0!C47,"*LA*")+COUNTIF(P0!L47,"*LA*")+COUNTIF(P0!U47,"*LA*")&gt;1,"DOUBLON",IF(COUNTIF('P5'!C47,"*LA*")+COUNTIF('P5'!L47,"*LA*")&gt;1,"DOUBLON",IF(COUNTIF('P6'!C47,"*LA*")+COUNTIF('P6'!L47,"*LA*")&gt;1,"DOUBLON",IF(COUNTIF('P7'!C47,"*LA*")+COUNTIF('P7'!L47,"*LA*")&gt;1,"DOUBLON",IF(COUNTIF('P11'!C47,"*LA*")&gt;1,"DOUBLON",IF(COUNTIF('P12'!C47,"*LA*")&gt;1,"DOUBLON",IF(COUNTIF('P13'!C47,"*LA*")&gt;1,"DOUBLON",IF(COUNTIF(PIFO!C47,"*LA*")&gt;1,"DOUBLON",""))))))))))))))))</f>
        <v/>
      </c>
      <c r="C29" s="16" t="str">
        <f>IF(COUNTIF(P0!D47,"*LA*")+COUNTIF(P0!M47,"*LA*")+COUNTIF(P0!V47,"*LA*")=1,"P0",IF(COUNTIF('P5'!D47,"*LA*")+COUNTIF('P5'!M47,"*LA*")=1,"P5",IF(COUNTIF('P6'!D47,"*LA*")+COUNTIF('P6'!M47,"*LA*")=1,"P6",IF(COUNTIF('P7'!D47,"*LA*")+COUNTIF('P7'!M47,"*LA*")=1,"P7",IF(COUNTIF('P11'!D47,"*LA*")=1,"P11",IF(COUNTIF('P12'!D47,"*LA*")=1,"P12",IF(COUNTIF('P13'!D47,"*LA*")=1,"P13",IF(COUNTIF(PIFO!D47,"*LA*")=1,"PIFO",IF(COUNTIF(P0!D47,"*LA*")+COUNTIF(P0!M47,"*LA*")+COUNTIF(P0!V47,"*LA*")&gt;1,"DOUBLON",IF(COUNTIF('P5'!D47,"*LA*")+COUNTIF('P5'!M47,"*LA*")&gt;1,"DOUBLON",IF(COUNTIF('P6'!D47,"*LA*")+COUNTIF('P6'!M47,"*LA*")&gt;1,"DOUBLON",IF(COUNTIF('P7'!D47,"*LA*")+COUNTIF('P7'!M47,"*LA*")&gt;1,"DOUBLON",IF(COUNTIF('P11'!D47,"*LA*")&gt;1,"DOUBLON",IF(COUNTIF('P12'!D47,"*LA*")&gt;1,"DOUBLON",IF(COUNTIF('P13'!D47,"*LA*")&gt;1,"DOUBLON",IF(COUNTIF(PIFO!D47,"*LA*")&gt;1,"DOUBLON",""))))))))))))))))</f>
        <v/>
      </c>
      <c r="D29" s="16" t="str">
        <f>IF(COUNTIF(P0!E47,"*LA*")+COUNTIF(P0!N47,"*LA*")+COUNTIF(P0!W47,"*LA*")=1,"P0",IF(COUNTIF('P5'!E47,"*LA*")+COUNTIF('P5'!N47,"*LA*")=1,"P5",IF(COUNTIF('P6'!E47,"*LA*")+COUNTIF('P6'!N47,"*LA*")=1,"P6",IF(COUNTIF('P7'!E47,"*LA*")+COUNTIF('P7'!N47,"*LA*")=1,"P7",IF(COUNTIF('P11'!E47,"*LA*")=1,"P11",IF(COUNTIF('P12'!E47,"*LA*")=1,"P12",IF(COUNTIF('P13'!E47,"*LA*")=1,"P13",IF(COUNTIF(PIFO!E47,"*LA*")=1,"PIFO",IF(COUNTIF(P0!E47,"*LA*")+COUNTIF(P0!N47,"*LA*")+COUNTIF(P0!W47,"*LA*")&gt;1,"DOUBLON",IF(COUNTIF('P5'!E47,"*LA*")+COUNTIF('P5'!N47,"*LA*")&gt;1,"DOUBLON",IF(COUNTIF('P6'!E47,"*LA*")+COUNTIF('P6'!N47,"*LA*")&gt;1,"DOUBLON",IF(COUNTIF('P7'!E47,"*LA*")+COUNTIF('P7'!N47,"*LA*")&gt;1,"DOUBLON",IF(COUNTIF('P11'!E47,"*LA*")&gt;1,"DOUBLON",IF(COUNTIF('P12'!E47,"*LA*")&gt;1,"DOUBLON",IF(COUNTIF('P13'!E47,"*LA*")&gt;1,"DOUBLON",IF(COUNTIF(PIFO!E47,"*LA*")&gt;1,"DOUBLON",""))))))))))))))))</f>
        <v/>
      </c>
      <c r="E29" s="16" t="str">
        <f>IF(COUNTIF(P0!F47,"*LA*")+COUNTIF(P0!O47,"*LA*")+COUNTIF(P0!X47,"*LA*")=1,"P0",IF(COUNTIF('P5'!F47,"*LA*")+COUNTIF('P5'!O47,"*LA*")=1,"P5",IF(COUNTIF('P6'!F47,"*LA*")+COUNTIF('P6'!O47,"*LA*")=1,"P6",IF(COUNTIF('P7'!F47,"*LA*")+COUNTIF('P7'!O47,"*LA*")=1,"P7",IF(COUNTIF('P11'!F47,"*LA*")=1,"P11",IF(COUNTIF('P12'!F47,"*LA*")=1,"P12",IF(COUNTIF('P13'!F47,"*LA*")=1,"P13",IF(COUNTIF(PIFO!F47,"*LA*")=1,"PIFO",IF(COUNTIF(P0!F47,"*LA*")+COUNTIF(P0!O47,"*LA*")+COUNTIF(P0!X47,"*LA*")&gt;1,"DOUBLON",IF(COUNTIF('P5'!F47,"*LA*")+COUNTIF('P5'!O47,"*LA*")&gt;1,"DOUBLON",IF(COUNTIF('P6'!F47,"*LA*")+COUNTIF('P6'!O47,"*LA*")&gt;1,"DOUBLON",IF(COUNTIF('P7'!F47,"*LA*")+COUNTIF('P7'!O47,"*LA*")&gt;1,"DOUBLON",IF(COUNTIF('P11'!F47,"*LA*")&gt;1,"DOUBLON",IF(COUNTIF('P12'!F47,"*LA*")&gt;1,"DOUBLON",IF(COUNTIF('P13'!F47,"*LA*")&gt;1,"DOUBLON",IF(COUNTIF(PIFO!F47,"*LA*")&gt;1,"DOUBLON",""))))))))))))))))</f>
        <v/>
      </c>
      <c r="F29" s="16" t="str">
        <f>IF(COUNTIF(P0!G47,"*LA*")+COUNTIF(P0!P47,"*LA*")+COUNTIF(P0!Y47,"*LA*")=1,"P0",IF(COUNTIF('P5'!G47,"*LA*")+COUNTIF('P5'!P47,"*LA*")=1,"P5",IF(COUNTIF('P6'!G47,"*LA*")+COUNTIF('P6'!P47,"*LA*")=1,"P6",IF(COUNTIF('P7'!G47,"*LA*")+COUNTIF('P7'!P47,"*LA*")=1,"P7",IF(COUNTIF('P11'!G47,"*LA*")=1,"P11",IF(COUNTIF('P12'!G47,"*LA*")=1,"P12",IF(COUNTIF('P13'!G47,"*LA*")=1,"P13",IF(COUNTIF(PIFO!G47,"*LA*")=1,"PIFO",IF(COUNTIF(P0!G47,"*LA*")+COUNTIF(P0!P47,"*LA*")+COUNTIF(P0!Y47,"*LA*")&gt;1,"DOUBLON",IF(COUNTIF('P5'!G47,"*LA*")+COUNTIF('P5'!P47,"*LA*")&gt;1,"DOUBLON",IF(COUNTIF('P6'!G47,"*LA*")+COUNTIF('P6'!P47,"*LA*")&gt;1,"DOUBLON",IF(COUNTIF('P7'!G47,"*LA*")+COUNTIF('P7'!P47,"*LA*")&gt;1,"DOUBLON",IF(COUNTIF('P11'!G47,"*LA*")&gt;1,"DOUBLON",IF(COUNTIF('P12'!G47,"*LA*")&gt;1,"DOUBLON",IF(COUNTIF('P13'!G47,"*LA*")&gt;1,"DOUBLON",IF(COUNTIF(PIFO!G47,"*LA*")&gt;1,"DOUBLON",""))))))))))))))))</f>
        <v/>
      </c>
      <c r="G29" s="26"/>
    </row>
    <row r="30" spans="1:7" x14ac:dyDescent="0.3">
      <c r="A30" s="17"/>
      <c r="B30" s="17"/>
      <c r="C30" s="17"/>
      <c r="D30" s="17"/>
      <c r="E30" s="17"/>
      <c r="F30" s="17"/>
      <c r="G30" s="25"/>
    </row>
    <row r="31" spans="1:7" x14ac:dyDescent="0.3">
      <c r="A31" s="15" t="s">
        <v>8</v>
      </c>
      <c r="B31" s="16" t="str">
        <f>IF(COUNTIF(P0!C49,"*LA*")+COUNTIF(P0!L49,"*LA*")+COUNTIF(P0!U49,"*LA*")=1,"P0",IF(COUNTIF('P5'!C49,"*LA*")+COUNTIF('P5'!L49,"*LA*")=1,"P5",IF(COUNTIF('P6'!C49,"*LA*")+COUNTIF('P6'!L49,"*LA*")=1,"P6",IF(COUNTIF('P7'!C49,"*LA*")+COUNTIF('P7'!L49,"*LA*")=1,"P7",IF(COUNTIF('P11'!C49,"*LA*")=1,"P11",IF(COUNTIF('P12'!C49,"*LA*")=1,"P12",IF(COUNTIF('P13'!C49,"*LA*")=1,"P13",IF(COUNTIF(PIFO!C49,"*LA*")=1,"PIFO",IF(COUNTIF(P0!C49,"*LA*")+COUNTIF(P0!L49,"*LA*")+COUNTIF(P0!U49,"*LA*")&gt;1,"DOUBLON",IF(COUNTIF('P5'!C49,"*LA*")+COUNTIF('P5'!L49,"*LA*")&gt;1,"DOUBLON",IF(COUNTIF('P6'!C49,"*LA*")+COUNTIF('P6'!L49,"*LA*")&gt;1,"DOUBLON",IF(COUNTIF('P7'!C49,"*LA*")+COUNTIF('P7'!L49,"*LA*")&gt;1,"DOUBLON",IF(COUNTIF('P11'!C49,"*LA*")&gt;1,"DOUBLON",IF(COUNTIF('P12'!C49,"*LA*")&gt;1,"DOUBLON",IF(COUNTIF('P13'!C49,"*LA*")&gt;1,"DOUBLON",IF(COUNTIF(PIFO!C49,"*LA*")&gt;1,"DOUBLON",""))))))))))))))))</f>
        <v/>
      </c>
      <c r="C31" s="16" t="str">
        <f>IF(COUNTIF(P0!D49,"*LA*")+COUNTIF(P0!M49,"*LA*")+COUNTIF(P0!V49,"*LA*")=1,"P0",IF(COUNTIF('P5'!D49,"*LA*")+COUNTIF('P5'!M49,"*LA*")=1,"P5",IF(COUNTIF('P6'!D49,"*LA*")+COUNTIF('P6'!M49,"*LA*")=1,"P6",IF(COUNTIF('P7'!D49,"*LA*")+COUNTIF('P7'!M49,"*LA*")=1,"P7",IF(COUNTIF('P11'!D49,"*LA*")=1,"P11",IF(COUNTIF('P12'!D49,"*LA*")=1,"P12",IF(COUNTIF('P13'!D49,"*LA*")=1,"P13",IF(COUNTIF(PIFO!D49,"*LA*")=1,"PIFO",IF(COUNTIF(P0!D49,"*LA*")+COUNTIF(P0!M49,"*LA*")+COUNTIF(P0!V49,"*LA*")&gt;1,"DOUBLON",IF(COUNTIF('P5'!D49,"*LA*")+COUNTIF('P5'!M49,"*LA*")&gt;1,"DOUBLON",IF(COUNTIF('P6'!D49,"*LA*")+COUNTIF('P6'!M49,"*LA*")&gt;1,"DOUBLON",IF(COUNTIF('P7'!D49,"*LA*")+COUNTIF('P7'!M49,"*LA*")&gt;1,"DOUBLON",IF(COUNTIF('P11'!D49,"*LA*")&gt;1,"DOUBLON",IF(COUNTIF('P12'!D49,"*LA*")&gt;1,"DOUBLON",IF(COUNTIF('P13'!D49,"*LA*")&gt;1,"DOUBLON",IF(COUNTIF(PIFO!D49,"*LA*")&gt;1,"DOUBLON",""))))))))))))))))</f>
        <v/>
      </c>
      <c r="D31" s="16" t="str">
        <f>IF(COUNTIF(P0!E49,"*LA*")+COUNTIF(P0!N49,"*LA*")+COUNTIF(P0!W49,"*LA*")=1,"P0",IF(COUNTIF('P5'!E49,"*LA*")+COUNTIF('P5'!N49,"*LA*")=1,"P5",IF(COUNTIF('P6'!E49,"*LA*")+COUNTIF('P6'!N49,"*LA*")=1,"P6",IF(COUNTIF('P7'!E49,"*LA*")+COUNTIF('P7'!N49,"*LA*")=1,"P7",IF(COUNTIF('P11'!E49,"*LA*")=1,"P11",IF(COUNTIF('P12'!E49,"*LA*")=1,"P12",IF(COUNTIF('P13'!E49,"*LA*")=1,"P13",IF(COUNTIF(PIFO!E49,"*LA*")=1,"PIFO",IF(COUNTIF(P0!E49,"*LA*")+COUNTIF(P0!N49,"*LA*")+COUNTIF(P0!W49,"*LA*")&gt;1,"DOUBLON",IF(COUNTIF('P5'!E49,"*LA*")+COUNTIF('P5'!N49,"*LA*")&gt;1,"DOUBLON",IF(COUNTIF('P6'!E49,"*LA*")+COUNTIF('P6'!N49,"*LA*")&gt;1,"DOUBLON",IF(COUNTIF('P7'!E49,"*LA*")+COUNTIF('P7'!N49,"*LA*")&gt;1,"DOUBLON",IF(COUNTIF('P11'!E49,"*LA*")&gt;1,"DOUBLON",IF(COUNTIF('P12'!E49,"*LA*")&gt;1,"DOUBLON",IF(COUNTIF('P13'!E49,"*LA*")&gt;1,"DOUBLON",IF(COUNTIF(PIFO!E49,"*LA*")&gt;1,"DOUBLON",""))))))))))))))))</f>
        <v/>
      </c>
      <c r="E31" s="16" t="str">
        <f>IF(COUNTIF(P0!F49,"*LA*")+COUNTIF(P0!O49,"*LA*")+COUNTIF(P0!X49,"*LA*")=1,"P0",IF(COUNTIF('P5'!F49,"*LA*")+COUNTIF('P5'!O49,"*LA*")=1,"P5",IF(COUNTIF('P6'!F49,"*LA*")+COUNTIF('P6'!O49,"*LA*")=1,"P6",IF(COUNTIF('P7'!F49,"*LA*")+COUNTIF('P7'!O49,"*LA*")=1,"P7",IF(COUNTIF('P11'!F49,"*LA*")=1,"P11",IF(COUNTIF('P12'!F49,"*LA*")=1,"P12",IF(COUNTIF('P13'!F49,"*LA*")=1,"P13",IF(COUNTIF(PIFO!F49,"*LA*")=1,"PIFO",IF(COUNTIF(P0!F49,"*LA*")+COUNTIF(P0!O49,"*LA*")+COUNTIF(P0!X49,"*LA*")&gt;1,"DOUBLON",IF(COUNTIF('P5'!F49,"*LA*")+COUNTIF('P5'!O49,"*LA*")&gt;1,"DOUBLON",IF(COUNTIF('P6'!F49,"*LA*")+COUNTIF('P6'!O49,"*LA*")&gt;1,"DOUBLON",IF(COUNTIF('P7'!F49,"*LA*")+COUNTIF('P7'!O49,"*LA*")&gt;1,"DOUBLON",IF(COUNTIF('P11'!F49,"*LA*")&gt;1,"DOUBLON",IF(COUNTIF('P12'!F49,"*LA*")&gt;1,"DOUBLON",IF(COUNTIF('P13'!F49,"*LA*")&gt;1,"DOUBLON",IF(COUNTIF(PIFO!F49,"*LA*")&gt;1,"DOUBLON",""))))))))))))))))</f>
        <v/>
      </c>
      <c r="F31" s="16" t="str">
        <f>IF(COUNTIF(P0!G49,"*LA*")+COUNTIF(P0!P49,"*LA*")+COUNTIF(P0!Y49,"*LA*")=1,"P0",IF(COUNTIF('P5'!G49,"*LA*")+COUNTIF('P5'!P49,"*LA*")=1,"P5",IF(COUNTIF('P6'!G49,"*LA*")+COUNTIF('P6'!P49,"*LA*")=1,"P6",IF(COUNTIF('P7'!G49,"*LA*")+COUNTIF('P7'!P49,"*LA*")=1,"P7",IF(COUNTIF('P11'!G49,"*LA*")=1,"P11",IF(COUNTIF('P12'!G49,"*LA*")=1,"P12",IF(COUNTIF('P13'!G49,"*LA*")=1,"P13",IF(COUNTIF(PIFO!G49,"*LA*")=1,"PIFO",IF(COUNTIF(P0!G49,"*LA*")+COUNTIF(P0!P49,"*LA*")+COUNTIF(P0!Y49,"*LA*")&gt;1,"DOUBLON",IF(COUNTIF('P5'!G49,"*LA*")+COUNTIF('P5'!P49,"*LA*")&gt;1,"DOUBLON",IF(COUNTIF('P6'!G49,"*LA*")+COUNTIF('P6'!P49,"*LA*")&gt;1,"DOUBLON",IF(COUNTIF('P7'!G49,"*LA*")+COUNTIF('P7'!P49,"*LA*")&gt;1,"DOUBLON",IF(COUNTIF('P11'!G49,"*LA*")&gt;1,"DOUBLON",IF(COUNTIF('P12'!G49,"*LA*")&gt;1,"DOUBLON",IF(COUNTIF('P13'!G49,"*LA*")&gt;1,"DOUBLON",IF(COUNTIF(PIFO!G49,"*LA*")&gt;1,"DOUBLON",""))))))))))))))))</f>
        <v/>
      </c>
      <c r="G31" s="26"/>
    </row>
    <row r="32" spans="1:7" x14ac:dyDescent="0.3">
      <c r="A32" s="15" t="s">
        <v>9</v>
      </c>
      <c r="B32" s="16" t="str">
        <f>IF(COUNTIF(P0!C50,"*LA*")+COUNTIF(P0!L50,"*LA*")+COUNTIF(P0!U50,"*LA*")=1,"P0",IF(COUNTIF('P5'!C50,"*LA*")+COUNTIF('P5'!L50,"*LA*")=1,"P5",IF(COUNTIF('P6'!C50,"*LA*")+COUNTIF('P6'!L50,"*LA*")=1,"P6",IF(COUNTIF('P7'!C50,"*LA*")+COUNTIF('P7'!L50,"*LA*")=1,"P7",IF(COUNTIF('P11'!C50,"*LA*")=1,"P11",IF(COUNTIF('P12'!C50,"*LA*")=1,"P12",IF(COUNTIF('P13'!C50,"*LA*")=1,"P13",IF(COUNTIF(PIFO!C50,"*LA*")=1,"PIFO",IF(COUNTIF(P0!C50,"*LA*")+COUNTIF(P0!L50,"*LA*")+COUNTIF(P0!U50,"*LA*")&gt;1,"DOUBLON",IF(COUNTIF('P5'!C50,"*LA*")+COUNTIF('P5'!L50,"*LA*")&gt;1,"DOUBLON",IF(COUNTIF('P6'!C50,"*LA*")+COUNTIF('P6'!L50,"*LA*")&gt;1,"DOUBLON",IF(COUNTIF('P7'!C50,"*LA*")+COUNTIF('P7'!L50,"*LA*")&gt;1,"DOUBLON",IF(COUNTIF('P11'!C50,"*LA*")&gt;1,"DOUBLON",IF(COUNTIF('P12'!C50,"*LA*")&gt;1,"DOUBLON",IF(COUNTIF('P13'!C50,"*LA*")&gt;1,"DOUBLON",IF(COUNTIF(PIFO!C50,"*LA*")&gt;1,"DOUBLON",""))))))))))))))))</f>
        <v/>
      </c>
      <c r="C32" s="16" t="str">
        <f>IF(COUNTIF(P0!D50,"*LA*")+COUNTIF(P0!M50,"*LA*")+COUNTIF(P0!V50,"*LA*")=1,"P0",IF(COUNTIF('P5'!D50,"*LA*")+COUNTIF('P5'!M50,"*LA*")=1,"P5",IF(COUNTIF('P6'!D50,"*LA*")+COUNTIF('P6'!M50,"*LA*")=1,"P6",IF(COUNTIF('P7'!D50,"*LA*")+COUNTIF('P7'!M50,"*LA*")=1,"P7",IF(COUNTIF('P11'!D50,"*LA*")=1,"P11",IF(COUNTIF('P12'!D50,"*LA*")=1,"P12",IF(COUNTIF('P13'!D50,"*LA*")=1,"P13",IF(COUNTIF(PIFO!D50,"*LA*")=1,"PIFO",IF(COUNTIF(P0!D50,"*LA*")+COUNTIF(P0!M50,"*LA*")+COUNTIF(P0!V50,"*LA*")&gt;1,"DOUBLON",IF(COUNTIF('P5'!D50,"*LA*")+COUNTIF('P5'!M50,"*LA*")&gt;1,"DOUBLON",IF(COUNTIF('P6'!D50,"*LA*")+COUNTIF('P6'!M50,"*LA*")&gt;1,"DOUBLON",IF(COUNTIF('P7'!D50,"*LA*")+COUNTIF('P7'!M50,"*LA*")&gt;1,"DOUBLON",IF(COUNTIF('P11'!D50,"*LA*")&gt;1,"DOUBLON",IF(COUNTIF('P12'!D50,"*LA*")&gt;1,"DOUBLON",IF(COUNTIF('P13'!D50,"*LA*")&gt;1,"DOUBLON",IF(COUNTIF(PIFO!D50,"*LA*")&gt;1,"DOUBLON",""))))))))))))))))</f>
        <v/>
      </c>
      <c r="D32" s="16" t="str">
        <f>IF(COUNTIF(P0!E50,"*LA*")+COUNTIF(P0!N50,"*LA*")+COUNTIF(P0!W50,"*LA*")=1,"P0",IF(COUNTIF('P5'!E50,"*LA*")+COUNTIF('P5'!N50,"*LA*")=1,"P5",IF(COUNTIF('P6'!E50,"*LA*")+COUNTIF('P6'!N50,"*LA*")=1,"P6",IF(COUNTIF('P7'!E50,"*LA*")+COUNTIF('P7'!N50,"*LA*")=1,"P7",IF(COUNTIF('P11'!E50,"*LA*")=1,"P11",IF(COUNTIF('P12'!E50,"*LA*")=1,"P12",IF(COUNTIF('P13'!E50,"*LA*")=1,"P13",IF(COUNTIF(PIFO!E50,"*LA*")=1,"PIFO",IF(COUNTIF(P0!E50,"*LA*")+COUNTIF(P0!N50,"*LA*")+COUNTIF(P0!W50,"*LA*")&gt;1,"DOUBLON",IF(COUNTIF('P5'!E50,"*LA*")+COUNTIF('P5'!N50,"*LA*")&gt;1,"DOUBLON",IF(COUNTIF('P6'!E50,"*LA*")+COUNTIF('P6'!N50,"*LA*")&gt;1,"DOUBLON",IF(COUNTIF('P7'!E50,"*LA*")+COUNTIF('P7'!N50,"*LA*")&gt;1,"DOUBLON",IF(COUNTIF('P11'!E50,"*LA*")&gt;1,"DOUBLON",IF(COUNTIF('P12'!E50,"*LA*")&gt;1,"DOUBLON",IF(COUNTIF('P13'!E50,"*LA*")&gt;1,"DOUBLON",IF(COUNTIF(PIFO!E50,"*LA*")&gt;1,"DOUBLON",""))))))))))))))))</f>
        <v/>
      </c>
      <c r="E32" s="16" t="str">
        <f>IF(COUNTIF(P0!F50,"*LA*")+COUNTIF(P0!O50,"*LA*")+COUNTIF(P0!X50,"*LA*")=1,"P0",IF(COUNTIF('P5'!F50,"*LA*")+COUNTIF('P5'!O50,"*LA*")=1,"P5",IF(COUNTIF('P6'!F50,"*LA*")+COUNTIF('P6'!O50,"*LA*")=1,"P6",IF(COUNTIF('P7'!F50,"*LA*")+COUNTIF('P7'!O50,"*LA*")=1,"P7",IF(COUNTIF('P11'!F50,"*LA*")=1,"P11",IF(COUNTIF('P12'!F50,"*LA*")=1,"P12",IF(COUNTIF('P13'!F50,"*LA*")=1,"P13",IF(COUNTIF(PIFO!F50,"*LA*")=1,"PIFO",IF(COUNTIF(P0!F50,"*LA*")+COUNTIF(P0!O50,"*LA*")+COUNTIF(P0!X50,"*LA*")&gt;1,"DOUBLON",IF(COUNTIF('P5'!F50,"*LA*")+COUNTIF('P5'!O50,"*LA*")&gt;1,"DOUBLON",IF(COUNTIF('P6'!F50,"*LA*")+COUNTIF('P6'!O50,"*LA*")&gt;1,"DOUBLON",IF(COUNTIF('P7'!F50,"*LA*")+COUNTIF('P7'!O50,"*LA*")&gt;1,"DOUBLON",IF(COUNTIF('P11'!F50,"*LA*")&gt;1,"DOUBLON",IF(COUNTIF('P12'!F50,"*LA*")&gt;1,"DOUBLON",IF(COUNTIF('P13'!F50,"*LA*")&gt;1,"DOUBLON",IF(COUNTIF(PIFO!F50,"*LA*")&gt;1,"DOUBLON",""))))))))))))))))</f>
        <v/>
      </c>
      <c r="F32" s="16" t="str">
        <f>IF(COUNTIF(P0!G50,"*LA*")+COUNTIF(P0!P50,"*LA*")+COUNTIF(P0!Y50,"*LA*")=1,"P0",IF(COUNTIF('P5'!G50,"*LA*")+COUNTIF('P5'!P50,"*LA*")=1,"P5",IF(COUNTIF('P6'!G50,"*LA*")+COUNTIF('P6'!P50,"*LA*")=1,"P6",IF(COUNTIF('P7'!G50,"*LA*")+COUNTIF('P7'!P50,"*LA*")=1,"P7",IF(COUNTIF('P11'!G50,"*LA*")=1,"P11",IF(COUNTIF('P12'!G50,"*LA*")=1,"P12",IF(COUNTIF('P13'!G50,"*LA*")=1,"P13",IF(COUNTIF(PIFO!G50,"*LA*")=1,"PIFO",IF(COUNTIF(P0!G50,"*LA*")+COUNTIF(P0!P50,"*LA*")+COUNTIF(P0!Y50,"*LA*")&gt;1,"DOUBLON",IF(COUNTIF('P5'!G50,"*LA*")+COUNTIF('P5'!P50,"*LA*")&gt;1,"DOUBLON",IF(COUNTIF('P6'!G50,"*LA*")+COUNTIF('P6'!P50,"*LA*")&gt;1,"DOUBLON",IF(COUNTIF('P7'!G50,"*LA*")+COUNTIF('P7'!P50,"*LA*")&gt;1,"DOUBLON",IF(COUNTIF('P11'!G50,"*LA*")&gt;1,"DOUBLON",IF(COUNTIF('P12'!G50,"*LA*")&gt;1,"DOUBLON",IF(COUNTIF('P13'!G50,"*LA*")&gt;1,"DOUBLON",IF(COUNTIF(PIFO!G50,"*LA*")&gt;1,"DOUBLON",""))))))))))))))))</f>
        <v/>
      </c>
      <c r="G32" s="26"/>
    </row>
    <row r="33" spans="1:7" x14ac:dyDescent="0.3">
      <c r="A33" s="14"/>
      <c r="B33" s="14"/>
      <c r="C33" s="14"/>
      <c r="D33" s="14"/>
      <c r="E33" s="14"/>
      <c r="F33" s="14"/>
      <c r="G33" s="25"/>
    </row>
    <row r="34" spans="1:7" x14ac:dyDescent="0.3">
      <c r="A34" s="58" t="s">
        <v>0</v>
      </c>
      <c r="B34" s="1">
        <v>43367</v>
      </c>
      <c r="C34" s="1">
        <v>43368</v>
      </c>
      <c r="D34" s="1">
        <v>43369</v>
      </c>
      <c r="E34" s="1">
        <v>43370</v>
      </c>
      <c r="F34" s="1">
        <v>43371</v>
      </c>
      <c r="G34" s="54"/>
    </row>
    <row r="35" spans="1:7" x14ac:dyDescent="0.3">
      <c r="A35" s="58"/>
      <c r="B35" s="2" t="s">
        <v>1</v>
      </c>
      <c r="C35" s="2" t="s">
        <v>2</v>
      </c>
      <c r="D35" s="2" t="s">
        <v>3</v>
      </c>
      <c r="E35" s="2" t="s">
        <v>4</v>
      </c>
      <c r="F35" s="2" t="s">
        <v>5</v>
      </c>
      <c r="G35" s="53"/>
    </row>
    <row r="36" spans="1:7" x14ac:dyDescent="0.3">
      <c r="A36" s="15" t="s">
        <v>6</v>
      </c>
      <c r="B36" s="16" t="str">
        <f>IF(COUNTIF(P0!C54,"*LA*")+COUNTIF(P0!L54,"*LA*")+COUNTIF(P0!U54,"*LA*")=1,"P0",IF(COUNTIF('P5'!C54,"*LA*")+COUNTIF('P5'!L54,"*LA*")=1,"P5",IF(COUNTIF('P6'!C54,"*LA*")+COUNTIF('P6'!L54,"*LA*")=1,"P6",IF(COUNTIF('P7'!C54,"*LA*")+COUNTIF('P7'!L54,"*LA*")=1,"P7",IF(COUNTIF('P11'!C54,"*LA*")=1,"P11",IF(COUNTIF('P12'!C54,"*LA*")=1,"P12",IF(COUNTIF('P13'!C54,"*LA*")=1,"P13",IF(COUNTIF(PIFO!C54,"*LA*")=1,"PIFO",IF(COUNTIF(P0!C54,"*LA*")+COUNTIF(P0!L54,"*LA*")+COUNTIF(P0!U54,"*LA*")&gt;1,"DOUBLON",IF(COUNTIF('P5'!C54,"*LA*")+COUNTIF('P5'!L54,"*LA*")&gt;1,"DOUBLON",IF(COUNTIF('P6'!C54,"*LA*")+COUNTIF('P6'!L54,"*LA*")&gt;1,"DOUBLON",IF(COUNTIF('P7'!C54,"*LA*")+COUNTIF('P7'!L54,"*LA*")&gt;1,"DOUBLON",IF(COUNTIF('P11'!C54,"*LA*")&gt;1,"DOUBLON",IF(COUNTIF('P12'!C54,"*LA*")&gt;1,"DOUBLON",IF(COUNTIF('P13'!C54,"*LA*")&gt;1,"DOUBLON",IF(COUNTIF(PIFO!C54,"*LA*")&gt;1,"DOUBLON",""))))))))))))))))</f>
        <v/>
      </c>
      <c r="C36" s="16" t="str">
        <f>IF(COUNTIF(P0!D54,"*LA*")+COUNTIF(P0!M54,"*LA*")+COUNTIF(P0!V54,"*LA*")=1,"P0",IF(COUNTIF('P5'!D54,"*LA*")+COUNTIF('P5'!M54,"*LA*")=1,"P5",IF(COUNTIF('P6'!D54,"*LA*")+COUNTIF('P6'!M54,"*LA*")=1,"P6",IF(COUNTIF('P7'!D54,"*LA*")+COUNTIF('P7'!M54,"*LA*")=1,"P7",IF(COUNTIF('P11'!D54,"*LA*")=1,"P11",IF(COUNTIF('P12'!D54,"*LA*")=1,"P12",IF(COUNTIF('P13'!D54,"*LA*")=1,"P13",IF(COUNTIF(PIFO!D54,"*LA*")=1,"PIFO",IF(COUNTIF(P0!D54,"*LA*")+COUNTIF(P0!M54,"*LA*")+COUNTIF(P0!V54,"*LA*")&gt;1,"DOUBLON",IF(COUNTIF('P5'!D54,"*LA*")+COUNTIF('P5'!M54,"*LA*")&gt;1,"DOUBLON",IF(COUNTIF('P6'!D54,"*LA*")+COUNTIF('P6'!M54,"*LA*")&gt;1,"DOUBLON",IF(COUNTIF('P7'!D54,"*LA*")+COUNTIF('P7'!M54,"*LA*")&gt;1,"DOUBLON",IF(COUNTIF('P11'!D54,"*LA*")&gt;1,"DOUBLON",IF(COUNTIF('P12'!D54,"*LA*")&gt;1,"DOUBLON",IF(COUNTIF('P13'!D54,"*LA*")&gt;1,"DOUBLON",IF(COUNTIF(PIFO!D54,"*LA*")&gt;1,"DOUBLON",""))))))))))))))))</f>
        <v/>
      </c>
      <c r="D36" s="16" t="str">
        <f>IF(COUNTIF(P0!E54,"*LA*")+COUNTIF(P0!N54,"*LA*")+COUNTIF(P0!W54,"*LA*")=1,"P0",IF(COUNTIF('P5'!E54,"*LA*")+COUNTIF('P5'!N54,"*LA*")=1,"P5",IF(COUNTIF('P6'!E54,"*LA*")+COUNTIF('P6'!N54,"*LA*")=1,"P6",IF(COUNTIF('P7'!E54,"*LA*")+COUNTIF('P7'!N54,"*LA*")=1,"P7",IF(COUNTIF('P11'!E54,"*LA*")=1,"P11",IF(COUNTIF('P12'!E54,"*LA*")=1,"P12",IF(COUNTIF('P13'!E54,"*LA*")=1,"P13",IF(COUNTIF(PIFO!E54,"*LA*")=1,"PIFO",IF(COUNTIF(P0!E54,"*LA*")+COUNTIF(P0!N54,"*LA*")+COUNTIF(P0!W54,"*LA*")&gt;1,"DOUBLON",IF(COUNTIF('P5'!E54,"*LA*")+COUNTIF('P5'!N54,"*LA*")&gt;1,"DOUBLON",IF(COUNTIF('P6'!E54,"*LA*")+COUNTIF('P6'!N54,"*LA*")&gt;1,"DOUBLON",IF(COUNTIF('P7'!E54,"*LA*")+COUNTIF('P7'!N54,"*LA*")&gt;1,"DOUBLON",IF(COUNTIF('P11'!E54,"*LA*")&gt;1,"DOUBLON",IF(COUNTIF('P12'!E54,"*LA*")&gt;1,"DOUBLON",IF(COUNTIF('P13'!E54,"*LA*")&gt;1,"DOUBLON",IF(COUNTIF(PIFO!E54,"*LA*")&gt;1,"DOUBLON",""))))))))))))))))</f>
        <v/>
      </c>
      <c r="E36" s="16" t="str">
        <f>IF(COUNTIF(P0!F54,"*LA*")+COUNTIF(P0!O54,"*LA*")+COUNTIF(P0!X54,"*LA*")=1,"P0",IF(COUNTIF('P5'!F54,"*LA*")+COUNTIF('P5'!O54,"*LA*")=1,"P5",IF(COUNTIF('P6'!F54,"*LA*")+COUNTIF('P6'!O54,"*LA*")=1,"P6",IF(COUNTIF('P7'!F54,"*LA*")+COUNTIF('P7'!O54,"*LA*")=1,"P7",IF(COUNTIF('P11'!F54,"*LA*")=1,"P11",IF(COUNTIF('P12'!F54,"*LA*")=1,"P12",IF(COUNTIF('P13'!F54,"*LA*")=1,"P13",IF(COUNTIF(PIFO!F54,"*LA*")=1,"PIFO",IF(COUNTIF(P0!F54,"*LA*")+COUNTIF(P0!O54,"*LA*")+COUNTIF(P0!X54,"*LA*")&gt;1,"DOUBLON",IF(COUNTIF('P5'!F54,"*LA*")+COUNTIF('P5'!O54,"*LA*")&gt;1,"DOUBLON",IF(COUNTIF('P6'!F54,"*LA*")+COUNTIF('P6'!O54,"*LA*")&gt;1,"DOUBLON",IF(COUNTIF('P7'!F54,"*LA*")+COUNTIF('P7'!O54,"*LA*")&gt;1,"DOUBLON",IF(COUNTIF('P11'!F54,"*LA*")&gt;1,"DOUBLON",IF(COUNTIF('P12'!F54,"*LA*")&gt;1,"DOUBLON",IF(COUNTIF('P13'!F54,"*LA*")&gt;1,"DOUBLON",IF(COUNTIF(PIFO!F54,"*LA*")&gt;1,"DOUBLON",""))))))))))))))))</f>
        <v/>
      </c>
      <c r="F36" s="16" t="str">
        <f>IF(COUNTIF(P0!G54,"*LA*")+COUNTIF(P0!P54,"*LA*")+COUNTIF(P0!Y54,"*LA*")=1,"P0",IF(COUNTIF('P5'!G54,"*LA*")+COUNTIF('P5'!P54,"*LA*")=1,"P5",IF(COUNTIF('P6'!G54,"*LA*")+COUNTIF('P6'!P54,"*LA*")=1,"P6",IF(COUNTIF('P7'!G54,"*LA*")+COUNTIF('P7'!P54,"*LA*")=1,"P7",IF(COUNTIF('P11'!G54,"*LA*")=1,"P11",IF(COUNTIF('P12'!G54,"*LA*")=1,"P12",IF(COUNTIF('P13'!G54,"*LA*")=1,"P13",IF(COUNTIF(PIFO!G54,"*LA*")=1,"PIFO",IF(COUNTIF(P0!G54,"*LA*")+COUNTIF(P0!P54,"*LA*")+COUNTIF(P0!Y54,"*LA*")&gt;1,"DOUBLON",IF(COUNTIF('P5'!G54,"*LA*")+COUNTIF('P5'!P54,"*LA*")&gt;1,"DOUBLON",IF(COUNTIF('P6'!G54,"*LA*")+COUNTIF('P6'!P54,"*LA*")&gt;1,"DOUBLON",IF(COUNTIF('P7'!G54,"*LA*")+COUNTIF('P7'!P54,"*LA*")&gt;1,"DOUBLON",IF(COUNTIF('P11'!G54,"*LA*")&gt;1,"DOUBLON",IF(COUNTIF('P12'!G54,"*LA*")&gt;1,"DOUBLON",IF(COUNTIF('P13'!G54,"*LA*")&gt;1,"DOUBLON",IF(COUNTIF(PIFO!G54,"*LA*")&gt;1,"DOUBLON",""))))))))))))))))</f>
        <v/>
      </c>
      <c r="G36" s="26"/>
    </row>
    <row r="37" spans="1:7" x14ac:dyDescent="0.3">
      <c r="A37" s="15" t="s">
        <v>7</v>
      </c>
      <c r="B37" s="16" t="str">
        <f>IF(COUNTIF(P0!C55,"*LA*")+COUNTIF(P0!L55,"*LA*")+COUNTIF(P0!U55,"*LA*")=1,"P0",IF(COUNTIF('P5'!C55,"*LA*")+COUNTIF('P5'!L55,"*LA*")=1,"P5",IF(COUNTIF('P6'!C55,"*LA*")+COUNTIF('P6'!L55,"*LA*")=1,"P6",IF(COUNTIF('P7'!C55,"*LA*")+COUNTIF('P7'!L55,"*LA*")=1,"P7",IF(COUNTIF('P11'!C55,"*LA*")=1,"P11",IF(COUNTIF('P12'!C55,"*LA*")=1,"P12",IF(COUNTIF('P13'!C55,"*LA*")=1,"P13",IF(COUNTIF(PIFO!C55,"*LA*")=1,"PIFO",IF(COUNTIF(P0!C55,"*LA*")+COUNTIF(P0!L55,"*LA*")+COUNTIF(P0!U55,"*LA*")&gt;1,"DOUBLON",IF(COUNTIF('P5'!C55,"*LA*")+COUNTIF('P5'!L55,"*LA*")&gt;1,"DOUBLON",IF(COUNTIF('P6'!C55,"*LA*")+COUNTIF('P6'!L55,"*LA*")&gt;1,"DOUBLON",IF(COUNTIF('P7'!C55,"*LA*")+COUNTIF('P7'!L55,"*LA*")&gt;1,"DOUBLON",IF(COUNTIF('P11'!C55,"*LA*")&gt;1,"DOUBLON",IF(COUNTIF('P12'!C55,"*LA*")&gt;1,"DOUBLON",IF(COUNTIF('P13'!C55,"*LA*")&gt;1,"DOUBLON",IF(COUNTIF(PIFO!C55,"*LA*")&gt;1,"DOUBLON",""))))))))))))))))</f>
        <v/>
      </c>
      <c r="C37" s="16" t="str">
        <f>IF(COUNTIF(P0!D55,"*LA*")+COUNTIF(P0!M55,"*LA*")+COUNTIF(P0!V55,"*LA*")=1,"P0",IF(COUNTIF('P5'!D55,"*LA*")+COUNTIF('P5'!M55,"*LA*")=1,"P5",IF(COUNTIF('P6'!D55,"*LA*")+COUNTIF('P6'!M55,"*LA*")=1,"P6",IF(COUNTIF('P7'!D55,"*LA*")+COUNTIF('P7'!M55,"*LA*")=1,"P7",IF(COUNTIF('P11'!D55,"*LA*")=1,"P11",IF(COUNTIF('P12'!D55,"*LA*")=1,"P12",IF(COUNTIF('P13'!D55,"*LA*")=1,"P13",IF(COUNTIF(PIFO!D55,"*LA*")=1,"PIFO",IF(COUNTIF(P0!D55,"*LA*")+COUNTIF(P0!M55,"*LA*")+COUNTIF(P0!V55,"*LA*")&gt;1,"DOUBLON",IF(COUNTIF('P5'!D55,"*LA*")+COUNTIF('P5'!M55,"*LA*")&gt;1,"DOUBLON",IF(COUNTIF('P6'!D55,"*LA*")+COUNTIF('P6'!M55,"*LA*")&gt;1,"DOUBLON",IF(COUNTIF('P7'!D55,"*LA*")+COUNTIF('P7'!M55,"*LA*")&gt;1,"DOUBLON",IF(COUNTIF('P11'!D55,"*LA*")&gt;1,"DOUBLON",IF(COUNTIF('P12'!D55,"*LA*")&gt;1,"DOUBLON",IF(COUNTIF('P13'!D55,"*LA*")&gt;1,"DOUBLON",IF(COUNTIF(PIFO!D55,"*LA*")&gt;1,"DOUBLON",""))))))))))))))))</f>
        <v/>
      </c>
      <c r="D37" s="16" t="str">
        <f>IF(COUNTIF(P0!E55,"*LA*")+COUNTIF(P0!N55,"*LA*")+COUNTIF(P0!W55,"*LA*")=1,"P0",IF(COUNTIF('P5'!E55,"*LA*")+COUNTIF('P5'!N55,"*LA*")=1,"P5",IF(COUNTIF('P6'!E55,"*LA*")+COUNTIF('P6'!N55,"*LA*")=1,"P6",IF(COUNTIF('P7'!E55,"*LA*")+COUNTIF('P7'!N55,"*LA*")=1,"P7",IF(COUNTIF('P11'!E55,"*LA*")=1,"P11",IF(COUNTIF('P12'!E55,"*LA*")=1,"P12",IF(COUNTIF('P13'!E55,"*LA*")=1,"P13",IF(COUNTIF(PIFO!E55,"*LA*")=1,"PIFO",IF(COUNTIF(P0!E55,"*LA*")+COUNTIF(P0!N55,"*LA*")+COUNTIF(P0!W55,"*LA*")&gt;1,"DOUBLON",IF(COUNTIF('P5'!E55,"*LA*")+COUNTIF('P5'!N55,"*LA*")&gt;1,"DOUBLON",IF(COUNTIF('P6'!E55,"*LA*")+COUNTIF('P6'!N55,"*LA*")&gt;1,"DOUBLON",IF(COUNTIF('P7'!E55,"*LA*")+COUNTIF('P7'!N55,"*LA*")&gt;1,"DOUBLON",IF(COUNTIF('P11'!E55,"*LA*")&gt;1,"DOUBLON",IF(COUNTIF('P12'!E55,"*LA*")&gt;1,"DOUBLON",IF(COUNTIF('P13'!E55,"*LA*")&gt;1,"DOUBLON",IF(COUNTIF(PIFO!E55,"*LA*")&gt;1,"DOUBLON",""))))))))))))))))</f>
        <v/>
      </c>
      <c r="E37" s="16" t="str">
        <f>IF(COUNTIF(P0!F55,"*LA*")+COUNTIF(P0!O55,"*LA*")+COUNTIF(P0!X55,"*LA*")=1,"P0",IF(COUNTIF('P5'!F55,"*LA*")+COUNTIF('P5'!O55,"*LA*")=1,"P5",IF(COUNTIF('P6'!F55,"*LA*")+COUNTIF('P6'!O55,"*LA*")=1,"P6",IF(COUNTIF('P7'!F55,"*LA*")+COUNTIF('P7'!O55,"*LA*")=1,"P7",IF(COUNTIF('P11'!F55,"*LA*")=1,"P11",IF(COUNTIF('P12'!F55,"*LA*")=1,"P12",IF(COUNTIF('P13'!F55,"*LA*")=1,"P13",IF(COUNTIF(PIFO!F55,"*LA*")=1,"PIFO",IF(COUNTIF(P0!F55,"*LA*")+COUNTIF(P0!O55,"*LA*")+COUNTIF(P0!X55,"*LA*")&gt;1,"DOUBLON",IF(COUNTIF('P5'!F55,"*LA*")+COUNTIF('P5'!O55,"*LA*")&gt;1,"DOUBLON",IF(COUNTIF('P6'!F55,"*LA*")+COUNTIF('P6'!O55,"*LA*")&gt;1,"DOUBLON",IF(COUNTIF('P7'!F55,"*LA*")+COUNTIF('P7'!O55,"*LA*")&gt;1,"DOUBLON",IF(COUNTIF('P11'!F55,"*LA*")&gt;1,"DOUBLON",IF(COUNTIF('P12'!F55,"*LA*")&gt;1,"DOUBLON",IF(COUNTIF('P13'!F55,"*LA*")&gt;1,"DOUBLON",IF(COUNTIF(PIFO!F55,"*LA*")&gt;1,"DOUBLON",""))))))))))))))))</f>
        <v/>
      </c>
      <c r="F37" s="16" t="str">
        <f>IF(COUNTIF(P0!G55,"*LA*")+COUNTIF(P0!P55,"*LA*")+COUNTIF(P0!Y55,"*LA*")=1,"P0",IF(COUNTIF('P5'!G55,"*LA*")+COUNTIF('P5'!P55,"*LA*")=1,"P5",IF(COUNTIF('P6'!G55,"*LA*")+COUNTIF('P6'!P55,"*LA*")=1,"P6",IF(COUNTIF('P7'!G55,"*LA*")+COUNTIF('P7'!P55,"*LA*")=1,"P7",IF(COUNTIF('P11'!G55,"*LA*")=1,"P11",IF(COUNTIF('P12'!G55,"*LA*")=1,"P12",IF(COUNTIF('P13'!G55,"*LA*")=1,"P13",IF(COUNTIF(PIFO!G55,"*LA*")=1,"PIFO",IF(COUNTIF(P0!G55,"*LA*")+COUNTIF(P0!P55,"*LA*")+COUNTIF(P0!Y55,"*LA*")&gt;1,"DOUBLON",IF(COUNTIF('P5'!G55,"*LA*")+COUNTIF('P5'!P55,"*LA*")&gt;1,"DOUBLON",IF(COUNTIF('P6'!G55,"*LA*")+COUNTIF('P6'!P55,"*LA*")&gt;1,"DOUBLON",IF(COUNTIF('P7'!G55,"*LA*")+COUNTIF('P7'!P55,"*LA*")&gt;1,"DOUBLON",IF(COUNTIF('P11'!G55,"*LA*")&gt;1,"DOUBLON",IF(COUNTIF('P12'!G55,"*LA*")&gt;1,"DOUBLON",IF(COUNTIF('P13'!G55,"*LA*")&gt;1,"DOUBLON",IF(COUNTIF(PIFO!G55,"*LA*")&gt;1,"DOUBLON",""))))))))))))))))</f>
        <v/>
      </c>
      <c r="G37" s="26"/>
    </row>
    <row r="38" spans="1:7" x14ac:dyDescent="0.3">
      <c r="A38" s="17"/>
      <c r="B38" s="17"/>
      <c r="C38" s="17"/>
      <c r="D38" s="17"/>
      <c r="E38" s="17"/>
      <c r="F38" s="17"/>
      <c r="G38" s="25"/>
    </row>
    <row r="39" spans="1:7" x14ac:dyDescent="0.3">
      <c r="A39" s="15" t="s">
        <v>8</v>
      </c>
      <c r="B39" s="16" t="str">
        <f>IF(COUNTIF(P0!C57,"*LA*")+COUNTIF(P0!L57,"*LA*")+COUNTIF(P0!U57,"*LA*")=1,"P0",IF(COUNTIF('P5'!C57,"*LA*")+COUNTIF('P5'!L57,"*LA*")=1,"P5",IF(COUNTIF('P6'!C57,"*LA*")+COUNTIF('P6'!L57,"*LA*")=1,"P6",IF(COUNTIF('P7'!C57,"*LA*")+COUNTIF('P7'!L57,"*LA*")=1,"P7",IF(COUNTIF('P11'!C57,"*LA*")=1,"P11",IF(COUNTIF('P12'!C57,"*LA*")=1,"P12",IF(COUNTIF('P13'!C57,"*LA*")=1,"P13",IF(COUNTIF(PIFO!C57,"*LA*")=1,"PIFO",IF(COUNTIF(P0!C57,"*LA*")+COUNTIF(P0!L57,"*LA*")+COUNTIF(P0!U57,"*LA*")&gt;1,"DOUBLON",IF(COUNTIF('P5'!C57,"*LA*")+COUNTIF('P5'!L57,"*LA*")&gt;1,"DOUBLON",IF(COUNTIF('P6'!C57,"*LA*")+COUNTIF('P6'!L57,"*LA*")&gt;1,"DOUBLON",IF(COUNTIF('P7'!C57,"*LA*")+COUNTIF('P7'!L57,"*LA*")&gt;1,"DOUBLON",IF(COUNTIF('P11'!C57,"*LA*")&gt;1,"DOUBLON",IF(COUNTIF('P12'!C57,"*LA*")&gt;1,"DOUBLON",IF(COUNTIF('P13'!C57,"*LA*")&gt;1,"DOUBLON",IF(COUNTIF(PIFO!C57,"*LA*")&gt;1,"DOUBLON",""))))))))))))))))</f>
        <v/>
      </c>
      <c r="C39" s="16" t="str">
        <f>IF(COUNTIF(P0!D57,"*LA*")+COUNTIF(P0!M57,"*LA*")+COUNTIF(P0!V57,"*LA*")=1,"P0",IF(COUNTIF('P5'!D57,"*LA*")+COUNTIF('P5'!M57,"*LA*")=1,"P5",IF(COUNTIF('P6'!D57,"*LA*")+COUNTIF('P6'!M57,"*LA*")=1,"P6",IF(COUNTIF('P7'!D57,"*LA*")+COUNTIF('P7'!M57,"*LA*")=1,"P7",IF(COUNTIF('P11'!D57,"*LA*")=1,"P11",IF(COUNTIF('P12'!D57,"*LA*")=1,"P12",IF(COUNTIF('P13'!D57,"*LA*")=1,"P13",IF(COUNTIF(PIFO!D57,"*LA*")=1,"PIFO",IF(COUNTIF(P0!D57,"*LA*")+COUNTIF(P0!M57,"*LA*")+COUNTIF(P0!V57,"*LA*")&gt;1,"DOUBLON",IF(COUNTIF('P5'!D57,"*LA*")+COUNTIF('P5'!M57,"*LA*")&gt;1,"DOUBLON",IF(COUNTIF('P6'!D57,"*LA*")+COUNTIF('P6'!M57,"*LA*")&gt;1,"DOUBLON",IF(COUNTIF('P7'!D57,"*LA*")+COUNTIF('P7'!M57,"*LA*")&gt;1,"DOUBLON",IF(COUNTIF('P11'!D57,"*LA*")&gt;1,"DOUBLON",IF(COUNTIF('P12'!D57,"*LA*")&gt;1,"DOUBLON",IF(COUNTIF('P13'!D57,"*LA*")&gt;1,"DOUBLON",IF(COUNTIF(PIFO!D57,"*LA*")&gt;1,"DOUBLON",""))))))))))))))))</f>
        <v/>
      </c>
      <c r="D39" s="16" t="str">
        <f>IF(COUNTIF(P0!E57,"*LA*")+COUNTIF(P0!N57,"*LA*")+COUNTIF(P0!W57,"*LA*")=1,"P0",IF(COUNTIF('P5'!E57,"*LA*")+COUNTIF('P5'!N57,"*LA*")=1,"P5",IF(COUNTIF('P6'!E57,"*LA*")+COUNTIF('P6'!N57,"*LA*")=1,"P6",IF(COUNTIF('P7'!E57,"*LA*")+COUNTIF('P7'!N57,"*LA*")=1,"P7",IF(COUNTIF('P11'!E57,"*LA*")=1,"P11",IF(COUNTIF('P12'!E57,"*LA*")=1,"P12",IF(COUNTIF('P13'!E57,"*LA*")=1,"P13",IF(COUNTIF(PIFO!E57,"*LA*")=1,"PIFO",IF(COUNTIF(P0!E57,"*LA*")+COUNTIF(P0!N57,"*LA*")+COUNTIF(P0!W57,"*LA*")&gt;1,"DOUBLON",IF(COUNTIF('P5'!E57,"*LA*")+COUNTIF('P5'!N57,"*LA*")&gt;1,"DOUBLON",IF(COUNTIF('P6'!E57,"*LA*")+COUNTIF('P6'!N57,"*LA*")&gt;1,"DOUBLON",IF(COUNTIF('P7'!E57,"*LA*")+COUNTIF('P7'!N57,"*LA*")&gt;1,"DOUBLON",IF(COUNTIF('P11'!E57,"*LA*")&gt;1,"DOUBLON",IF(COUNTIF('P12'!E57,"*LA*")&gt;1,"DOUBLON",IF(COUNTIF('P13'!E57,"*LA*")&gt;1,"DOUBLON",IF(COUNTIF(PIFO!E57,"*LA*")&gt;1,"DOUBLON",""))))))))))))))))</f>
        <v/>
      </c>
      <c r="E39" s="16" t="str">
        <f>IF(COUNTIF(P0!F57,"*LA*")+COUNTIF(P0!O57,"*LA*")+COUNTIF(P0!X57,"*LA*")=1,"P0",IF(COUNTIF('P5'!F57,"*LA*")+COUNTIF('P5'!O57,"*LA*")=1,"P5",IF(COUNTIF('P6'!F57,"*LA*")+COUNTIF('P6'!O57,"*LA*")=1,"P6",IF(COUNTIF('P7'!F57,"*LA*")+COUNTIF('P7'!O57,"*LA*")=1,"P7",IF(COUNTIF('P11'!F57,"*LA*")=1,"P11",IF(COUNTIF('P12'!F57,"*LA*")=1,"P12",IF(COUNTIF('P13'!F57,"*LA*")=1,"P13",IF(COUNTIF(PIFO!F57,"*LA*")=1,"PIFO",IF(COUNTIF(P0!F57,"*LA*")+COUNTIF(P0!O57,"*LA*")+COUNTIF(P0!X57,"*LA*")&gt;1,"DOUBLON",IF(COUNTIF('P5'!F57,"*LA*")+COUNTIF('P5'!O57,"*LA*")&gt;1,"DOUBLON",IF(COUNTIF('P6'!F57,"*LA*")+COUNTIF('P6'!O57,"*LA*")&gt;1,"DOUBLON",IF(COUNTIF('P7'!F57,"*LA*")+COUNTIF('P7'!O57,"*LA*")&gt;1,"DOUBLON",IF(COUNTIF('P11'!F57,"*LA*")&gt;1,"DOUBLON",IF(COUNTIF('P12'!F57,"*LA*")&gt;1,"DOUBLON",IF(COUNTIF('P13'!F57,"*LA*")&gt;1,"DOUBLON",IF(COUNTIF(PIFO!F57,"*LA*")&gt;1,"DOUBLON",""))))))))))))))))</f>
        <v/>
      </c>
      <c r="F39" s="16" t="str">
        <f>IF(COUNTIF(P0!G57,"*LA*")+COUNTIF(P0!P57,"*LA*")+COUNTIF(P0!Y57,"*LA*")=1,"P0",IF(COUNTIF('P5'!G57,"*LA*")+COUNTIF('P5'!P57,"*LA*")=1,"P5",IF(COUNTIF('P6'!G57,"*LA*")+COUNTIF('P6'!P57,"*LA*")=1,"P6",IF(COUNTIF('P7'!G57,"*LA*")+COUNTIF('P7'!P57,"*LA*")=1,"P7",IF(COUNTIF('P11'!G57,"*LA*")=1,"P11",IF(COUNTIF('P12'!G57,"*LA*")=1,"P12",IF(COUNTIF('P13'!G57,"*LA*")=1,"P13",IF(COUNTIF(PIFO!G57,"*LA*")=1,"PIFO",IF(COUNTIF(P0!G57,"*LA*")+COUNTIF(P0!P57,"*LA*")+COUNTIF(P0!Y57,"*LA*")&gt;1,"DOUBLON",IF(COUNTIF('P5'!G57,"*LA*")+COUNTIF('P5'!P57,"*LA*")&gt;1,"DOUBLON",IF(COUNTIF('P6'!G57,"*LA*")+COUNTIF('P6'!P57,"*LA*")&gt;1,"DOUBLON",IF(COUNTIF('P7'!G57,"*LA*")+COUNTIF('P7'!P57,"*LA*")&gt;1,"DOUBLON",IF(COUNTIF('P11'!G57,"*LA*")&gt;1,"DOUBLON",IF(COUNTIF('P12'!G57,"*LA*")&gt;1,"DOUBLON",IF(COUNTIF('P13'!G57,"*LA*")&gt;1,"DOUBLON",IF(COUNTIF(PIFO!G57,"*LA*")&gt;1,"DOUBLON",""))))))))))))))))</f>
        <v/>
      </c>
      <c r="G39" s="26"/>
    </row>
    <row r="40" spans="1:7" x14ac:dyDescent="0.3">
      <c r="A40" s="15" t="s">
        <v>9</v>
      </c>
      <c r="B40" s="16" t="str">
        <f>IF(COUNTIF(P0!C58,"*LA*")+COUNTIF(P0!L58,"*LA*")+COUNTIF(P0!U58,"*LA*")=1,"P0",IF(COUNTIF('P5'!C58,"*LA*")+COUNTIF('P5'!L58,"*LA*")=1,"P5",IF(COUNTIF('P6'!C58,"*LA*")+COUNTIF('P6'!L58,"*LA*")=1,"P6",IF(COUNTIF('P7'!C58,"*LA*")+COUNTIF('P7'!L58,"*LA*")=1,"P7",IF(COUNTIF('P11'!C58,"*LA*")=1,"P11",IF(COUNTIF('P12'!C58,"*LA*")=1,"P12",IF(COUNTIF('P13'!C58,"*LA*")=1,"P13",IF(COUNTIF(PIFO!C58,"*LA*")=1,"PIFO",IF(COUNTIF(P0!C58,"*LA*")+COUNTIF(P0!L58,"*LA*")+COUNTIF(P0!U58,"*LA*")&gt;1,"DOUBLON",IF(COUNTIF('P5'!C58,"*LA*")+COUNTIF('P5'!L58,"*LA*")&gt;1,"DOUBLON",IF(COUNTIF('P6'!C58,"*LA*")+COUNTIF('P6'!L58,"*LA*")&gt;1,"DOUBLON",IF(COUNTIF('P7'!C58,"*LA*")+COUNTIF('P7'!L58,"*LA*")&gt;1,"DOUBLON",IF(COUNTIF('P11'!C58,"*LA*")&gt;1,"DOUBLON",IF(COUNTIF('P12'!C58,"*LA*")&gt;1,"DOUBLON",IF(COUNTIF('P13'!C58,"*LA*")&gt;1,"DOUBLON",IF(COUNTIF(PIFO!C58,"*LA*")&gt;1,"DOUBLON",""))))))))))))))))</f>
        <v/>
      </c>
      <c r="C40" s="16" t="str">
        <f>IF(COUNTIF(P0!D58,"*LA*")+COUNTIF(P0!M58,"*LA*")+COUNTIF(P0!V58,"*LA*")=1,"P0",IF(COUNTIF('P5'!D58,"*LA*")+COUNTIF('P5'!M58,"*LA*")=1,"P5",IF(COUNTIF('P6'!D58,"*LA*")+COUNTIF('P6'!M58,"*LA*")=1,"P6",IF(COUNTIF('P7'!D58,"*LA*")+COUNTIF('P7'!M58,"*LA*")=1,"P7",IF(COUNTIF('P11'!D58,"*LA*")=1,"P11",IF(COUNTIF('P12'!D58,"*LA*")=1,"P12",IF(COUNTIF('P13'!D58,"*LA*")=1,"P13",IF(COUNTIF(PIFO!D58,"*LA*")=1,"PIFO",IF(COUNTIF(P0!D58,"*LA*")+COUNTIF(P0!M58,"*LA*")+COUNTIF(P0!V58,"*LA*")&gt;1,"DOUBLON",IF(COUNTIF('P5'!D58,"*LA*")+COUNTIF('P5'!M58,"*LA*")&gt;1,"DOUBLON",IF(COUNTIF('P6'!D58,"*LA*")+COUNTIF('P6'!M58,"*LA*")&gt;1,"DOUBLON",IF(COUNTIF('P7'!D58,"*LA*")+COUNTIF('P7'!M58,"*LA*")&gt;1,"DOUBLON",IF(COUNTIF('P11'!D58,"*LA*")&gt;1,"DOUBLON",IF(COUNTIF('P12'!D58,"*LA*")&gt;1,"DOUBLON",IF(COUNTIF('P13'!D58,"*LA*")&gt;1,"DOUBLON",IF(COUNTIF(PIFO!D58,"*LA*")&gt;1,"DOUBLON",""))))))))))))))))</f>
        <v/>
      </c>
      <c r="D40" s="16" t="str">
        <f>IF(COUNTIF(P0!E58,"*LA*")+COUNTIF(P0!N58,"*LA*")+COUNTIF(P0!W58,"*LA*")=1,"P0",IF(COUNTIF('P5'!E58,"*LA*")+COUNTIF('P5'!N58,"*LA*")=1,"P5",IF(COUNTIF('P6'!E58,"*LA*")+COUNTIF('P6'!N58,"*LA*")=1,"P6",IF(COUNTIF('P7'!E58,"*LA*")+COUNTIF('P7'!N58,"*LA*")=1,"P7",IF(COUNTIF('P11'!E58,"*LA*")=1,"P11",IF(COUNTIF('P12'!E58,"*LA*")=1,"P12",IF(COUNTIF('P13'!E58,"*LA*")=1,"P13",IF(COUNTIF(PIFO!E58,"*LA*")=1,"PIFO",IF(COUNTIF(P0!E58,"*LA*")+COUNTIF(P0!N58,"*LA*")+COUNTIF(P0!W58,"*LA*")&gt;1,"DOUBLON",IF(COUNTIF('P5'!E58,"*LA*")+COUNTIF('P5'!N58,"*LA*")&gt;1,"DOUBLON",IF(COUNTIF('P6'!E58,"*LA*")+COUNTIF('P6'!N58,"*LA*")&gt;1,"DOUBLON",IF(COUNTIF('P7'!E58,"*LA*")+COUNTIF('P7'!N58,"*LA*")&gt;1,"DOUBLON",IF(COUNTIF('P11'!E58,"*LA*")&gt;1,"DOUBLON",IF(COUNTIF('P12'!E58,"*LA*")&gt;1,"DOUBLON",IF(COUNTIF('P13'!E58,"*LA*")&gt;1,"DOUBLON",IF(COUNTIF(PIFO!E58,"*LA*")&gt;1,"DOUBLON",""))))))))))))))))</f>
        <v/>
      </c>
      <c r="E40" s="16" t="str">
        <f>IF(COUNTIF(P0!F58,"*LA*")+COUNTIF(P0!O58,"*LA*")+COUNTIF(P0!X58,"*LA*")=1,"P0",IF(COUNTIF('P5'!F58,"*LA*")+COUNTIF('P5'!O58,"*LA*")=1,"P5",IF(COUNTIF('P6'!F58,"*LA*")+COUNTIF('P6'!O58,"*LA*")=1,"P6",IF(COUNTIF('P7'!F58,"*LA*")+COUNTIF('P7'!O58,"*LA*")=1,"P7",IF(COUNTIF('P11'!F58,"*LA*")=1,"P11",IF(COUNTIF('P12'!F58,"*LA*")=1,"P12",IF(COUNTIF('P13'!F58,"*LA*")=1,"P13",IF(COUNTIF(PIFO!F58,"*LA*")=1,"PIFO",IF(COUNTIF(P0!F58,"*LA*")+COUNTIF(P0!O58,"*LA*")+COUNTIF(P0!X58,"*LA*")&gt;1,"DOUBLON",IF(COUNTIF('P5'!F58,"*LA*")+COUNTIF('P5'!O58,"*LA*")&gt;1,"DOUBLON",IF(COUNTIF('P6'!F58,"*LA*")+COUNTIF('P6'!O58,"*LA*")&gt;1,"DOUBLON",IF(COUNTIF('P7'!F58,"*LA*")+COUNTIF('P7'!O58,"*LA*")&gt;1,"DOUBLON",IF(COUNTIF('P11'!F58,"*LA*")&gt;1,"DOUBLON",IF(COUNTIF('P12'!F58,"*LA*")&gt;1,"DOUBLON",IF(COUNTIF('P13'!F58,"*LA*")&gt;1,"DOUBLON",IF(COUNTIF(PIFO!F58,"*LA*")&gt;1,"DOUBLON",""))))))))))))))))</f>
        <v/>
      </c>
      <c r="F40" s="16" t="str">
        <f>IF(COUNTIF(P0!G58,"*LA*")+COUNTIF(P0!P58,"*LA*")+COUNTIF(P0!Y58,"*LA*")=1,"P0",IF(COUNTIF('P5'!G58,"*LA*")+COUNTIF('P5'!P58,"*LA*")=1,"P5",IF(COUNTIF('P6'!G58,"*LA*")+COUNTIF('P6'!P58,"*LA*")=1,"P6",IF(COUNTIF('P7'!G58,"*LA*")+COUNTIF('P7'!P58,"*LA*")=1,"P7",IF(COUNTIF('P11'!G58,"*LA*")=1,"P11",IF(COUNTIF('P12'!G58,"*LA*")=1,"P12",IF(COUNTIF('P13'!G58,"*LA*")=1,"P13",IF(COUNTIF(PIFO!G58,"*LA*")=1,"PIFO",IF(COUNTIF(P0!G58,"*LA*")+COUNTIF(P0!P58,"*LA*")+COUNTIF(P0!Y58,"*LA*")&gt;1,"DOUBLON",IF(COUNTIF('P5'!G58,"*LA*")+COUNTIF('P5'!P58,"*LA*")&gt;1,"DOUBLON",IF(COUNTIF('P6'!G58,"*LA*")+COUNTIF('P6'!P58,"*LA*")&gt;1,"DOUBLON",IF(COUNTIF('P7'!G58,"*LA*")+COUNTIF('P7'!P58,"*LA*")&gt;1,"DOUBLON",IF(COUNTIF('P11'!G58,"*LA*")&gt;1,"DOUBLON",IF(COUNTIF('P12'!G58,"*LA*")&gt;1,"DOUBLON",IF(COUNTIF('P13'!G58,"*LA*")&gt;1,"DOUBLON",IF(COUNTIF(PIFO!G58,"*LA*")&gt;1,"DOUBLON",""))))))))))))))))</f>
        <v/>
      </c>
      <c r="G40" s="26"/>
    </row>
    <row r="41" spans="1:7" x14ac:dyDescent="0.3">
      <c r="A41" s="12"/>
      <c r="B41" s="12"/>
      <c r="C41" s="12"/>
      <c r="D41" s="12"/>
      <c r="E41" s="12"/>
      <c r="F41" s="12"/>
      <c r="G41" s="26"/>
    </row>
    <row r="42" spans="1:7" x14ac:dyDescent="0.3">
      <c r="A42" s="58" t="s">
        <v>10</v>
      </c>
      <c r="B42" s="3">
        <v>43374</v>
      </c>
      <c r="C42" s="3">
        <v>43375</v>
      </c>
      <c r="D42" s="3">
        <v>43376</v>
      </c>
      <c r="E42" s="3">
        <v>43377</v>
      </c>
      <c r="F42" s="3">
        <v>43378</v>
      </c>
      <c r="G42" s="52"/>
    </row>
    <row r="43" spans="1:7" x14ac:dyDescent="0.3">
      <c r="A43" s="58"/>
      <c r="B43" s="2" t="s">
        <v>1</v>
      </c>
      <c r="C43" s="2" t="s">
        <v>2</v>
      </c>
      <c r="D43" s="2" t="s">
        <v>3</v>
      </c>
      <c r="E43" s="2" t="s">
        <v>4</v>
      </c>
      <c r="F43" s="2" t="s">
        <v>5</v>
      </c>
      <c r="G43" s="53"/>
    </row>
    <row r="44" spans="1:7" x14ac:dyDescent="0.3">
      <c r="A44" s="15" t="s">
        <v>6</v>
      </c>
      <c r="B44" s="16" t="str">
        <f>IF(COUNTIF(P0!C62,"*LA*")+COUNTIF(P0!L62,"*LA*")+COUNTIF(P0!U62,"*LA*")=1,"P0",IF(COUNTIF('P5'!C62,"*LA*")+COUNTIF('P5'!L62,"*LA*")=1,"P5",IF(COUNTIF('P6'!C62,"*LA*")+COUNTIF('P6'!L62,"*LA*")=1,"P6",IF(COUNTIF('P7'!C62,"*LA*")+COUNTIF('P7'!L62,"*LA*")=1,"P7",IF(COUNTIF('P11'!C62,"*LA*")=1,"P11",IF(COUNTIF('P12'!C62,"*LA*")=1,"P12",IF(COUNTIF('P13'!C62,"*LA*")=1,"P13",IF(COUNTIF(PIFO!C62,"*LA*")=1,"PIFO",IF(COUNTIF(P0!C62,"*LA*")+COUNTIF(P0!L62,"*LA*")+COUNTIF(P0!U62,"*LA*")&gt;1,"DOUBLON",IF(COUNTIF('P5'!C62,"*LA*")+COUNTIF('P5'!L62,"*LA*")&gt;1,"DOUBLON",IF(COUNTIF('P6'!C62,"*LA*")+COUNTIF('P6'!L62,"*LA*")&gt;1,"DOUBLON",IF(COUNTIF('P7'!C62,"*LA*")+COUNTIF('P7'!L62,"*LA*")&gt;1,"DOUBLON",IF(COUNTIF('P11'!C62,"*LA*")&gt;1,"DOUBLON",IF(COUNTIF('P12'!C62,"*LA*")&gt;1,"DOUBLON",IF(COUNTIF('P13'!C62,"*LA*")&gt;1,"DOUBLON",IF(COUNTIF(PIFO!C62,"*LA*")&gt;1,"DOUBLON",""))))))))))))))))</f>
        <v/>
      </c>
      <c r="C44" s="16" t="str">
        <f>IF(COUNTIF(P0!D62,"*LA*")+COUNTIF(P0!M62,"*LA*")+COUNTIF(P0!V62,"*LA*")=1,"P0",IF(COUNTIF('P5'!D62,"*LA*")+COUNTIF('P5'!M62,"*LA*")=1,"P5",IF(COUNTIF('P6'!D62,"*LA*")+COUNTIF('P6'!M62,"*LA*")=1,"P6",IF(COUNTIF('P7'!D62,"*LA*")+COUNTIF('P7'!M62,"*LA*")=1,"P7",IF(COUNTIF('P11'!D62,"*LA*")=1,"P11",IF(COUNTIF('P12'!D62,"*LA*")=1,"P12",IF(COUNTIF('P13'!D62,"*LA*")=1,"P13",IF(COUNTIF(PIFO!D62,"*LA*")=1,"PIFO",IF(COUNTIF(P0!D62,"*LA*")+COUNTIF(P0!M62,"*LA*")+COUNTIF(P0!V62,"*LA*")&gt;1,"DOUBLON",IF(COUNTIF('P5'!D62,"*LA*")+COUNTIF('P5'!M62,"*LA*")&gt;1,"DOUBLON",IF(COUNTIF('P6'!D62,"*LA*")+COUNTIF('P6'!M62,"*LA*")&gt;1,"DOUBLON",IF(COUNTIF('P7'!D62,"*LA*")+COUNTIF('P7'!M62,"*LA*")&gt;1,"DOUBLON",IF(COUNTIF('P11'!D62,"*LA*")&gt;1,"DOUBLON",IF(COUNTIF('P12'!D62,"*LA*")&gt;1,"DOUBLON",IF(COUNTIF('P13'!D62,"*LA*")&gt;1,"DOUBLON",IF(COUNTIF(PIFO!D62,"*LA*")&gt;1,"DOUBLON",""))))))))))))))))</f>
        <v/>
      </c>
      <c r="D44" s="16" t="str">
        <f>IF(COUNTIF(P0!E62,"*LA*")+COUNTIF(P0!N62,"*LA*")+COUNTIF(P0!W62,"*LA*")=1,"P0",IF(COUNTIF('P5'!E62,"*LA*")+COUNTIF('P5'!N62,"*LA*")=1,"P5",IF(COUNTIF('P6'!E62,"*LA*")+COUNTIF('P6'!N62,"*LA*")=1,"P6",IF(COUNTIF('P7'!E62,"*LA*")+COUNTIF('P7'!N62,"*LA*")=1,"P7",IF(COUNTIF('P11'!E62,"*LA*")=1,"P11",IF(COUNTIF('P12'!E62,"*LA*")=1,"P12",IF(COUNTIF('P13'!E62,"*LA*")=1,"P13",IF(COUNTIF(PIFO!E62,"*LA*")=1,"PIFO",IF(COUNTIF(P0!E62,"*LA*")+COUNTIF(P0!N62,"*LA*")+COUNTIF(P0!W62,"*LA*")&gt;1,"DOUBLON",IF(COUNTIF('P5'!E62,"*LA*")+COUNTIF('P5'!N62,"*LA*")&gt;1,"DOUBLON",IF(COUNTIF('P6'!E62,"*LA*")+COUNTIF('P6'!N62,"*LA*")&gt;1,"DOUBLON",IF(COUNTIF('P7'!E62,"*LA*")+COUNTIF('P7'!N62,"*LA*")&gt;1,"DOUBLON",IF(COUNTIF('P11'!E62,"*LA*")&gt;1,"DOUBLON",IF(COUNTIF('P12'!E62,"*LA*")&gt;1,"DOUBLON",IF(COUNTIF('P13'!E62,"*LA*")&gt;1,"DOUBLON",IF(COUNTIF(PIFO!E62,"*LA*")&gt;1,"DOUBLON",""))))))))))))))))</f>
        <v/>
      </c>
      <c r="E44" s="16" t="str">
        <f>IF(COUNTIF(P0!F62,"*LA*")+COUNTIF(P0!O62,"*LA*")+COUNTIF(P0!X62,"*LA*")=1,"P0",IF(COUNTIF('P5'!F62,"*LA*")+COUNTIF('P5'!O62,"*LA*")=1,"P5",IF(COUNTIF('P6'!F62,"*LA*")+COUNTIF('P6'!O62,"*LA*")=1,"P6",IF(COUNTIF('P7'!F62,"*LA*")+COUNTIF('P7'!O62,"*LA*")=1,"P7",IF(COUNTIF('P11'!F62,"*LA*")=1,"P11",IF(COUNTIF('P12'!F62,"*LA*")=1,"P12",IF(COUNTIF('P13'!F62,"*LA*")=1,"P13",IF(COUNTIF(PIFO!F62,"*LA*")=1,"PIFO",IF(COUNTIF(P0!F62,"*LA*")+COUNTIF(P0!O62,"*LA*")+COUNTIF(P0!X62,"*LA*")&gt;1,"DOUBLON",IF(COUNTIF('P5'!F62,"*LA*")+COUNTIF('P5'!O62,"*LA*")&gt;1,"DOUBLON",IF(COUNTIF('P6'!F62,"*LA*")+COUNTIF('P6'!O62,"*LA*")&gt;1,"DOUBLON",IF(COUNTIF('P7'!F62,"*LA*")+COUNTIF('P7'!O62,"*LA*")&gt;1,"DOUBLON",IF(COUNTIF('P11'!F62,"*LA*")&gt;1,"DOUBLON",IF(COUNTIF('P12'!F62,"*LA*")&gt;1,"DOUBLON",IF(COUNTIF('P13'!F62,"*LA*")&gt;1,"DOUBLON",IF(COUNTIF(PIFO!F62,"*LA*")&gt;1,"DOUBLON",""))))))))))))))))</f>
        <v/>
      </c>
      <c r="F44" s="16" t="str">
        <f>IF(COUNTIF(P0!G62,"*LA*")+COUNTIF(P0!P62,"*LA*")+COUNTIF(P0!Y62,"*LA*")=1,"P0",IF(COUNTIF('P5'!G62,"*LA*")+COUNTIF('P5'!P62,"*LA*")=1,"P5",IF(COUNTIF('P6'!G62,"*LA*")+COUNTIF('P6'!P62,"*LA*")=1,"P6",IF(COUNTIF('P7'!G62,"*LA*")+COUNTIF('P7'!P62,"*LA*")=1,"P7",IF(COUNTIF('P11'!G62,"*LA*")=1,"P11",IF(COUNTIF('P12'!G62,"*LA*")=1,"P12",IF(COUNTIF('P13'!G62,"*LA*")=1,"P13",IF(COUNTIF(PIFO!G62,"*LA*")=1,"PIFO",IF(COUNTIF(P0!G62,"*LA*")+COUNTIF(P0!P62,"*LA*")+COUNTIF(P0!Y62,"*LA*")&gt;1,"DOUBLON",IF(COUNTIF('P5'!G62,"*LA*")+COUNTIF('P5'!P62,"*LA*")&gt;1,"DOUBLON",IF(COUNTIF('P6'!G62,"*LA*")+COUNTIF('P6'!P62,"*LA*")&gt;1,"DOUBLON",IF(COUNTIF('P7'!G62,"*LA*")+COUNTIF('P7'!P62,"*LA*")&gt;1,"DOUBLON",IF(COUNTIF('P11'!G62,"*LA*")&gt;1,"DOUBLON",IF(COUNTIF('P12'!G62,"*LA*")&gt;1,"DOUBLON",IF(COUNTIF('P13'!G62,"*LA*")&gt;1,"DOUBLON",IF(COUNTIF(PIFO!G62,"*LA*")&gt;1,"DOUBLON",""))))))))))))))))</f>
        <v/>
      </c>
      <c r="G44" s="26"/>
    </row>
    <row r="45" spans="1:7" x14ac:dyDescent="0.3">
      <c r="A45" s="15" t="s">
        <v>7</v>
      </c>
      <c r="B45" s="16" t="str">
        <f>IF(COUNTIF(P0!C63,"*LA*")+COUNTIF(P0!L63,"*LA*")+COUNTIF(P0!U63,"*LA*")=1,"P0",IF(COUNTIF('P5'!C63,"*LA*")+COUNTIF('P5'!L63,"*LA*")=1,"P5",IF(COUNTIF('P6'!C63,"*LA*")+COUNTIF('P6'!L63,"*LA*")=1,"P6",IF(COUNTIF('P7'!C63,"*LA*")+COUNTIF('P7'!L63,"*LA*")=1,"P7",IF(COUNTIF('P11'!C63,"*LA*")=1,"P11",IF(COUNTIF('P12'!C63,"*LA*")=1,"P12",IF(COUNTIF('P13'!C63,"*LA*")=1,"P13",IF(COUNTIF(PIFO!C63,"*LA*")=1,"PIFO",IF(COUNTIF(P0!C63,"*LA*")+COUNTIF(P0!L63,"*LA*")+COUNTIF(P0!U63,"*LA*")&gt;1,"DOUBLON",IF(COUNTIF('P5'!C63,"*LA*")+COUNTIF('P5'!L63,"*LA*")&gt;1,"DOUBLON",IF(COUNTIF('P6'!C63,"*LA*")+COUNTIF('P6'!L63,"*LA*")&gt;1,"DOUBLON",IF(COUNTIF('P7'!C63,"*LA*")+COUNTIF('P7'!L63,"*LA*")&gt;1,"DOUBLON",IF(COUNTIF('P11'!C63,"*LA*")&gt;1,"DOUBLON",IF(COUNTIF('P12'!C63,"*LA*")&gt;1,"DOUBLON",IF(COUNTIF('P13'!C63,"*LA*")&gt;1,"DOUBLON",IF(COUNTIF(PIFO!C63,"*LA*")&gt;1,"DOUBLON",""))))))))))))))))</f>
        <v/>
      </c>
      <c r="C45" s="16" t="str">
        <f>IF(COUNTIF(P0!D63,"*LA*")+COUNTIF(P0!M63,"*LA*")+COUNTIF(P0!V63,"*LA*")=1,"P0",IF(COUNTIF('P5'!D63,"*LA*")+COUNTIF('P5'!M63,"*LA*")=1,"P5",IF(COUNTIF('P6'!D63,"*LA*")+COUNTIF('P6'!M63,"*LA*")=1,"P6",IF(COUNTIF('P7'!D63,"*LA*")+COUNTIF('P7'!M63,"*LA*")=1,"P7",IF(COUNTIF('P11'!D63,"*LA*")=1,"P11",IF(COUNTIF('P12'!D63,"*LA*")=1,"P12",IF(COUNTIF('P13'!D63,"*LA*")=1,"P13",IF(COUNTIF(PIFO!D63,"*LA*")=1,"PIFO",IF(COUNTIF(P0!D63,"*LA*")+COUNTIF(P0!M63,"*LA*")+COUNTIF(P0!V63,"*LA*")&gt;1,"DOUBLON",IF(COUNTIF('P5'!D63,"*LA*")+COUNTIF('P5'!M63,"*LA*")&gt;1,"DOUBLON",IF(COUNTIF('P6'!D63,"*LA*")+COUNTIF('P6'!M63,"*LA*")&gt;1,"DOUBLON",IF(COUNTIF('P7'!D63,"*LA*")+COUNTIF('P7'!M63,"*LA*")&gt;1,"DOUBLON",IF(COUNTIF('P11'!D63,"*LA*")&gt;1,"DOUBLON",IF(COUNTIF('P12'!D63,"*LA*")&gt;1,"DOUBLON",IF(COUNTIF('P13'!D63,"*LA*")&gt;1,"DOUBLON",IF(COUNTIF(PIFO!D63,"*LA*")&gt;1,"DOUBLON",""))))))))))))))))</f>
        <v/>
      </c>
      <c r="D45" s="16" t="str">
        <f>IF(COUNTIF(P0!E63,"*LA*")+COUNTIF(P0!N63,"*LA*")+COUNTIF(P0!W63,"*LA*")=1,"P0",IF(COUNTIF('P5'!E63,"*LA*")+COUNTIF('P5'!N63,"*LA*")=1,"P5",IF(COUNTIF('P6'!E63,"*LA*")+COUNTIF('P6'!N63,"*LA*")=1,"P6",IF(COUNTIF('P7'!E63,"*LA*")+COUNTIF('P7'!N63,"*LA*")=1,"P7",IF(COUNTIF('P11'!E63,"*LA*")=1,"P11",IF(COUNTIF('P12'!E63,"*LA*")=1,"P12",IF(COUNTIF('P13'!E63,"*LA*")=1,"P13",IF(COUNTIF(PIFO!E63,"*LA*")=1,"PIFO",IF(COUNTIF(P0!E63,"*LA*")+COUNTIF(P0!N63,"*LA*")+COUNTIF(P0!W63,"*LA*")&gt;1,"DOUBLON",IF(COUNTIF('P5'!E63,"*LA*")+COUNTIF('P5'!N63,"*LA*")&gt;1,"DOUBLON",IF(COUNTIF('P6'!E63,"*LA*")+COUNTIF('P6'!N63,"*LA*")&gt;1,"DOUBLON",IF(COUNTIF('P7'!E63,"*LA*")+COUNTIF('P7'!N63,"*LA*")&gt;1,"DOUBLON",IF(COUNTIF('P11'!E63,"*LA*")&gt;1,"DOUBLON",IF(COUNTIF('P12'!E63,"*LA*")&gt;1,"DOUBLON",IF(COUNTIF('P13'!E63,"*LA*")&gt;1,"DOUBLON",IF(COUNTIF(PIFO!E63,"*LA*")&gt;1,"DOUBLON",""))))))))))))))))</f>
        <v/>
      </c>
      <c r="E45" s="16" t="str">
        <f>IF(COUNTIF(P0!F63,"*LA*")+COUNTIF(P0!O63,"*LA*")+COUNTIF(P0!X63,"*LA*")=1,"P0",IF(COUNTIF('P5'!F63,"*LA*")+COUNTIF('P5'!O63,"*LA*")=1,"P5",IF(COUNTIF('P6'!F63,"*LA*")+COUNTIF('P6'!O63,"*LA*")=1,"P6",IF(COUNTIF('P7'!F63,"*LA*")+COUNTIF('P7'!O63,"*LA*")=1,"P7",IF(COUNTIF('P11'!F63,"*LA*")=1,"P11",IF(COUNTIF('P12'!F63,"*LA*")=1,"P12",IF(COUNTIF('P13'!F63,"*LA*")=1,"P13",IF(COUNTIF(PIFO!F63,"*LA*")=1,"PIFO",IF(COUNTIF(P0!F63,"*LA*")+COUNTIF(P0!O63,"*LA*")+COUNTIF(P0!X63,"*LA*")&gt;1,"DOUBLON",IF(COUNTIF('P5'!F63,"*LA*")+COUNTIF('P5'!O63,"*LA*")&gt;1,"DOUBLON",IF(COUNTIF('P6'!F63,"*LA*")+COUNTIF('P6'!O63,"*LA*")&gt;1,"DOUBLON",IF(COUNTIF('P7'!F63,"*LA*")+COUNTIF('P7'!O63,"*LA*")&gt;1,"DOUBLON",IF(COUNTIF('P11'!F63,"*LA*")&gt;1,"DOUBLON",IF(COUNTIF('P12'!F63,"*LA*")&gt;1,"DOUBLON",IF(COUNTIF('P13'!F63,"*LA*")&gt;1,"DOUBLON",IF(COUNTIF(PIFO!F63,"*LA*")&gt;1,"DOUBLON",""))))))))))))))))</f>
        <v/>
      </c>
      <c r="F45" s="16" t="str">
        <f>IF(COUNTIF(P0!G63,"*LA*")+COUNTIF(P0!P63,"*LA*")+COUNTIF(P0!Y63,"*LA*")=1,"P0",IF(COUNTIF('P5'!G63,"*LA*")+COUNTIF('P5'!P63,"*LA*")=1,"P5",IF(COUNTIF('P6'!G63,"*LA*")+COUNTIF('P6'!P63,"*LA*")=1,"P6",IF(COUNTIF('P7'!G63,"*LA*")+COUNTIF('P7'!P63,"*LA*")=1,"P7",IF(COUNTIF('P11'!G63,"*LA*")=1,"P11",IF(COUNTIF('P12'!G63,"*LA*")=1,"P12",IF(COUNTIF('P13'!G63,"*LA*")=1,"P13",IF(COUNTIF(PIFO!G63,"*LA*")=1,"PIFO",IF(COUNTIF(P0!G63,"*LA*")+COUNTIF(P0!P63,"*LA*")+COUNTIF(P0!Y63,"*LA*")&gt;1,"DOUBLON",IF(COUNTIF('P5'!G63,"*LA*")+COUNTIF('P5'!P63,"*LA*")&gt;1,"DOUBLON",IF(COUNTIF('P6'!G63,"*LA*")+COUNTIF('P6'!P63,"*LA*")&gt;1,"DOUBLON",IF(COUNTIF('P7'!G63,"*LA*")+COUNTIF('P7'!P63,"*LA*")&gt;1,"DOUBLON",IF(COUNTIF('P11'!G63,"*LA*")&gt;1,"DOUBLON",IF(COUNTIF('P12'!G63,"*LA*")&gt;1,"DOUBLON",IF(COUNTIF('P13'!G63,"*LA*")&gt;1,"DOUBLON",IF(COUNTIF(PIFO!G63,"*LA*")&gt;1,"DOUBLON",""))))))))))))))))</f>
        <v/>
      </c>
      <c r="G45" s="26"/>
    </row>
    <row r="46" spans="1:7" x14ac:dyDescent="0.3">
      <c r="A46" s="17"/>
      <c r="B46" s="17"/>
      <c r="C46" s="17"/>
      <c r="D46" s="17"/>
      <c r="E46" s="17"/>
      <c r="F46" s="17"/>
      <c r="G46" s="25"/>
    </row>
    <row r="47" spans="1:7" x14ac:dyDescent="0.3">
      <c r="A47" s="15" t="s">
        <v>8</v>
      </c>
      <c r="B47" s="16" t="str">
        <f>IF(COUNTIF(P0!C65,"*LA*")+COUNTIF(P0!L65,"*LA*")+COUNTIF(P0!U65,"*LA*")=1,"P0",IF(COUNTIF('P5'!C65,"*LA*")+COUNTIF('P5'!L65,"*LA*")=1,"P5",IF(COUNTIF('P6'!C65,"*LA*")+COUNTIF('P6'!L65,"*LA*")=1,"P6",IF(COUNTIF('P7'!C65,"*LA*")+COUNTIF('P7'!L65,"*LA*")=1,"P7",IF(COUNTIF('P11'!C65,"*LA*")=1,"P11",IF(COUNTIF('P12'!C65,"*LA*")=1,"P12",IF(COUNTIF('P13'!C65,"*LA*")=1,"P13",IF(COUNTIF(PIFO!C65,"*LA*")=1,"PIFO",IF(COUNTIF(P0!C65,"*LA*")+COUNTIF(P0!L65,"*LA*")+COUNTIF(P0!U65,"*LA*")&gt;1,"DOUBLON",IF(COUNTIF('P5'!C65,"*LA*")+COUNTIF('P5'!L65,"*LA*")&gt;1,"DOUBLON",IF(COUNTIF('P6'!C65,"*LA*")+COUNTIF('P6'!L65,"*LA*")&gt;1,"DOUBLON",IF(COUNTIF('P7'!C65,"*LA*")+COUNTIF('P7'!L65,"*LA*")&gt;1,"DOUBLON",IF(COUNTIF('P11'!C65,"*LA*")&gt;1,"DOUBLON",IF(COUNTIF('P12'!C65,"*LA*")&gt;1,"DOUBLON",IF(COUNTIF('P13'!C65,"*LA*")&gt;1,"DOUBLON",IF(COUNTIF(PIFO!C65,"*LA*")&gt;1,"DOUBLON",""))))))))))))))))</f>
        <v/>
      </c>
      <c r="C47" s="16" t="str">
        <f>IF(COUNTIF(P0!D65,"*LA*")+COUNTIF(P0!M65,"*LA*")+COUNTIF(P0!V65,"*LA*")=1,"P0",IF(COUNTIF('P5'!D65,"*LA*")+COUNTIF('P5'!M65,"*LA*")=1,"P5",IF(COUNTIF('P6'!D65,"*LA*")+COUNTIF('P6'!M65,"*LA*")=1,"P6",IF(COUNTIF('P7'!D65,"*LA*")+COUNTIF('P7'!M65,"*LA*")=1,"P7",IF(COUNTIF('P11'!D65,"*LA*")=1,"P11",IF(COUNTIF('P12'!D65,"*LA*")=1,"P12",IF(COUNTIF('P13'!D65,"*LA*")=1,"P13",IF(COUNTIF(PIFO!D65,"*LA*")=1,"PIFO",IF(COUNTIF(P0!D65,"*LA*")+COUNTIF(P0!M65,"*LA*")+COUNTIF(P0!V65,"*LA*")&gt;1,"DOUBLON",IF(COUNTIF('P5'!D65,"*LA*")+COUNTIF('P5'!M65,"*LA*")&gt;1,"DOUBLON",IF(COUNTIF('P6'!D65,"*LA*")+COUNTIF('P6'!M65,"*LA*")&gt;1,"DOUBLON",IF(COUNTIF('P7'!D65,"*LA*")+COUNTIF('P7'!M65,"*LA*")&gt;1,"DOUBLON",IF(COUNTIF('P11'!D65,"*LA*")&gt;1,"DOUBLON",IF(COUNTIF('P12'!D65,"*LA*")&gt;1,"DOUBLON",IF(COUNTIF('P13'!D65,"*LA*")&gt;1,"DOUBLON",IF(COUNTIF(PIFO!D65,"*LA*")&gt;1,"DOUBLON",""))))))))))))))))</f>
        <v/>
      </c>
      <c r="D47" s="16" t="str">
        <f>IF(COUNTIF(P0!E65,"*LA*")+COUNTIF(P0!N65,"*LA*")+COUNTIF(P0!W65,"*LA*")=1,"P0",IF(COUNTIF('P5'!E65,"*LA*")+COUNTIF('P5'!N65,"*LA*")=1,"P5",IF(COUNTIF('P6'!E65,"*LA*")+COUNTIF('P6'!N65,"*LA*")=1,"P6",IF(COUNTIF('P7'!E65,"*LA*")+COUNTIF('P7'!N65,"*LA*")=1,"P7",IF(COUNTIF('P11'!E65,"*LA*")=1,"P11",IF(COUNTIF('P12'!E65,"*LA*")=1,"P12",IF(COUNTIF('P13'!E65,"*LA*")=1,"P13",IF(COUNTIF(PIFO!E65,"*LA*")=1,"PIFO",IF(COUNTIF(P0!E65,"*LA*")+COUNTIF(P0!N65,"*LA*")+COUNTIF(P0!W65,"*LA*")&gt;1,"DOUBLON",IF(COUNTIF('P5'!E65,"*LA*")+COUNTIF('P5'!N65,"*LA*")&gt;1,"DOUBLON",IF(COUNTIF('P6'!E65,"*LA*")+COUNTIF('P6'!N65,"*LA*")&gt;1,"DOUBLON",IF(COUNTIF('P7'!E65,"*LA*")+COUNTIF('P7'!N65,"*LA*")&gt;1,"DOUBLON",IF(COUNTIF('P11'!E65,"*LA*")&gt;1,"DOUBLON",IF(COUNTIF('P12'!E65,"*LA*")&gt;1,"DOUBLON",IF(COUNTIF('P13'!E65,"*LA*")&gt;1,"DOUBLON",IF(COUNTIF(PIFO!E65,"*LA*")&gt;1,"DOUBLON",""))))))))))))))))</f>
        <v/>
      </c>
      <c r="E47" s="16" t="str">
        <f>IF(COUNTIF(P0!F65,"*LA*")+COUNTIF(P0!O65,"*LA*")+COUNTIF(P0!X65,"*LA*")=1,"P0",IF(COUNTIF('P5'!F65,"*LA*")+COUNTIF('P5'!O65,"*LA*")=1,"P5",IF(COUNTIF('P6'!F65,"*LA*")+COUNTIF('P6'!O65,"*LA*")=1,"P6",IF(COUNTIF('P7'!F65,"*LA*")+COUNTIF('P7'!O65,"*LA*")=1,"P7",IF(COUNTIF('P11'!F65,"*LA*")=1,"P11",IF(COUNTIF('P12'!F65,"*LA*")=1,"P12",IF(COUNTIF('P13'!F65,"*LA*")=1,"P13",IF(COUNTIF(PIFO!F65,"*LA*")=1,"PIFO",IF(COUNTIF(P0!F65,"*LA*")+COUNTIF(P0!O65,"*LA*")+COUNTIF(P0!X65,"*LA*")&gt;1,"DOUBLON",IF(COUNTIF('P5'!F65,"*LA*")+COUNTIF('P5'!O65,"*LA*")&gt;1,"DOUBLON",IF(COUNTIF('P6'!F65,"*LA*")+COUNTIF('P6'!O65,"*LA*")&gt;1,"DOUBLON",IF(COUNTIF('P7'!F65,"*LA*")+COUNTIF('P7'!O65,"*LA*")&gt;1,"DOUBLON",IF(COUNTIF('P11'!F65,"*LA*")&gt;1,"DOUBLON",IF(COUNTIF('P12'!F65,"*LA*")&gt;1,"DOUBLON",IF(COUNTIF('P13'!F65,"*LA*")&gt;1,"DOUBLON",IF(COUNTIF(PIFO!F65,"*LA*")&gt;1,"DOUBLON",""))))))))))))))))</f>
        <v/>
      </c>
      <c r="F47" s="16" t="str">
        <f>IF(COUNTIF(P0!G65,"*LA*")+COUNTIF(P0!P65,"*LA*")+COUNTIF(P0!Y65,"*LA*")=1,"P0",IF(COUNTIF('P5'!G65,"*LA*")+COUNTIF('P5'!P65,"*LA*")=1,"P5",IF(COUNTIF('P6'!G65,"*LA*")+COUNTIF('P6'!P65,"*LA*")=1,"P6",IF(COUNTIF('P7'!G65,"*LA*")+COUNTIF('P7'!P65,"*LA*")=1,"P7",IF(COUNTIF('P11'!G65,"*LA*")=1,"P11",IF(COUNTIF('P12'!G65,"*LA*")=1,"P12",IF(COUNTIF('P13'!G65,"*LA*")=1,"P13",IF(COUNTIF(PIFO!G65,"*LA*")=1,"PIFO",IF(COUNTIF(P0!G65,"*LA*")+COUNTIF(P0!P65,"*LA*")+COUNTIF(P0!Y65,"*LA*")&gt;1,"DOUBLON",IF(COUNTIF('P5'!G65,"*LA*")+COUNTIF('P5'!P65,"*LA*")&gt;1,"DOUBLON",IF(COUNTIF('P6'!G65,"*LA*")+COUNTIF('P6'!P65,"*LA*")&gt;1,"DOUBLON",IF(COUNTIF('P7'!G65,"*LA*")+COUNTIF('P7'!P65,"*LA*")&gt;1,"DOUBLON",IF(COUNTIF('P11'!G65,"*LA*")&gt;1,"DOUBLON",IF(COUNTIF('P12'!G65,"*LA*")&gt;1,"DOUBLON",IF(COUNTIF('P13'!G65,"*LA*")&gt;1,"DOUBLON",IF(COUNTIF(PIFO!G65,"*LA*")&gt;1,"DOUBLON",""))))))))))))))))</f>
        <v/>
      </c>
      <c r="G47" s="26"/>
    </row>
    <row r="48" spans="1:7" x14ac:dyDescent="0.3">
      <c r="A48" s="15" t="s">
        <v>9</v>
      </c>
      <c r="B48" s="16" t="str">
        <f>IF(COUNTIF(P0!C66,"*LA*")+COUNTIF(P0!L66,"*LA*")+COUNTIF(P0!U66,"*LA*")=1,"P0",IF(COUNTIF('P5'!C66,"*LA*")+COUNTIF('P5'!L66,"*LA*")=1,"P5",IF(COUNTIF('P6'!C66,"*LA*")+COUNTIF('P6'!L66,"*LA*")=1,"P6",IF(COUNTIF('P7'!C66,"*LA*")+COUNTIF('P7'!L66,"*LA*")=1,"P7",IF(COUNTIF('P11'!C66,"*LA*")=1,"P11",IF(COUNTIF('P12'!C66,"*LA*")=1,"P12",IF(COUNTIF('P13'!C66,"*LA*")=1,"P13",IF(COUNTIF(PIFO!C66,"*LA*")=1,"PIFO",IF(COUNTIF(P0!C66,"*LA*")+COUNTIF(P0!L66,"*LA*")+COUNTIF(P0!U66,"*LA*")&gt;1,"DOUBLON",IF(COUNTIF('P5'!C66,"*LA*")+COUNTIF('P5'!L66,"*LA*")&gt;1,"DOUBLON",IF(COUNTIF('P6'!C66,"*LA*")+COUNTIF('P6'!L66,"*LA*")&gt;1,"DOUBLON",IF(COUNTIF('P7'!C66,"*LA*")+COUNTIF('P7'!L66,"*LA*")&gt;1,"DOUBLON",IF(COUNTIF('P11'!C66,"*LA*")&gt;1,"DOUBLON",IF(COUNTIF('P12'!C66,"*LA*")&gt;1,"DOUBLON",IF(COUNTIF('P13'!C66,"*LA*")&gt;1,"DOUBLON",IF(COUNTIF(PIFO!C66,"*LA*")&gt;1,"DOUBLON",""))))))))))))))))</f>
        <v/>
      </c>
      <c r="C48" s="16" t="str">
        <f>IF(COUNTIF(P0!D66,"*LA*")+COUNTIF(P0!M66,"*LA*")+COUNTIF(P0!V66,"*LA*")=1,"P0",IF(COUNTIF('P5'!D66,"*LA*")+COUNTIF('P5'!M66,"*LA*")=1,"P5",IF(COUNTIF('P6'!D66,"*LA*")+COUNTIF('P6'!M66,"*LA*")=1,"P6",IF(COUNTIF('P7'!D66,"*LA*")+COUNTIF('P7'!M66,"*LA*")=1,"P7",IF(COUNTIF('P11'!D66,"*LA*")=1,"P11",IF(COUNTIF('P12'!D66,"*LA*")=1,"P12",IF(COUNTIF('P13'!D66,"*LA*")=1,"P13",IF(COUNTIF(PIFO!D66,"*LA*")=1,"PIFO",IF(COUNTIF(P0!D66,"*LA*")+COUNTIF(P0!M66,"*LA*")+COUNTIF(P0!V66,"*LA*")&gt;1,"DOUBLON",IF(COUNTIF('P5'!D66,"*LA*")+COUNTIF('P5'!M66,"*LA*")&gt;1,"DOUBLON",IF(COUNTIF('P6'!D66,"*LA*")+COUNTIF('P6'!M66,"*LA*")&gt;1,"DOUBLON",IF(COUNTIF('P7'!D66,"*LA*")+COUNTIF('P7'!M66,"*LA*")&gt;1,"DOUBLON",IF(COUNTIF('P11'!D66,"*LA*")&gt;1,"DOUBLON",IF(COUNTIF('P12'!D66,"*LA*")&gt;1,"DOUBLON",IF(COUNTIF('P13'!D66,"*LA*")&gt;1,"DOUBLON",IF(COUNTIF(PIFO!D66,"*LA*")&gt;1,"DOUBLON",""))))))))))))))))</f>
        <v/>
      </c>
      <c r="D48" s="16" t="str">
        <f>IF(COUNTIF(P0!E66,"*LA*")+COUNTIF(P0!N66,"*LA*")+COUNTIF(P0!W66,"*LA*")=1,"P0",IF(COUNTIF('P5'!E66,"*LA*")+COUNTIF('P5'!N66,"*LA*")=1,"P5",IF(COUNTIF('P6'!E66,"*LA*")+COUNTIF('P6'!N66,"*LA*")=1,"P6",IF(COUNTIF('P7'!E66,"*LA*")+COUNTIF('P7'!N66,"*LA*")=1,"P7",IF(COUNTIF('P11'!E66,"*LA*")=1,"P11",IF(COUNTIF('P12'!E66,"*LA*")=1,"P12",IF(COUNTIF('P13'!E66,"*LA*")=1,"P13",IF(COUNTIF(PIFO!E66,"*LA*")=1,"PIFO",IF(COUNTIF(P0!E66,"*LA*")+COUNTIF(P0!N66,"*LA*")+COUNTIF(P0!W66,"*LA*")&gt;1,"DOUBLON",IF(COUNTIF('P5'!E66,"*LA*")+COUNTIF('P5'!N66,"*LA*")&gt;1,"DOUBLON",IF(COUNTIF('P6'!E66,"*LA*")+COUNTIF('P6'!N66,"*LA*")&gt;1,"DOUBLON",IF(COUNTIF('P7'!E66,"*LA*")+COUNTIF('P7'!N66,"*LA*")&gt;1,"DOUBLON",IF(COUNTIF('P11'!E66,"*LA*")&gt;1,"DOUBLON",IF(COUNTIF('P12'!E66,"*LA*")&gt;1,"DOUBLON",IF(COUNTIF('P13'!E66,"*LA*")&gt;1,"DOUBLON",IF(COUNTIF(PIFO!E66,"*LA*")&gt;1,"DOUBLON",""))))))))))))))))</f>
        <v/>
      </c>
      <c r="E48" s="16" t="str">
        <f>IF(COUNTIF(P0!F66,"*LA*")+COUNTIF(P0!O66,"*LA*")+COUNTIF(P0!X66,"*LA*")=1,"P0",IF(COUNTIF('P5'!F66,"*LA*")+COUNTIF('P5'!O66,"*LA*")=1,"P5",IF(COUNTIF('P6'!F66,"*LA*")+COUNTIF('P6'!O66,"*LA*")=1,"P6",IF(COUNTIF('P7'!F66,"*LA*")+COUNTIF('P7'!O66,"*LA*")=1,"P7",IF(COUNTIF('P11'!F66,"*LA*")=1,"P11",IF(COUNTIF('P12'!F66,"*LA*")=1,"P12",IF(COUNTIF('P13'!F66,"*LA*")=1,"P13",IF(COUNTIF(PIFO!F66,"*LA*")=1,"PIFO",IF(COUNTIF(P0!F66,"*LA*")+COUNTIF(P0!O66,"*LA*")+COUNTIF(P0!X66,"*LA*")&gt;1,"DOUBLON",IF(COUNTIF('P5'!F66,"*LA*")+COUNTIF('P5'!O66,"*LA*")&gt;1,"DOUBLON",IF(COUNTIF('P6'!F66,"*LA*")+COUNTIF('P6'!O66,"*LA*")&gt;1,"DOUBLON",IF(COUNTIF('P7'!F66,"*LA*")+COUNTIF('P7'!O66,"*LA*")&gt;1,"DOUBLON",IF(COUNTIF('P11'!F66,"*LA*")&gt;1,"DOUBLON",IF(COUNTIF('P12'!F66,"*LA*")&gt;1,"DOUBLON",IF(COUNTIF('P13'!F66,"*LA*")&gt;1,"DOUBLON",IF(COUNTIF(PIFO!F66,"*LA*")&gt;1,"DOUBLON",""))))))))))))))))</f>
        <v/>
      </c>
      <c r="F48" s="16" t="str">
        <f>IF(COUNTIF(P0!G66,"*LA*")+COUNTIF(P0!P66,"*LA*")+COUNTIF(P0!Y66,"*LA*")=1,"P0",IF(COUNTIF('P5'!G66,"*LA*")+COUNTIF('P5'!P66,"*LA*")=1,"P5",IF(COUNTIF('P6'!G66,"*LA*")+COUNTIF('P6'!P66,"*LA*")=1,"P6",IF(COUNTIF('P7'!G66,"*LA*")+COUNTIF('P7'!P66,"*LA*")=1,"P7",IF(COUNTIF('P11'!G66,"*LA*")=1,"P11",IF(COUNTIF('P12'!G66,"*LA*")=1,"P12",IF(COUNTIF('P13'!G66,"*LA*")=1,"P13",IF(COUNTIF(PIFO!G66,"*LA*")=1,"PIFO",IF(COUNTIF(P0!G66,"*LA*")+COUNTIF(P0!P66,"*LA*")+COUNTIF(P0!Y66,"*LA*")&gt;1,"DOUBLON",IF(COUNTIF('P5'!G66,"*LA*")+COUNTIF('P5'!P66,"*LA*")&gt;1,"DOUBLON",IF(COUNTIF('P6'!G66,"*LA*")+COUNTIF('P6'!P66,"*LA*")&gt;1,"DOUBLON",IF(COUNTIF('P7'!G66,"*LA*")+COUNTIF('P7'!P66,"*LA*")&gt;1,"DOUBLON",IF(COUNTIF('P11'!G66,"*LA*")&gt;1,"DOUBLON",IF(COUNTIF('P12'!G66,"*LA*")&gt;1,"DOUBLON",IF(COUNTIF('P13'!G66,"*LA*")&gt;1,"DOUBLON",IF(COUNTIF(PIFO!G66,"*LA*")&gt;1,"DOUBLON",""))))))))))))))))</f>
        <v/>
      </c>
      <c r="G48" s="26"/>
    </row>
    <row r="49" spans="1:7" x14ac:dyDescent="0.3">
      <c r="A49" s="12"/>
      <c r="B49" s="12"/>
      <c r="C49" s="12"/>
      <c r="D49" s="12"/>
      <c r="E49" s="12"/>
      <c r="F49" s="12"/>
      <c r="G49" s="26"/>
    </row>
    <row r="50" spans="1:7" x14ac:dyDescent="0.3">
      <c r="A50" s="58" t="s">
        <v>10</v>
      </c>
      <c r="B50" s="3">
        <v>43381</v>
      </c>
      <c r="C50" s="3">
        <v>43382</v>
      </c>
      <c r="D50" s="3">
        <v>43383</v>
      </c>
      <c r="E50" s="3">
        <v>43384</v>
      </c>
      <c r="F50" s="3">
        <v>43385</v>
      </c>
      <c r="G50" s="52"/>
    </row>
    <row r="51" spans="1:7" x14ac:dyDescent="0.3">
      <c r="A51" s="58"/>
      <c r="B51" s="2" t="s">
        <v>1</v>
      </c>
      <c r="C51" s="2" t="s">
        <v>2</v>
      </c>
      <c r="D51" s="2" t="s">
        <v>3</v>
      </c>
      <c r="E51" s="2" t="s">
        <v>4</v>
      </c>
      <c r="F51" s="2" t="s">
        <v>5</v>
      </c>
      <c r="G51" s="53"/>
    </row>
    <row r="52" spans="1:7" x14ac:dyDescent="0.3">
      <c r="A52" s="15" t="s">
        <v>6</v>
      </c>
      <c r="B52" s="16" t="str">
        <f>IF(COUNTIF(P0!C70,"*LA*")+COUNTIF(P0!L70,"*LA*")+COUNTIF(P0!U70,"*LA*")=1,"P0",IF(COUNTIF('P5'!C70,"*LA*")+COUNTIF('P5'!L70,"*LA*")=1,"P5",IF(COUNTIF('P6'!C70,"*LA*")+COUNTIF('P6'!L70,"*LA*")=1,"P6",IF(COUNTIF('P7'!C70,"*LA*")+COUNTIF('P7'!L70,"*LA*")=1,"P7",IF(COUNTIF('P11'!C70,"*LA*")=1,"P11",IF(COUNTIF('P12'!C70,"*LA*")=1,"P12",IF(COUNTIF('P13'!C70,"*LA*")=1,"P13",IF(COUNTIF(PIFO!C70,"*LA*")=1,"PIFO",IF(COUNTIF(P0!C70,"*LA*")+COUNTIF(P0!L70,"*LA*")+COUNTIF(P0!U70,"*LA*")&gt;1,"DOUBLON",IF(COUNTIF('P5'!C70,"*LA*")+COUNTIF('P5'!L70,"*LA*")&gt;1,"DOUBLON",IF(COUNTIF('P6'!C70,"*LA*")+COUNTIF('P6'!L70,"*LA*")&gt;1,"DOUBLON",IF(COUNTIF('P7'!C70,"*LA*")+COUNTIF('P7'!L70,"*LA*")&gt;1,"DOUBLON",IF(COUNTIF('P11'!C70,"*LA*")&gt;1,"DOUBLON",IF(COUNTIF('P12'!C70,"*LA*")&gt;1,"DOUBLON",IF(COUNTIF('P13'!C70,"*LA*")&gt;1,"DOUBLON",IF(COUNTIF(PIFO!C70,"*LA*")&gt;1,"DOUBLON",""))))))))))))))))</f>
        <v/>
      </c>
      <c r="C52" s="16" t="str">
        <f>IF(COUNTIF(P0!D70,"*LA*")+COUNTIF(P0!M70,"*LA*")+COUNTIF(P0!V70,"*LA*")=1,"P0",IF(COUNTIF('P5'!D70,"*LA*")+COUNTIF('P5'!M70,"*LA*")=1,"P5",IF(COUNTIF('P6'!D70,"*LA*")+COUNTIF('P6'!M70,"*LA*")=1,"P6",IF(COUNTIF('P7'!D70,"*LA*")+COUNTIF('P7'!M70,"*LA*")=1,"P7",IF(COUNTIF('P11'!D70,"*LA*")=1,"P11",IF(COUNTIF('P12'!D70,"*LA*")=1,"P12",IF(COUNTIF('P13'!D70,"*LA*")=1,"P13",IF(COUNTIF(PIFO!D70,"*LA*")=1,"PIFO",IF(COUNTIF(P0!D70,"*LA*")+COUNTIF(P0!M70,"*LA*")+COUNTIF(P0!V70,"*LA*")&gt;1,"DOUBLON",IF(COUNTIF('P5'!D70,"*LA*")+COUNTIF('P5'!M70,"*LA*")&gt;1,"DOUBLON",IF(COUNTIF('P6'!D70,"*LA*")+COUNTIF('P6'!M70,"*LA*")&gt;1,"DOUBLON",IF(COUNTIF('P7'!D70,"*LA*")+COUNTIF('P7'!M70,"*LA*")&gt;1,"DOUBLON",IF(COUNTIF('P11'!D70,"*LA*")&gt;1,"DOUBLON",IF(COUNTIF('P12'!D70,"*LA*")&gt;1,"DOUBLON",IF(COUNTIF('P13'!D70,"*LA*")&gt;1,"DOUBLON",IF(COUNTIF(PIFO!D70,"*LA*")&gt;1,"DOUBLON",""))))))))))))))))</f>
        <v/>
      </c>
      <c r="D52" s="16" t="str">
        <f>IF(COUNTIF(P0!E70,"*LA*")+COUNTIF(P0!N70,"*LA*")+COUNTIF(P0!W70,"*LA*")=1,"P0",IF(COUNTIF('P5'!E70,"*LA*")+COUNTIF('P5'!N70,"*LA*")=1,"P5",IF(COUNTIF('P6'!E70,"*LA*")+COUNTIF('P6'!N70,"*LA*")=1,"P6",IF(COUNTIF('P7'!E70,"*LA*")+COUNTIF('P7'!N70,"*LA*")=1,"P7",IF(COUNTIF('P11'!E70,"*LA*")=1,"P11",IF(COUNTIF('P12'!E70,"*LA*")=1,"P12",IF(COUNTIF('P13'!E70,"*LA*")=1,"P13",IF(COUNTIF(PIFO!E70,"*LA*")=1,"PIFO",IF(COUNTIF(P0!E70,"*LA*")+COUNTIF(P0!N70,"*LA*")+COUNTIF(P0!W70,"*LA*")&gt;1,"DOUBLON",IF(COUNTIF('P5'!E70,"*LA*")+COUNTIF('P5'!N70,"*LA*")&gt;1,"DOUBLON",IF(COUNTIF('P6'!E70,"*LA*")+COUNTIF('P6'!N70,"*LA*")&gt;1,"DOUBLON",IF(COUNTIF('P7'!E70,"*LA*")+COUNTIF('P7'!N70,"*LA*")&gt;1,"DOUBLON",IF(COUNTIF('P11'!E70,"*LA*")&gt;1,"DOUBLON",IF(COUNTIF('P12'!E70,"*LA*")&gt;1,"DOUBLON",IF(COUNTIF('P13'!E70,"*LA*")&gt;1,"DOUBLON",IF(COUNTIF(PIFO!E70,"*LA*")&gt;1,"DOUBLON",""))))))))))))))))</f>
        <v/>
      </c>
      <c r="E52" s="16" t="str">
        <f>IF(COUNTIF(P0!F70,"*LA*")+COUNTIF(P0!O70,"*LA*")+COUNTIF(P0!X70,"*LA*")=1,"P0",IF(COUNTIF('P5'!F70,"*LA*")+COUNTIF('P5'!O70,"*LA*")=1,"P5",IF(COUNTIF('P6'!F70,"*LA*")+COUNTIF('P6'!O70,"*LA*")=1,"P6",IF(COUNTIF('P7'!F70,"*LA*")+COUNTIF('P7'!O70,"*LA*")=1,"P7",IF(COUNTIF('P11'!F70,"*LA*")=1,"P11",IF(COUNTIF('P12'!F70,"*LA*")=1,"P12",IF(COUNTIF('P13'!F70,"*LA*")=1,"P13",IF(COUNTIF(PIFO!F70,"*LA*")=1,"PIFO",IF(COUNTIF(P0!F70,"*LA*")+COUNTIF(P0!O70,"*LA*")+COUNTIF(P0!X70,"*LA*")&gt;1,"DOUBLON",IF(COUNTIF('P5'!F70,"*LA*")+COUNTIF('P5'!O70,"*LA*")&gt;1,"DOUBLON",IF(COUNTIF('P6'!F70,"*LA*")+COUNTIF('P6'!O70,"*LA*")&gt;1,"DOUBLON",IF(COUNTIF('P7'!F70,"*LA*")+COUNTIF('P7'!O70,"*LA*")&gt;1,"DOUBLON",IF(COUNTIF('P11'!F70,"*LA*")&gt;1,"DOUBLON",IF(COUNTIF('P12'!F70,"*LA*")&gt;1,"DOUBLON",IF(COUNTIF('P13'!F70,"*LA*")&gt;1,"DOUBLON",IF(COUNTIF(PIFO!F70,"*LA*")&gt;1,"DOUBLON",""))))))))))))))))</f>
        <v/>
      </c>
      <c r="F52" s="16" t="str">
        <f>IF(COUNTIF(P0!G70,"*LA*")+COUNTIF(P0!P70,"*LA*")+COUNTIF(P0!Y70,"*LA*")=1,"P0",IF(COUNTIF('P5'!G70,"*LA*")+COUNTIF('P5'!P70,"*LA*")=1,"P5",IF(COUNTIF('P6'!G70,"*LA*")+COUNTIF('P6'!P70,"*LA*")=1,"P6",IF(COUNTIF('P7'!G70,"*LA*")+COUNTIF('P7'!P70,"*LA*")=1,"P7",IF(COUNTIF('P11'!G70,"*LA*")=1,"P11",IF(COUNTIF('P12'!G70,"*LA*")=1,"P12",IF(COUNTIF('P13'!G70,"*LA*")=1,"P13",IF(COUNTIF(PIFO!G70,"*LA*")=1,"PIFO",IF(COUNTIF(P0!G70,"*LA*")+COUNTIF(P0!P70,"*LA*")+COUNTIF(P0!Y70,"*LA*")&gt;1,"DOUBLON",IF(COUNTIF('P5'!G70,"*LA*")+COUNTIF('P5'!P70,"*LA*")&gt;1,"DOUBLON",IF(COUNTIF('P6'!G70,"*LA*")+COUNTIF('P6'!P70,"*LA*")&gt;1,"DOUBLON",IF(COUNTIF('P7'!G70,"*LA*")+COUNTIF('P7'!P70,"*LA*")&gt;1,"DOUBLON",IF(COUNTIF('P11'!G70,"*LA*")&gt;1,"DOUBLON",IF(COUNTIF('P12'!G70,"*LA*")&gt;1,"DOUBLON",IF(COUNTIF('P13'!G70,"*LA*")&gt;1,"DOUBLON",IF(COUNTIF(PIFO!G70,"*LA*")&gt;1,"DOUBLON",""))))))))))))))))</f>
        <v/>
      </c>
      <c r="G52" s="26"/>
    </row>
    <row r="53" spans="1:7" x14ac:dyDescent="0.3">
      <c r="A53" s="15" t="s">
        <v>7</v>
      </c>
      <c r="B53" s="16" t="str">
        <f>IF(COUNTIF(P0!C71,"*LA*")+COUNTIF(P0!L71,"*LA*")+COUNTIF(P0!U71,"*LA*")=1,"P0",IF(COUNTIF('P5'!C71,"*LA*")+COUNTIF('P5'!L71,"*LA*")=1,"P5",IF(COUNTIF('P6'!C71,"*LA*")+COUNTIF('P6'!L71,"*LA*")=1,"P6",IF(COUNTIF('P7'!C71,"*LA*")+COUNTIF('P7'!L71,"*LA*")=1,"P7",IF(COUNTIF('P11'!C71,"*LA*")=1,"P11",IF(COUNTIF('P12'!C71,"*LA*")=1,"P12",IF(COUNTIF('P13'!C71,"*LA*")=1,"P13",IF(COUNTIF(PIFO!C71,"*LA*")=1,"PIFO",IF(COUNTIF(P0!C71,"*LA*")+COUNTIF(P0!L71,"*LA*")+COUNTIF(P0!U71,"*LA*")&gt;1,"DOUBLON",IF(COUNTIF('P5'!C71,"*LA*")+COUNTIF('P5'!L71,"*LA*")&gt;1,"DOUBLON",IF(COUNTIF('P6'!C71,"*LA*")+COUNTIF('P6'!L71,"*LA*")&gt;1,"DOUBLON",IF(COUNTIF('P7'!C71,"*LA*")+COUNTIF('P7'!L71,"*LA*")&gt;1,"DOUBLON",IF(COUNTIF('P11'!C71,"*LA*")&gt;1,"DOUBLON",IF(COUNTIF('P12'!C71,"*LA*")&gt;1,"DOUBLON",IF(COUNTIF('P13'!C71,"*LA*")&gt;1,"DOUBLON",IF(COUNTIF(PIFO!C71,"*LA*")&gt;1,"DOUBLON",""))))))))))))))))</f>
        <v/>
      </c>
      <c r="C53" s="16" t="str">
        <f>IF(COUNTIF(P0!D71,"*LA*")+COUNTIF(P0!M71,"*LA*")+COUNTIF(P0!V71,"*LA*")=1,"P0",IF(COUNTIF('P5'!D71,"*LA*")+COUNTIF('P5'!M71,"*LA*")=1,"P5",IF(COUNTIF('P6'!D71,"*LA*")+COUNTIF('P6'!M71,"*LA*")=1,"P6",IF(COUNTIF('P7'!D71,"*LA*")+COUNTIF('P7'!M71,"*LA*")=1,"P7",IF(COUNTIF('P11'!D71,"*LA*")=1,"P11",IF(COUNTIF('P12'!D71,"*LA*")=1,"P12",IF(COUNTIF('P13'!D71,"*LA*")=1,"P13",IF(COUNTIF(PIFO!D71,"*LA*")=1,"PIFO",IF(COUNTIF(P0!D71,"*LA*")+COUNTIF(P0!M71,"*LA*")+COUNTIF(P0!V71,"*LA*")&gt;1,"DOUBLON",IF(COUNTIF('P5'!D71,"*LA*")+COUNTIF('P5'!M71,"*LA*")&gt;1,"DOUBLON",IF(COUNTIF('P6'!D71,"*LA*")+COUNTIF('P6'!M71,"*LA*")&gt;1,"DOUBLON",IF(COUNTIF('P7'!D71,"*LA*")+COUNTIF('P7'!M71,"*LA*")&gt;1,"DOUBLON",IF(COUNTIF('P11'!D71,"*LA*")&gt;1,"DOUBLON",IF(COUNTIF('P12'!D71,"*LA*")&gt;1,"DOUBLON",IF(COUNTIF('P13'!D71,"*LA*")&gt;1,"DOUBLON",IF(COUNTIF(PIFO!D71,"*LA*")&gt;1,"DOUBLON",""))))))))))))))))</f>
        <v/>
      </c>
      <c r="D53" s="16" t="str">
        <f>IF(COUNTIF(P0!E71,"*LA*")+COUNTIF(P0!N71,"*LA*")+COUNTIF(P0!W71,"*LA*")=1,"P0",IF(COUNTIF('P5'!E71,"*LA*")+COUNTIF('P5'!N71,"*LA*")=1,"P5",IF(COUNTIF('P6'!E71,"*LA*")+COUNTIF('P6'!N71,"*LA*")=1,"P6",IF(COUNTIF('P7'!E71,"*LA*")+COUNTIF('P7'!N71,"*LA*")=1,"P7",IF(COUNTIF('P11'!E71,"*LA*")=1,"P11",IF(COUNTIF('P12'!E71,"*LA*")=1,"P12",IF(COUNTIF('P13'!E71,"*LA*")=1,"P13",IF(COUNTIF(PIFO!E71,"*LA*")=1,"PIFO",IF(COUNTIF(P0!E71,"*LA*")+COUNTIF(P0!N71,"*LA*")+COUNTIF(P0!W71,"*LA*")&gt;1,"DOUBLON",IF(COUNTIF('P5'!E71,"*LA*")+COUNTIF('P5'!N71,"*LA*")&gt;1,"DOUBLON",IF(COUNTIF('P6'!E71,"*LA*")+COUNTIF('P6'!N71,"*LA*")&gt;1,"DOUBLON",IF(COUNTIF('P7'!E71,"*LA*")+COUNTIF('P7'!N71,"*LA*")&gt;1,"DOUBLON",IF(COUNTIF('P11'!E71,"*LA*")&gt;1,"DOUBLON",IF(COUNTIF('P12'!E71,"*LA*")&gt;1,"DOUBLON",IF(COUNTIF('P13'!E71,"*LA*")&gt;1,"DOUBLON",IF(COUNTIF(PIFO!E71,"*LA*")&gt;1,"DOUBLON",""))))))))))))))))</f>
        <v/>
      </c>
      <c r="E53" s="16" t="str">
        <f>IF(COUNTIF(P0!F71,"*LA*")+COUNTIF(P0!O71,"*LA*")+COUNTIF(P0!X71,"*LA*")=1,"P0",IF(COUNTIF('P5'!F71,"*LA*")+COUNTIF('P5'!O71,"*LA*")=1,"P5",IF(COUNTIF('P6'!F71,"*LA*")+COUNTIF('P6'!O71,"*LA*")=1,"P6",IF(COUNTIF('P7'!F71,"*LA*")+COUNTIF('P7'!O71,"*LA*")=1,"P7",IF(COUNTIF('P11'!F71,"*LA*")=1,"P11",IF(COUNTIF('P12'!F71,"*LA*")=1,"P12",IF(COUNTIF('P13'!F71,"*LA*")=1,"P13",IF(COUNTIF(PIFO!F71,"*LA*")=1,"PIFO",IF(COUNTIF(P0!F71,"*LA*")+COUNTIF(P0!O71,"*LA*")+COUNTIF(P0!X71,"*LA*")&gt;1,"DOUBLON",IF(COUNTIF('P5'!F71,"*LA*")+COUNTIF('P5'!O71,"*LA*")&gt;1,"DOUBLON",IF(COUNTIF('P6'!F71,"*LA*")+COUNTIF('P6'!O71,"*LA*")&gt;1,"DOUBLON",IF(COUNTIF('P7'!F71,"*LA*")+COUNTIF('P7'!O71,"*LA*")&gt;1,"DOUBLON",IF(COUNTIF('P11'!F71,"*LA*")&gt;1,"DOUBLON",IF(COUNTIF('P12'!F71,"*LA*")&gt;1,"DOUBLON",IF(COUNTIF('P13'!F71,"*LA*")&gt;1,"DOUBLON",IF(COUNTIF(PIFO!F71,"*LA*")&gt;1,"DOUBLON",""))))))))))))))))</f>
        <v/>
      </c>
      <c r="F53" s="16" t="str">
        <f>IF(COUNTIF(P0!G71,"*LA*")+COUNTIF(P0!P71,"*LA*")+COUNTIF(P0!Y71,"*LA*")=1,"P0",IF(COUNTIF('P5'!G71,"*LA*")+COUNTIF('P5'!P71,"*LA*")=1,"P5",IF(COUNTIF('P6'!G71,"*LA*")+COUNTIF('P6'!P71,"*LA*")=1,"P6",IF(COUNTIF('P7'!G71,"*LA*")+COUNTIF('P7'!P71,"*LA*")=1,"P7",IF(COUNTIF('P11'!G71,"*LA*")=1,"P11",IF(COUNTIF('P12'!G71,"*LA*")=1,"P12",IF(COUNTIF('P13'!G71,"*LA*")=1,"P13",IF(COUNTIF(PIFO!G71,"*LA*")=1,"PIFO",IF(COUNTIF(P0!G71,"*LA*")+COUNTIF(P0!P71,"*LA*")+COUNTIF(P0!Y71,"*LA*")&gt;1,"DOUBLON",IF(COUNTIF('P5'!G71,"*LA*")+COUNTIF('P5'!P71,"*LA*")&gt;1,"DOUBLON",IF(COUNTIF('P6'!G71,"*LA*")+COUNTIF('P6'!P71,"*LA*")&gt;1,"DOUBLON",IF(COUNTIF('P7'!G71,"*LA*")+COUNTIF('P7'!P71,"*LA*")&gt;1,"DOUBLON",IF(COUNTIF('P11'!G71,"*LA*")&gt;1,"DOUBLON",IF(COUNTIF('P12'!G71,"*LA*")&gt;1,"DOUBLON",IF(COUNTIF('P13'!G71,"*LA*")&gt;1,"DOUBLON",IF(COUNTIF(PIFO!G71,"*LA*")&gt;1,"DOUBLON",""))))))))))))))))</f>
        <v/>
      </c>
      <c r="G53" s="26"/>
    </row>
    <row r="54" spans="1:7" x14ac:dyDescent="0.3">
      <c r="A54" s="17"/>
      <c r="B54" s="17"/>
      <c r="C54" s="17"/>
      <c r="D54" s="17"/>
      <c r="E54" s="17"/>
      <c r="F54" s="17"/>
      <c r="G54" s="25"/>
    </row>
    <row r="55" spans="1:7" x14ac:dyDescent="0.3">
      <c r="A55" s="15" t="s">
        <v>8</v>
      </c>
      <c r="B55" s="16" t="str">
        <f>IF(COUNTIF(P0!C73,"*LA*")+COUNTIF(P0!L73,"*LA*")+COUNTIF(P0!U73,"*LA*")=1,"P0",IF(COUNTIF('P5'!C73,"*LA*")+COUNTIF('P5'!L73,"*LA*")=1,"P5",IF(COUNTIF('P6'!C73,"*LA*")+COUNTIF('P6'!L73,"*LA*")=1,"P6",IF(COUNTIF('P7'!C73,"*LA*")+COUNTIF('P7'!L73,"*LA*")=1,"P7",IF(COUNTIF('P11'!C73,"*LA*")=1,"P11",IF(COUNTIF('P12'!C73,"*LA*")=1,"P12",IF(COUNTIF('P13'!C73,"*LA*")=1,"P13",IF(COUNTIF(PIFO!C73,"*LA*")=1,"PIFO",IF(COUNTIF(P0!C73,"*LA*")+COUNTIF(P0!L73,"*LA*")+COUNTIF(P0!U73,"*LA*")&gt;1,"DOUBLON",IF(COUNTIF('P5'!C73,"*LA*")+COUNTIF('P5'!L73,"*LA*")&gt;1,"DOUBLON",IF(COUNTIF('P6'!C73,"*LA*")+COUNTIF('P6'!L73,"*LA*")&gt;1,"DOUBLON",IF(COUNTIF('P7'!C73,"*LA*")+COUNTIF('P7'!L73,"*LA*")&gt;1,"DOUBLON",IF(COUNTIF('P11'!C73,"*LA*")&gt;1,"DOUBLON",IF(COUNTIF('P12'!C73,"*LA*")&gt;1,"DOUBLON",IF(COUNTIF('P13'!C73,"*LA*")&gt;1,"DOUBLON",IF(COUNTIF(PIFO!C73,"*LA*")&gt;1,"DOUBLON",""))))))))))))))))</f>
        <v/>
      </c>
      <c r="C55" s="16" t="str">
        <f>IF(COUNTIF(P0!D73,"*LA*")+COUNTIF(P0!M73,"*LA*")+COUNTIF(P0!V73,"*LA*")=1,"P0",IF(COUNTIF('P5'!D73,"*LA*")+COUNTIF('P5'!M73,"*LA*")=1,"P5",IF(COUNTIF('P6'!D73,"*LA*")+COUNTIF('P6'!M73,"*LA*")=1,"P6",IF(COUNTIF('P7'!D73,"*LA*")+COUNTIF('P7'!M73,"*LA*")=1,"P7",IF(COUNTIF('P11'!D73,"*LA*")=1,"P11",IF(COUNTIF('P12'!D73,"*LA*")=1,"P12",IF(COUNTIF('P13'!D73,"*LA*")=1,"P13",IF(COUNTIF(PIFO!D73,"*LA*")=1,"PIFO",IF(COUNTIF(P0!D73,"*LA*")+COUNTIF(P0!M73,"*LA*")+COUNTIF(P0!V73,"*LA*")&gt;1,"DOUBLON",IF(COUNTIF('P5'!D73,"*LA*")+COUNTIF('P5'!M73,"*LA*")&gt;1,"DOUBLON",IF(COUNTIF('P6'!D73,"*LA*")+COUNTIF('P6'!M73,"*LA*")&gt;1,"DOUBLON",IF(COUNTIF('P7'!D73,"*LA*")+COUNTIF('P7'!M73,"*LA*")&gt;1,"DOUBLON",IF(COUNTIF('P11'!D73,"*LA*")&gt;1,"DOUBLON",IF(COUNTIF('P12'!D73,"*LA*")&gt;1,"DOUBLON",IF(COUNTIF('P13'!D73,"*LA*")&gt;1,"DOUBLON",IF(COUNTIF(PIFO!D73,"*LA*")&gt;1,"DOUBLON",""))))))))))))))))</f>
        <v/>
      </c>
      <c r="D55" s="16" t="str">
        <f>IF(COUNTIF(P0!E73,"*LA*")+COUNTIF(P0!N73,"*LA*")+COUNTIF(P0!W73,"*LA*")=1,"P0",IF(COUNTIF('P5'!E73,"*LA*")+COUNTIF('P5'!N73,"*LA*")=1,"P5",IF(COUNTIF('P6'!E73,"*LA*")+COUNTIF('P6'!N73,"*LA*")=1,"P6",IF(COUNTIF('P7'!E73,"*LA*")+COUNTIF('P7'!N73,"*LA*")=1,"P7",IF(COUNTIF('P11'!E73,"*LA*")=1,"P11",IF(COUNTIF('P12'!E73,"*LA*")=1,"P12",IF(COUNTIF('P13'!E73,"*LA*")=1,"P13",IF(COUNTIF(PIFO!E73,"*LA*")=1,"PIFO",IF(COUNTIF(P0!E73,"*LA*")+COUNTIF(P0!N73,"*LA*")+COUNTIF(P0!W73,"*LA*")&gt;1,"DOUBLON",IF(COUNTIF('P5'!E73,"*LA*")+COUNTIF('P5'!N73,"*LA*")&gt;1,"DOUBLON",IF(COUNTIF('P6'!E73,"*LA*")+COUNTIF('P6'!N73,"*LA*")&gt;1,"DOUBLON",IF(COUNTIF('P7'!E73,"*LA*")+COUNTIF('P7'!N73,"*LA*")&gt;1,"DOUBLON",IF(COUNTIF('P11'!E73,"*LA*")&gt;1,"DOUBLON",IF(COUNTIF('P12'!E73,"*LA*")&gt;1,"DOUBLON",IF(COUNTIF('P13'!E73,"*LA*")&gt;1,"DOUBLON",IF(COUNTIF(PIFO!E73,"*LA*")&gt;1,"DOUBLON",""))))))))))))))))</f>
        <v/>
      </c>
      <c r="E55" s="16" t="str">
        <f>IF(COUNTIF(P0!F73,"*LA*")+COUNTIF(P0!O73,"*LA*")+COUNTIF(P0!X73,"*LA*")=1,"P0",IF(COUNTIF('P5'!F73,"*LA*")+COUNTIF('P5'!O73,"*LA*")=1,"P5",IF(COUNTIF('P6'!F73,"*LA*")+COUNTIF('P6'!O73,"*LA*")=1,"P6",IF(COUNTIF('P7'!F73,"*LA*")+COUNTIF('P7'!O73,"*LA*")=1,"P7",IF(COUNTIF('P11'!F73,"*LA*")=1,"P11",IF(COUNTIF('P12'!F73,"*LA*")=1,"P12",IF(COUNTIF('P13'!F73,"*LA*")=1,"P13",IF(COUNTIF(PIFO!F73,"*LA*")=1,"PIFO",IF(COUNTIF(P0!F73,"*LA*")+COUNTIF(P0!O73,"*LA*")+COUNTIF(P0!X73,"*LA*")&gt;1,"DOUBLON",IF(COUNTIF('P5'!F73,"*LA*")+COUNTIF('P5'!O73,"*LA*")&gt;1,"DOUBLON",IF(COUNTIF('P6'!F73,"*LA*")+COUNTIF('P6'!O73,"*LA*")&gt;1,"DOUBLON",IF(COUNTIF('P7'!F73,"*LA*")+COUNTIF('P7'!O73,"*LA*")&gt;1,"DOUBLON",IF(COUNTIF('P11'!F73,"*LA*")&gt;1,"DOUBLON",IF(COUNTIF('P12'!F73,"*LA*")&gt;1,"DOUBLON",IF(COUNTIF('P13'!F73,"*LA*")&gt;1,"DOUBLON",IF(COUNTIF(PIFO!F73,"*LA*")&gt;1,"DOUBLON",""))))))))))))))))</f>
        <v/>
      </c>
      <c r="F55" s="16" t="str">
        <f>IF(COUNTIF(P0!G73,"*LA*")+COUNTIF(P0!P73,"*LA*")+COUNTIF(P0!Y73,"*LA*")=1,"P0",IF(COUNTIF('P5'!G73,"*LA*")+COUNTIF('P5'!P73,"*LA*")=1,"P5",IF(COUNTIF('P6'!G73,"*LA*")+COUNTIF('P6'!P73,"*LA*")=1,"P6",IF(COUNTIF('P7'!G73,"*LA*")+COUNTIF('P7'!P73,"*LA*")=1,"P7",IF(COUNTIF('P11'!G73,"*LA*")=1,"P11",IF(COUNTIF('P12'!G73,"*LA*")=1,"P12",IF(COUNTIF('P13'!G73,"*LA*")=1,"P13",IF(COUNTIF(PIFO!G73,"*LA*")=1,"PIFO",IF(COUNTIF(P0!G73,"*LA*")+COUNTIF(P0!P73,"*LA*")+COUNTIF(P0!Y73,"*LA*")&gt;1,"DOUBLON",IF(COUNTIF('P5'!G73,"*LA*")+COUNTIF('P5'!P73,"*LA*")&gt;1,"DOUBLON",IF(COUNTIF('P6'!G73,"*LA*")+COUNTIF('P6'!P73,"*LA*")&gt;1,"DOUBLON",IF(COUNTIF('P7'!G73,"*LA*")+COUNTIF('P7'!P73,"*LA*")&gt;1,"DOUBLON",IF(COUNTIF('P11'!G73,"*LA*")&gt;1,"DOUBLON",IF(COUNTIF('P12'!G73,"*LA*")&gt;1,"DOUBLON",IF(COUNTIF('P13'!G73,"*LA*")&gt;1,"DOUBLON",IF(COUNTIF(PIFO!G73,"*LA*")&gt;1,"DOUBLON",""))))))))))))))))</f>
        <v/>
      </c>
      <c r="G55" s="26"/>
    </row>
    <row r="56" spans="1:7" x14ac:dyDescent="0.3">
      <c r="A56" s="15" t="s">
        <v>9</v>
      </c>
      <c r="B56" s="16" t="str">
        <f>IF(COUNTIF(P0!C74,"*LA*")+COUNTIF(P0!L74,"*LA*")+COUNTIF(P0!U74,"*LA*")=1,"P0",IF(COUNTIF('P5'!C74,"*LA*")+COUNTIF('P5'!L74,"*LA*")=1,"P5",IF(COUNTIF('P6'!C74,"*LA*")+COUNTIF('P6'!L74,"*LA*")=1,"P6",IF(COUNTIF('P7'!C74,"*LA*")+COUNTIF('P7'!L74,"*LA*")=1,"P7",IF(COUNTIF('P11'!C74,"*LA*")=1,"P11",IF(COUNTIF('P12'!C74,"*LA*")=1,"P12",IF(COUNTIF('P13'!C74,"*LA*")=1,"P13",IF(COUNTIF(PIFO!C74,"*LA*")=1,"PIFO",IF(COUNTIF(P0!C74,"*LA*")+COUNTIF(P0!L74,"*LA*")+COUNTIF(P0!U74,"*LA*")&gt;1,"DOUBLON",IF(COUNTIF('P5'!C74,"*LA*")+COUNTIF('P5'!L74,"*LA*")&gt;1,"DOUBLON",IF(COUNTIF('P6'!C74,"*LA*")+COUNTIF('P6'!L74,"*LA*")&gt;1,"DOUBLON",IF(COUNTIF('P7'!C74,"*LA*")+COUNTIF('P7'!L74,"*LA*")&gt;1,"DOUBLON",IF(COUNTIF('P11'!C74,"*LA*")&gt;1,"DOUBLON",IF(COUNTIF('P12'!C74,"*LA*")&gt;1,"DOUBLON",IF(COUNTIF('P13'!C74,"*LA*")&gt;1,"DOUBLON",IF(COUNTIF(PIFO!C74,"*LA*")&gt;1,"DOUBLON",""))))))))))))))))</f>
        <v/>
      </c>
      <c r="C56" s="16" t="str">
        <f>IF(COUNTIF(P0!D74,"*LA*")+COUNTIF(P0!M74,"*LA*")+COUNTIF(P0!V74,"*LA*")=1,"P0",IF(COUNTIF('P5'!D74,"*LA*")+COUNTIF('P5'!M74,"*LA*")=1,"P5",IF(COUNTIF('P6'!D74,"*LA*")+COUNTIF('P6'!M74,"*LA*")=1,"P6",IF(COUNTIF('P7'!D74,"*LA*")+COUNTIF('P7'!M74,"*LA*")=1,"P7",IF(COUNTIF('P11'!D74,"*LA*")=1,"P11",IF(COUNTIF('P12'!D74,"*LA*")=1,"P12",IF(COUNTIF('P13'!D74,"*LA*")=1,"P13",IF(COUNTIF(PIFO!D74,"*LA*")=1,"PIFO",IF(COUNTIF(P0!D74,"*LA*")+COUNTIF(P0!M74,"*LA*")+COUNTIF(P0!V74,"*LA*")&gt;1,"DOUBLON",IF(COUNTIF('P5'!D74,"*LA*")+COUNTIF('P5'!M74,"*LA*")&gt;1,"DOUBLON",IF(COUNTIF('P6'!D74,"*LA*")+COUNTIF('P6'!M74,"*LA*")&gt;1,"DOUBLON",IF(COUNTIF('P7'!D74,"*LA*")+COUNTIF('P7'!M74,"*LA*")&gt;1,"DOUBLON",IF(COUNTIF('P11'!D74,"*LA*")&gt;1,"DOUBLON",IF(COUNTIF('P12'!D74,"*LA*")&gt;1,"DOUBLON",IF(COUNTIF('P13'!D74,"*LA*")&gt;1,"DOUBLON",IF(COUNTIF(PIFO!D74,"*LA*")&gt;1,"DOUBLON",""))))))))))))))))</f>
        <v/>
      </c>
      <c r="D56" s="16" t="str">
        <f>IF(COUNTIF(P0!E74,"*LA*")+COUNTIF(P0!N74,"*LA*")+COUNTIF(P0!W74,"*LA*")=1,"P0",IF(COUNTIF('P5'!E74,"*LA*")+COUNTIF('P5'!N74,"*LA*")=1,"P5",IF(COUNTIF('P6'!E74,"*LA*")+COUNTIF('P6'!N74,"*LA*")=1,"P6",IF(COUNTIF('P7'!E74,"*LA*")+COUNTIF('P7'!N74,"*LA*")=1,"P7",IF(COUNTIF('P11'!E74,"*LA*")=1,"P11",IF(COUNTIF('P12'!E74,"*LA*")=1,"P12",IF(COUNTIF('P13'!E74,"*LA*")=1,"P13",IF(COUNTIF(PIFO!E74,"*LA*")=1,"PIFO",IF(COUNTIF(P0!E74,"*LA*")+COUNTIF(P0!N74,"*LA*")+COUNTIF(P0!W74,"*LA*")&gt;1,"DOUBLON",IF(COUNTIF('P5'!E74,"*LA*")+COUNTIF('P5'!N74,"*LA*")&gt;1,"DOUBLON",IF(COUNTIF('P6'!E74,"*LA*")+COUNTIF('P6'!N74,"*LA*")&gt;1,"DOUBLON",IF(COUNTIF('P7'!E74,"*LA*")+COUNTIF('P7'!N74,"*LA*")&gt;1,"DOUBLON",IF(COUNTIF('P11'!E74,"*LA*")&gt;1,"DOUBLON",IF(COUNTIF('P12'!E74,"*LA*")&gt;1,"DOUBLON",IF(COUNTIF('P13'!E74,"*LA*")&gt;1,"DOUBLON",IF(COUNTIF(PIFO!E74,"*LA*")&gt;1,"DOUBLON",""))))))))))))))))</f>
        <v/>
      </c>
      <c r="E56" s="16" t="str">
        <f>IF(COUNTIF(P0!F74,"*LA*")+COUNTIF(P0!O74,"*LA*")+COUNTIF(P0!X74,"*LA*")=1,"P0",IF(COUNTIF('P5'!F74,"*LA*")+COUNTIF('P5'!O74,"*LA*")=1,"P5",IF(COUNTIF('P6'!F74,"*LA*")+COUNTIF('P6'!O74,"*LA*")=1,"P6",IF(COUNTIF('P7'!F74,"*LA*")+COUNTIF('P7'!O74,"*LA*")=1,"P7",IF(COUNTIF('P11'!F74,"*LA*")=1,"P11",IF(COUNTIF('P12'!F74,"*LA*")=1,"P12",IF(COUNTIF('P13'!F74,"*LA*")=1,"P13",IF(COUNTIF(PIFO!F74,"*LA*")=1,"PIFO",IF(COUNTIF(P0!F74,"*LA*")+COUNTIF(P0!O74,"*LA*")+COUNTIF(P0!X74,"*LA*")&gt;1,"DOUBLON",IF(COUNTIF('P5'!F74,"*LA*")+COUNTIF('P5'!O74,"*LA*")&gt;1,"DOUBLON",IF(COUNTIF('P6'!F74,"*LA*")+COUNTIF('P6'!O74,"*LA*")&gt;1,"DOUBLON",IF(COUNTIF('P7'!F74,"*LA*")+COUNTIF('P7'!O74,"*LA*")&gt;1,"DOUBLON",IF(COUNTIF('P11'!F74,"*LA*")&gt;1,"DOUBLON",IF(COUNTIF('P12'!F74,"*LA*")&gt;1,"DOUBLON",IF(COUNTIF('P13'!F74,"*LA*")&gt;1,"DOUBLON",IF(COUNTIF(PIFO!F74,"*LA*")&gt;1,"DOUBLON",""))))))))))))))))</f>
        <v/>
      </c>
      <c r="F56" s="16" t="str">
        <f>IF(COUNTIF(P0!G74,"*LA*")+COUNTIF(P0!P74,"*LA*")+COUNTIF(P0!Y74,"*LA*")=1,"P0",IF(COUNTIF('P5'!G74,"*LA*")+COUNTIF('P5'!P74,"*LA*")=1,"P5",IF(COUNTIF('P6'!G74,"*LA*")+COUNTIF('P6'!P74,"*LA*")=1,"P6",IF(COUNTIF('P7'!G74,"*LA*")+COUNTIF('P7'!P74,"*LA*")=1,"P7",IF(COUNTIF('P11'!G74,"*LA*")=1,"P11",IF(COUNTIF('P12'!G74,"*LA*")=1,"P12",IF(COUNTIF('P13'!G74,"*LA*")=1,"P13",IF(COUNTIF(PIFO!G74,"*LA*")=1,"PIFO",IF(COUNTIF(P0!G74,"*LA*")+COUNTIF(P0!P74,"*LA*")+COUNTIF(P0!Y74,"*LA*")&gt;1,"DOUBLON",IF(COUNTIF('P5'!G74,"*LA*")+COUNTIF('P5'!P74,"*LA*")&gt;1,"DOUBLON",IF(COUNTIF('P6'!G74,"*LA*")+COUNTIF('P6'!P74,"*LA*")&gt;1,"DOUBLON",IF(COUNTIF('P7'!G74,"*LA*")+COUNTIF('P7'!P74,"*LA*")&gt;1,"DOUBLON",IF(COUNTIF('P11'!G74,"*LA*")&gt;1,"DOUBLON",IF(COUNTIF('P12'!G74,"*LA*")&gt;1,"DOUBLON",IF(COUNTIF('P13'!G74,"*LA*")&gt;1,"DOUBLON",IF(COUNTIF(PIFO!G74,"*LA*")&gt;1,"DOUBLON",""))))))))))))))))</f>
        <v/>
      </c>
      <c r="G56" s="26"/>
    </row>
    <row r="57" spans="1:7" x14ac:dyDescent="0.3">
      <c r="A57" s="12"/>
      <c r="B57" s="12"/>
      <c r="C57" s="12"/>
      <c r="D57" s="12"/>
      <c r="E57" s="12"/>
      <c r="F57" s="12"/>
      <c r="G57" s="26"/>
    </row>
    <row r="58" spans="1:7" x14ac:dyDescent="0.3">
      <c r="A58" s="58" t="s">
        <v>10</v>
      </c>
      <c r="B58" s="3">
        <v>43388</v>
      </c>
      <c r="C58" s="3">
        <v>43389</v>
      </c>
      <c r="D58" s="3">
        <v>43390</v>
      </c>
      <c r="E58" s="3">
        <v>43391</v>
      </c>
      <c r="F58" s="3">
        <v>43392</v>
      </c>
      <c r="G58" s="52"/>
    </row>
    <row r="59" spans="1:7" x14ac:dyDescent="0.3">
      <c r="A59" s="58"/>
      <c r="B59" s="2" t="s">
        <v>1</v>
      </c>
      <c r="C59" s="2" t="s">
        <v>2</v>
      </c>
      <c r="D59" s="2" t="s">
        <v>3</v>
      </c>
      <c r="E59" s="2" t="s">
        <v>4</v>
      </c>
      <c r="F59" s="2" t="s">
        <v>5</v>
      </c>
      <c r="G59" s="53"/>
    </row>
    <row r="60" spans="1:7" x14ac:dyDescent="0.3">
      <c r="A60" s="15" t="s">
        <v>6</v>
      </c>
      <c r="B60" s="16" t="str">
        <f>IF(COUNTIF(P0!C78,"*LA*")+COUNTIF(P0!L78,"*LA*")+COUNTIF(P0!U78,"*LA*")=1,"P0",IF(COUNTIF('P5'!C78,"*LA*")+COUNTIF('P5'!L78,"*LA*")=1,"P5",IF(COUNTIF('P6'!C78,"*LA*")+COUNTIF('P6'!L78,"*LA*")=1,"P6",IF(COUNTIF('P7'!C78,"*LA*")+COUNTIF('P7'!L78,"*LA*")=1,"P7",IF(COUNTIF('P11'!C78,"*LA*")=1,"P11",IF(COUNTIF('P12'!C78,"*LA*")=1,"P12",IF(COUNTIF('P13'!C78,"*LA*")=1,"P13",IF(COUNTIF(PIFO!C78,"*LA*")=1,"PIFO",IF(COUNTIF(P0!C78,"*LA*")+COUNTIF(P0!L78,"*LA*")+COUNTIF(P0!U78,"*LA*")&gt;1,"DOUBLON",IF(COUNTIF('P5'!C78,"*LA*")+COUNTIF('P5'!L78,"*LA*")&gt;1,"DOUBLON",IF(COUNTIF('P6'!C78,"*LA*")+COUNTIF('P6'!L78,"*LA*")&gt;1,"DOUBLON",IF(COUNTIF('P7'!C78,"*LA*")+COUNTIF('P7'!L78,"*LA*")&gt;1,"DOUBLON",IF(COUNTIF('P11'!C78,"*LA*")&gt;1,"DOUBLON",IF(COUNTIF('P12'!C78,"*LA*")&gt;1,"DOUBLON",IF(COUNTIF('P13'!C78,"*LA*")&gt;1,"DOUBLON",IF(COUNTIF(PIFO!C78,"*LA*")&gt;1,"DOUBLON",""))))))))))))))))</f>
        <v/>
      </c>
      <c r="C60" s="16" t="str">
        <f>IF(COUNTIF(P0!D78,"*LA*")+COUNTIF(P0!M78,"*LA*")+COUNTIF(P0!V78,"*LA*")=1,"P0",IF(COUNTIF('P5'!D78,"*LA*")+COUNTIF('P5'!M78,"*LA*")=1,"P5",IF(COUNTIF('P6'!D78,"*LA*")+COUNTIF('P6'!M78,"*LA*")=1,"P6",IF(COUNTIF('P7'!D78,"*LA*")+COUNTIF('P7'!M78,"*LA*")=1,"P7",IF(COUNTIF('P11'!D78,"*LA*")=1,"P11",IF(COUNTIF('P12'!D78,"*LA*")=1,"P12",IF(COUNTIF('P13'!D78,"*LA*")=1,"P13",IF(COUNTIF(PIFO!D78,"*LA*")=1,"PIFO",IF(COUNTIF(P0!D78,"*LA*")+COUNTIF(P0!M78,"*LA*")+COUNTIF(P0!V78,"*LA*")&gt;1,"DOUBLON",IF(COUNTIF('P5'!D78,"*LA*")+COUNTIF('P5'!M78,"*LA*")&gt;1,"DOUBLON",IF(COUNTIF('P6'!D78,"*LA*")+COUNTIF('P6'!M78,"*LA*")&gt;1,"DOUBLON",IF(COUNTIF('P7'!D78,"*LA*")+COUNTIF('P7'!M78,"*LA*")&gt;1,"DOUBLON",IF(COUNTIF('P11'!D78,"*LA*")&gt;1,"DOUBLON",IF(COUNTIF('P12'!D78,"*LA*")&gt;1,"DOUBLON",IF(COUNTIF('P13'!D78,"*LA*")&gt;1,"DOUBLON",IF(COUNTIF(PIFO!D78,"*LA*")&gt;1,"DOUBLON",""))))))))))))))))</f>
        <v/>
      </c>
      <c r="D60" s="16" t="str">
        <f>IF(COUNTIF(P0!E78,"*LA*")+COUNTIF(P0!N78,"*LA*")+COUNTIF(P0!W78,"*LA*")=1,"P0",IF(COUNTIF('P5'!E78,"*LA*")+COUNTIF('P5'!N78,"*LA*")=1,"P5",IF(COUNTIF('P6'!E78,"*LA*")+COUNTIF('P6'!N78,"*LA*")=1,"P6",IF(COUNTIF('P7'!E78,"*LA*")+COUNTIF('P7'!N78,"*LA*")=1,"P7",IF(COUNTIF('P11'!E78,"*LA*")=1,"P11",IF(COUNTIF('P12'!E78,"*LA*")=1,"P12",IF(COUNTIF('P13'!E78,"*LA*")=1,"P13",IF(COUNTIF(PIFO!E78,"*LA*")=1,"PIFO",IF(COUNTIF(P0!E78,"*LA*")+COUNTIF(P0!N78,"*LA*")+COUNTIF(P0!W78,"*LA*")&gt;1,"DOUBLON",IF(COUNTIF('P5'!E78,"*LA*")+COUNTIF('P5'!N78,"*LA*")&gt;1,"DOUBLON",IF(COUNTIF('P6'!E78,"*LA*")+COUNTIF('P6'!N78,"*LA*")&gt;1,"DOUBLON",IF(COUNTIF('P7'!E78,"*LA*")+COUNTIF('P7'!N78,"*LA*")&gt;1,"DOUBLON",IF(COUNTIF('P11'!E78,"*LA*")&gt;1,"DOUBLON",IF(COUNTIF('P12'!E78,"*LA*")&gt;1,"DOUBLON",IF(COUNTIF('P13'!E78,"*LA*")&gt;1,"DOUBLON",IF(COUNTIF(PIFO!E78,"*LA*")&gt;1,"DOUBLON",""))))))))))))))))</f>
        <v/>
      </c>
      <c r="E60" s="16" t="str">
        <f>IF(COUNTIF(P0!F78,"*LA*")+COUNTIF(P0!O78,"*LA*")+COUNTIF(P0!X78,"*LA*")=1,"P0",IF(COUNTIF('P5'!F78,"*LA*")+COUNTIF('P5'!O78,"*LA*")=1,"P5",IF(COUNTIF('P6'!F78,"*LA*")+COUNTIF('P6'!O78,"*LA*")=1,"P6",IF(COUNTIF('P7'!F78,"*LA*")+COUNTIF('P7'!O78,"*LA*")=1,"P7",IF(COUNTIF('P11'!F78,"*LA*")=1,"P11",IF(COUNTIF('P12'!F78,"*LA*")=1,"P12",IF(COUNTIF('P13'!F78,"*LA*")=1,"P13",IF(COUNTIF(PIFO!F78,"*LA*")=1,"PIFO",IF(COUNTIF(P0!F78,"*LA*")+COUNTIF(P0!O78,"*LA*")+COUNTIF(P0!X78,"*LA*")&gt;1,"DOUBLON",IF(COUNTIF('P5'!F78,"*LA*")+COUNTIF('P5'!O78,"*LA*")&gt;1,"DOUBLON",IF(COUNTIF('P6'!F78,"*LA*")+COUNTIF('P6'!O78,"*LA*")&gt;1,"DOUBLON",IF(COUNTIF('P7'!F78,"*LA*")+COUNTIF('P7'!O78,"*LA*")&gt;1,"DOUBLON",IF(COUNTIF('P11'!F78,"*LA*")&gt;1,"DOUBLON",IF(COUNTIF('P12'!F78,"*LA*")&gt;1,"DOUBLON",IF(COUNTIF('P13'!F78,"*LA*")&gt;1,"DOUBLON",IF(COUNTIF(PIFO!F78,"*LA*")&gt;1,"DOUBLON",""))))))))))))))))</f>
        <v/>
      </c>
      <c r="F60" s="16" t="str">
        <f>IF(COUNTIF(P0!G78,"*LA*")+COUNTIF(P0!P78,"*LA*")+COUNTIF(P0!Y78,"*LA*")=1,"P0",IF(COUNTIF('P5'!G78,"*LA*")+COUNTIF('P5'!P78,"*LA*")=1,"P5",IF(COUNTIF('P6'!G78,"*LA*")+COUNTIF('P6'!P78,"*LA*")=1,"P6",IF(COUNTIF('P7'!G78,"*LA*")+COUNTIF('P7'!P78,"*LA*")=1,"P7",IF(COUNTIF('P11'!G78,"*LA*")=1,"P11",IF(COUNTIF('P12'!G78,"*LA*")=1,"P12",IF(COUNTIF('P13'!G78,"*LA*")=1,"P13",IF(COUNTIF(PIFO!G78,"*LA*")=1,"PIFO",IF(COUNTIF(P0!G78,"*LA*")+COUNTIF(P0!P78,"*LA*")+COUNTIF(P0!Y78,"*LA*")&gt;1,"DOUBLON",IF(COUNTIF('P5'!G78,"*LA*")+COUNTIF('P5'!P78,"*LA*")&gt;1,"DOUBLON",IF(COUNTIF('P6'!G78,"*LA*")+COUNTIF('P6'!P78,"*LA*")&gt;1,"DOUBLON",IF(COUNTIF('P7'!G78,"*LA*")+COUNTIF('P7'!P78,"*LA*")&gt;1,"DOUBLON",IF(COUNTIF('P11'!G78,"*LA*")&gt;1,"DOUBLON",IF(COUNTIF('P12'!G78,"*LA*")&gt;1,"DOUBLON",IF(COUNTIF('P13'!G78,"*LA*")&gt;1,"DOUBLON",IF(COUNTIF(PIFO!G78,"*LA*")&gt;1,"DOUBLON",""))))))))))))))))</f>
        <v/>
      </c>
      <c r="G60" s="26"/>
    </row>
    <row r="61" spans="1:7" x14ac:dyDescent="0.3">
      <c r="A61" s="15" t="s">
        <v>7</v>
      </c>
      <c r="B61" s="16" t="str">
        <f>IF(COUNTIF(P0!C79,"*LA*")+COUNTIF(P0!L79,"*LA*")+COUNTIF(P0!U79,"*LA*")=1,"P0",IF(COUNTIF('P5'!C79,"*LA*")+COUNTIF('P5'!L79,"*LA*")=1,"P5",IF(COUNTIF('P6'!C79,"*LA*")+COUNTIF('P6'!L79,"*LA*")=1,"P6",IF(COUNTIF('P7'!C79,"*LA*")+COUNTIF('P7'!L79,"*LA*")=1,"P7",IF(COUNTIF('P11'!C79,"*LA*")=1,"P11",IF(COUNTIF('P12'!C79,"*LA*")=1,"P12",IF(COUNTIF('P13'!C79,"*LA*")=1,"P13",IF(COUNTIF(PIFO!C79,"*LA*")=1,"PIFO",IF(COUNTIF(P0!C79,"*LA*")+COUNTIF(P0!L79,"*LA*")+COUNTIF(P0!U79,"*LA*")&gt;1,"DOUBLON",IF(COUNTIF('P5'!C79,"*LA*")+COUNTIF('P5'!L79,"*LA*")&gt;1,"DOUBLON",IF(COUNTIF('P6'!C79,"*LA*")+COUNTIF('P6'!L79,"*LA*")&gt;1,"DOUBLON",IF(COUNTIF('P7'!C79,"*LA*")+COUNTIF('P7'!L79,"*LA*")&gt;1,"DOUBLON",IF(COUNTIF('P11'!C79,"*LA*")&gt;1,"DOUBLON",IF(COUNTIF('P12'!C79,"*LA*")&gt;1,"DOUBLON",IF(COUNTIF('P13'!C79,"*LA*")&gt;1,"DOUBLON",IF(COUNTIF(PIFO!C79,"*LA*")&gt;1,"DOUBLON",""))))))))))))))))</f>
        <v/>
      </c>
      <c r="C61" s="16" t="str">
        <f>IF(COUNTIF(P0!D79,"*LA*")+COUNTIF(P0!M79,"*LA*")+COUNTIF(P0!V79,"*LA*")=1,"P0",IF(COUNTIF('P5'!D79,"*LA*")+COUNTIF('P5'!M79,"*LA*")=1,"P5",IF(COUNTIF('P6'!D79,"*LA*")+COUNTIF('P6'!M79,"*LA*")=1,"P6",IF(COUNTIF('P7'!D79,"*LA*")+COUNTIF('P7'!M79,"*LA*")=1,"P7",IF(COUNTIF('P11'!D79,"*LA*")=1,"P11",IF(COUNTIF('P12'!D79,"*LA*")=1,"P12",IF(COUNTIF('P13'!D79,"*LA*")=1,"P13",IF(COUNTIF(PIFO!D79,"*LA*")=1,"PIFO",IF(COUNTIF(P0!D79,"*LA*")+COUNTIF(P0!M79,"*LA*")+COUNTIF(P0!V79,"*LA*")&gt;1,"DOUBLON",IF(COUNTIF('P5'!D79,"*LA*")+COUNTIF('P5'!M79,"*LA*")&gt;1,"DOUBLON",IF(COUNTIF('P6'!D79,"*LA*")+COUNTIF('P6'!M79,"*LA*")&gt;1,"DOUBLON",IF(COUNTIF('P7'!D79,"*LA*")+COUNTIF('P7'!M79,"*LA*")&gt;1,"DOUBLON",IF(COUNTIF('P11'!D79,"*LA*")&gt;1,"DOUBLON",IF(COUNTIF('P12'!D79,"*LA*")&gt;1,"DOUBLON",IF(COUNTIF('P13'!D79,"*LA*")&gt;1,"DOUBLON",IF(COUNTIF(PIFO!D79,"*LA*")&gt;1,"DOUBLON",""))))))))))))))))</f>
        <v/>
      </c>
      <c r="D61" s="16" t="str">
        <f>IF(COUNTIF(P0!E79,"*LA*")+COUNTIF(P0!N79,"*LA*")+COUNTIF(P0!W79,"*LA*")=1,"P0",IF(COUNTIF('P5'!E79,"*LA*")+COUNTIF('P5'!N79,"*LA*")=1,"P5",IF(COUNTIF('P6'!E79,"*LA*")+COUNTIF('P6'!N79,"*LA*")=1,"P6",IF(COUNTIF('P7'!E79,"*LA*")+COUNTIF('P7'!N79,"*LA*")=1,"P7",IF(COUNTIF('P11'!E79,"*LA*")=1,"P11",IF(COUNTIF('P12'!E79,"*LA*")=1,"P12",IF(COUNTIF('P13'!E79,"*LA*")=1,"P13",IF(COUNTIF(PIFO!E79,"*LA*")=1,"PIFO",IF(COUNTIF(P0!E79,"*LA*")+COUNTIF(P0!N79,"*LA*")+COUNTIF(P0!W79,"*LA*")&gt;1,"DOUBLON",IF(COUNTIF('P5'!E79,"*LA*")+COUNTIF('P5'!N79,"*LA*")&gt;1,"DOUBLON",IF(COUNTIF('P6'!E79,"*LA*")+COUNTIF('P6'!N79,"*LA*")&gt;1,"DOUBLON",IF(COUNTIF('P7'!E79,"*LA*")+COUNTIF('P7'!N79,"*LA*")&gt;1,"DOUBLON",IF(COUNTIF('P11'!E79,"*LA*")&gt;1,"DOUBLON",IF(COUNTIF('P12'!E79,"*LA*")&gt;1,"DOUBLON",IF(COUNTIF('P13'!E79,"*LA*")&gt;1,"DOUBLON",IF(COUNTIF(PIFO!E79,"*LA*")&gt;1,"DOUBLON",""))))))))))))))))</f>
        <v/>
      </c>
      <c r="E61" s="16" t="str">
        <f>IF(COUNTIF(P0!F79,"*LA*")+COUNTIF(P0!O79,"*LA*")+COUNTIF(P0!X79,"*LA*")=1,"P0",IF(COUNTIF('P5'!F79,"*LA*")+COUNTIF('P5'!O79,"*LA*")=1,"P5",IF(COUNTIF('P6'!F79,"*LA*")+COUNTIF('P6'!O79,"*LA*")=1,"P6",IF(COUNTIF('P7'!F79,"*LA*")+COUNTIF('P7'!O79,"*LA*")=1,"P7",IF(COUNTIF('P11'!F79,"*LA*")=1,"P11",IF(COUNTIF('P12'!F79,"*LA*")=1,"P12",IF(COUNTIF('P13'!F79,"*LA*")=1,"P13",IF(COUNTIF(PIFO!F79,"*LA*")=1,"PIFO",IF(COUNTIF(P0!F79,"*LA*")+COUNTIF(P0!O79,"*LA*")+COUNTIF(P0!X79,"*LA*")&gt;1,"DOUBLON",IF(COUNTIF('P5'!F79,"*LA*")+COUNTIF('P5'!O79,"*LA*")&gt;1,"DOUBLON",IF(COUNTIF('P6'!F79,"*LA*")+COUNTIF('P6'!O79,"*LA*")&gt;1,"DOUBLON",IF(COUNTIF('P7'!F79,"*LA*")+COUNTIF('P7'!O79,"*LA*")&gt;1,"DOUBLON",IF(COUNTIF('P11'!F79,"*LA*")&gt;1,"DOUBLON",IF(COUNTIF('P12'!F79,"*LA*")&gt;1,"DOUBLON",IF(COUNTIF('P13'!F79,"*LA*")&gt;1,"DOUBLON",IF(COUNTIF(PIFO!F79,"*LA*")&gt;1,"DOUBLON",""))))))))))))))))</f>
        <v/>
      </c>
      <c r="F61" s="16" t="str">
        <f>IF(COUNTIF(P0!G79,"*LA*")+COUNTIF(P0!P79,"*LA*")+COUNTIF(P0!Y79,"*LA*")=1,"P0",IF(COUNTIF('P5'!G79,"*LA*")+COUNTIF('P5'!P79,"*LA*")=1,"P5",IF(COUNTIF('P6'!G79,"*LA*")+COUNTIF('P6'!P79,"*LA*")=1,"P6",IF(COUNTIF('P7'!G79,"*LA*")+COUNTIF('P7'!P79,"*LA*")=1,"P7",IF(COUNTIF('P11'!G79,"*LA*")=1,"P11",IF(COUNTIF('P12'!G79,"*LA*")=1,"P12",IF(COUNTIF('P13'!G79,"*LA*")=1,"P13",IF(COUNTIF(PIFO!G79,"*LA*")=1,"PIFO",IF(COUNTIF(P0!G79,"*LA*")+COUNTIF(P0!P79,"*LA*")+COUNTIF(P0!Y79,"*LA*")&gt;1,"DOUBLON",IF(COUNTIF('P5'!G79,"*LA*")+COUNTIF('P5'!P79,"*LA*")&gt;1,"DOUBLON",IF(COUNTIF('P6'!G79,"*LA*")+COUNTIF('P6'!P79,"*LA*")&gt;1,"DOUBLON",IF(COUNTIF('P7'!G79,"*LA*")+COUNTIF('P7'!P79,"*LA*")&gt;1,"DOUBLON",IF(COUNTIF('P11'!G79,"*LA*")&gt;1,"DOUBLON",IF(COUNTIF('P12'!G79,"*LA*")&gt;1,"DOUBLON",IF(COUNTIF('P13'!G79,"*LA*")&gt;1,"DOUBLON",IF(COUNTIF(PIFO!G79,"*LA*")&gt;1,"DOUBLON",""))))))))))))))))</f>
        <v/>
      </c>
      <c r="G61" s="26"/>
    </row>
    <row r="62" spans="1:7" x14ac:dyDescent="0.3">
      <c r="A62" s="17"/>
      <c r="B62" s="17"/>
      <c r="C62" s="17"/>
      <c r="D62" s="17"/>
      <c r="E62" s="17"/>
      <c r="F62" s="17"/>
      <c r="G62" s="25"/>
    </row>
    <row r="63" spans="1:7" x14ac:dyDescent="0.3">
      <c r="A63" s="15" t="s">
        <v>8</v>
      </c>
      <c r="B63" s="16" t="str">
        <f>IF(COUNTIF(P0!C81,"*LA*")+COUNTIF(P0!L81,"*LA*")+COUNTIF(P0!U81,"*LA*")=1,"P0",IF(COUNTIF('P5'!C81,"*LA*")+COUNTIF('P5'!L81,"*LA*")=1,"P5",IF(COUNTIF('P6'!C81,"*LA*")+COUNTIF('P6'!L81,"*LA*")=1,"P6",IF(COUNTIF('P7'!C81,"*LA*")+COUNTIF('P7'!L81,"*LA*")=1,"P7",IF(COUNTIF('P11'!C81,"*LA*")=1,"P11",IF(COUNTIF('P12'!C81,"*LA*")=1,"P12",IF(COUNTIF('P13'!C81,"*LA*")=1,"P13",IF(COUNTIF(PIFO!C81,"*LA*")=1,"PIFO",IF(COUNTIF(P0!C81,"*LA*")+COUNTIF(P0!L81,"*LA*")+COUNTIF(P0!U81,"*LA*")&gt;1,"DOUBLON",IF(COUNTIF('P5'!C81,"*LA*")+COUNTIF('P5'!L81,"*LA*")&gt;1,"DOUBLON",IF(COUNTIF('P6'!C81,"*LA*")+COUNTIF('P6'!L81,"*LA*")&gt;1,"DOUBLON",IF(COUNTIF('P7'!C81,"*LA*")+COUNTIF('P7'!L81,"*LA*")&gt;1,"DOUBLON",IF(COUNTIF('P11'!C81,"*LA*")&gt;1,"DOUBLON",IF(COUNTIF('P12'!C81,"*LA*")&gt;1,"DOUBLON",IF(COUNTIF('P13'!C81,"*LA*")&gt;1,"DOUBLON",IF(COUNTIF(PIFO!C81,"*LA*")&gt;1,"DOUBLON",""))))))))))))))))</f>
        <v/>
      </c>
      <c r="C63" s="16" t="str">
        <f>IF(COUNTIF(P0!D81,"*LA*")+COUNTIF(P0!M81,"*LA*")+COUNTIF(P0!V81,"*LA*")=1,"P0",IF(COUNTIF('P5'!D81,"*LA*")+COUNTIF('P5'!M81,"*LA*")=1,"P5",IF(COUNTIF('P6'!D81,"*LA*")+COUNTIF('P6'!M81,"*LA*")=1,"P6",IF(COUNTIF('P7'!D81,"*LA*")+COUNTIF('P7'!M81,"*LA*")=1,"P7",IF(COUNTIF('P11'!D81,"*LA*")=1,"P11",IF(COUNTIF('P12'!D81,"*LA*")=1,"P12",IF(COUNTIF('P13'!D81,"*LA*")=1,"P13",IF(COUNTIF(PIFO!D81,"*LA*")=1,"PIFO",IF(COUNTIF(P0!D81,"*LA*")+COUNTIF(P0!M81,"*LA*")+COUNTIF(P0!V81,"*LA*")&gt;1,"DOUBLON",IF(COUNTIF('P5'!D81,"*LA*")+COUNTIF('P5'!M81,"*LA*")&gt;1,"DOUBLON",IF(COUNTIF('P6'!D81,"*LA*")+COUNTIF('P6'!M81,"*LA*")&gt;1,"DOUBLON",IF(COUNTIF('P7'!D81,"*LA*")+COUNTIF('P7'!M81,"*LA*")&gt;1,"DOUBLON",IF(COUNTIF('P11'!D81,"*LA*")&gt;1,"DOUBLON",IF(COUNTIF('P12'!D81,"*LA*")&gt;1,"DOUBLON",IF(COUNTIF('P13'!D81,"*LA*")&gt;1,"DOUBLON",IF(COUNTIF(PIFO!D81,"*LA*")&gt;1,"DOUBLON",""))))))))))))))))</f>
        <v/>
      </c>
      <c r="D63" s="16" t="str">
        <f>IF(COUNTIF(P0!E81,"*LA*")+COUNTIF(P0!N81,"*LA*")+COUNTIF(P0!W81,"*LA*")=1,"P0",IF(COUNTIF('P5'!E81,"*LA*")+COUNTIF('P5'!N81,"*LA*")=1,"P5",IF(COUNTIF('P6'!E81,"*LA*")+COUNTIF('P6'!N81,"*LA*")=1,"P6",IF(COUNTIF('P7'!E81,"*LA*")+COUNTIF('P7'!N81,"*LA*")=1,"P7",IF(COUNTIF('P11'!E81,"*LA*")=1,"P11",IF(COUNTIF('P12'!E81,"*LA*")=1,"P12",IF(COUNTIF('P13'!E81,"*LA*")=1,"P13",IF(COUNTIF(PIFO!E81,"*LA*")=1,"PIFO",IF(COUNTIF(P0!E81,"*LA*")+COUNTIF(P0!N81,"*LA*")+COUNTIF(P0!W81,"*LA*")&gt;1,"DOUBLON",IF(COUNTIF('P5'!E81,"*LA*")+COUNTIF('P5'!N81,"*LA*")&gt;1,"DOUBLON",IF(COUNTIF('P6'!E81,"*LA*")+COUNTIF('P6'!N81,"*LA*")&gt;1,"DOUBLON",IF(COUNTIF('P7'!E81,"*LA*")+COUNTIF('P7'!N81,"*LA*")&gt;1,"DOUBLON",IF(COUNTIF('P11'!E81,"*LA*")&gt;1,"DOUBLON",IF(COUNTIF('P12'!E81,"*LA*")&gt;1,"DOUBLON",IF(COUNTIF('P13'!E81,"*LA*")&gt;1,"DOUBLON",IF(COUNTIF(PIFO!E81,"*LA*")&gt;1,"DOUBLON",""))))))))))))))))</f>
        <v/>
      </c>
      <c r="E63" s="16" t="str">
        <f>IF(COUNTIF(P0!F81,"*LA*")+COUNTIF(P0!O81,"*LA*")+COUNTIF(P0!X81,"*LA*")=1,"P0",IF(COUNTIF('P5'!F81,"*LA*")+COUNTIF('P5'!O81,"*LA*")=1,"P5",IF(COUNTIF('P6'!F81,"*LA*")+COUNTIF('P6'!O81,"*LA*")=1,"P6",IF(COUNTIF('P7'!F81,"*LA*")+COUNTIF('P7'!O81,"*LA*")=1,"P7",IF(COUNTIF('P11'!F81,"*LA*")=1,"P11",IF(COUNTIF('P12'!F81,"*LA*")=1,"P12",IF(COUNTIF('P13'!F81,"*LA*")=1,"P13",IF(COUNTIF(PIFO!F81,"*LA*")=1,"PIFO",IF(COUNTIF(P0!F81,"*LA*")+COUNTIF(P0!O81,"*LA*")+COUNTIF(P0!X81,"*LA*")&gt;1,"DOUBLON",IF(COUNTIF('P5'!F81,"*LA*")+COUNTIF('P5'!O81,"*LA*")&gt;1,"DOUBLON",IF(COUNTIF('P6'!F81,"*LA*")+COUNTIF('P6'!O81,"*LA*")&gt;1,"DOUBLON",IF(COUNTIF('P7'!F81,"*LA*")+COUNTIF('P7'!O81,"*LA*")&gt;1,"DOUBLON",IF(COUNTIF('P11'!F81,"*LA*")&gt;1,"DOUBLON",IF(COUNTIF('P12'!F81,"*LA*")&gt;1,"DOUBLON",IF(COUNTIF('P13'!F81,"*LA*")&gt;1,"DOUBLON",IF(COUNTIF(PIFO!F81,"*LA*")&gt;1,"DOUBLON",""))))))))))))))))</f>
        <v/>
      </c>
      <c r="F63" s="16" t="str">
        <f>IF(COUNTIF(P0!G81,"*LA*")+COUNTIF(P0!P81,"*LA*")+COUNTIF(P0!Y81,"*LA*")=1,"P0",IF(COUNTIF('P5'!G81,"*LA*")+COUNTIF('P5'!P81,"*LA*")=1,"P5",IF(COUNTIF('P6'!G81,"*LA*")+COUNTIF('P6'!P81,"*LA*")=1,"P6",IF(COUNTIF('P7'!G81,"*LA*")+COUNTIF('P7'!P81,"*LA*")=1,"P7",IF(COUNTIF('P11'!G81,"*LA*")=1,"P11",IF(COUNTIF('P12'!G81,"*LA*")=1,"P12",IF(COUNTIF('P13'!G81,"*LA*")=1,"P13",IF(COUNTIF(PIFO!G81,"*LA*")=1,"PIFO",IF(COUNTIF(P0!G81,"*LA*")+COUNTIF(P0!P81,"*LA*")+COUNTIF(P0!Y81,"*LA*")&gt;1,"DOUBLON",IF(COUNTIF('P5'!G81,"*LA*")+COUNTIF('P5'!P81,"*LA*")&gt;1,"DOUBLON",IF(COUNTIF('P6'!G81,"*LA*")+COUNTIF('P6'!P81,"*LA*")&gt;1,"DOUBLON",IF(COUNTIF('P7'!G81,"*LA*")+COUNTIF('P7'!P81,"*LA*")&gt;1,"DOUBLON",IF(COUNTIF('P11'!G81,"*LA*")&gt;1,"DOUBLON",IF(COUNTIF('P12'!G81,"*LA*")&gt;1,"DOUBLON",IF(COUNTIF('P13'!G81,"*LA*")&gt;1,"DOUBLON",IF(COUNTIF(PIFO!G81,"*LA*")&gt;1,"DOUBLON",""))))))))))))))))</f>
        <v/>
      </c>
      <c r="G63" s="26"/>
    </row>
    <row r="64" spans="1:7" x14ac:dyDescent="0.3">
      <c r="A64" s="15" t="s">
        <v>9</v>
      </c>
      <c r="B64" s="16" t="str">
        <f>IF(COUNTIF(P0!C82,"*LA*")+COUNTIF(P0!L82,"*LA*")+COUNTIF(P0!U82,"*LA*")=1,"P0",IF(COUNTIF('P5'!C82,"*LA*")+COUNTIF('P5'!L82,"*LA*")=1,"P5",IF(COUNTIF('P6'!C82,"*LA*")+COUNTIF('P6'!L82,"*LA*")=1,"P6",IF(COUNTIF('P7'!C82,"*LA*")+COUNTIF('P7'!L82,"*LA*")=1,"P7",IF(COUNTIF('P11'!C82,"*LA*")=1,"P11",IF(COUNTIF('P12'!C82,"*LA*")=1,"P12",IF(COUNTIF('P13'!C82,"*LA*")=1,"P13",IF(COUNTIF(PIFO!C82,"*LA*")=1,"PIFO",IF(COUNTIF(P0!C82,"*LA*")+COUNTIF(P0!L82,"*LA*")+COUNTIF(P0!U82,"*LA*")&gt;1,"DOUBLON",IF(COUNTIF('P5'!C82,"*LA*")+COUNTIF('P5'!L82,"*LA*")&gt;1,"DOUBLON",IF(COUNTIF('P6'!C82,"*LA*")+COUNTIF('P6'!L82,"*LA*")&gt;1,"DOUBLON",IF(COUNTIF('P7'!C82,"*LA*")+COUNTIF('P7'!L82,"*LA*")&gt;1,"DOUBLON",IF(COUNTIF('P11'!C82,"*LA*")&gt;1,"DOUBLON",IF(COUNTIF('P12'!C82,"*LA*")&gt;1,"DOUBLON",IF(COUNTIF('P13'!C82,"*LA*")&gt;1,"DOUBLON",IF(COUNTIF(PIFO!C82,"*LA*")&gt;1,"DOUBLON",""))))))))))))))))</f>
        <v/>
      </c>
      <c r="C64" s="16" t="str">
        <f>IF(COUNTIF(P0!D82,"*LA*")+COUNTIF(P0!M82,"*LA*")+COUNTIF(P0!V82,"*LA*")=1,"P0",IF(COUNTIF('P5'!D82,"*LA*")+COUNTIF('P5'!M82,"*LA*")=1,"P5",IF(COUNTIF('P6'!D82,"*LA*")+COUNTIF('P6'!M82,"*LA*")=1,"P6",IF(COUNTIF('P7'!D82,"*LA*")+COUNTIF('P7'!M82,"*LA*")=1,"P7",IF(COUNTIF('P11'!D82,"*LA*")=1,"P11",IF(COUNTIF('P12'!D82,"*LA*")=1,"P12",IF(COUNTIF('P13'!D82,"*LA*")=1,"P13",IF(COUNTIF(PIFO!D82,"*LA*")=1,"PIFO",IF(COUNTIF(P0!D82,"*LA*")+COUNTIF(P0!M82,"*LA*")+COUNTIF(P0!V82,"*LA*")&gt;1,"DOUBLON",IF(COUNTIF('P5'!D82,"*LA*")+COUNTIF('P5'!M82,"*LA*")&gt;1,"DOUBLON",IF(COUNTIF('P6'!D82,"*LA*")+COUNTIF('P6'!M82,"*LA*")&gt;1,"DOUBLON",IF(COUNTIF('P7'!D82,"*LA*")+COUNTIF('P7'!M82,"*LA*")&gt;1,"DOUBLON",IF(COUNTIF('P11'!D82,"*LA*")&gt;1,"DOUBLON",IF(COUNTIF('P12'!D82,"*LA*")&gt;1,"DOUBLON",IF(COUNTIF('P13'!D82,"*LA*")&gt;1,"DOUBLON",IF(COUNTIF(PIFO!D82,"*LA*")&gt;1,"DOUBLON",""))))))))))))))))</f>
        <v/>
      </c>
      <c r="D64" s="16" t="str">
        <f>IF(COUNTIF(P0!E82,"*LA*")+COUNTIF(P0!N82,"*LA*")+COUNTIF(P0!W82,"*LA*")=1,"P0",IF(COUNTIF('P5'!E82,"*LA*")+COUNTIF('P5'!N82,"*LA*")=1,"P5",IF(COUNTIF('P6'!E82,"*LA*")+COUNTIF('P6'!N82,"*LA*")=1,"P6",IF(COUNTIF('P7'!E82,"*LA*")+COUNTIF('P7'!N82,"*LA*")=1,"P7",IF(COUNTIF('P11'!E82,"*LA*")=1,"P11",IF(COUNTIF('P12'!E82,"*LA*")=1,"P12",IF(COUNTIF('P13'!E82,"*LA*")=1,"P13",IF(COUNTIF(PIFO!E82,"*LA*")=1,"PIFO",IF(COUNTIF(P0!E82,"*LA*")+COUNTIF(P0!N82,"*LA*")+COUNTIF(P0!W82,"*LA*")&gt;1,"DOUBLON",IF(COUNTIF('P5'!E82,"*LA*")+COUNTIF('P5'!N82,"*LA*")&gt;1,"DOUBLON",IF(COUNTIF('P6'!E82,"*LA*")+COUNTIF('P6'!N82,"*LA*")&gt;1,"DOUBLON",IF(COUNTIF('P7'!E82,"*LA*")+COUNTIF('P7'!N82,"*LA*")&gt;1,"DOUBLON",IF(COUNTIF('P11'!E82,"*LA*")&gt;1,"DOUBLON",IF(COUNTIF('P12'!E82,"*LA*")&gt;1,"DOUBLON",IF(COUNTIF('P13'!E82,"*LA*")&gt;1,"DOUBLON",IF(COUNTIF(PIFO!E82,"*LA*")&gt;1,"DOUBLON",""))))))))))))))))</f>
        <v/>
      </c>
      <c r="E64" s="16" t="str">
        <f>IF(COUNTIF(P0!F82,"*LA*")+COUNTIF(P0!O82,"*LA*")+COUNTIF(P0!X82,"*LA*")=1,"P0",IF(COUNTIF('P5'!F82,"*LA*")+COUNTIF('P5'!O82,"*LA*")=1,"P5",IF(COUNTIF('P6'!F82,"*LA*")+COUNTIF('P6'!O82,"*LA*")=1,"P6",IF(COUNTIF('P7'!F82,"*LA*")+COUNTIF('P7'!O82,"*LA*")=1,"P7",IF(COUNTIF('P11'!F82,"*LA*")=1,"P11",IF(COUNTIF('P12'!F82,"*LA*")=1,"P12",IF(COUNTIF('P13'!F82,"*LA*")=1,"P13",IF(COUNTIF(PIFO!F82,"*LA*")=1,"PIFO",IF(COUNTIF(P0!F82,"*LA*")+COUNTIF(P0!O82,"*LA*")+COUNTIF(P0!X82,"*LA*")&gt;1,"DOUBLON",IF(COUNTIF('P5'!F82,"*LA*")+COUNTIF('P5'!O82,"*LA*")&gt;1,"DOUBLON",IF(COUNTIF('P6'!F82,"*LA*")+COUNTIF('P6'!O82,"*LA*")&gt;1,"DOUBLON",IF(COUNTIF('P7'!F82,"*LA*")+COUNTIF('P7'!O82,"*LA*")&gt;1,"DOUBLON",IF(COUNTIF('P11'!F82,"*LA*")&gt;1,"DOUBLON",IF(COUNTIF('P12'!F82,"*LA*")&gt;1,"DOUBLON",IF(COUNTIF('P13'!F82,"*LA*")&gt;1,"DOUBLON",IF(COUNTIF(PIFO!F82,"*LA*")&gt;1,"DOUBLON",""))))))))))))))))</f>
        <v/>
      </c>
      <c r="F64" s="16" t="str">
        <f>IF(COUNTIF(P0!G82,"*LA*")+COUNTIF(P0!P82,"*LA*")+COUNTIF(P0!Y82,"*LA*")=1,"P0",IF(COUNTIF('P5'!G82,"*LA*")+COUNTIF('P5'!P82,"*LA*")=1,"P5",IF(COUNTIF('P6'!G82,"*LA*")+COUNTIF('P6'!P82,"*LA*")=1,"P6",IF(COUNTIF('P7'!G82,"*LA*")+COUNTIF('P7'!P82,"*LA*")=1,"P7",IF(COUNTIF('P11'!G82,"*LA*")=1,"P11",IF(COUNTIF('P12'!G82,"*LA*")=1,"P12",IF(COUNTIF('P13'!G82,"*LA*")=1,"P13",IF(COUNTIF(PIFO!G82,"*LA*")=1,"PIFO",IF(COUNTIF(P0!G82,"*LA*")+COUNTIF(P0!P82,"*LA*")+COUNTIF(P0!Y82,"*LA*")&gt;1,"DOUBLON",IF(COUNTIF('P5'!G82,"*LA*")+COUNTIF('P5'!P82,"*LA*")&gt;1,"DOUBLON",IF(COUNTIF('P6'!G82,"*LA*")+COUNTIF('P6'!P82,"*LA*")&gt;1,"DOUBLON",IF(COUNTIF('P7'!G82,"*LA*")+COUNTIF('P7'!P82,"*LA*")&gt;1,"DOUBLON",IF(COUNTIF('P11'!G82,"*LA*")&gt;1,"DOUBLON",IF(COUNTIF('P12'!G82,"*LA*")&gt;1,"DOUBLON",IF(COUNTIF('P13'!G82,"*LA*")&gt;1,"DOUBLON",IF(COUNTIF(PIFO!G82,"*LA*")&gt;1,"DOUBLON",""))))))))))))))))</f>
        <v/>
      </c>
      <c r="G64" s="26"/>
    </row>
    <row r="65" spans="1:7" x14ac:dyDescent="0.3">
      <c r="A65" s="12"/>
      <c r="B65" s="12"/>
      <c r="C65" s="12"/>
      <c r="D65" s="12"/>
      <c r="E65" s="12"/>
      <c r="F65" s="12"/>
      <c r="G65" s="26"/>
    </row>
    <row r="66" spans="1:7" x14ac:dyDescent="0.3">
      <c r="A66" s="58" t="s">
        <v>11</v>
      </c>
      <c r="B66" s="3">
        <v>43395</v>
      </c>
      <c r="C66" s="3">
        <v>43396</v>
      </c>
      <c r="D66" s="3">
        <v>43397</v>
      </c>
      <c r="E66" s="3">
        <v>43398</v>
      </c>
      <c r="F66" s="3">
        <v>43399</v>
      </c>
      <c r="G66" s="52"/>
    </row>
    <row r="67" spans="1:7" x14ac:dyDescent="0.3">
      <c r="A67" s="58"/>
      <c r="B67" s="2" t="s">
        <v>1</v>
      </c>
      <c r="C67" s="2" t="s">
        <v>2</v>
      </c>
      <c r="D67" s="2" t="s">
        <v>3</v>
      </c>
      <c r="E67" s="2" t="s">
        <v>4</v>
      </c>
      <c r="F67" s="2" t="s">
        <v>5</v>
      </c>
      <c r="G67" s="53"/>
    </row>
    <row r="68" spans="1:7" x14ac:dyDescent="0.3">
      <c r="A68" s="15" t="s">
        <v>6</v>
      </c>
      <c r="B68" s="16" t="str">
        <f>IF(COUNTIF(P0!C86,"*LA*")+COUNTIF(P0!L86,"*LA*")+COUNTIF(P0!U86,"*LA*")=1,"P0",IF(COUNTIF('P5'!C86,"*LA*")+COUNTIF('P5'!L86,"*LA*")=1,"P5",IF(COUNTIF('P6'!C86,"*LA*")+COUNTIF('P6'!L86,"*LA*")=1,"P6",IF(COUNTIF('P7'!C86,"*LA*")+COUNTIF('P7'!L86,"*LA*")=1,"P7",IF(COUNTIF('P11'!C86,"*LA*")=1,"P11",IF(COUNTIF('P12'!C86,"*LA*")=1,"P12",IF(COUNTIF('P13'!C86,"*LA*")=1,"P13",IF(COUNTIF(PIFO!C86,"*LA*")=1,"PIFO",IF(COUNTIF(P0!C86,"*LA*")+COUNTIF(P0!L86,"*LA*")+COUNTIF(P0!U86,"*LA*")&gt;1,"DOUBLON",IF(COUNTIF('P5'!C86,"*LA*")+COUNTIF('P5'!L86,"*LA*")&gt;1,"DOUBLON",IF(COUNTIF('P6'!C86,"*LA*")+COUNTIF('P6'!L86,"*LA*")&gt;1,"DOUBLON",IF(COUNTIF('P7'!C86,"*LA*")+COUNTIF('P7'!L86,"*LA*")&gt;1,"DOUBLON",IF(COUNTIF('P11'!C86,"*LA*")&gt;1,"DOUBLON",IF(COUNTIF('P12'!C86,"*LA*")&gt;1,"DOUBLON",IF(COUNTIF('P13'!C86,"*LA*")&gt;1,"DOUBLON",IF(COUNTIF(PIFO!C86,"*LA*")&gt;1,"DOUBLON",""))))))))))))))))</f>
        <v/>
      </c>
      <c r="C68" s="16" t="str">
        <f>IF(COUNTIF(P0!D86,"*LA*")+COUNTIF(P0!M86,"*LA*")+COUNTIF(P0!V86,"*LA*")=1,"P0",IF(COUNTIF('P5'!D86,"*LA*")+COUNTIF('P5'!M86,"*LA*")=1,"P5",IF(COUNTIF('P6'!D86,"*LA*")+COUNTIF('P6'!M86,"*LA*")=1,"P6",IF(COUNTIF('P7'!D86,"*LA*")+COUNTIF('P7'!M86,"*LA*")=1,"P7",IF(COUNTIF('P11'!D86,"*LA*")=1,"P11",IF(COUNTIF('P12'!D86,"*LA*")=1,"P12",IF(COUNTIF('P13'!D86,"*LA*")=1,"P13",IF(COUNTIF(PIFO!D86,"*LA*")=1,"PIFO",IF(COUNTIF(P0!D86,"*LA*")+COUNTIF(P0!M86,"*LA*")+COUNTIF(P0!V86,"*LA*")&gt;1,"DOUBLON",IF(COUNTIF('P5'!D86,"*LA*")+COUNTIF('P5'!M86,"*LA*")&gt;1,"DOUBLON",IF(COUNTIF('P6'!D86,"*LA*")+COUNTIF('P6'!M86,"*LA*")&gt;1,"DOUBLON",IF(COUNTIF('P7'!D86,"*LA*")+COUNTIF('P7'!M86,"*LA*")&gt;1,"DOUBLON",IF(COUNTIF('P11'!D86,"*LA*")&gt;1,"DOUBLON",IF(COUNTIF('P12'!D86,"*LA*")&gt;1,"DOUBLON",IF(COUNTIF('P13'!D86,"*LA*")&gt;1,"DOUBLON",IF(COUNTIF(PIFO!D86,"*LA*")&gt;1,"DOUBLON",""))))))))))))))))</f>
        <v/>
      </c>
      <c r="D68" s="16" t="str">
        <f>IF(COUNTIF(P0!E86,"*LA*")+COUNTIF(P0!N86,"*LA*")+COUNTIF(P0!W86,"*LA*")=1,"P0",IF(COUNTIF('P5'!E86,"*LA*")+COUNTIF('P5'!N86,"*LA*")=1,"P5",IF(COUNTIF('P6'!E86,"*LA*")+COUNTIF('P6'!N86,"*LA*")=1,"P6",IF(COUNTIF('P7'!E86,"*LA*")+COUNTIF('P7'!N86,"*LA*")=1,"P7",IF(COUNTIF('P11'!E86,"*LA*")=1,"P11",IF(COUNTIF('P12'!E86,"*LA*")=1,"P12",IF(COUNTIF('P13'!E86,"*LA*")=1,"P13",IF(COUNTIF(PIFO!E86,"*LA*")=1,"PIFO",IF(COUNTIF(P0!E86,"*LA*")+COUNTIF(P0!N86,"*LA*")+COUNTIF(P0!W86,"*LA*")&gt;1,"DOUBLON",IF(COUNTIF('P5'!E86,"*LA*")+COUNTIF('P5'!N86,"*LA*")&gt;1,"DOUBLON",IF(COUNTIF('P6'!E86,"*LA*")+COUNTIF('P6'!N86,"*LA*")&gt;1,"DOUBLON",IF(COUNTIF('P7'!E86,"*LA*")+COUNTIF('P7'!N86,"*LA*")&gt;1,"DOUBLON",IF(COUNTIF('P11'!E86,"*LA*")&gt;1,"DOUBLON",IF(COUNTIF('P12'!E86,"*LA*")&gt;1,"DOUBLON",IF(COUNTIF('P13'!E86,"*LA*")&gt;1,"DOUBLON",IF(COUNTIF(PIFO!E86,"*LA*")&gt;1,"DOUBLON",""))))))))))))))))</f>
        <v/>
      </c>
      <c r="E68" s="16" t="str">
        <f>IF(COUNTIF(P0!F86,"*LA*")+COUNTIF(P0!O86,"*LA*")+COUNTIF(P0!X86,"*LA*")=1,"P0",IF(COUNTIF('P5'!F86,"*LA*")+COUNTIF('P5'!O86,"*LA*")=1,"P5",IF(COUNTIF('P6'!F86,"*LA*")+COUNTIF('P6'!O86,"*LA*")=1,"P6",IF(COUNTIF('P7'!F86,"*LA*")+COUNTIF('P7'!O86,"*LA*")=1,"P7",IF(COUNTIF('P11'!F86,"*LA*")=1,"P11",IF(COUNTIF('P12'!F86,"*LA*")=1,"P12",IF(COUNTIF('P13'!F86,"*LA*")=1,"P13",IF(COUNTIF(PIFO!F86,"*LA*")=1,"PIFO",IF(COUNTIF(P0!F86,"*LA*")+COUNTIF(P0!O86,"*LA*")+COUNTIF(P0!X86,"*LA*")&gt;1,"DOUBLON",IF(COUNTIF('P5'!F86,"*LA*")+COUNTIF('P5'!O86,"*LA*")&gt;1,"DOUBLON",IF(COUNTIF('P6'!F86,"*LA*")+COUNTIF('P6'!O86,"*LA*")&gt;1,"DOUBLON",IF(COUNTIF('P7'!F86,"*LA*")+COUNTIF('P7'!O86,"*LA*")&gt;1,"DOUBLON",IF(COUNTIF('P11'!F86,"*LA*")&gt;1,"DOUBLON",IF(COUNTIF('P12'!F86,"*LA*")&gt;1,"DOUBLON",IF(COUNTIF('P13'!F86,"*LA*")&gt;1,"DOUBLON",IF(COUNTIF(PIFO!F86,"*LA*")&gt;1,"DOUBLON",""))))))))))))))))</f>
        <v/>
      </c>
      <c r="F68" s="16" t="str">
        <f>IF(COUNTIF(P0!G86,"*LA*")+COUNTIF(P0!P86,"*LA*")+COUNTIF(P0!Y86,"*LA*")=1,"P0",IF(COUNTIF('P5'!G86,"*LA*")+COUNTIF('P5'!P86,"*LA*")=1,"P5",IF(COUNTIF('P6'!G86,"*LA*")+COUNTIF('P6'!P86,"*LA*")=1,"P6",IF(COUNTIF('P7'!G86,"*LA*")+COUNTIF('P7'!P86,"*LA*")=1,"P7",IF(COUNTIF('P11'!G86,"*LA*")=1,"P11",IF(COUNTIF('P12'!G86,"*LA*")=1,"P12",IF(COUNTIF('P13'!G86,"*LA*")=1,"P13",IF(COUNTIF(PIFO!G86,"*LA*")=1,"PIFO",IF(COUNTIF(P0!G86,"*LA*")+COUNTIF(P0!P86,"*LA*")+COUNTIF(P0!Y86,"*LA*")&gt;1,"DOUBLON",IF(COUNTIF('P5'!G86,"*LA*")+COUNTIF('P5'!P86,"*LA*")&gt;1,"DOUBLON",IF(COUNTIF('P6'!G86,"*LA*")+COUNTIF('P6'!P86,"*LA*")&gt;1,"DOUBLON",IF(COUNTIF('P7'!G86,"*LA*")+COUNTIF('P7'!P86,"*LA*")&gt;1,"DOUBLON",IF(COUNTIF('P11'!G86,"*LA*")&gt;1,"DOUBLON",IF(COUNTIF('P12'!G86,"*LA*")&gt;1,"DOUBLON",IF(COUNTIF('P13'!G86,"*LA*")&gt;1,"DOUBLON",IF(COUNTIF(PIFO!G86,"*LA*")&gt;1,"DOUBLON",""))))))))))))))))</f>
        <v/>
      </c>
      <c r="G68" s="26"/>
    </row>
    <row r="69" spans="1:7" x14ac:dyDescent="0.3">
      <c r="A69" s="15" t="s">
        <v>7</v>
      </c>
      <c r="B69" s="16" t="str">
        <f>IF(COUNTIF(P0!C87,"*LA*")+COUNTIF(P0!L87,"*LA*")+COUNTIF(P0!U87,"*LA*")=1,"P0",IF(COUNTIF('P5'!C87,"*LA*")+COUNTIF('P5'!L87,"*LA*")=1,"P5",IF(COUNTIF('P6'!C87,"*LA*")+COUNTIF('P6'!L87,"*LA*")=1,"P6",IF(COUNTIF('P7'!C87,"*LA*")+COUNTIF('P7'!L87,"*LA*")=1,"P7",IF(COUNTIF('P11'!C87,"*LA*")=1,"P11",IF(COUNTIF('P12'!C87,"*LA*")=1,"P12",IF(COUNTIF('P13'!C87,"*LA*")=1,"P13",IF(COUNTIF(PIFO!C87,"*LA*")=1,"PIFO",IF(COUNTIF(P0!C87,"*LA*")+COUNTIF(P0!L87,"*LA*")+COUNTIF(P0!U87,"*LA*")&gt;1,"DOUBLON",IF(COUNTIF('P5'!C87,"*LA*")+COUNTIF('P5'!L87,"*LA*")&gt;1,"DOUBLON",IF(COUNTIF('P6'!C87,"*LA*")+COUNTIF('P6'!L87,"*LA*")&gt;1,"DOUBLON",IF(COUNTIF('P7'!C87,"*LA*")+COUNTIF('P7'!L87,"*LA*")&gt;1,"DOUBLON",IF(COUNTIF('P11'!C87,"*LA*")&gt;1,"DOUBLON",IF(COUNTIF('P12'!C87,"*LA*")&gt;1,"DOUBLON",IF(COUNTIF('P13'!C87,"*LA*")&gt;1,"DOUBLON",IF(COUNTIF(PIFO!C87,"*LA*")&gt;1,"DOUBLON",""))))))))))))))))</f>
        <v/>
      </c>
      <c r="C69" s="16" t="str">
        <f>IF(COUNTIF(P0!D87,"*LA*")+COUNTIF(P0!M87,"*LA*")+COUNTIF(P0!V87,"*LA*")=1,"P0",IF(COUNTIF('P5'!D87,"*LA*")+COUNTIF('P5'!M87,"*LA*")=1,"P5",IF(COUNTIF('P6'!D87,"*LA*")+COUNTIF('P6'!M87,"*LA*")=1,"P6",IF(COUNTIF('P7'!D87,"*LA*")+COUNTIF('P7'!M87,"*LA*")=1,"P7",IF(COUNTIF('P11'!D87,"*LA*")=1,"P11",IF(COUNTIF('P12'!D87,"*LA*")=1,"P12",IF(COUNTIF('P13'!D87,"*LA*")=1,"P13",IF(COUNTIF(PIFO!D87,"*LA*")=1,"PIFO",IF(COUNTIF(P0!D87,"*LA*")+COUNTIF(P0!M87,"*LA*")+COUNTIF(P0!V87,"*LA*")&gt;1,"DOUBLON",IF(COUNTIF('P5'!D87,"*LA*")+COUNTIF('P5'!M87,"*LA*")&gt;1,"DOUBLON",IF(COUNTIF('P6'!D87,"*LA*")+COUNTIF('P6'!M87,"*LA*")&gt;1,"DOUBLON",IF(COUNTIF('P7'!D87,"*LA*")+COUNTIF('P7'!M87,"*LA*")&gt;1,"DOUBLON",IF(COUNTIF('P11'!D87,"*LA*")&gt;1,"DOUBLON",IF(COUNTIF('P12'!D87,"*LA*")&gt;1,"DOUBLON",IF(COUNTIF('P13'!D87,"*LA*")&gt;1,"DOUBLON",IF(COUNTIF(PIFO!D87,"*LA*")&gt;1,"DOUBLON",""))))))))))))))))</f>
        <v/>
      </c>
      <c r="D69" s="16" t="str">
        <f>IF(COUNTIF(P0!E87,"*LA*")+COUNTIF(P0!N87,"*LA*")+COUNTIF(P0!W87,"*LA*")=1,"P0",IF(COUNTIF('P5'!E87,"*LA*")+COUNTIF('P5'!N87,"*LA*")=1,"P5",IF(COUNTIF('P6'!E87,"*LA*")+COUNTIF('P6'!N87,"*LA*")=1,"P6",IF(COUNTIF('P7'!E87,"*LA*")+COUNTIF('P7'!N87,"*LA*")=1,"P7",IF(COUNTIF('P11'!E87,"*LA*")=1,"P11",IF(COUNTIF('P12'!E87,"*LA*")=1,"P12",IF(COUNTIF('P13'!E87,"*LA*")=1,"P13",IF(COUNTIF(PIFO!E87,"*LA*")=1,"PIFO",IF(COUNTIF(P0!E87,"*LA*")+COUNTIF(P0!N87,"*LA*")+COUNTIF(P0!W87,"*LA*")&gt;1,"DOUBLON",IF(COUNTIF('P5'!E87,"*LA*")+COUNTIF('P5'!N87,"*LA*")&gt;1,"DOUBLON",IF(COUNTIF('P6'!E87,"*LA*")+COUNTIF('P6'!N87,"*LA*")&gt;1,"DOUBLON",IF(COUNTIF('P7'!E87,"*LA*")+COUNTIF('P7'!N87,"*LA*")&gt;1,"DOUBLON",IF(COUNTIF('P11'!E87,"*LA*")&gt;1,"DOUBLON",IF(COUNTIF('P12'!E87,"*LA*")&gt;1,"DOUBLON",IF(COUNTIF('P13'!E87,"*LA*")&gt;1,"DOUBLON",IF(COUNTIF(PIFO!E87,"*LA*")&gt;1,"DOUBLON",""))))))))))))))))</f>
        <v/>
      </c>
      <c r="E69" s="16" t="str">
        <f>IF(COUNTIF(P0!F87,"*LA*")+COUNTIF(P0!O87,"*LA*")+COUNTIF(P0!X87,"*LA*")=1,"P0",IF(COUNTIF('P5'!F87,"*LA*")+COUNTIF('P5'!O87,"*LA*")=1,"P5",IF(COUNTIF('P6'!F87,"*LA*")+COUNTIF('P6'!O87,"*LA*")=1,"P6",IF(COUNTIF('P7'!F87,"*LA*")+COUNTIF('P7'!O87,"*LA*")=1,"P7",IF(COUNTIF('P11'!F87,"*LA*")=1,"P11",IF(COUNTIF('P12'!F87,"*LA*")=1,"P12",IF(COUNTIF('P13'!F87,"*LA*")=1,"P13",IF(COUNTIF(PIFO!F87,"*LA*")=1,"PIFO",IF(COUNTIF(P0!F87,"*LA*")+COUNTIF(P0!O87,"*LA*")+COUNTIF(P0!X87,"*LA*")&gt;1,"DOUBLON",IF(COUNTIF('P5'!F87,"*LA*")+COUNTIF('P5'!O87,"*LA*")&gt;1,"DOUBLON",IF(COUNTIF('P6'!F87,"*LA*")+COUNTIF('P6'!O87,"*LA*")&gt;1,"DOUBLON",IF(COUNTIF('P7'!F87,"*LA*")+COUNTIF('P7'!O87,"*LA*")&gt;1,"DOUBLON",IF(COUNTIF('P11'!F87,"*LA*")&gt;1,"DOUBLON",IF(COUNTIF('P12'!F87,"*LA*")&gt;1,"DOUBLON",IF(COUNTIF('P13'!F87,"*LA*")&gt;1,"DOUBLON",IF(COUNTIF(PIFO!F87,"*LA*")&gt;1,"DOUBLON",""))))))))))))))))</f>
        <v/>
      </c>
      <c r="F69" s="16" t="str">
        <f>IF(COUNTIF(P0!G87,"*LA*")+COUNTIF(P0!P87,"*LA*")+COUNTIF(P0!Y87,"*LA*")=1,"P0",IF(COUNTIF('P5'!G87,"*LA*")+COUNTIF('P5'!P87,"*LA*")=1,"P5",IF(COUNTIF('P6'!G87,"*LA*")+COUNTIF('P6'!P87,"*LA*")=1,"P6",IF(COUNTIF('P7'!G87,"*LA*")+COUNTIF('P7'!P87,"*LA*")=1,"P7",IF(COUNTIF('P11'!G87,"*LA*")=1,"P11",IF(COUNTIF('P12'!G87,"*LA*")=1,"P12",IF(COUNTIF('P13'!G87,"*LA*")=1,"P13",IF(COUNTIF(PIFO!G87,"*LA*")=1,"PIFO",IF(COUNTIF(P0!G87,"*LA*")+COUNTIF(P0!P87,"*LA*")+COUNTIF(P0!Y87,"*LA*")&gt;1,"DOUBLON",IF(COUNTIF('P5'!G87,"*LA*")+COUNTIF('P5'!P87,"*LA*")&gt;1,"DOUBLON",IF(COUNTIF('P6'!G87,"*LA*")+COUNTIF('P6'!P87,"*LA*")&gt;1,"DOUBLON",IF(COUNTIF('P7'!G87,"*LA*")+COUNTIF('P7'!P87,"*LA*")&gt;1,"DOUBLON",IF(COUNTIF('P11'!G87,"*LA*")&gt;1,"DOUBLON",IF(COUNTIF('P12'!G87,"*LA*")&gt;1,"DOUBLON",IF(COUNTIF('P13'!G87,"*LA*")&gt;1,"DOUBLON",IF(COUNTIF(PIFO!G87,"*LA*")&gt;1,"DOUBLON",""))))))))))))))))</f>
        <v/>
      </c>
      <c r="G69" s="26"/>
    </row>
    <row r="70" spans="1:7" x14ac:dyDescent="0.3">
      <c r="A70" s="17"/>
      <c r="B70" s="17"/>
      <c r="C70" s="17"/>
      <c r="D70" s="17"/>
      <c r="E70" s="17"/>
      <c r="F70" s="17"/>
      <c r="G70" s="25"/>
    </row>
    <row r="71" spans="1:7" x14ac:dyDescent="0.3">
      <c r="A71" s="15" t="s">
        <v>8</v>
      </c>
      <c r="B71" s="16" t="str">
        <f>IF(COUNTIF(P0!C89,"*LA*")+COUNTIF(P0!L89,"*LA*")+COUNTIF(P0!U89,"*LA*")=1,"P0",IF(COUNTIF('P5'!C89,"*LA*")+COUNTIF('P5'!L89,"*LA*")=1,"P5",IF(COUNTIF('P6'!C89,"*LA*")+COUNTIF('P6'!L89,"*LA*")=1,"P6",IF(COUNTIF('P7'!C89,"*LA*")+COUNTIF('P7'!L89,"*LA*")=1,"P7",IF(COUNTIF('P11'!C89,"*LA*")=1,"P11",IF(COUNTIF('P12'!C89,"*LA*")=1,"P12",IF(COUNTIF('P13'!C89,"*LA*")=1,"P13",IF(COUNTIF(PIFO!C89,"*LA*")=1,"PIFO",IF(COUNTIF(P0!C89,"*LA*")+COUNTIF(P0!L89,"*LA*")+COUNTIF(P0!U89,"*LA*")&gt;1,"DOUBLON",IF(COUNTIF('P5'!C89,"*LA*")+COUNTIF('P5'!L89,"*LA*")&gt;1,"DOUBLON",IF(COUNTIF('P6'!C89,"*LA*")+COUNTIF('P6'!L89,"*LA*")&gt;1,"DOUBLON",IF(COUNTIF('P7'!C89,"*LA*")+COUNTIF('P7'!L89,"*LA*")&gt;1,"DOUBLON",IF(COUNTIF('P11'!C89,"*LA*")&gt;1,"DOUBLON",IF(COUNTIF('P12'!C89,"*LA*")&gt;1,"DOUBLON",IF(COUNTIF('P13'!C89,"*LA*")&gt;1,"DOUBLON",IF(COUNTIF(PIFO!C89,"*LA*")&gt;1,"DOUBLON",""))))))))))))))))</f>
        <v/>
      </c>
      <c r="C71" s="16" t="str">
        <f>IF(COUNTIF(P0!D89,"*LA*")+COUNTIF(P0!M89,"*LA*")+COUNTIF(P0!V89,"*LA*")=1,"P0",IF(COUNTIF('P5'!D89,"*LA*")+COUNTIF('P5'!M89,"*LA*")=1,"P5",IF(COUNTIF('P6'!D89,"*LA*")+COUNTIF('P6'!M89,"*LA*")=1,"P6",IF(COUNTIF('P7'!D89,"*LA*")+COUNTIF('P7'!M89,"*LA*")=1,"P7",IF(COUNTIF('P11'!D89,"*LA*")=1,"P11",IF(COUNTIF('P12'!D89,"*LA*")=1,"P12",IF(COUNTIF('P13'!D89,"*LA*")=1,"P13",IF(COUNTIF(PIFO!D89,"*LA*")=1,"PIFO",IF(COUNTIF(P0!D89,"*LA*")+COUNTIF(P0!M89,"*LA*")+COUNTIF(P0!V89,"*LA*")&gt;1,"DOUBLON",IF(COUNTIF('P5'!D89,"*LA*")+COUNTIF('P5'!M89,"*LA*")&gt;1,"DOUBLON",IF(COUNTIF('P6'!D89,"*LA*")+COUNTIF('P6'!M89,"*LA*")&gt;1,"DOUBLON",IF(COUNTIF('P7'!D89,"*LA*")+COUNTIF('P7'!M89,"*LA*")&gt;1,"DOUBLON",IF(COUNTIF('P11'!D89,"*LA*")&gt;1,"DOUBLON",IF(COUNTIF('P12'!D89,"*LA*")&gt;1,"DOUBLON",IF(COUNTIF('P13'!D89,"*LA*")&gt;1,"DOUBLON",IF(COUNTIF(PIFO!D89,"*LA*")&gt;1,"DOUBLON",""))))))))))))))))</f>
        <v/>
      </c>
      <c r="D71" s="16" t="str">
        <f>IF(COUNTIF(P0!E89,"*LA*")+COUNTIF(P0!N89,"*LA*")+COUNTIF(P0!W89,"*LA*")=1,"P0",IF(COUNTIF('P5'!E89,"*LA*")+COUNTIF('P5'!N89,"*LA*")=1,"P5",IF(COUNTIF('P6'!E89,"*LA*")+COUNTIF('P6'!N89,"*LA*")=1,"P6",IF(COUNTIF('P7'!E89,"*LA*")+COUNTIF('P7'!N89,"*LA*")=1,"P7",IF(COUNTIF('P11'!E89,"*LA*")=1,"P11",IF(COUNTIF('P12'!E89,"*LA*")=1,"P12",IF(COUNTIF('P13'!E89,"*LA*")=1,"P13",IF(COUNTIF(PIFO!E89,"*LA*")=1,"PIFO",IF(COUNTIF(P0!E89,"*LA*")+COUNTIF(P0!N89,"*LA*")+COUNTIF(P0!W89,"*LA*")&gt;1,"DOUBLON",IF(COUNTIF('P5'!E89,"*LA*")+COUNTIF('P5'!N89,"*LA*")&gt;1,"DOUBLON",IF(COUNTIF('P6'!E89,"*LA*")+COUNTIF('P6'!N89,"*LA*")&gt;1,"DOUBLON",IF(COUNTIF('P7'!E89,"*LA*")+COUNTIF('P7'!N89,"*LA*")&gt;1,"DOUBLON",IF(COUNTIF('P11'!E89,"*LA*")&gt;1,"DOUBLON",IF(COUNTIF('P12'!E89,"*LA*")&gt;1,"DOUBLON",IF(COUNTIF('P13'!E89,"*LA*")&gt;1,"DOUBLON",IF(COUNTIF(PIFO!E89,"*LA*")&gt;1,"DOUBLON",""))))))))))))))))</f>
        <v/>
      </c>
      <c r="E71" s="16" t="str">
        <f>IF(COUNTIF(P0!F89,"*LA*")+COUNTIF(P0!O89,"*LA*")+COUNTIF(P0!X89,"*LA*")=1,"P0",IF(COUNTIF('P5'!F89,"*LA*")+COUNTIF('P5'!O89,"*LA*")=1,"P5",IF(COUNTIF('P6'!F89,"*LA*")+COUNTIF('P6'!O89,"*LA*")=1,"P6",IF(COUNTIF('P7'!F89,"*LA*")+COUNTIF('P7'!O89,"*LA*")=1,"P7",IF(COUNTIF('P11'!F89,"*LA*")=1,"P11",IF(COUNTIF('P12'!F89,"*LA*")=1,"P12",IF(COUNTIF('P13'!F89,"*LA*")=1,"P13",IF(COUNTIF(PIFO!F89,"*LA*")=1,"PIFO",IF(COUNTIF(P0!F89,"*LA*")+COUNTIF(P0!O89,"*LA*")+COUNTIF(P0!X89,"*LA*")&gt;1,"DOUBLON",IF(COUNTIF('P5'!F89,"*LA*")+COUNTIF('P5'!O89,"*LA*")&gt;1,"DOUBLON",IF(COUNTIF('P6'!F89,"*LA*")+COUNTIF('P6'!O89,"*LA*")&gt;1,"DOUBLON",IF(COUNTIF('P7'!F89,"*LA*")+COUNTIF('P7'!O89,"*LA*")&gt;1,"DOUBLON",IF(COUNTIF('P11'!F89,"*LA*")&gt;1,"DOUBLON",IF(COUNTIF('P12'!F89,"*LA*")&gt;1,"DOUBLON",IF(COUNTIF('P13'!F89,"*LA*")&gt;1,"DOUBLON",IF(COUNTIF(PIFO!F89,"*LA*")&gt;1,"DOUBLON",""))))))))))))))))</f>
        <v/>
      </c>
      <c r="F71" s="16" t="str">
        <f>IF(COUNTIF(P0!G89,"*LA*")+COUNTIF(P0!P89,"*LA*")+COUNTIF(P0!Y89,"*LA*")=1,"P0",IF(COUNTIF('P5'!G89,"*LA*")+COUNTIF('P5'!P89,"*LA*")=1,"P5",IF(COUNTIF('P6'!G89,"*LA*")+COUNTIF('P6'!P89,"*LA*")=1,"P6",IF(COUNTIF('P7'!G89,"*LA*")+COUNTIF('P7'!P89,"*LA*")=1,"P7",IF(COUNTIF('P11'!G89,"*LA*")=1,"P11",IF(COUNTIF('P12'!G89,"*LA*")=1,"P12",IF(COUNTIF('P13'!G89,"*LA*")=1,"P13",IF(COUNTIF(PIFO!G89,"*LA*")=1,"PIFO",IF(COUNTIF(P0!G89,"*LA*")+COUNTIF(P0!P89,"*LA*")+COUNTIF(P0!Y89,"*LA*")&gt;1,"DOUBLON",IF(COUNTIF('P5'!G89,"*LA*")+COUNTIF('P5'!P89,"*LA*")&gt;1,"DOUBLON",IF(COUNTIF('P6'!G89,"*LA*")+COUNTIF('P6'!P89,"*LA*")&gt;1,"DOUBLON",IF(COUNTIF('P7'!G89,"*LA*")+COUNTIF('P7'!P89,"*LA*")&gt;1,"DOUBLON",IF(COUNTIF('P11'!G89,"*LA*")&gt;1,"DOUBLON",IF(COUNTIF('P12'!G89,"*LA*")&gt;1,"DOUBLON",IF(COUNTIF('P13'!G89,"*LA*")&gt;1,"DOUBLON",IF(COUNTIF(PIFO!G89,"*LA*")&gt;1,"DOUBLON",""))))))))))))))))</f>
        <v/>
      </c>
      <c r="G71" s="26"/>
    </row>
    <row r="72" spans="1:7" x14ac:dyDescent="0.3">
      <c r="A72" s="15" t="s">
        <v>9</v>
      </c>
      <c r="B72" s="16" t="str">
        <f>IF(COUNTIF(P0!C90,"*LA*")+COUNTIF(P0!L90,"*LA*")+COUNTIF(P0!U90,"*LA*")=1,"P0",IF(COUNTIF('P5'!C90,"*LA*")+COUNTIF('P5'!L90,"*LA*")=1,"P5",IF(COUNTIF('P6'!C90,"*LA*")+COUNTIF('P6'!L90,"*LA*")=1,"P6",IF(COUNTIF('P7'!C90,"*LA*")+COUNTIF('P7'!L90,"*LA*")=1,"P7",IF(COUNTIF('P11'!C90,"*LA*")=1,"P11",IF(COUNTIF('P12'!C90,"*LA*")=1,"P12",IF(COUNTIF('P13'!C90,"*LA*")=1,"P13",IF(COUNTIF(PIFO!C90,"*LA*")=1,"PIFO",IF(COUNTIF(P0!C90,"*LA*")+COUNTIF(P0!L90,"*LA*")+COUNTIF(P0!U90,"*LA*")&gt;1,"DOUBLON",IF(COUNTIF('P5'!C90,"*LA*")+COUNTIF('P5'!L90,"*LA*")&gt;1,"DOUBLON",IF(COUNTIF('P6'!C90,"*LA*")+COUNTIF('P6'!L90,"*LA*")&gt;1,"DOUBLON",IF(COUNTIF('P7'!C90,"*LA*")+COUNTIF('P7'!L90,"*LA*")&gt;1,"DOUBLON",IF(COUNTIF('P11'!C90,"*LA*")&gt;1,"DOUBLON",IF(COUNTIF('P12'!C90,"*LA*")&gt;1,"DOUBLON",IF(COUNTIF('P13'!C90,"*LA*")&gt;1,"DOUBLON",IF(COUNTIF(PIFO!C90,"*LA*")&gt;1,"DOUBLON",""))))))))))))))))</f>
        <v/>
      </c>
      <c r="C72" s="16" t="str">
        <f>IF(COUNTIF(P0!D90,"*LA*")+COUNTIF(P0!M90,"*LA*")+COUNTIF(P0!V90,"*LA*")=1,"P0",IF(COUNTIF('P5'!D90,"*LA*")+COUNTIF('P5'!M90,"*LA*")=1,"P5",IF(COUNTIF('P6'!D90,"*LA*")+COUNTIF('P6'!M90,"*LA*")=1,"P6",IF(COUNTIF('P7'!D90,"*LA*")+COUNTIF('P7'!M90,"*LA*")=1,"P7",IF(COUNTIF('P11'!D90,"*LA*")=1,"P11",IF(COUNTIF('P12'!D90,"*LA*")=1,"P12",IF(COUNTIF('P13'!D90,"*LA*")=1,"P13",IF(COUNTIF(PIFO!D90,"*LA*")=1,"PIFO",IF(COUNTIF(P0!D90,"*LA*")+COUNTIF(P0!M90,"*LA*")+COUNTIF(P0!V90,"*LA*")&gt;1,"DOUBLON",IF(COUNTIF('P5'!D90,"*LA*")+COUNTIF('P5'!M90,"*LA*")&gt;1,"DOUBLON",IF(COUNTIF('P6'!D90,"*LA*")+COUNTIF('P6'!M90,"*LA*")&gt;1,"DOUBLON",IF(COUNTIF('P7'!D90,"*LA*")+COUNTIF('P7'!M90,"*LA*")&gt;1,"DOUBLON",IF(COUNTIF('P11'!D90,"*LA*")&gt;1,"DOUBLON",IF(COUNTIF('P12'!D90,"*LA*")&gt;1,"DOUBLON",IF(COUNTIF('P13'!D90,"*LA*")&gt;1,"DOUBLON",IF(COUNTIF(PIFO!D90,"*LA*")&gt;1,"DOUBLON",""))))))))))))))))</f>
        <v/>
      </c>
      <c r="D72" s="16" t="str">
        <f>IF(COUNTIF(P0!E90,"*LA*")+COUNTIF(P0!N90,"*LA*")+COUNTIF(P0!W90,"*LA*")=1,"P0",IF(COUNTIF('P5'!E90,"*LA*")+COUNTIF('P5'!N90,"*LA*")=1,"P5",IF(COUNTIF('P6'!E90,"*LA*")+COUNTIF('P6'!N90,"*LA*")=1,"P6",IF(COUNTIF('P7'!E90,"*LA*")+COUNTIF('P7'!N90,"*LA*")=1,"P7",IF(COUNTIF('P11'!E90,"*LA*")=1,"P11",IF(COUNTIF('P12'!E90,"*LA*")=1,"P12",IF(COUNTIF('P13'!E90,"*LA*")=1,"P13",IF(COUNTIF(PIFO!E90,"*LA*")=1,"PIFO",IF(COUNTIF(P0!E90,"*LA*")+COUNTIF(P0!N90,"*LA*")+COUNTIF(P0!W90,"*LA*")&gt;1,"DOUBLON",IF(COUNTIF('P5'!E90,"*LA*")+COUNTIF('P5'!N90,"*LA*")&gt;1,"DOUBLON",IF(COUNTIF('P6'!E90,"*LA*")+COUNTIF('P6'!N90,"*LA*")&gt;1,"DOUBLON",IF(COUNTIF('P7'!E90,"*LA*")+COUNTIF('P7'!N90,"*LA*")&gt;1,"DOUBLON",IF(COUNTIF('P11'!E90,"*LA*")&gt;1,"DOUBLON",IF(COUNTIF('P12'!E90,"*LA*")&gt;1,"DOUBLON",IF(COUNTIF('P13'!E90,"*LA*")&gt;1,"DOUBLON",IF(COUNTIF(PIFO!E90,"*LA*")&gt;1,"DOUBLON",""))))))))))))))))</f>
        <v/>
      </c>
      <c r="E72" s="16" t="str">
        <f>IF(COUNTIF(P0!F90,"*LA*")+COUNTIF(P0!O90,"*LA*")+COUNTIF(P0!X90,"*LA*")=1,"P0",IF(COUNTIF('P5'!F90,"*LA*")+COUNTIF('P5'!O90,"*LA*")=1,"P5",IF(COUNTIF('P6'!F90,"*LA*")+COUNTIF('P6'!O90,"*LA*")=1,"P6",IF(COUNTIF('P7'!F90,"*LA*")+COUNTIF('P7'!O90,"*LA*")=1,"P7",IF(COUNTIF('P11'!F90,"*LA*")=1,"P11",IF(COUNTIF('P12'!F90,"*LA*")=1,"P12",IF(COUNTIF('P13'!F90,"*LA*")=1,"P13",IF(COUNTIF(PIFO!F90,"*LA*")=1,"PIFO",IF(COUNTIF(P0!F90,"*LA*")+COUNTIF(P0!O90,"*LA*")+COUNTIF(P0!X90,"*LA*")&gt;1,"DOUBLON",IF(COUNTIF('P5'!F90,"*LA*")+COUNTIF('P5'!O90,"*LA*")&gt;1,"DOUBLON",IF(COUNTIF('P6'!F90,"*LA*")+COUNTIF('P6'!O90,"*LA*")&gt;1,"DOUBLON",IF(COUNTIF('P7'!F90,"*LA*")+COUNTIF('P7'!O90,"*LA*")&gt;1,"DOUBLON",IF(COUNTIF('P11'!F90,"*LA*")&gt;1,"DOUBLON",IF(COUNTIF('P12'!F90,"*LA*")&gt;1,"DOUBLON",IF(COUNTIF('P13'!F90,"*LA*")&gt;1,"DOUBLON",IF(COUNTIF(PIFO!F90,"*LA*")&gt;1,"DOUBLON",""))))))))))))))))</f>
        <v/>
      </c>
      <c r="F72" s="16" t="str">
        <f>IF(COUNTIF(P0!G90,"*LA*")+COUNTIF(P0!P90,"*LA*")+COUNTIF(P0!Y90,"*LA*")=1,"P0",IF(COUNTIF('P5'!G90,"*LA*")+COUNTIF('P5'!P90,"*LA*")=1,"P5",IF(COUNTIF('P6'!G90,"*LA*")+COUNTIF('P6'!P90,"*LA*")=1,"P6",IF(COUNTIF('P7'!G90,"*LA*")+COUNTIF('P7'!P90,"*LA*")=1,"P7",IF(COUNTIF('P11'!G90,"*LA*")=1,"P11",IF(COUNTIF('P12'!G90,"*LA*")=1,"P12",IF(COUNTIF('P13'!G90,"*LA*")=1,"P13",IF(COUNTIF(PIFO!G90,"*LA*")=1,"PIFO",IF(COUNTIF(P0!G90,"*LA*")+COUNTIF(P0!P90,"*LA*")+COUNTIF(P0!Y90,"*LA*")&gt;1,"DOUBLON",IF(COUNTIF('P5'!G90,"*LA*")+COUNTIF('P5'!P90,"*LA*")&gt;1,"DOUBLON",IF(COUNTIF('P6'!G90,"*LA*")+COUNTIF('P6'!P90,"*LA*")&gt;1,"DOUBLON",IF(COUNTIF('P7'!G90,"*LA*")+COUNTIF('P7'!P90,"*LA*")&gt;1,"DOUBLON",IF(COUNTIF('P11'!G90,"*LA*")&gt;1,"DOUBLON",IF(COUNTIF('P12'!G90,"*LA*")&gt;1,"DOUBLON",IF(COUNTIF('P13'!G90,"*LA*")&gt;1,"DOUBLON",IF(COUNTIF(PIFO!G90,"*LA*")&gt;1,"DOUBLON",""))))))))))))))))</f>
        <v/>
      </c>
      <c r="G72" s="26"/>
    </row>
    <row r="73" spans="1:7" x14ac:dyDescent="0.3">
      <c r="A73" s="12"/>
      <c r="B73" s="12"/>
      <c r="C73" s="12"/>
      <c r="D73" s="12"/>
      <c r="E73" s="12"/>
      <c r="F73" s="12"/>
      <c r="G73" s="26"/>
    </row>
    <row r="74" spans="1:7" x14ac:dyDescent="0.3">
      <c r="A74" s="58" t="s">
        <v>12</v>
      </c>
      <c r="B74" s="3">
        <v>43402</v>
      </c>
      <c r="C74" s="3">
        <v>43403</v>
      </c>
      <c r="D74" s="3">
        <v>43404</v>
      </c>
      <c r="E74" s="3">
        <v>43405</v>
      </c>
      <c r="F74" s="3">
        <v>43406</v>
      </c>
      <c r="G74" s="52"/>
    </row>
    <row r="75" spans="1:7" x14ac:dyDescent="0.3">
      <c r="A75" s="58"/>
      <c r="B75" s="2" t="s">
        <v>1</v>
      </c>
      <c r="C75" s="2" t="s">
        <v>2</v>
      </c>
      <c r="D75" s="2" t="s">
        <v>3</v>
      </c>
      <c r="E75" s="2" t="s">
        <v>4</v>
      </c>
      <c r="F75" s="2" t="s">
        <v>5</v>
      </c>
      <c r="G75" s="53"/>
    </row>
    <row r="76" spans="1:7" x14ac:dyDescent="0.3">
      <c r="A76" s="15" t="s">
        <v>6</v>
      </c>
      <c r="B76" s="16" t="str">
        <f>IF(COUNTIF(P0!C94,"*LA*")+COUNTIF(P0!L94,"*LA*")+COUNTIF(P0!U94,"*LA*")=1,"P0",IF(COUNTIF('P5'!C94,"*LA*")+COUNTIF('P5'!L94,"*LA*")=1,"P5",IF(COUNTIF('P6'!C94,"*LA*")+COUNTIF('P6'!L94,"*LA*")=1,"P6",IF(COUNTIF('P7'!C94,"*LA*")+COUNTIF('P7'!L94,"*LA*")=1,"P7",IF(COUNTIF('P11'!C94,"*LA*")=1,"P11",IF(COUNTIF('P12'!C94,"*LA*")=1,"P12",IF(COUNTIF('P13'!C94,"*LA*")=1,"P13",IF(COUNTIF(PIFO!C94,"*LA*")=1,"PIFO",IF(COUNTIF(P0!C94,"*LA*")+COUNTIF(P0!L94,"*LA*")+COUNTIF(P0!U94,"*LA*")&gt;1,"DOUBLON",IF(COUNTIF('P5'!C94,"*LA*")+COUNTIF('P5'!L94,"*LA*")&gt;1,"DOUBLON",IF(COUNTIF('P6'!C94,"*LA*")+COUNTIF('P6'!L94,"*LA*")&gt;1,"DOUBLON",IF(COUNTIF('P7'!C94,"*LA*")+COUNTIF('P7'!L94,"*LA*")&gt;1,"DOUBLON",IF(COUNTIF('P11'!C94,"*LA*")&gt;1,"DOUBLON",IF(COUNTIF('P12'!C94,"*LA*")&gt;1,"DOUBLON",IF(COUNTIF('P13'!C94,"*LA*")&gt;1,"DOUBLON",IF(COUNTIF(PIFO!C94,"*LA*")&gt;1,"DOUBLON",""))))))))))))))))</f>
        <v/>
      </c>
      <c r="C76" s="16" t="str">
        <f>IF(COUNTIF(P0!D94,"*LA*")+COUNTIF(P0!M94,"*LA*")+COUNTIF(P0!V94,"*LA*")=1,"P0",IF(COUNTIF('P5'!D94,"*LA*")+COUNTIF('P5'!M94,"*LA*")=1,"P5",IF(COUNTIF('P6'!D94,"*LA*")+COUNTIF('P6'!M94,"*LA*")=1,"P6",IF(COUNTIF('P7'!D94,"*LA*")+COUNTIF('P7'!M94,"*LA*")=1,"P7",IF(COUNTIF('P11'!D94,"*LA*")=1,"P11",IF(COUNTIF('P12'!D94,"*LA*")=1,"P12",IF(COUNTIF('P13'!D94,"*LA*")=1,"P13",IF(COUNTIF(PIFO!D94,"*LA*")=1,"PIFO",IF(COUNTIF(P0!D94,"*LA*")+COUNTIF(P0!M94,"*LA*")+COUNTIF(P0!V94,"*LA*")&gt;1,"DOUBLON",IF(COUNTIF('P5'!D94,"*LA*")+COUNTIF('P5'!M94,"*LA*")&gt;1,"DOUBLON",IF(COUNTIF('P6'!D94,"*LA*")+COUNTIF('P6'!M94,"*LA*")&gt;1,"DOUBLON",IF(COUNTIF('P7'!D94,"*LA*")+COUNTIF('P7'!M94,"*LA*")&gt;1,"DOUBLON",IF(COUNTIF('P11'!D94,"*LA*")&gt;1,"DOUBLON",IF(COUNTIF('P12'!D94,"*LA*")&gt;1,"DOUBLON",IF(COUNTIF('P13'!D94,"*LA*")&gt;1,"DOUBLON",IF(COUNTIF(PIFO!D94,"*LA*")&gt;1,"DOUBLON",""))))))))))))))))</f>
        <v/>
      </c>
      <c r="D76" s="16" t="str">
        <f>IF(COUNTIF(P0!E94,"*LA*")+COUNTIF(P0!N94,"*LA*")+COUNTIF(P0!W94,"*LA*")=1,"P0",IF(COUNTIF('P5'!E94,"*LA*")+COUNTIF('P5'!N94,"*LA*")=1,"P5",IF(COUNTIF('P6'!E94,"*LA*")+COUNTIF('P6'!N94,"*LA*")=1,"P6",IF(COUNTIF('P7'!E94,"*LA*")+COUNTIF('P7'!N94,"*LA*")=1,"P7",IF(COUNTIF('P11'!E94,"*LA*")=1,"P11",IF(COUNTIF('P12'!E94,"*LA*")=1,"P12",IF(COUNTIF('P13'!E94,"*LA*")=1,"P13",IF(COUNTIF(PIFO!E94,"*LA*")=1,"PIFO",IF(COUNTIF(P0!E94,"*LA*")+COUNTIF(P0!N94,"*LA*")+COUNTIF(P0!W94,"*LA*")&gt;1,"DOUBLON",IF(COUNTIF('P5'!E94,"*LA*")+COUNTIF('P5'!N94,"*LA*")&gt;1,"DOUBLON",IF(COUNTIF('P6'!E94,"*LA*")+COUNTIF('P6'!N94,"*LA*")&gt;1,"DOUBLON",IF(COUNTIF('P7'!E94,"*LA*")+COUNTIF('P7'!N94,"*LA*")&gt;1,"DOUBLON",IF(COUNTIF('P11'!E94,"*LA*")&gt;1,"DOUBLON",IF(COUNTIF('P12'!E94,"*LA*")&gt;1,"DOUBLON",IF(COUNTIF('P13'!E94,"*LA*")&gt;1,"DOUBLON",IF(COUNTIF(PIFO!E94,"*LA*")&gt;1,"DOUBLON",""))))))))))))))))</f>
        <v/>
      </c>
      <c r="E76" s="16" t="str">
        <f>IF(COUNTIF(P0!F94,"*LA*")+COUNTIF(P0!O94,"*LA*")+COUNTIF(P0!X94,"*LA*")=1,"P0",IF(COUNTIF('P5'!F94,"*LA*")+COUNTIF('P5'!O94,"*LA*")=1,"P5",IF(COUNTIF('P6'!F94,"*LA*")+COUNTIF('P6'!O94,"*LA*")=1,"P6",IF(COUNTIF('P7'!F94,"*LA*")+COUNTIF('P7'!O94,"*LA*")=1,"P7",IF(COUNTIF('P11'!F94,"*LA*")=1,"P11",IF(COUNTIF('P12'!F94,"*LA*")=1,"P12",IF(COUNTIF('P13'!F94,"*LA*")=1,"P13",IF(COUNTIF(PIFO!F94,"*LA*")=1,"PIFO",IF(COUNTIF(P0!F94,"*LA*")+COUNTIF(P0!O94,"*LA*")+COUNTIF(P0!X94,"*LA*")&gt;1,"DOUBLON",IF(COUNTIF('P5'!F94,"*LA*")+COUNTIF('P5'!O94,"*LA*")&gt;1,"DOUBLON",IF(COUNTIF('P6'!F94,"*LA*")+COUNTIF('P6'!O94,"*LA*")&gt;1,"DOUBLON",IF(COUNTIF('P7'!F94,"*LA*")+COUNTIF('P7'!O94,"*LA*")&gt;1,"DOUBLON",IF(COUNTIF('P11'!F94,"*LA*")&gt;1,"DOUBLON",IF(COUNTIF('P12'!F94,"*LA*")&gt;1,"DOUBLON",IF(COUNTIF('P13'!F94,"*LA*")&gt;1,"DOUBLON",IF(COUNTIF(PIFO!F94,"*LA*")&gt;1,"DOUBLON",""))))))))))))))))</f>
        <v/>
      </c>
      <c r="F76" s="16" t="str">
        <f>IF(COUNTIF(P0!G94,"*LA*")+COUNTIF(P0!P94,"*LA*")+COUNTIF(P0!Y94,"*LA*")=1,"P0",IF(COUNTIF('P5'!G94,"*LA*")+COUNTIF('P5'!P94,"*LA*")=1,"P5",IF(COUNTIF('P6'!G94,"*LA*")+COUNTIF('P6'!P94,"*LA*")=1,"P6",IF(COUNTIF('P7'!G94,"*LA*")+COUNTIF('P7'!P94,"*LA*")=1,"P7",IF(COUNTIF('P11'!G94,"*LA*")=1,"P11",IF(COUNTIF('P12'!G94,"*LA*")=1,"P12",IF(COUNTIF('P13'!G94,"*LA*")=1,"P13",IF(COUNTIF(PIFO!G94,"*LA*")=1,"PIFO",IF(COUNTIF(P0!G94,"*LA*")+COUNTIF(P0!P94,"*LA*")+COUNTIF(P0!Y94,"*LA*")&gt;1,"DOUBLON",IF(COUNTIF('P5'!G94,"*LA*")+COUNTIF('P5'!P94,"*LA*")&gt;1,"DOUBLON",IF(COUNTIF('P6'!G94,"*LA*")+COUNTIF('P6'!P94,"*LA*")&gt;1,"DOUBLON",IF(COUNTIF('P7'!G94,"*LA*")+COUNTIF('P7'!P94,"*LA*")&gt;1,"DOUBLON",IF(COUNTIF('P11'!G94,"*LA*")&gt;1,"DOUBLON",IF(COUNTIF('P12'!G94,"*LA*")&gt;1,"DOUBLON",IF(COUNTIF('P13'!G94,"*LA*")&gt;1,"DOUBLON",IF(COUNTIF(PIFO!G94,"*LA*")&gt;1,"DOUBLON",""))))))))))))))))</f>
        <v/>
      </c>
      <c r="G76" s="26"/>
    </row>
    <row r="77" spans="1:7" x14ac:dyDescent="0.3">
      <c r="A77" s="15" t="s">
        <v>7</v>
      </c>
      <c r="B77" s="16" t="str">
        <f>IF(COUNTIF(P0!C95,"*LA*")+COUNTIF(P0!L95,"*LA*")+COUNTIF(P0!U95,"*LA*")=1,"P0",IF(COUNTIF('P5'!C95,"*LA*")+COUNTIF('P5'!L95,"*LA*")=1,"P5",IF(COUNTIF('P6'!C95,"*LA*")+COUNTIF('P6'!L95,"*LA*")=1,"P6",IF(COUNTIF('P7'!C95,"*LA*")+COUNTIF('P7'!L95,"*LA*")=1,"P7",IF(COUNTIF('P11'!C95,"*LA*")=1,"P11",IF(COUNTIF('P12'!C95,"*LA*")=1,"P12",IF(COUNTIF('P13'!C95,"*LA*")=1,"P13",IF(COUNTIF(PIFO!C95,"*LA*")=1,"PIFO",IF(COUNTIF(P0!C95,"*LA*")+COUNTIF(P0!L95,"*LA*")+COUNTIF(P0!U95,"*LA*")&gt;1,"DOUBLON",IF(COUNTIF('P5'!C95,"*LA*")+COUNTIF('P5'!L95,"*LA*")&gt;1,"DOUBLON",IF(COUNTIF('P6'!C95,"*LA*")+COUNTIF('P6'!L95,"*LA*")&gt;1,"DOUBLON",IF(COUNTIF('P7'!C95,"*LA*")+COUNTIF('P7'!L95,"*LA*")&gt;1,"DOUBLON",IF(COUNTIF('P11'!C95,"*LA*")&gt;1,"DOUBLON",IF(COUNTIF('P12'!C95,"*LA*")&gt;1,"DOUBLON",IF(COUNTIF('P13'!C95,"*LA*")&gt;1,"DOUBLON",IF(COUNTIF(PIFO!C95,"*LA*")&gt;1,"DOUBLON",""))))))))))))))))</f>
        <v/>
      </c>
      <c r="C77" s="16" t="str">
        <f>IF(COUNTIF(P0!D95,"*LA*")+COUNTIF(P0!M95,"*LA*")+COUNTIF(P0!V95,"*LA*")=1,"P0",IF(COUNTIF('P5'!D95,"*LA*")+COUNTIF('P5'!M95,"*LA*")=1,"P5",IF(COUNTIF('P6'!D95,"*LA*")+COUNTIF('P6'!M95,"*LA*")=1,"P6",IF(COUNTIF('P7'!D95,"*LA*")+COUNTIF('P7'!M95,"*LA*")=1,"P7",IF(COUNTIF('P11'!D95,"*LA*")=1,"P11",IF(COUNTIF('P12'!D95,"*LA*")=1,"P12",IF(COUNTIF('P13'!D95,"*LA*")=1,"P13",IF(COUNTIF(PIFO!D95,"*LA*")=1,"PIFO",IF(COUNTIF(P0!D95,"*LA*")+COUNTIF(P0!M95,"*LA*")+COUNTIF(P0!V95,"*LA*")&gt;1,"DOUBLON",IF(COUNTIF('P5'!D95,"*LA*")+COUNTIF('P5'!M95,"*LA*")&gt;1,"DOUBLON",IF(COUNTIF('P6'!D95,"*LA*")+COUNTIF('P6'!M95,"*LA*")&gt;1,"DOUBLON",IF(COUNTIF('P7'!D95,"*LA*")+COUNTIF('P7'!M95,"*LA*")&gt;1,"DOUBLON",IF(COUNTIF('P11'!D95,"*LA*")&gt;1,"DOUBLON",IF(COUNTIF('P12'!D95,"*LA*")&gt;1,"DOUBLON",IF(COUNTIF('P13'!D95,"*LA*")&gt;1,"DOUBLON",IF(COUNTIF(PIFO!D95,"*LA*")&gt;1,"DOUBLON",""))))))))))))))))</f>
        <v/>
      </c>
      <c r="D77" s="16" t="str">
        <f>IF(COUNTIF(P0!E95,"*LA*")+COUNTIF(P0!N95,"*LA*")+COUNTIF(P0!W95,"*LA*")=1,"P0",IF(COUNTIF('P5'!E95,"*LA*")+COUNTIF('P5'!N95,"*LA*")=1,"P5",IF(COUNTIF('P6'!E95,"*LA*")+COUNTIF('P6'!N95,"*LA*")=1,"P6",IF(COUNTIF('P7'!E95,"*LA*")+COUNTIF('P7'!N95,"*LA*")=1,"P7",IF(COUNTIF('P11'!E95,"*LA*")=1,"P11",IF(COUNTIF('P12'!E95,"*LA*")=1,"P12",IF(COUNTIF('P13'!E95,"*LA*")=1,"P13",IF(COUNTIF(PIFO!E95,"*LA*")=1,"PIFO",IF(COUNTIF(P0!E95,"*LA*")+COUNTIF(P0!N95,"*LA*")+COUNTIF(P0!W95,"*LA*")&gt;1,"DOUBLON",IF(COUNTIF('P5'!E95,"*LA*")+COUNTIF('P5'!N95,"*LA*")&gt;1,"DOUBLON",IF(COUNTIF('P6'!E95,"*LA*")+COUNTIF('P6'!N95,"*LA*")&gt;1,"DOUBLON",IF(COUNTIF('P7'!E95,"*LA*")+COUNTIF('P7'!N95,"*LA*")&gt;1,"DOUBLON",IF(COUNTIF('P11'!E95,"*LA*")&gt;1,"DOUBLON",IF(COUNTIF('P12'!E95,"*LA*")&gt;1,"DOUBLON",IF(COUNTIF('P13'!E95,"*LA*")&gt;1,"DOUBLON",IF(COUNTIF(PIFO!E95,"*LA*")&gt;1,"DOUBLON",""))))))))))))))))</f>
        <v/>
      </c>
      <c r="E77" s="16" t="str">
        <f>IF(COUNTIF(P0!F95,"*LA*")+COUNTIF(P0!O95,"*LA*")+COUNTIF(P0!X95,"*LA*")=1,"P0",IF(COUNTIF('P5'!F95,"*LA*")+COUNTIF('P5'!O95,"*LA*")=1,"P5",IF(COUNTIF('P6'!F95,"*LA*")+COUNTIF('P6'!O95,"*LA*")=1,"P6",IF(COUNTIF('P7'!F95,"*LA*")+COUNTIF('P7'!O95,"*LA*")=1,"P7",IF(COUNTIF('P11'!F95,"*LA*")=1,"P11",IF(COUNTIF('P12'!F95,"*LA*")=1,"P12",IF(COUNTIF('P13'!F95,"*LA*")=1,"P13",IF(COUNTIF(PIFO!F95,"*LA*")=1,"PIFO",IF(COUNTIF(P0!F95,"*LA*")+COUNTIF(P0!O95,"*LA*")+COUNTIF(P0!X95,"*LA*")&gt;1,"DOUBLON",IF(COUNTIF('P5'!F95,"*LA*")+COUNTIF('P5'!O95,"*LA*")&gt;1,"DOUBLON",IF(COUNTIF('P6'!F95,"*LA*")+COUNTIF('P6'!O95,"*LA*")&gt;1,"DOUBLON",IF(COUNTIF('P7'!F95,"*LA*")+COUNTIF('P7'!O95,"*LA*")&gt;1,"DOUBLON",IF(COUNTIF('P11'!F95,"*LA*")&gt;1,"DOUBLON",IF(COUNTIF('P12'!F95,"*LA*")&gt;1,"DOUBLON",IF(COUNTIF('P13'!F95,"*LA*")&gt;1,"DOUBLON",IF(COUNTIF(PIFO!F95,"*LA*")&gt;1,"DOUBLON",""))))))))))))))))</f>
        <v/>
      </c>
      <c r="F77" s="16" t="str">
        <f>IF(COUNTIF(P0!G95,"*LA*")+COUNTIF(P0!P95,"*LA*")+COUNTIF(P0!Y95,"*LA*")=1,"P0",IF(COUNTIF('P5'!G95,"*LA*")+COUNTIF('P5'!P95,"*LA*")=1,"P5",IF(COUNTIF('P6'!G95,"*LA*")+COUNTIF('P6'!P95,"*LA*")=1,"P6",IF(COUNTIF('P7'!G95,"*LA*")+COUNTIF('P7'!P95,"*LA*")=1,"P7",IF(COUNTIF('P11'!G95,"*LA*")=1,"P11",IF(COUNTIF('P12'!G95,"*LA*")=1,"P12",IF(COUNTIF('P13'!G95,"*LA*")=1,"P13",IF(COUNTIF(PIFO!G95,"*LA*")=1,"PIFO",IF(COUNTIF(P0!G95,"*LA*")+COUNTIF(P0!P95,"*LA*")+COUNTIF(P0!Y95,"*LA*")&gt;1,"DOUBLON",IF(COUNTIF('P5'!G95,"*LA*")+COUNTIF('P5'!P95,"*LA*")&gt;1,"DOUBLON",IF(COUNTIF('P6'!G95,"*LA*")+COUNTIF('P6'!P95,"*LA*")&gt;1,"DOUBLON",IF(COUNTIF('P7'!G95,"*LA*")+COUNTIF('P7'!P95,"*LA*")&gt;1,"DOUBLON",IF(COUNTIF('P11'!G95,"*LA*")&gt;1,"DOUBLON",IF(COUNTIF('P12'!G95,"*LA*")&gt;1,"DOUBLON",IF(COUNTIF('P13'!G95,"*LA*")&gt;1,"DOUBLON",IF(COUNTIF(PIFO!G95,"*LA*")&gt;1,"DOUBLON",""))))))))))))))))</f>
        <v/>
      </c>
      <c r="G77" s="26"/>
    </row>
    <row r="78" spans="1:7" x14ac:dyDescent="0.3">
      <c r="A78" s="17"/>
      <c r="B78" s="17"/>
      <c r="C78" s="17"/>
      <c r="D78" s="17"/>
      <c r="E78" s="17"/>
      <c r="F78" s="17"/>
      <c r="G78" s="25"/>
    </row>
    <row r="79" spans="1:7" x14ac:dyDescent="0.3">
      <c r="A79" s="15" t="s">
        <v>8</v>
      </c>
      <c r="B79" s="16" t="str">
        <f>IF(COUNTIF(P0!C97,"*LA*")+COUNTIF(P0!L97,"*LA*")+COUNTIF(P0!U97,"*LA*")=1,"P0",IF(COUNTIF('P5'!C97,"*LA*")+COUNTIF('P5'!L97,"*LA*")=1,"P5",IF(COUNTIF('P6'!C97,"*LA*")+COUNTIF('P6'!L97,"*LA*")=1,"P6",IF(COUNTIF('P7'!C97,"*LA*")+COUNTIF('P7'!L97,"*LA*")=1,"P7",IF(COUNTIF('P11'!C97,"*LA*")=1,"P11",IF(COUNTIF('P12'!C97,"*LA*")=1,"P12",IF(COUNTIF('P13'!C97,"*LA*")=1,"P13",IF(COUNTIF(PIFO!C97,"*LA*")=1,"PIFO",IF(COUNTIF(P0!C97,"*LA*")+COUNTIF(P0!L97,"*LA*")+COUNTIF(P0!U97,"*LA*")&gt;1,"DOUBLON",IF(COUNTIF('P5'!C97,"*LA*")+COUNTIF('P5'!L97,"*LA*")&gt;1,"DOUBLON",IF(COUNTIF('P6'!C97,"*LA*")+COUNTIF('P6'!L97,"*LA*")&gt;1,"DOUBLON",IF(COUNTIF('P7'!C97,"*LA*")+COUNTIF('P7'!L97,"*LA*")&gt;1,"DOUBLON",IF(COUNTIF('P11'!C97,"*LA*")&gt;1,"DOUBLON",IF(COUNTIF('P12'!C97,"*LA*")&gt;1,"DOUBLON",IF(COUNTIF('P13'!C97,"*LA*")&gt;1,"DOUBLON",IF(COUNTIF(PIFO!C97,"*LA*")&gt;1,"DOUBLON",""))))))))))))))))</f>
        <v/>
      </c>
      <c r="C79" s="16" t="str">
        <f>IF(COUNTIF(P0!D97,"*LA*")+COUNTIF(P0!M97,"*LA*")+COUNTIF(P0!V97,"*LA*")=1,"P0",IF(COUNTIF('P5'!D97,"*LA*")+COUNTIF('P5'!M97,"*LA*")=1,"P5",IF(COUNTIF('P6'!D97,"*LA*")+COUNTIF('P6'!M97,"*LA*")=1,"P6",IF(COUNTIF('P7'!D97,"*LA*")+COUNTIF('P7'!M97,"*LA*")=1,"P7",IF(COUNTIF('P11'!D97,"*LA*")=1,"P11",IF(COUNTIF('P12'!D97,"*LA*")=1,"P12",IF(COUNTIF('P13'!D97,"*LA*")=1,"P13",IF(COUNTIF(PIFO!D97,"*LA*")=1,"PIFO",IF(COUNTIF(P0!D97,"*LA*")+COUNTIF(P0!M97,"*LA*")+COUNTIF(P0!V97,"*LA*")&gt;1,"DOUBLON",IF(COUNTIF('P5'!D97,"*LA*")+COUNTIF('P5'!M97,"*LA*")&gt;1,"DOUBLON",IF(COUNTIF('P6'!D97,"*LA*")+COUNTIF('P6'!M97,"*LA*")&gt;1,"DOUBLON",IF(COUNTIF('P7'!D97,"*LA*")+COUNTIF('P7'!M97,"*LA*")&gt;1,"DOUBLON",IF(COUNTIF('P11'!D97,"*LA*")&gt;1,"DOUBLON",IF(COUNTIF('P12'!D97,"*LA*")&gt;1,"DOUBLON",IF(COUNTIF('P13'!D97,"*LA*")&gt;1,"DOUBLON",IF(COUNTIF(PIFO!D97,"*LA*")&gt;1,"DOUBLON",""))))))))))))))))</f>
        <v/>
      </c>
      <c r="D79" s="16" t="str">
        <f>IF(COUNTIF(P0!E97,"*LA*")+COUNTIF(P0!N97,"*LA*")+COUNTIF(P0!W97,"*LA*")=1,"P0",IF(COUNTIF('P5'!E97,"*LA*")+COUNTIF('P5'!N97,"*LA*")=1,"P5",IF(COUNTIF('P6'!E97,"*LA*")+COUNTIF('P6'!N97,"*LA*")=1,"P6",IF(COUNTIF('P7'!E97,"*LA*")+COUNTIF('P7'!N97,"*LA*")=1,"P7",IF(COUNTIF('P11'!E97,"*LA*")=1,"P11",IF(COUNTIF('P12'!E97,"*LA*")=1,"P12",IF(COUNTIF('P13'!E97,"*LA*")=1,"P13",IF(COUNTIF(PIFO!E97,"*LA*")=1,"PIFO",IF(COUNTIF(P0!E97,"*LA*")+COUNTIF(P0!N97,"*LA*")+COUNTIF(P0!W97,"*LA*")&gt;1,"DOUBLON",IF(COUNTIF('P5'!E97,"*LA*")+COUNTIF('P5'!N97,"*LA*")&gt;1,"DOUBLON",IF(COUNTIF('P6'!E97,"*LA*")+COUNTIF('P6'!N97,"*LA*")&gt;1,"DOUBLON",IF(COUNTIF('P7'!E97,"*LA*")+COUNTIF('P7'!N97,"*LA*")&gt;1,"DOUBLON",IF(COUNTIF('P11'!E97,"*LA*")&gt;1,"DOUBLON",IF(COUNTIF('P12'!E97,"*LA*")&gt;1,"DOUBLON",IF(COUNTIF('P13'!E97,"*LA*")&gt;1,"DOUBLON",IF(COUNTIF(PIFO!E97,"*LA*")&gt;1,"DOUBLON",""))))))))))))))))</f>
        <v/>
      </c>
      <c r="E79" s="16" t="str">
        <f>IF(COUNTIF(P0!F97,"*LA*")+COUNTIF(P0!O97,"*LA*")+COUNTIF(P0!X97,"*LA*")=1,"P0",IF(COUNTIF('P5'!F97,"*LA*")+COUNTIF('P5'!O97,"*LA*")=1,"P5",IF(COUNTIF('P6'!F97,"*LA*")+COUNTIF('P6'!O97,"*LA*")=1,"P6",IF(COUNTIF('P7'!F97,"*LA*")+COUNTIF('P7'!O97,"*LA*")=1,"P7",IF(COUNTIF('P11'!F97,"*LA*")=1,"P11",IF(COUNTIF('P12'!F97,"*LA*")=1,"P12",IF(COUNTIF('P13'!F97,"*LA*")=1,"P13",IF(COUNTIF(PIFO!F97,"*LA*")=1,"PIFO",IF(COUNTIF(P0!F97,"*LA*")+COUNTIF(P0!O97,"*LA*")+COUNTIF(P0!X97,"*LA*")&gt;1,"DOUBLON",IF(COUNTIF('P5'!F97,"*LA*")+COUNTIF('P5'!O97,"*LA*")&gt;1,"DOUBLON",IF(COUNTIF('P6'!F97,"*LA*")+COUNTIF('P6'!O97,"*LA*")&gt;1,"DOUBLON",IF(COUNTIF('P7'!F97,"*LA*")+COUNTIF('P7'!O97,"*LA*")&gt;1,"DOUBLON",IF(COUNTIF('P11'!F97,"*LA*")&gt;1,"DOUBLON",IF(COUNTIF('P12'!F97,"*LA*")&gt;1,"DOUBLON",IF(COUNTIF('P13'!F97,"*LA*")&gt;1,"DOUBLON",IF(COUNTIF(PIFO!F97,"*LA*")&gt;1,"DOUBLON",""))))))))))))))))</f>
        <v/>
      </c>
      <c r="F79" s="16" t="str">
        <f>IF(COUNTIF(P0!G97,"*LA*")+COUNTIF(P0!P97,"*LA*")+COUNTIF(P0!Y97,"*LA*")=1,"P0",IF(COUNTIF('P5'!G97,"*LA*")+COUNTIF('P5'!P97,"*LA*")=1,"P5",IF(COUNTIF('P6'!G97,"*LA*")+COUNTIF('P6'!P97,"*LA*")=1,"P6",IF(COUNTIF('P7'!G97,"*LA*")+COUNTIF('P7'!P97,"*LA*")=1,"P7",IF(COUNTIF('P11'!G97,"*LA*")=1,"P11",IF(COUNTIF('P12'!G97,"*LA*")=1,"P12",IF(COUNTIF('P13'!G97,"*LA*")=1,"P13",IF(COUNTIF(PIFO!G97,"*LA*")=1,"PIFO",IF(COUNTIF(P0!G97,"*LA*")+COUNTIF(P0!P97,"*LA*")+COUNTIF(P0!Y97,"*LA*")&gt;1,"DOUBLON",IF(COUNTIF('P5'!G97,"*LA*")+COUNTIF('P5'!P97,"*LA*")&gt;1,"DOUBLON",IF(COUNTIF('P6'!G97,"*LA*")+COUNTIF('P6'!P97,"*LA*")&gt;1,"DOUBLON",IF(COUNTIF('P7'!G97,"*LA*")+COUNTIF('P7'!P97,"*LA*")&gt;1,"DOUBLON",IF(COUNTIF('P11'!G97,"*LA*")&gt;1,"DOUBLON",IF(COUNTIF('P12'!G97,"*LA*")&gt;1,"DOUBLON",IF(COUNTIF('P13'!G97,"*LA*")&gt;1,"DOUBLON",IF(COUNTIF(PIFO!G97,"*LA*")&gt;1,"DOUBLON",""))))))))))))))))</f>
        <v/>
      </c>
      <c r="G79" s="26"/>
    </row>
    <row r="80" spans="1:7" x14ac:dyDescent="0.3">
      <c r="A80" s="15" t="s">
        <v>9</v>
      </c>
      <c r="B80" s="16" t="str">
        <f>IF(COUNTIF(P0!C98,"*LA*")+COUNTIF(P0!L98,"*LA*")+COUNTIF(P0!U98,"*LA*")=1,"P0",IF(COUNTIF('P5'!C98,"*LA*")+COUNTIF('P5'!L98,"*LA*")=1,"P5",IF(COUNTIF('P6'!C98,"*LA*")+COUNTIF('P6'!L98,"*LA*")=1,"P6",IF(COUNTIF('P7'!C98,"*LA*")+COUNTIF('P7'!L98,"*LA*")=1,"P7",IF(COUNTIF('P11'!C98,"*LA*")=1,"P11",IF(COUNTIF('P12'!C98,"*LA*")=1,"P12",IF(COUNTIF('P13'!C98,"*LA*")=1,"P13",IF(COUNTIF(PIFO!C98,"*LA*")=1,"PIFO",IF(COUNTIF(P0!C98,"*LA*")+COUNTIF(P0!L98,"*LA*")+COUNTIF(P0!U98,"*LA*")&gt;1,"DOUBLON",IF(COUNTIF('P5'!C98,"*LA*")+COUNTIF('P5'!L98,"*LA*")&gt;1,"DOUBLON",IF(COUNTIF('P6'!C98,"*LA*")+COUNTIF('P6'!L98,"*LA*")&gt;1,"DOUBLON",IF(COUNTIF('P7'!C98,"*LA*")+COUNTIF('P7'!L98,"*LA*")&gt;1,"DOUBLON",IF(COUNTIF('P11'!C98,"*LA*")&gt;1,"DOUBLON",IF(COUNTIF('P12'!C98,"*LA*")&gt;1,"DOUBLON",IF(COUNTIF('P13'!C98,"*LA*")&gt;1,"DOUBLON",IF(COUNTIF(PIFO!C98,"*LA*")&gt;1,"DOUBLON",""))))))))))))))))</f>
        <v/>
      </c>
      <c r="C80" s="16" t="str">
        <f>IF(COUNTIF(P0!D98,"*LA*")+COUNTIF(P0!M98,"*LA*")+COUNTIF(P0!V98,"*LA*")=1,"P0",IF(COUNTIF('P5'!D98,"*LA*")+COUNTIF('P5'!M98,"*LA*")=1,"P5",IF(COUNTIF('P6'!D98,"*LA*")+COUNTIF('P6'!M98,"*LA*")=1,"P6",IF(COUNTIF('P7'!D98,"*LA*")+COUNTIF('P7'!M98,"*LA*")=1,"P7",IF(COUNTIF('P11'!D98,"*LA*")=1,"P11",IF(COUNTIF('P12'!D98,"*LA*")=1,"P12",IF(COUNTIF('P13'!D98,"*LA*")=1,"P13",IF(COUNTIF(PIFO!D98,"*LA*")=1,"PIFO",IF(COUNTIF(P0!D98,"*LA*")+COUNTIF(P0!M98,"*LA*")+COUNTIF(P0!V98,"*LA*")&gt;1,"DOUBLON",IF(COUNTIF('P5'!D98,"*LA*")+COUNTIF('P5'!M98,"*LA*")&gt;1,"DOUBLON",IF(COUNTIF('P6'!D98,"*LA*")+COUNTIF('P6'!M98,"*LA*")&gt;1,"DOUBLON",IF(COUNTIF('P7'!D98,"*LA*")+COUNTIF('P7'!M98,"*LA*")&gt;1,"DOUBLON",IF(COUNTIF('P11'!D98,"*LA*")&gt;1,"DOUBLON",IF(COUNTIF('P12'!D98,"*LA*")&gt;1,"DOUBLON",IF(COUNTIF('P13'!D98,"*LA*")&gt;1,"DOUBLON",IF(COUNTIF(PIFO!D98,"*LA*")&gt;1,"DOUBLON",""))))))))))))))))</f>
        <v/>
      </c>
      <c r="D80" s="16" t="str">
        <f>IF(COUNTIF(P0!E98,"*LA*")+COUNTIF(P0!N98,"*LA*")+COUNTIF(P0!W98,"*LA*")=1,"P0",IF(COUNTIF('P5'!E98,"*LA*")+COUNTIF('P5'!N98,"*LA*")=1,"P5",IF(COUNTIF('P6'!E98,"*LA*")+COUNTIF('P6'!N98,"*LA*")=1,"P6",IF(COUNTIF('P7'!E98,"*LA*")+COUNTIF('P7'!N98,"*LA*")=1,"P7",IF(COUNTIF('P11'!E98,"*LA*")=1,"P11",IF(COUNTIF('P12'!E98,"*LA*")=1,"P12",IF(COUNTIF('P13'!E98,"*LA*")=1,"P13",IF(COUNTIF(PIFO!E98,"*LA*")=1,"PIFO",IF(COUNTIF(P0!E98,"*LA*")+COUNTIF(P0!N98,"*LA*")+COUNTIF(P0!W98,"*LA*")&gt;1,"DOUBLON",IF(COUNTIF('P5'!E98,"*LA*")+COUNTIF('P5'!N98,"*LA*")&gt;1,"DOUBLON",IF(COUNTIF('P6'!E98,"*LA*")+COUNTIF('P6'!N98,"*LA*")&gt;1,"DOUBLON",IF(COUNTIF('P7'!E98,"*LA*")+COUNTIF('P7'!N98,"*LA*")&gt;1,"DOUBLON",IF(COUNTIF('P11'!E98,"*LA*")&gt;1,"DOUBLON",IF(COUNTIF('P12'!E98,"*LA*")&gt;1,"DOUBLON",IF(COUNTIF('P13'!E98,"*LA*")&gt;1,"DOUBLON",IF(COUNTIF(PIFO!E98,"*LA*")&gt;1,"DOUBLON",""))))))))))))))))</f>
        <v/>
      </c>
      <c r="E80" s="16" t="str">
        <f>IF(COUNTIF(P0!F98,"*LA*")+COUNTIF(P0!O98,"*LA*")+COUNTIF(P0!X98,"*LA*")=1,"P0",IF(COUNTIF('P5'!F98,"*LA*")+COUNTIF('P5'!O98,"*LA*")=1,"P5",IF(COUNTIF('P6'!F98,"*LA*")+COUNTIF('P6'!O98,"*LA*")=1,"P6",IF(COUNTIF('P7'!F98,"*LA*")+COUNTIF('P7'!O98,"*LA*")=1,"P7",IF(COUNTIF('P11'!F98,"*LA*")=1,"P11",IF(COUNTIF('P12'!F98,"*LA*")=1,"P12",IF(COUNTIF('P13'!F98,"*LA*")=1,"P13",IF(COUNTIF(PIFO!F98,"*LA*")=1,"PIFO",IF(COUNTIF(P0!F98,"*LA*")+COUNTIF(P0!O98,"*LA*")+COUNTIF(P0!X98,"*LA*")&gt;1,"DOUBLON",IF(COUNTIF('P5'!F98,"*LA*")+COUNTIF('P5'!O98,"*LA*")&gt;1,"DOUBLON",IF(COUNTIF('P6'!F98,"*LA*")+COUNTIF('P6'!O98,"*LA*")&gt;1,"DOUBLON",IF(COUNTIF('P7'!F98,"*LA*")+COUNTIF('P7'!O98,"*LA*")&gt;1,"DOUBLON",IF(COUNTIF('P11'!F98,"*LA*")&gt;1,"DOUBLON",IF(COUNTIF('P12'!F98,"*LA*")&gt;1,"DOUBLON",IF(COUNTIF('P13'!F98,"*LA*")&gt;1,"DOUBLON",IF(COUNTIF(PIFO!F98,"*LA*")&gt;1,"DOUBLON",""))))))))))))))))</f>
        <v/>
      </c>
      <c r="F80" s="16" t="str">
        <f>IF(COUNTIF(P0!G98,"*LA*")+COUNTIF(P0!P98,"*LA*")+COUNTIF(P0!Y98,"*LA*")=1,"P0",IF(COUNTIF('P5'!G98,"*LA*")+COUNTIF('P5'!P98,"*LA*")=1,"P5",IF(COUNTIF('P6'!G98,"*LA*")+COUNTIF('P6'!P98,"*LA*")=1,"P6",IF(COUNTIF('P7'!G98,"*LA*")+COUNTIF('P7'!P98,"*LA*")=1,"P7",IF(COUNTIF('P11'!G98,"*LA*")=1,"P11",IF(COUNTIF('P12'!G98,"*LA*")=1,"P12",IF(COUNTIF('P13'!G98,"*LA*")=1,"P13",IF(COUNTIF(PIFO!G98,"*LA*")=1,"PIFO",IF(COUNTIF(P0!G98,"*LA*")+COUNTIF(P0!P98,"*LA*")+COUNTIF(P0!Y98,"*LA*")&gt;1,"DOUBLON",IF(COUNTIF('P5'!G98,"*LA*")+COUNTIF('P5'!P98,"*LA*")&gt;1,"DOUBLON",IF(COUNTIF('P6'!G98,"*LA*")+COUNTIF('P6'!P98,"*LA*")&gt;1,"DOUBLON",IF(COUNTIF('P7'!G98,"*LA*")+COUNTIF('P7'!P98,"*LA*")&gt;1,"DOUBLON",IF(COUNTIF('P11'!G98,"*LA*")&gt;1,"DOUBLON",IF(COUNTIF('P12'!G98,"*LA*")&gt;1,"DOUBLON",IF(COUNTIF('P13'!G98,"*LA*")&gt;1,"DOUBLON",IF(COUNTIF(PIFO!G98,"*LA*")&gt;1,"DOUBLON",""))))))))))))))))</f>
        <v/>
      </c>
      <c r="G80" s="26"/>
    </row>
    <row r="81" spans="1:7" x14ac:dyDescent="0.3">
      <c r="A81" s="12"/>
      <c r="B81" s="12"/>
      <c r="C81" s="12"/>
      <c r="D81" s="12"/>
      <c r="E81" s="12"/>
      <c r="F81" s="12"/>
      <c r="G81" s="26"/>
    </row>
    <row r="82" spans="1:7" x14ac:dyDescent="0.3">
      <c r="A82" s="58" t="s">
        <v>12</v>
      </c>
      <c r="B82" s="3">
        <v>43409</v>
      </c>
      <c r="C82" s="3">
        <v>43410</v>
      </c>
      <c r="D82" s="3">
        <v>43411</v>
      </c>
      <c r="E82" s="3">
        <v>43412</v>
      </c>
      <c r="F82" s="3">
        <v>43413</v>
      </c>
      <c r="G82" s="52"/>
    </row>
    <row r="83" spans="1:7" x14ac:dyDescent="0.3">
      <c r="A83" s="58"/>
      <c r="B83" s="2" t="s">
        <v>1</v>
      </c>
      <c r="C83" s="2" t="s">
        <v>2</v>
      </c>
      <c r="D83" s="2" t="s">
        <v>3</v>
      </c>
      <c r="E83" s="2" t="s">
        <v>4</v>
      </c>
      <c r="F83" s="2" t="s">
        <v>5</v>
      </c>
      <c r="G83" s="53"/>
    </row>
    <row r="84" spans="1:7" x14ac:dyDescent="0.3">
      <c r="A84" s="15" t="s">
        <v>6</v>
      </c>
      <c r="B84" s="16" t="str">
        <f>IF(COUNTIF(P0!C102,"*LA*")+COUNTIF(P0!L102,"*LA*")+COUNTIF(P0!U102,"*LA*")=1,"P0",IF(COUNTIF('P5'!C102,"*LA*")+COUNTIF('P5'!L102,"*LA*")=1,"P5",IF(COUNTIF('P6'!C102,"*LA*")+COUNTIF('P6'!L102,"*LA*")=1,"P6",IF(COUNTIF('P7'!C102,"*LA*")+COUNTIF('P7'!L102,"*LA*")=1,"P7",IF(COUNTIF('P11'!C102,"*LA*")=1,"P11",IF(COUNTIF('P12'!C102,"*LA*")=1,"P12",IF(COUNTIF('P13'!C102,"*LA*")=1,"P13",IF(COUNTIF(PIFO!C102,"*LA*")=1,"PIFO",IF(COUNTIF(P0!C102,"*LA*")+COUNTIF(P0!L102,"*LA*")+COUNTIF(P0!U102,"*LA*")&gt;1,"DOUBLON",IF(COUNTIF('P5'!C102,"*LA*")+COUNTIF('P5'!L102,"*LA*")&gt;1,"DOUBLON",IF(COUNTIF('P6'!C102,"*LA*")+COUNTIF('P6'!L102,"*LA*")&gt;1,"DOUBLON",IF(COUNTIF('P7'!C102,"*LA*")+COUNTIF('P7'!L102,"*LA*")&gt;1,"DOUBLON",IF(COUNTIF('P11'!C102,"*LA*")&gt;1,"DOUBLON",IF(COUNTIF('P12'!C102,"*LA*")&gt;1,"DOUBLON",IF(COUNTIF('P13'!C102,"*LA*")&gt;1,"DOUBLON",IF(COUNTIF(PIFO!C102,"*LA*")&gt;1,"DOUBLON",""))))))))))))))))</f>
        <v/>
      </c>
      <c r="C84" s="16" t="str">
        <f>IF(COUNTIF(P0!D102,"*LA*")+COUNTIF(P0!M102,"*LA*")+COUNTIF(P0!V102,"*LA*")=1,"P0",IF(COUNTIF('P5'!D102,"*LA*")+COUNTIF('P5'!M102,"*LA*")=1,"P5",IF(COUNTIF('P6'!D102,"*LA*")+COUNTIF('P6'!M102,"*LA*")=1,"P6",IF(COUNTIF('P7'!D102,"*LA*")+COUNTIF('P7'!M102,"*LA*")=1,"P7",IF(COUNTIF('P11'!D102,"*LA*")=1,"P11",IF(COUNTIF('P12'!D102,"*LA*")=1,"P12",IF(COUNTIF('P13'!D102,"*LA*")=1,"P13",IF(COUNTIF(PIFO!D102,"*LA*")=1,"PIFO",IF(COUNTIF(P0!D102,"*LA*")+COUNTIF(P0!M102,"*LA*")+COUNTIF(P0!V102,"*LA*")&gt;1,"DOUBLON",IF(COUNTIF('P5'!D102,"*LA*")+COUNTIF('P5'!M102,"*LA*")&gt;1,"DOUBLON",IF(COUNTIF('P6'!D102,"*LA*")+COUNTIF('P6'!M102,"*LA*")&gt;1,"DOUBLON",IF(COUNTIF('P7'!D102,"*LA*")+COUNTIF('P7'!M102,"*LA*")&gt;1,"DOUBLON",IF(COUNTIF('P11'!D102,"*LA*")&gt;1,"DOUBLON",IF(COUNTIF('P12'!D102,"*LA*")&gt;1,"DOUBLON",IF(COUNTIF('P13'!D102,"*LA*")&gt;1,"DOUBLON",IF(COUNTIF(PIFO!D102,"*LA*")&gt;1,"DOUBLON",""))))))))))))))))</f>
        <v/>
      </c>
      <c r="D84" s="16" t="str">
        <f>IF(COUNTIF(P0!E102,"*LA*")+COUNTIF(P0!N102,"*LA*")+COUNTIF(P0!W102,"*LA*")=1,"P0",IF(COUNTIF('P5'!E102,"*LA*")+COUNTIF('P5'!N102,"*LA*")=1,"P5",IF(COUNTIF('P6'!E102,"*LA*")+COUNTIF('P6'!N102,"*LA*")=1,"P6",IF(COUNTIF('P7'!E102,"*LA*")+COUNTIF('P7'!N102,"*LA*")=1,"P7",IF(COUNTIF('P11'!E102,"*LA*")=1,"P11",IF(COUNTIF('P12'!E102,"*LA*")=1,"P12",IF(COUNTIF('P13'!E102,"*LA*")=1,"P13",IF(COUNTIF(PIFO!E102,"*LA*")=1,"PIFO",IF(COUNTIF(P0!E102,"*LA*")+COUNTIF(P0!N102,"*LA*")+COUNTIF(P0!W102,"*LA*")&gt;1,"DOUBLON",IF(COUNTIF('P5'!E102,"*LA*")+COUNTIF('P5'!N102,"*LA*")&gt;1,"DOUBLON",IF(COUNTIF('P6'!E102,"*LA*")+COUNTIF('P6'!N102,"*LA*")&gt;1,"DOUBLON",IF(COUNTIF('P7'!E102,"*LA*")+COUNTIF('P7'!N102,"*LA*")&gt;1,"DOUBLON",IF(COUNTIF('P11'!E102,"*LA*")&gt;1,"DOUBLON",IF(COUNTIF('P12'!E102,"*LA*")&gt;1,"DOUBLON",IF(COUNTIF('P13'!E102,"*LA*")&gt;1,"DOUBLON",IF(COUNTIF(PIFO!E102,"*LA*")&gt;1,"DOUBLON",""))))))))))))))))</f>
        <v/>
      </c>
      <c r="E84" s="16" t="str">
        <f>IF(COUNTIF(P0!F102,"*LA*")+COUNTIF(P0!O102,"*LA*")+COUNTIF(P0!X102,"*LA*")=1,"P0",IF(COUNTIF('P5'!F102,"*LA*")+COUNTIF('P5'!O102,"*LA*")=1,"P5",IF(COUNTIF('P6'!F102,"*LA*")+COUNTIF('P6'!O102,"*LA*")=1,"P6",IF(COUNTIF('P7'!F102,"*LA*")+COUNTIF('P7'!O102,"*LA*")=1,"P7",IF(COUNTIF('P11'!F102,"*LA*")=1,"P11",IF(COUNTIF('P12'!F102,"*LA*")=1,"P12",IF(COUNTIF('P13'!F102,"*LA*")=1,"P13",IF(COUNTIF(PIFO!F102,"*LA*")=1,"PIFO",IF(COUNTIF(P0!F102,"*LA*")+COUNTIF(P0!O102,"*LA*")+COUNTIF(P0!X102,"*LA*")&gt;1,"DOUBLON",IF(COUNTIF('P5'!F102,"*LA*")+COUNTIF('P5'!O102,"*LA*")&gt;1,"DOUBLON",IF(COUNTIF('P6'!F102,"*LA*")+COUNTIF('P6'!O102,"*LA*")&gt;1,"DOUBLON",IF(COUNTIF('P7'!F102,"*LA*")+COUNTIF('P7'!O102,"*LA*")&gt;1,"DOUBLON",IF(COUNTIF('P11'!F102,"*LA*")&gt;1,"DOUBLON",IF(COUNTIF('P12'!F102,"*LA*")&gt;1,"DOUBLON",IF(COUNTIF('P13'!F102,"*LA*")&gt;1,"DOUBLON",IF(COUNTIF(PIFO!F102,"*LA*")&gt;1,"DOUBLON",""))))))))))))))))</f>
        <v/>
      </c>
      <c r="F84" s="16" t="str">
        <f>IF(COUNTIF(P0!G102,"*LA*")+COUNTIF(P0!P102,"*LA*")+COUNTIF(P0!Y102,"*LA*")=1,"P0",IF(COUNTIF('P5'!G102,"*LA*")+COUNTIF('P5'!P102,"*LA*")=1,"P5",IF(COUNTIF('P6'!G102,"*LA*")+COUNTIF('P6'!P102,"*LA*")=1,"P6",IF(COUNTIF('P7'!G102,"*LA*")+COUNTIF('P7'!P102,"*LA*")=1,"P7",IF(COUNTIF('P11'!G102,"*LA*")=1,"P11",IF(COUNTIF('P12'!G102,"*LA*")=1,"P12",IF(COUNTIF('P13'!G102,"*LA*")=1,"P13",IF(COUNTIF(PIFO!G102,"*LA*")=1,"PIFO",IF(COUNTIF(P0!G102,"*LA*")+COUNTIF(P0!P102,"*LA*")+COUNTIF(P0!Y102,"*LA*")&gt;1,"DOUBLON",IF(COUNTIF('P5'!G102,"*LA*")+COUNTIF('P5'!P102,"*LA*")&gt;1,"DOUBLON",IF(COUNTIF('P6'!G102,"*LA*")+COUNTIF('P6'!P102,"*LA*")&gt;1,"DOUBLON",IF(COUNTIF('P7'!G102,"*LA*")+COUNTIF('P7'!P102,"*LA*")&gt;1,"DOUBLON",IF(COUNTIF('P11'!G102,"*LA*")&gt;1,"DOUBLON",IF(COUNTIF('P12'!G102,"*LA*")&gt;1,"DOUBLON",IF(COUNTIF('P13'!G102,"*LA*")&gt;1,"DOUBLON",IF(COUNTIF(PIFO!G102,"*LA*")&gt;1,"DOUBLON",""))))))))))))))))</f>
        <v/>
      </c>
      <c r="G84" s="26"/>
    </row>
    <row r="85" spans="1:7" x14ac:dyDescent="0.3">
      <c r="A85" s="15" t="s">
        <v>7</v>
      </c>
      <c r="B85" s="16" t="str">
        <f>IF(COUNTIF(P0!C103,"*LA*")+COUNTIF(P0!L103,"*LA*")+COUNTIF(P0!U103,"*LA*")=1,"P0",IF(COUNTIF('P5'!C103,"*LA*")+COUNTIF('P5'!L103,"*LA*")=1,"P5",IF(COUNTIF('P6'!C103,"*LA*")+COUNTIF('P6'!L103,"*LA*")=1,"P6",IF(COUNTIF('P7'!C103,"*LA*")+COUNTIF('P7'!L103,"*LA*")=1,"P7",IF(COUNTIF('P11'!C103,"*LA*")=1,"P11",IF(COUNTIF('P12'!C103,"*LA*")=1,"P12",IF(COUNTIF('P13'!C103,"*LA*")=1,"P13",IF(COUNTIF(PIFO!C103,"*LA*")=1,"PIFO",IF(COUNTIF(P0!C103,"*LA*")+COUNTIF(P0!L103,"*LA*")+COUNTIF(P0!U103,"*LA*")&gt;1,"DOUBLON",IF(COUNTIF('P5'!C103,"*LA*")+COUNTIF('P5'!L103,"*LA*")&gt;1,"DOUBLON",IF(COUNTIF('P6'!C103,"*LA*")+COUNTIF('P6'!L103,"*LA*")&gt;1,"DOUBLON",IF(COUNTIF('P7'!C103,"*LA*")+COUNTIF('P7'!L103,"*LA*")&gt;1,"DOUBLON",IF(COUNTIF('P11'!C103,"*LA*")&gt;1,"DOUBLON",IF(COUNTIF('P12'!C103,"*LA*")&gt;1,"DOUBLON",IF(COUNTIF('P13'!C103,"*LA*")&gt;1,"DOUBLON",IF(COUNTIF(PIFO!C103,"*LA*")&gt;1,"DOUBLON",""))))))))))))))))</f>
        <v/>
      </c>
      <c r="C85" s="16" t="str">
        <f>IF(COUNTIF(P0!D103,"*LA*")+COUNTIF(P0!M103,"*LA*")+COUNTIF(P0!V103,"*LA*")=1,"P0",IF(COUNTIF('P5'!D103,"*LA*")+COUNTIF('P5'!M103,"*LA*")=1,"P5",IF(COUNTIF('P6'!D103,"*LA*")+COUNTIF('P6'!M103,"*LA*")=1,"P6",IF(COUNTIF('P7'!D103,"*LA*")+COUNTIF('P7'!M103,"*LA*")=1,"P7",IF(COUNTIF('P11'!D103,"*LA*")=1,"P11",IF(COUNTIF('P12'!D103,"*LA*")=1,"P12",IF(COUNTIF('P13'!D103,"*LA*")=1,"P13",IF(COUNTIF(PIFO!D103,"*LA*")=1,"PIFO",IF(COUNTIF(P0!D103,"*LA*")+COUNTIF(P0!M103,"*LA*")+COUNTIF(P0!V103,"*LA*")&gt;1,"DOUBLON",IF(COUNTIF('P5'!D103,"*LA*")+COUNTIF('P5'!M103,"*LA*")&gt;1,"DOUBLON",IF(COUNTIF('P6'!D103,"*LA*")+COUNTIF('P6'!M103,"*LA*")&gt;1,"DOUBLON",IF(COUNTIF('P7'!D103,"*LA*")+COUNTIF('P7'!M103,"*LA*")&gt;1,"DOUBLON",IF(COUNTIF('P11'!D103,"*LA*")&gt;1,"DOUBLON",IF(COUNTIF('P12'!D103,"*LA*")&gt;1,"DOUBLON",IF(COUNTIF('P13'!D103,"*LA*")&gt;1,"DOUBLON",IF(COUNTIF(PIFO!D103,"*LA*")&gt;1,"DOUBLON",""))))))))))))))))</f>
        <v/>
      </c>
      <c r="D85" s="16" t="str">
        <f>IF(COUNTIF(P0!E103,"*LA*")+COUNTIF(P0!N103,"*LA*")+COUNTIF(P0!W103,"*LA*")=1,"P0",IF(COUNTIF('P5'!E103,"*LA*")+COUNTIF('P5'!N103,"*LA*")=1,"P5",IF(COUNTIF('P6'!E103,"*LA*")+COUNTIF('P6'!N103,"*LA*")=1,"P6",IF(COUNTIF('P7'!E103,"*LA*")+COUNTIF('P7'!N103,"*LA*")=1,"P7",IF(COUNTIF('P11'!E103,"*LA*")=1,"P11",IF(COUNTIF('P12'!E103,"*LA*")=1,"P12",IF(COUNTIF('P13'!E103,"*LA*")=1,"P13",IF(COUNTIF(PIFO!E103,"*LA*")=1,"PIFO",IF(COUNTIF(P0!E103,"*LA*")+COUNTIF(P0!N103,"*LA*")+COUNTIF(P0!W103,"*LA*")&gt;1,"DOUBLON",IF(COUNTIF('P5'!E103,"*LA*")+COUNTIF('P5'!N103,"*LA*")&gt;1,"DOUBLON",IF(COUNTIF('P6'!E103,"*LA*")+COUNTIF('P6'!N103,"*LA*")&gt;1,"DOUBLON",IF(COUNTIF('P7'!E103,"*LA*")+COUNTIF('P7'!N103,"*LA*")&gt;1,"DOUBLON",IF(COUNTIF('P11'!E103,"*LA*")&gt;1,"DOUBLON",IF(COUNTIF('P12'!E103,"*LA*")&gt;1,"DOUBLON",IF(COUNTIF('P13'!E103,"*LA*")&gt;1,"DOUBLON",IF(COUNTIF(PIFO!E103,"*LA*")&gt;1,"DOUBLON",""))))))))))))))))</f>
        <v/>
      </c>
      <c r="E85" s="16" t="str">
        <f>IF(COUNTIF(P0!F103,"*LA*")+COUNTIF(P0!O103,"*LA*")+COUNTIF(P0!X103,"*LA*")=1,"P0",IF(COUNTIF('P5'!F103,"*LA*")+COUNTIF('P5'!O103,"*LA*")=1,"P5",IF(COUNTIF('P6'!F103,"*LA*")+COUNTIF('P6'!O103,"*LA*")=1,"P6",IF(COUNTIF('P7'!F103,"*LA*")+COUNTIF('P7'!O103,"*LA*")=1,"P7",IF(COUNTIF('P11'!F103,"*LA*")=1,"P11",IF(COUNTIF('P12'!F103,"*LA*")=1,"P12",IF(COUNTIF('P13'!F103,"*LA*")=1,"P13",IF(COUNTIF(PIFO!F103,"*LA*")=1,"PIFO",IF(COUNTIF(P0!F103,"*LA*")+COUNTIF(P0!O103,"*LA*")+COUNTIF(P0!X103,"*LA*")&gt;1,"DOUBLON",IF(COUNTIF('P5'!F103,"*LA*")+COUNTIF('P5'!O103,"*LA*")&gt;1,"DOUBLON",IF(COUNTIF('P6'!F103,"*LA*")+COUNTIF('P6'!O103,"*LA*")&gt;1,"DOUBLON",IF(COUNTIF('P7'!F103,"*LA*")+COUNTIF('P7'!O103,"*LA*")&gt;1,"DOUBLON",IF(COUNTIF('P11'!F103,"*LA*")&gt;1,"DOUBLON",IF(COUNTIF('P12'!F103,"*LA*")&gt;1,"DOUBLON",IF(COUNTIF('P13'!F103,"*LA*")&gt;1,"DOUBLON",IF(COUNTIF(PIFO!F103,"*LA*")&gt;1,"DOUBLON",""))))))))))))))))</f>
        <v/>
      </c>
      <c r="F85" s="16" t="str">
        <f>IF(COUNTIF(P0!G103,"*LA*")+COUNTIF(P0!P103,"*LA*")+COUNTIF(P0!Y103,"*LA*")=1,"P0",IF(COUNTIF('P5'!G103,"*LA*")+COUNTIF('P5'!P103,"*LA*")=1,"P5",IF(COUNTIF('P6'!G103,"*LA*")+COUNTIF('P6'!P103,"*LA*")=1,"P6",IF(COUNTIF('P7'!G103,"*LA*")+COUNTIF('P7'!P103,"*LA*")=1,"P7",IF(COUNTIF('P11'!G103,"*LA*")=1,"P11",IF(COUNTIF('P12'!G103,"*LA*")=1,"P12",IF(COUNTIF('P13'!G103,"*LA*")=1,"P13",IF(COUNTIF(PIFO!G103,"*LA*")=1,"PIFO",IF(COUNTIF(P0!G103,"*LA*")+COUNTIF(P0!P103,"*LA*")+COUNTIF(P0!Y103,"*LA*")&gt;1,"DOUBLON",IF(COUNTIF('P5'!G103,"*LA*")+COUNTIF('P5'!P103,"*LA*")&gt;1,"DOUBLON",IF(COUNTIF('P6'!G103,"*LA*")+COUNTIF('P6'!P103,"*LA*")&gt;1,"DOUBLON",IF(COUNTIF('P7'!G103,"*LA*")+COUNTIF('P7'!P103,"*LA*")&gt;1,"DOUBLON",IF(COUNTIF('P11'!G103,"*LA*")&gt;1,"DOUBLON",IF(COUNTIF('P12'!G103,"*LA*")&gt;1,"DOUBLON",IF(COUNTIF('P13'!G103,"*LA*")&gt;1,"DOUBLON",IF(COUNTIF(PIFO!G103,"*LA*")&gt;1,"DOUBLON",""))))))))))))))))</f>
        <v/>
      </c>
      <c r="G85" s="26"/>
    </row>
    <row r="86" spans="1:7" x14ac:dyDescent="0.3">
      <c r="A86" s="17"/>
      <c r="B86" s="17"/>
      <c r="C86" s="17"/>
      <c r="D86" s="17"/>
      <c r="E86" s="17"/>
      <c r="F86" s="17"/>
      <c r="G86" s="25"/>
    </row>
    <row r="87" spans="1:7" x14ac:dyDescent="0.3">
      <c r="A87" s="15" t="s">
        <v>8</v>
      </c>
      <c r="B87" s="16" t="str">
        <f>IF(COUNTIF(P0!C105,"*LA*")+COUNTIF(P0!L105,"*LA*")+COUNTIF(P0!U105,"*LA*")=1,"P0",IF(COUNTIF('P5'!C105,"*LA*")+COUNTIF('P5'!L105,"*LA*")=1,"P5",IF(COUNTIF('P6'!C105,"*LA*")+COUNTIF('P6'!L105,"*LA*")=1,"P6",IF(COUNTIF('P7'!C105,"*LA*")+COUNTIF('P7'!L105,"*LA*")=1,"P7",IF(COUNTIF('P11'!C105,"*LA*")=1,"P11",IF(COUNTIF('P12'!C105,"*LA*")=1,"P12",IF(COUNTIF('P13'!C105,"*LA*")=1,"P13",IF(COUNTIF(PIFO!C105,"*LA*")=1,"PIFO",IF(COUNTIF(P0!C105,"*LA*")+COUNTIF(P0!L105,"*LA*")+COUNTIF(P0!U105,"*LA*")&gt;1,"DOUBLON",IF(COUNTIF('P5'!C105,"*LA*")+COUNTIF('P5'!L105,"*LA*")&gt;1,"DOUBLON",IF(COUNTIF('P6'!C105,"*LA*")+COUNTIF('P6'!L105,"*LA*")&gt;1,"DOUBLON",IF(COUNTIF('P7'!C105,"*LA*")+COUNTIF('P7'!L105,"*LA*")&gt;1,"DOUBLON",IF(COUNTIF('P11'!C105,"*LA*")&gt;1,"DOUBLON",IF(COUNTIF('P12'!C105,"*LA*")&gt;1,"DOUBLON",IF(COUNTIF('P13'!C105,"*LA*")&gt;1,"DOUBLON",IF(COUNTIF(PIFO!C105,"*LA*")&gt;1,"DOUBLON",""))))))))))))))))</f>
        <v/>
      </c>
      <c r="C87" s="16" t="str">
        <f>IF(COUNTIF(P0!D105,"*LA*")+COUNTIF(P0!M105,"*LA*")+COUNTIF(P0!V105,"*LA*")=1,"P0",IF(COUNTIF('P5'!D105,"*LA*")+COUNTIF('P5'!M105,"*LA*")=1,"P5",IF(COUNTIF('P6'!D105,"*LA*")+COUNTIF('P6'!M105,"*LA*")=1,"P6",IF(COUNTIF('P7'!D105,"*LA*")+COUNTIF('P7'!M105,"*LA*")=1,"P7",IF(COUNTIF('P11'!D105,"*LA*")=1,"P11",IF(COUNTIF('P12'!D105,"*LA*")=1,"P12",IF(COUNTIF('P13'!D105,"*LA*")=1,"P13",IF(COUNTIF(PIFO!D105,"*LA*")=1,"PIFO",IF(COUNTIF(P0!D105,"*LA*")+COUNTIF(P0!M105,"*LA*")+COUNTIF(P0!V105,"*LA*")&gt;1,"DOUBLON",IF(COUNTIF('P5'!D105,"*LA*")+COUNTIF('P5'!M105,"*LA*")&gt;1,"DOUBLON",IF(COUNTIF('P6'!D105,"*LA*")+COUNTIF('P6'!M105,"*LA*")&gt;1,"DOUBLON",IF(COUNTIF('P7'!D105,"*LA*")+COUNTIF('P7'!M105,"*LA*")&gt;1,"DOUBLON",IF(COUNTIF('P11'!D105,"*LA*")&gt;1,"DOUBLON",IF(COUNTIF('P12'!D105,"*LA*")&gt;1,"DOUBLON",IF(COUNTIF('P13'!D105,"*LA*")&gt;1,"DOUBLON",IF(COUNTIF(PIFO!D105,"*LA*")&gt;1,"DOUBLON",""))))))))))))))))</f>
        <v/>
      </c>
      <c r="D87" s="16" t="str">
        <f>IF(COUNTIF(P0!E105,"*LA*")+COUNTIF(P0!N105,"*LA*")+COUNTIF(P0!W105,"*LA*")=1,"P0",IF(COUNTIF('P5'!E105,"*LA*")+COUNTIF('P5'!N105,"*LA*")=1,"P5",IF(COUNTIF('P6'!E105,"*LA*")+COUNTIF('P6'!N105,"*LA*")=1,"P6",IF(COUNTIF('P7'!E105,"*LA*")+COUNTIF('P7'!N105,"*LA*")=1,"P7",IF(COUNTIF('P11'!E105,"*LA*")=1,"P11",IF(COUNTIF('P12'!E105,"*LA*")=1,"P12",IF(COUNTIF('P13'!E105,"*LA*")=1,"P13",IF(COUNTIF(PIFO!E105,"*LA*")=1,"PIFO",IF(COUNTIF(P0!E105,"*LA*")+COUNTIF(P0!N105,"*LA*")+COUNTIF(P0!W105,"*LA*")&gt;1,"DOUBLON",IF(COUNTIF('P5'!E105,"*LA*")+COUNTIF('P5'!N105,"*LA*")&gt;1,"DOUBLON",IF(COUNTIF('P6'!E105,"*LA*")+COUNTIF('P6'!N105,"*LA*")&gt;1,"DOUBLON",IF(COUNTIF('P7'!E105,"*LA*")+COUNTIF('P7'!N105,"*LA*")&gt;1,"DOUBLON",IF(COUNTIF('P11'!E105,"*LA*")&gt;1,"DOUBLON",IF(COUNTIF('P12'!E105,"*LA*")&gt;1,"DOUBLON",IF(COUNTIF('P13'!E105,"*LA*")&gt;1,"DOUBLON",IF(COUNTIF(PIFO!E105,"*LA*")&gt;1,"DOUBLON",""))))))))))))))))</f>
        <v/>
      </c>
      <c r="E87" s="16" t="str">
        <f>IF(COUNTIF(P0!F105,"*LA*")+COUNTIF(P0!O105,"*LA*")+COUNTIF(P0!X105,"*LA*")=1,"P0",IF(COUNTIF('P5'!F105,"*LA*")+COUNTIF('P5'!O105,"*LA*")=1,"P5",IF(COUNTIF('P6'!F105,"*LA*")+COUNTIF('P6'!O105,"*LA*")=1,"P6",IF(COUNTIF('P7'!F105,"*LA*")+COUNTIF('P7'!O105,"*LA*")=1,"P7",IF(COUNTIF('P11'!F105,"*LA*")=1,"P11",IF(COUNTIF('P12'!F105,"*LA*")=1,"P12",IF(COUNTIF('P13'!F105,"*LA*")=1,"P13",IF(COUNTIF(PIFO!F105,"*LA*")=1,"PIFO",IF(COUNTIF(P0!F105,"*LA*")+COUNTIF(P0!O105,"*LA*")+COUNTIF(P0!X105,"*LA*")&gt;1,"DOUBLON",IF(COUNTIF('P5'!F105,"*LA*")+COUNTIF('P5'!O105,"*LA*")&gt;1,"DOUBLON",IF(COUNTIF('P6'!F105,"*LA*")+COUNTIF('P6'!O105,"*LA*")&gt;1,"DOUBLON",IF(COUNTIF('P7'!F105,"*LA*")+COUNTIF('P7'!O105,"*LA*")&gt;1,"DOUBLON",IF(COUNTIF('P11'!F105,"*LA*")&gt;1,"DOUBLON",IF(COUNTIF('P12'!F105,"*LA*")&gt;1,"DOUBLON",IF(COUNTIF('P13'!F105,"*LA*")&gt;1,"DOUBLON",IF(COUNTIF(PIFO!F105,"*LA*")&gt;1,"DOUBLON",""))))))))))))))))</f>
        <v/>
      </c>
      <c r="F87" s="16" t="str">
        <f>IF(COUNTIF(P0!G105,"*LA*")+COUNTIF(P0!P105,"*LA*")+COUNTIF(P0!Y105,"*LA*")=1,"P0",IF(COUNTIF('P5'!G105,"*LA*")+COUNTIF('P5'!P105,"*LA*")=1,"P5",IF(COUNTIF('P6'!G105,"*LA*")+COUNTIF('P6'!P105,"*LA*")=1,"P6",IF(COUNTIF('P7'!G105,"*LA*")+COUNTIF('P7'!P105,"*LA*")=1,"P7",IF(COUNTIF('P11'!G105,"*LA*")=1,"P11",IF(COUNTIF('P12'!G105,"*LA*")=1,"P12",IF(COUNTIF('P13'!G105,"*LA*")=1,"P13",IF(COUNTIF(PIFO!G105,"*LA*")=1,"PIFO",IF(COUNTIF(P0!G105,"*LA*")+COUNTIF(P0!P105,"*LA*")+COUNTIF(P0!Y105,"*LA*")&gt;1,"DOUBLON",IF(COUNTIF('P5'!G105,"*LA*")+COUNTIF('P5'!P105,"*LA*")&gt;1,"DOUBLON",IF(COUNTIF('P6'!G105,"*LA*")+COUNTIF('P6'!P105,"*LA*")&gt;1,"DOUBLON",IF(COUNTIF('P7'!G105,"*LA*")+COUNTIF('P7'!P105,"*LA*")&gt;1,"DOUBLON",IF(COUNTIF('P11'!G105,"*LA*")&gt;1,"DOUBLON",IF(COUNTIF('P12'!G105,"*LA*")&gt;1,"DOUBLON",IF(COUNTIF('P13'!G105,"*LA*")&gt;1,"DOUBLON",IF(COUNTIF(PIFO!G105,"*LA*")&gt;1,"DOUBLON",""))))))))))))))))</f>
        <v/>
      </c>
      <c r="G87" s="26"/>
    </row>
    <row r="88" spans="1:7" x14ac:dyDescent="0.3">
      <c r="A88" s="15" t="s">
        <v>9</v>
      </c>
      <c r="B88" s="16" t="str">
        <f>IF(COUNTIF(P0!C106,"*LA*")+COUNTIF(P0!L106,"*LA*")+COUNTIF(P0!U106,"*LA*")=1,"P0",IF(COUNTIF('P5'!C106,"*LA*")+COUNTIF('P5'!L106,"*LA*")=1,"P5",IF(COUNTIF('P6'!C106,"*LA*")+COUNTIF('P6'!L106,"*LA*")=1,"P6",IF(COUNTIF('P7'!C106,"*LA*")+COUNTIF('P7'!L106,"*LA*")=1,"P7",IF(COUNTIF('P11'!C106,"*LA*")=1,"P11",IF(COUNTIF('P12'!C106,"*LA*")=1,"P12",IF(COUNTIF('P13'!C106,"*LA*")=1,"P13",IF(COUNTIF(PIFO!C106,"*LA*")=1,"PIFO",IF(COUNTIF(P0!C106,"*LA*")+COUNTIF(P0!L106,"*LA*")+COUNTIF(P0!U106,"*LA*")&gt;1,"DOUBLON",IF(COUNTIF('P5'!C106,"*LA*")+COUNTIF('P5'!L106,"*LA*")&gt;1,"DOUBLON",IF(COUNTIF('P6'!C106,"*LA*")+COUNTIF('P6'!L106,"*LA*")&gt;1,"DOUBLON",IF(COUNTIF('P7'!C106,"*LA*")+COUNTIF('P7'!L106,"*LA*")&gt;1,"DOUBLON",IF(COUNTIF('P11'!C106,"*LA*")&gt;1,"DOUBLON",IF(COUNTIF('P12'!C106,"*LA*")&gt;1,"DOUBLON",IF(COUNTIF('P13'!C106,"*LA*")&gt;1,"DOUBLON",IF(COUNTIF(PIFO!C106,"*LA*")&gt;1,"DOUBLON",""))))))))))))))))</f>
        <v/>
      </c>
      <c r="C88" s="16" t="str">
        <f>IF(COUNTIF(P0!D106,"*LA*")+COUNTIF(P0!M106,"*LA*")+COUNTIF(P0!V106,"*LA*")=1,"P0",IF(COUNTIF('P5'!D106,"*LA*")+COUNTIF('P5'!M106,"*LA*")=1,"P5",IF(COUNTIF('P6'!D106,"*LA*")+COUNTIF('P6'!M106,"*LA*")=1,"P6",IF(COUNTIF('P7'!D106,"*LA*")+COUNTIF('P7'!M106,"*LA*")=1,"P7",IF(COUNTIF('P11'!D106,"*LA*")=1,"P11",IF(COUNTIF('P12'!D106,"*LA*")=1,"P12",IF(COUNTIF('P13'!D106,"*LA*")=1,"P13",IF(COUNTIF(PIFO!D106,"*LA*")=1,"PIFO",IF(COUNTIF(P0!D106,"*LA*")+COUNTIF(P0!M106,"*LA*")+COUNTIF(P0!V106,"*LA*")&gt;1,"DOUBLON",IF(COUNTIF('P5'!D106,"*LA*")+COUNTIF('P5'!M106,"*LA*")&gt;1,"DOUBLON",IF(COUNTIF('P6'!D106,"*LA*")+COUNTIF('P6'!M106,"*LA*")&gt;1,"DOUBLON",IF(COUNTIF('P7'!D106,"*LA*")+COUNTIF('P7'!M106,"*LA*")&gt;1,"DOUBLON",IF(COUNTIF('P11'!D106,"*LA*")&gt;1,"DOUBLON",IF(COUNTIF('P12'!D106,"*LA*")&gt;1,"DOUBLON",IF(COUNTIF('P13'!D106,"*LA*")&gt;1,"DOUBLON",IF(COUNTIF(PIFO!D106,"*LA*")&gt;1,"DOUBLON",""))))))))))))))))</f>
        <v/>
      </c>
      <c r="D88" s="16" t="str">
        <f>IF(COUNTIF(P0!E106,"*LA*")+COUNTIF(P0!N106,"*LA*")+COUNTIF(P0!W106,"*LA*")=1,"P0",IF(COUNTIF('P5'!E106,"*LA*")+COUNTIF('P5'!N106,"*LA*")=1,"P5",IF(COUNTIF('P6'!E106,"*LA*")+COUNTIF('P6'!N106,"*LA*")=1,"P6",IF(COUNTIF('P7'!E106,"*LA*")+COUNTIF('P7'!N106,"*LA*")=1,"P7",IF(COUNTIF('P11'!E106,"*LA*")=1,"P11",IF(COUNTIF('P12'!E106,"*LA*")=1,"P12",IF(COUNTIF('P13'!E106,"*LA*")=1,"P13",IF(COUNTIF(PIFO!E106,"*LA*")=1,"PIFO",IF(COUNTIF(P0!E106,"*LA*")+COUNTIF(P0!N106,"*LA*")+COUNTIF(P0!W106,"*LA*")&gt;1,"DOUBLON",IF(COUNTIF('P5'!E106,"*LA*")+COUNTIF('P5'!N106,"*LA*")&gt;1,"DOUBLON",IF(COUNTIF('P6'!E106,"*LA*")+COUNTIF('P6'!N106,"*LA*")&gt;1,"DOUBLON",IF(COUNTIF('P7'!E106,"*LA*")+COUNTIF('P7'!N106,"*LA*")&gt;1,"DOUBLON",IF(COUNTIF('P11'!E106,"*LA*")&gt;1,"DOUBLON",IF(COUNTIF('P12'!E106,"*LA*")&gt;1,"DOUBLON",IF(COUNTIF('P13'!E106,"*LA*")&gt;1,"DOUBLON",IF(COUNTIF(PIFO!E106,"*LA*")&gt;1,"DOUBLON",""))))))))))))))))</f>
        <v/>
      </c>
      <c r="E88" s="16" t="str">
        <f>IF(COUNTIF(P0!F106,"*LA*")+COUNTIF(P0!O106,"*LA*")+COUNTIF(P0!X106,"*LA*")=1,"P0",IF(COUNTIF('P5'!F106,"*LA*")+COUNTIF('P5'!O106,"*LA*")=1,"P5",IF(COUNTIF('P6'!F106,"*LA*")+COUNTIF('P6'!O106,"*LA*")=1,"P6",IF(COUNTIF('P7'!F106,"*LA*")+COUNTIF('P7'!O106,"*LA*")=1,"P7",IF(COUNTIF('P11'!F106,"*LA*")=1,"P11",IF(COUNTIF('P12'!F106,"*LA*")=1,"P12",IF(COUNTIF('P13'!F106,"*LA*")=1,"P13",IF(COUNTIF(PIFO!F106,"*LA*")=1,"PIFO",IF(COUNTIF(P0!F106,"*LA*")+COUNTIF(P0!O106,"*LA*")+COUNTIF(P0!X106,"*LA*")&gt;1,"DOUBLON",IF(COUNTIF('P5'!F106,"*LA*")+COUNTIF('P5'!O106,"*LA*")&gt;1,"DOUBLON",IF(COUNTIF('P6'!F106,"*LA*")+COUNTIF('P6'!O106,"*LA*")&gt;1,"DOUBLON",IF(COUNTIF('P7'!F106,"*LA*")+COUNTIF('P7'!O106,"*LA*")&gt;1,"DOUBLON",IF(COUNTIF('P11'!F106,"*LA*")&gt;1,"DOUBLON",IF(COUNTIF('P12'!F106,"*LA*")&gt;1,"DOUBLON",IF(COUNTIF('P13'!F106,"*LA*")&gt;1,"DOUBLON",IF(COUNTIF(PIFO!F106,"*LA*")&gt;1,"DOUBLON",""))))))))))))))))</f>
        <v/>
      </c>
      <c r="F88" s="16" t="str">
        <f>IF(COUNTIF(P0!G106,"*LA*")+COUNTIF(P0!P106,"*LA*")+COUNTIF(P0!Y106,"*LA*")=1,"P0",IF(COUNTIF('P5'!G106,"*LA*")+COUNTIF('P5'!P106,"*LA*")=1,"P5",IF(COUNTIF('P6'!G106,"*LA*")+COUNTIF('P6'!P106,"*LA*")=1,"P6",IF(COUNTIF('P7'!G106,"*LA*")+COUNTIF('P7'!P106,"*LA*")=1,"P7",IF(COUNTIF('P11'!G106,"*LA*")=1,"P11",IF(COUNTIF('P12'!G106,"*LA*")=1,"P12",IF(COUNTIF('P13'!G106,"*LA*")=1,"P13",IF(COUNTIF(PIFO!G106,"*LA*")=1,"PIFO",IF(COUNTIF(P0!G106,"*LA*")+COUNTIF(P0!P106,"*LA*")+COUNTIF(P0!Y106,"*LA*")&gt;1,"DOUBLON",IF(COUNTIF('P5'!G106,"*LA*")+COUNTIF('P5'!P106,"*LA*")&gt;1,"DOUBLON",IF(COUNTIF('P6'!G106,"*LA*")+COUNTIF('P6'!P106,"*LA*")&gt;1,"DOUBLON",IF(COUNTIF('P7'!G106,"*LA*")+COUNTIF('P7'!P106,"*LA*")&gt;1,"DOUBLON",IF(COUNTIF('P11'!G106,"*LA*")&gt;1,"DOUBLON",IF(COUNTIF('P12'!G106,"*LA*")&gt;1,"DOUBLON",IF(COUNTIF('P13'!G106,"*LA*")&gt;1,"DOUBLON",IF(COUNTIF(PIFO!G106,"*LA*")&gt;1,"DOUBLON",""))))))))))))))))</f>
        <v/>
      </c>
      <c r="G88" s="26"/>
    </row>
    <row r="89" spans="1:7" x14ac:dyDescent="0.3">
      <c r="A89" s="12"/>
      <c r="B89" s="12"/>
      <c r="C89" s="12"/>
      <c r="D89" s="12"/>
      <c r="E89" s="12"/>
      <c r="F89" s="12"/>
      <c r="G89" s="26"/>
    </row>
    <row r="90" spans="1:7" x14ac:dyDescent="0.3">
      <c r="A90" s="58" t="s">
        <v>12</v>
      </c>
      <c r="B90" s="3">
        <v>43416</v>
      </c>
      <c r="C90" s="3">
        <v>43417</v>
      </c>
      <c r="D90" s="3">
        <v>43418</v>
      </c>
      <c r="E90" s="3">
        <v>43419</v>
      </c>
      <c r="F90" s="3">
        <v>43420</v>
      </c>
      <c r="G90" s="52"/>
    </row>
    <row r="91" spans="1:7" x14ac:dyDescent="0.3">
      <c r="A91" s="58"/>
      <c r="B91" s="2" t="s">
        <v>1</v>
      </c>
      <c r="C91" s="2" t="s">
        <v>2</v>
      </c>
      <c r="D91" s="2" t="s">
        <v>3</v>
      </c>
      <c r="E91" s="2" t="s">
        <v>4</v>
      </c>
      <c r="F91" s="2" t="s">
        <v>5</v>
      </c>
      <c r="G91" s="53"/>
    </row>
    <row r="92" spans="1:7" x14ac:dyDescent="0.3">
      <c r="A92" s="15" t="s">
        <v>6</v>
      </c>
      <c r="B92" s="16" t="str">
        <f>IF(COUNTIF(P0!C110,"*LA*")+COUNTIF(P0!L110,"*LA*")+COUNTIF(P0!U110,"*LA*")=1,"P0",IF(COUNTIF('P5'!C110,"*LA*")+COUNTIF('P5'!L110,"*LA*")=1,"P5",IF(COUNTIF('P6'!C110,"*LA*")+COUNTIF('P6'!L110,"*LA*")=1,"P6",IF(COUNTIF('P7'!C110,"*LA*")+COUNTIF('P7'!L110,"*LA*")=1,"P7",IF(COUNTIF('P11'!C110,"*LA*")=1,"P11",IF(COUNTIF('P12'!C110,"*LA*")=1,"P12",IF(COUNTIF('P13'!C110,"*LA*")=1,"P13",IF(COUNTIF(PIFO!C110,"*LA*")=1,"PIFO",IF(COUNTIF(P0!C110,"*LA*")+COUNTIF(P0!L110,"*LA*")+COUNTIF(P0!U110,"*LA*")&gt;1,"DOUBLON",IF(COUNTIF('P5'!C110,"*LA*")+COUNTIF('P5'!L110,"*LA*")&gt;1,"DOUBLON",IF(COUNTIF('P6'!C110,"*LA*")+COUNTIF('P6'!L110,"*LA*")&gt;1,"DOUBLON",IF(COUNTIF('P7'!C110,"*LA*")+COUNTIF('P7'!L110,"*LA*")&gt;1,"DOUBLON",IF(COUNTIF('P11'!C110,"*LA*")&gt;1,"DOUBLON",IF(COUNTIF('P12'!C110,"*LA*")&gt;1,"DOUBLON",IF(COUNTIF('P13'!C110,"*LA*")&gt;1,"DOUBLON",IF(COUNTIF(PIFO!C110,"*LA*")&gt;1,"DOUBLON",""))))))))))))))))</f>
        <v/>
      </c>
      <c r="C92" s="16" t="str">
        <f>IF(COUNTIF(P0!D110,"*LA*")+COUNTIF(P0!M110,"*LA*")+COUNTIF(P0!V110,"*LA*")=1,"P0",IF(COUNTIF('P5'!D110,"*LA*")+COUNTIF('P5'!M110,"*LA*")=1,"P5",IF(COUNTIF('P6'!D110,"*LA*")+COUNTIF('P6'!M110,"*LA*")=1,"P6",IF(COUNTIF('P7'!D110,"*LA*")+COUNTIF('P7'!M110,"*LA*")=1,"P7",IF(COUNTIF('P11'!D110,"*LA*")=1,"P11",IF(COUNTIF('P12'!D110,"*LA*")=1,"P12",IF(COUNTIF('P13'!D110,"*LA*")=1,"P13",IF(COUNTIF(PIFO!D110,"*LA*")=1,"PIFO",IF(COUNTIF(P0!D110,"*LA*")+COUNTIF(P0!M110,"*LA*")+COUNTIF(P0!V110,"*LA*")&gt;1,"DOUBLON",IF(COUNTIF('P5'!D110,"*LA*")+COUNTIF('P5'!M110,"*LA*")&gt;1,"DOUBLON",IF(COUNTIF('P6'!D110,"*LA*")+COUNTIF('P6'!M110,"*LA*")&gt;1,"DOUBLON",IF(COUNTIF('P7'!D110,"*LA*")+COUNTIF('P7'!M110,"*LA*")&gt;1,"DOUBLON",IF(COUNTIF('P11'!D110,"*LA*")&gt;1,"DOUBLON",IF(COUNTIF('P12'!D110,"*LA*")&gt;1,"DOUBLON",IF(COUNTIF('P13'!D110,"*LA*")&gt;1,"DOUBLON",IF(COUNTIF(PIFO!D110,"*LA*")&gt;1,"DOUBLON",""))))))))))))))))</f>
        <v/>
      </c>
      <c r="D92" s="16" t="str">
        <f>IF(COUNTIF(P0!E110,"*LA*")+COUNTIF(P0!N110,"*LA*")+COUNTIF(P0!W110,"*LA*")=1,"P0",IF(COUNTIF('P5'!E110,"*LA*")+COUNTIF('P5'!N110,"*LA*")=1,"P5",IF(COUNTIF('P6'!E110,"*LA*")+COUNTIF('P6'!N110,"*LA*")=1,"P6",IF(COUNTIF('P7'!E110,"*LA*")+COUNTIF('P7'!N110,"*LA*")=1,"P7",IF(COUNTIF('P11'!E110,"*LA*")=1,"P11",IF(COUNTIF('P12'!E110,"*LA*")=1,"P12",IF(COUNTIF('P13'!E110,"*LA*")=1,"P13",IF(COUNTIF(PIFO!E110,"*LA*")=1,"PIFO",IF(COUNTIF(P0!E110,"*LA*")+COUNTIF(P0!N110,"*LA*")+COUNTIF(P0!W110,"*LA*")&gt;1,"DOUBLON",IF(COUNTIF('P5'!E110,"*LA*")+COUNTIF('P5'!N110,"*LA*")&gt;1,"DOUBLON",IF(COUNTIF('P6'!E110,"*LA*")+COUNTIF('P6'!N110,"*LA*")&gt;1,"DOUBLON",IF(COUNTIF('P7'!E110,"*LA*")+COUNTIF('P7'!N110,"*LA*")&gt;1,"DOUBLON",IF(COUNTIF('P11'!E110,"*LA*")&gt;1,"DOUBLON",IF(COUNTIF('P12'!E110,"*LA*")&gt;1,"DOUBLON",IF(COUNTIF('P13'!E110,"*LA*")&gt;1,"DOUBLON",IF(COUNTIF(PIFO!E110,"*LA*")&gt;1,"DOUBLON",""))))))))))))))))</f>
        <v/>
      </c>
      <c r="E92" s="16" t="str">
        <f>IF(COUNTIF(P0!F110,"*LA*")+COUNTIF(P0!O110,"*LA*")+COUNTIF(P0!X110,"*LA*")=1,"P0",IF(COUNTIF('P5'!F110,"*LA*")+COUNTIF('P5'!O110,"*LA*")=1,"P5",IF(COUNTIF('P6'!F110,"*LA*")+COUNTIF('P6'!O110,"*LA*")=1,"P6",IF(COUNTIF('P7'!F110,"*LA*")+COUNTIF('P7'!O110,"*LA*")=1,"P7",IF(COUNTIF('P11'!F110,"*LA*")=1,"P11",IF(COUNTIF('P12'!F110,"*LA*")=1,"P12",IF(COUNTIF('P13'!F110,"*LA*")=1,"P13",IF(COUNTIF(PIFO!F110,"*LA*")=1,"PIFO",IF(COUNTIF(P0!F110,"*LA*")+COUNTIF(P0!O110,"*LA*")+COUNTIF(P0!X110,"*LA*")&gt;1,"DOUBLON",IF(COUNTIF('P5'!F110,"*LA*")+COUNTIF('P5'!O110,"*LA*")&gt;1,"DOUBLON",IF(COUNTIF('P6'!F110,"*LA*")+COUNTIF('P6'!O110,"*LA*")&gt;1,"DOUBLON",IF(COUNTIF('P7'!F110,"*LA*")+COUNTIF('P7'!O110,"*LA*")&gt;1,"DOUBLON",IF(COUNTIF('P11'!F110,"*LA*")&gt;1,"DOUBLON",IF(COUNTIF('P12'!F110,"*LA*")&gt;1,"DOUBLON",IF(COUNTIF('P13'!F110,"*LA*")&gt;1,"DOUBLON",IF(COUNTIF(PIFO!F110,"*LA*")&gt;1,"DOUBLON",""))))))))))))))))</f>
        <v/>
      </c>
      <c r="F92" s="16" t="str">
        <f>IF(COUNTIF(P0!G110,"*LA*")+COUNTIF(P0!P110,"*LA*")+COUNTIF(P0!Y110,"*LA*")=1,"P0",IF(COUNTIF('P5'!G110,"*LA*")+COUNTIF('P5'!P110,"*LA*")=1,"P5",IF(COUNTIF('P6'!G110,"*LA*")+COUNTIF('P6'!P110,"*LA*")=1,"P6",IF(COUNTIF('P7'!G110,"*LA*")+COUNTIF('P7'!P110,"*LA*")=1,"P7",IF(COUNTIF('P11'!G110,"*LA*")=1,"P11",IF(COUNTIF('P12'!G110,"*LA*")=1,"P12",IF(COUNTIF('P13'!G110,"*LA*")=1,"P13",IF(COUNTIF(PIFO!G110,"*LA*")=1,"PIFO",IF(COUNTIF(P0!G110,"*LA*")+COUNTIF(P0!P110,"*LA*")+COUNTIF(P0!Y110,"*LA*")&gt;1,"DOUBLON",IF(COUNTIF('P5'!G110,"*LA*")+COUNTIF('P5'!P110,"*LA*")&gt;1,"DOUBLON",IF(COUNTIF('P6'!G110,"*LA*")+COUNTIF('P6'!P110,"*LA*")&gt;1,"DOUBLON",IF(COUNTIF('P7'!G110,"*LA*")+COUNTIF('P7'!P110,"*LA*")&gt;1,"DOUBLON",IF(COUNTIF('P11'!G110,"*LA*")&gt;1,"DOUBLON",IF(COUNTIF('P12'!G110,"*LA*")&gt;1,"DOUBLON",IF(COUNTIF('P13'!G110,"*LA*")&gt;1,"DOUBLON",IF(COUNTIF(PIFO!G110,"*LA*")&gt;1,"DOUBLON",""))))))))))))))))</f>
        <v/>
      </c>
      <c r="G92" s="26"/>
    </row>
    <row r="93" spans="1:7" x14ac:dyDescent="0.3">
      <c r="A93" s="15" t="s">
        <v>7</v>
      </c>
      <c r="B93" s="16" t="str">
        <f>IF(COUNTIF(P0!C111,"*LA*")+COUNTIF(P0!L111,"*LA*")+COUNTIF(P0!U111,"*LA*")=1,"P0",IF(COUNTIF('P5'!C111,"*LA*")+COUNTIF('P5'!L111,"*LA*")=1,"P5",IF(COUNTIF('P6'!C111,"*LA*")+COUNTIF('P6'!L111,"*LA*")=1,"P6",IF(COUNTIF('P7'!C111,"*LA*")+COUNTIF('P7'!L111,"*LA*")=1,"P7",IF(COUNTIF('P11'!C111,"*LA*")=1,"P11",IF(COUNTIF('P12'!C111,"*LA*")=1,"P12",IF(COUNTIF('P13'!C111,"*LA*")=1,"P13",IF(COUNTIF(PIFO!C111,"*LA*")=1,"PIFO",IF(COUNTIF(P0!C111,"*LA*")+COUNTIF(P0!L111,"*LA*")+COUNTIF(P0!U111,"*LA*")&gt;1,"DOUBLON",IF(COUNTIF('P5'!C111,"*LA*")+COUNTIF('P5'!L111,"*LA*")&gt;1,"DOUBLON",IF(COUNTIF('P6'!C111,"*LA*")+COUNTIF('P6'!L111,"*LA*")&gt;1,"DOUBLON",IF(COUNTIF('P7'!C111,"*LA*")+COUNTIF('P7'!L111,"*LA*")&gt;1,"DOUBLON",IF(COUNTIF('P11'!C111,"*LA*")&gt;1,"DOUBLON",IF(COUNTIF('P12'!C111,"*LA*")&gt;1,"DOUBLON",IF(COUNTIF('P13'!C111,"*LA*")&gt;1,"DOUBLON",IF(COUNTIF(PIFO!C111,"*LA*")&gt;1,"DOUBLON",""))))))))))))))))</f>
        <v/>
      </c>
      <c r="C93" s="16" t="str">
        <f>IF(COUNTIF(P0!D111,"*LA*")+COUNTIF(P0!M111,"*LA*")+COUNTIF(P0!V111,"*LA*")=1,"P0",IF(COUNTIF('P5'!D111,"*LA*")+COUNTIF('P5'!M111,"*LA*")=1,"P5",IF(COUNTIF('P6'!D111,"*LA*")+COUNTIF('P6'!M111,"*LA*")=1,"P6",IF(COUNTIF('P7'!D111,"*LA*")+COUNTIF('P7'!M111,"*LA*")=1,"P7",IF(COUNTIF('P11'!D111,"*LA*")=1,"P11",IF(COUNTIF('P12'!D111,"*LA*")=1,"P12",IF(COUNTIF('P13'!D111,"*LA*")=1,"P13",IF(COUNTIF(PIFO!D111,"*LA*")=1,"PIFO",IF(COUNTIF(P0!D111,"*LA*")+COUNTIF(P0!M111,"*LA*")+COUNTIF(P0!V111,"*LA*")&gt;1,"DOUBLON",IF(COUNTIF('P5'!D111,"*LA*")+COUNTIF('P5'!M111,"*LA*")&gt;1,"DOUBLON",IF(COUNTIF('P6'!D111,"*LA*")+COUNTIF('P6'!M111,"*LA*")&gt;1,"DOUBLON",IF(COUNTIF('P7'!D111,"*LA*")+COUNTIF('P7'!M111,"*LA*")&gt;1,"DOUBLON",IF(COUNTIF('P11'!D111,"*LA*")&gt;1,"DOUBLON",IF(COUNTIF('P12'!D111,"*LA*")&gt;1,"DOUBLON",IF(COUNTIF('P13'!D111,"*LA*")&gt;1,"DOUBLON",IF(COUNTIF(PIFO!D111,"*LA*")&gt;1,"DOUBLON",""))))))))))))))))</f>
        <v/>
      </c>
      <c r="D93" s="16" t="str">
        <f>IF(COUNTIF(P0!E111,"*LA*")+COUNTIF(P0!N111,"*LA*")+COUNTIF(P0!W111,"*LA*")=1,"P0",IF(COUNTIF('P5'!E111,"*LA*")+COUNTIF('P5'!N111,"*LA*")=1,"P5",IF(COUNTIF('P6'!E111,"*LA*")+COUNTIF('P6'!N111,"*LA*")=1,"P6",IF(COUNTIF('P7'!E111,"*LA*")+COUNTIF('P7'!N111,"*LA*")=1,"P7",IF(COUNTIF('P11'!E111,"*LA*")=1,"P11",IF(COUNTIF('P12'!E111,"*LA*")=1,"P12",IF(COUNTIF('P13'!E111,"*LA*")=1,"P13",IF(COUNTIF(PIFO!E111,"*LA*")=1,"PIFO",IF(COUNTIF(P0!E111,"*LA*")+COUNTIF(P0!N111,"*LA*")+COUNTIF(P0!W111,"*LA*")&gt;1,"DOUBLON",IF(COUNTIF('P5'!E111,"*LA*")+COUNTIF('P5'!N111,"*LA*")&gt;1,"DOUBLON",IF(COUNTIF('P6'!E111,"*LA*")+COUNTIF('P6'!N111,"*LA*")&gt;1,"DOUBLON",IF(COUNTIF('P7'!E111,"*LA*")+COUNTIF('P7'!N111,"*LA*")&gt;1,"DOUBLON",IF(COUNTIF('P11'!E111,"*LA*")&gt;1,"DOUBLON",IF(COUNTIF('P12'!E111,"*LA*")&gt;1,"DOUBLON",IF(COUNTIF('P13'!E111,"*LA*")&gt;1,"DOUBLON",IF(COUNTIF(PIFO!E111,"*LA*")&gt;1,"DOUBLON",""))))))))))))))))</f>
        <v/>
      </c>
      <c r="E93" s="16" t="str">
        <f>IF(COUNTIF(P0!F111,"*LA*")+COUNTIF(P0!O111,"*LA*")+COUNTIF(P0!X111,"*LA*")=1,"P0",IF(COUNTIF('P5'!F111,"*LA*")+COUNTIF('P5'!O111,"*LA*")=1,"P5",IF(COUNTIF('P6'!F111,"*LA*")+COUNTIF('P6'!O111,"*LA*")=1,"P6",IF(COUNTIF('P7'!F111,"*LA*")+COUNTIF('P7'!O111,"*LA*")=1,"P7",IF(COUNTIF('P11'!F111,"*LA*")=1,"P11",IF(COUNTIF('P12'!F111,"*LA*")=1,"P12",IF(COUNTIF('P13'!F111,"*LA*")=1,"P13",IF(COUNTIF(PIFO!F111,"*LA*")=1,"PIFO",IF(COUNTIF(P0!F111,"*LA*")+COUNTIF(P0!O111,"*LA*")+COUNTIF(P0!X111,"*LA*")&gt;1,"DOUBLON",IF(COUNTIF('P5'!F111,"*LA*")+COUNTIF('P5'!O111,"*LA*")&gt;1,"DOUBLON",IF(COUNTIF('P6'!F111,"*LA*")+COUNTIF('P6'!O111,"*LA*")&gt;1,"DOUBLON",IF(COUNTIF('P7'!F111,"*LA*")+COUNTIF('P7'!O111,"*LA*")&gt;1,"DOUBLON",IF(COUNTIF('P11'!F111,"*LA*")&gt;1,"DOUBLON",IF(COUNTIF('P12'!F111,"*LA*")&gt;1,"DOUBLON",IF(COUNTIF('P13'!F111,"*LA*")&gt;1,"DOUBLON",IF(COUNTIF(PIFO!F111,"*LA*")&gt;1,"DOUBLON",""))))))))))))))))</f>
        <v/>
      </c>
      <c r="F93" s="16" t="str">
        <f>IF(COUNTIF(P0!G111,"*LA*")+COUNTIF(P0!P111,"*LA*")+COUNTIF(P0!Y111,"*LA*")=1,"P0",IF(COUNTIF('P5'!G111,"*LA*")+COUNTIF('P5'!P111,"*LA*")=1,"P5",IF(COUNTIF('P6'!G111,"*LA*")+COUNTIF('P6'!P111,"*LA*")=1,"P6",IF(COUNTIF('P7'!G111,"*LA*")+COUNTIF('P7'!P111,"*LA*")=1,"P7",IF(COUNTIF('P11'!G111,"*LA*")=1,"P11",IF(COUNTIF('P12'!G111,"*LA*")=1,"P12",IF(COUNTIF('P13'!G111,"*LA*")=1,"P13",IF(COUNTIF(PIFO!G111,"*LA*")=1,"PIFO",IF(COUNTIF(P0!G111,"*LA*")+COUNTIF(P0!P111,"*LA*")+COUNTIF(P0!Y111,"*LA*")&gt;1,"DOUBLON",IF(COUNTIF('P5'!G111,"*LA*")+COUNTIF('P5'!P111,"*LA*")&gt;1,"DOUBLON",IF(COUNTIF('P6'!G111,"*LA*")+COUNTIF('P6'!P111,"*LA*")&gt;1,"DOUBLON",IF(COUNTIF('P7'!G111,"*LA*")+COUNTIF('P7'!P111,"*LA*")&gt;1,"DOUBLON",IF(COUNTIF('P11'!G111,"*LA*")&gt;1,"DOUBLON",IF(COUNTIF('P12'!G111,"*LA*")&gt;1,"DOUBLON",IF(COUNTIF('P13'!G111,"*LA*")&gt;1,"DOUBLON",IF(COUNTIF(PIFO!G111,"*LA*")&gt;1,"DOUBLON",""))))))))))))))))</f>
        <v/>
      </c>
      <c r="G93" s="26"/>
    </row>
    <row r="94" spans="1:7" x14ac:dyDescent="0.3">
      <c r="A94" s="17"/>
      <c r="B94" s="17"/>
      <c r="C94" s="17"/>
      <c r="D94" s="17"/>
      <c r="E94" s="17"/>
      <c r="F94" s="17"/>
      <c r="G94" s="25"/>
    </row>
    <row r="95" spans="1:7" x14ac:dyDescent="0.3">
      <c r="A95" s="15" t="s">
        <v>8</v>
      </c>
      <c r="B95" s="16" t="str">
        <f>IF(COUNTIF(P0!C113,"*LA*")+COUNTIF(P0!L113,"*LA*")+COUNTIF(P0!U113,"*LA*")=1,"P0",IF(COUNTIF('P5'!C113,"*LA*")+COUNTIF('P5'!L113,"*LA*")=1,"P5",IF(COUNTIF('P6'!C113,"*LA*")+COUNTIF('P6'!L113,"*LA*")=1,"P6",IF(COUNTIF('P7'!C113,"*LA*")+COUNTIF('P7'!L113,"*LA*")=1,"P7",IF(COUNTIF('P11'!C113,"*LA*")=1,"P11",IF(COUNTIF('P12'!C113,"*LA*")=1,"P12",IF(COUNTIF('P13'!C113,"*LA*")=1,"P13",IF(COUNTIF(PIFO!C113,"*LA*")=1,"PIFO",IF(COUNTIF(P0!C113,"*LA*")+COUNTIF(P0!L113,"*LA*")+COUNTIF(P0!U113,"*LA*")&gt;1,"DOUBLON",IF(COUNTIF('P5'!C113,"*LA*")+COUNTIF('P5'!L113,"*LA*")&gt;1,"DOUBLON",IF(COUNTIF('P6'!C113,"*LA*")+COUNTIF('P6'!L113,"*LA*")&gt;1,"DOUBLON",IF(COUNTIF('P7'!C113,"*LA*")+COUNTIF('P7'!L113,"*LA*")&gt;1,"DOUBLON",IF(COUNTIF('P11'!C113,"*LA*")&gt;1,"DOUBLON",IF(COUNTIF('P12'!C113,"*LA*")&gt;1,"DOUBLON",IF(COUNTIF('P13'!C113,"*LA*")&gt;1,"DOUBLON",IF(COUNTIF(PIFO!C113,"*LA*")&gt;1,"DOUBLON",""))))))))))))))))</f>
        <v/>
      </c>
      <c r="C95" s="16" t="str">
        <f>IF(COUNTIF(P0!D113,"*LA*")+COUNTIF(P0!M113,"*LA*")+COUNTIF(P0!V113,"*LA*")=1,"P0",IF(COUNTIF('P5'!D113,"*LA*")+COUNTIF('P5'!M113,"*LA*")=1,"P5",IF(COUNTIF('P6'!D113,"*LA*")+COUNTIF('P6'!M113,"*LA*")=1,"P6",IF(COUNTIF('P7'!D113,"*LA*")+COUNTIF('P7'!M113,"*LA*")=1,"P7",IF(COUNTIF('P11'!D113,"*LA*")=1,"P11",IF(COUNTIF('P12'!D113,"*LA*")=1,"P12",IF(COUNTIF('P13'!D113,"*LA*")=1,"P13",IF(COUNTIF(PIFO!D113,"*LA*")=1,"PIFO",IF(COUNTIF(P0!D113,"*LA*")+COUNTIF(P0!M113,"*LA*")+COUNTIF(P0!V113,"*LA*")&gt;1,"DOUBLON",IF(COUNTIF('P5'!D113,"*LA*")+COUNTIF('P5'!M113,"*LA*")&gt;1,"DOUBLON",IF(COUNTIF('P6'!D113,"*LA*")+COUNTIF('P6'!M113,"*LA*")&gt;1,"DOUBLON",IF(COUNTIF('P7'!D113,"*LA*")+COUNTIF('P7'!M113,"*LA*")&gt;1,"DOUBLON",IF(COUNTIF('P11'!D113,"*LA*")&gt;1,"DOUBLON",IF(COUNTIF('P12'!D113,"*LA*")&gt;1,"DOUBLON",IF(COUNTIF('P13'!D113,"*LA*")&gt;1,"DOUBLON",IF(COUNTIF(PIFO!D113,"*LA*")&gt;1,"DOUBLON",""))))))))))))))))</f>
        <v/>
      </c>
      <c r="D95" s="16" t="str">
        <f>IF(COUNTIF(P0!E113,"*LA*")+COUNTIF(P0!N113,"*LA*")+COUNTIF(P0!W113,"*LA*")=1,"P0",IF(COUNTIF('P5'!E113,"*LA*")+COUNTIF('P5'!N113,"*LA*")=1,"P5",IF(COUNTIF('P6'!E113,"*LA*")+COUNTIF('P6'!N113,"*LA*")=1,"P6",IF(COUNTIF('P7'!E113,"*LA*")+COUNTIF('P7'!N113,"*LA*")=1,"P7",IF(COUNTIF('P11'!E113,"*LA*")=1,"P11",IF(COUNTIF('P12'!E113,"*LA*")=1,"P12",IF(COUNTIF('P13'!E113,"*LA*")=1,"P13",IF(COUNTIF(PIFO!E113,"*LA*")=1,"PIFO",IF(COUNTIF(P0!E113,"*LA*")+COUNTIF(P0!N113,"*LA*")+COUNTIF(P0!W113,"*LA*")&gt;1,"DOUBLON",IF(COUNTIF('P5'!E113,"*LA*")+COUNTIF('P5'!N113,"*LA*")&gt;1,"DOUBLON",IF(COUNTIF('P6'!E113,"*LA*")+COUNTIF('P6'!N113,"*LA*")&gt;1,"DOUBLON",IF(COUNTIF('P7'!E113,"*LA*")+COUNTIF('P7'!N113,"*LA*")&gt;1,"DOUBLON",IF(COUNTIF('P11'!E113,"*LA*")&gt;1,"DOUBLON",IF(COUNTIF('P12'!E113,"*LA*")&gt;1,"DOUBLON",IF(COUNTIF('P13'!E113,"*LA*")&gt;1,"DOUBLON",IF(COUNTIF(PIFO!E113,"*LA*")&gt;1,"DOUBLON",""))))))))))))))))</f>
        <v/>
      </c>
      <c r="E95" s="16" t="str">
        <f>IF(COUNTIF(P0!F113,"*LA*")+COUNTIF(P0!O113,"*LA*")+COUNTIF(P0!X113,"*LA*")=1,"P0",IF(COUNTIF('P5'!F113,"*LA*")+COUNTIF('P5'!O113,"*LA*")=1,"P5",IF(COUNTIF('P6'!F113,"*LA*")+COUNTIF('P6'!O113,"*LA*")=1,"P6",IF(COUNTIF('P7'!F113,"*LA*")+COUNTIF('P7'!O113,"*LA*")=1,"P7",IF(COUNTIF('P11'!F113,"*LA*")=1,"P11",IF(COUNTIF('P12'!F113,"*LA*")=1,"P12",IF(COUNTIF('P13'!F113,"*LA*")=1,"P13",IF(COUNTIF(PIFO!F113,"*LA*")=1,"PIFO",IF(COUNTIF(P0!F113,"*LA*")+COUNTIF(P0!O113,"*LA*")+COUNTIF(P0!X113,"*LA*")&gt;1,"DOUBLON",IF(COUNTIF('P5'!F113,"*LA*")+COUNTIF('P5'!O113,"*LA*")&gt;1,"DOUBLON",IF(COUNTIF('P6'!F113,"*LA*")+COUNTIF('P6'!O113,"*LA*")&gt;1,"DOUBLON",IF(COUNTIF('P7'!F113,"*LA*")+COUNTIF('P7'!O113,"*LA*")&gt;1,"DOUBLON",IF(COUNTIF('P11'!F113,"*LA*")&gt;1,"DOUBLON",IF(COUNTIF('P12'!F113,"*LA*")&gt;1,"DOUBLON",IF(COUNTIF('P13'!F113,"*LA*")&gt;1,"DOUBLON",IF(COUNTIF(PIFO!F113,"*LA*")&gt;1,"DOUBLON",""))))))))))))))))</f>
        <v/>
      </c>
      <c r="F95" s="16" t="str">
        <f>IF(COUNTIF(P0!G113,"*LA*")+COUNTIF(P0!P113,"*LA*")+COUNTIF(P0!Y113,"*LA*")=1,"P0",IF(COUNTIF('P5'!G113,"*LA*")+COUNTIF('P5'!P113,"*LA*")=1,"P5",IF(COUNTIF('P6'!G113,"*LA*")+COUNTIF('P6'!P113,"*LA*")=1,"P6",IF(COUNTIF('P7'!G113,"*LA*")+COUNTIF('P7'!P113,"*LA*")=1,"P7",IF(COUNTIF('P11'!G113,"*LA*")=1,"P11",IF(COUNTIF('P12'!G113,"*LA*")=1,"P12",IF(COUNTIF('P13'!G113,"*LA*")=1,"P13",IF(COUNTIF(PIFO!G113,"*LA*")=1,"PIFO",IF(COUNTIF(P0!G113,"*LA*")+COUNTIF(P0!P113,"*LA*")+COUNTIF(P0!Y113,"*LA*")&gt;1,"DOUBLON",IF(COUNTIF('P5'!G113,"*LA*")+COUNTIF('P5'!P113,"*LA*")&gt;1,"DOUBLON",IF(COUNTIF('P6'!G113,"*LA*")+COUNTIF('P6'!P113,"*LA*")&gt;1,"DOUBLON",IF(COUNTIF('P7'!G113,"*LA*")+COUNTIF('P7'!P113,"*LA*")&gt;1,"DOUBLON",IF(COUNTIF('P11'!G113,"*LA*")&gt;1,"DOUBLON",IF(COUNTIF('P12'!G113,"*LA*")&gt;1,"DOUBLON",IF(COUNTIF('P13'!G113,"*LA*")&gt;1,"DOUBLON",IF(COUNTIF(PIFO!G113,"*LA*")&gt;1,"DOUBLON",""))))))))))))))))</f>
        <v/>
      </c>
      <c r="G95" s="26"/>
    </row>
    <row r="96" spans="1:7" x14ac:dyDescent="0.3">
      <c r="A96" s="15" t="s">
        <v>9</v>
      </c>
      <c r="B96" s="16" t="str">
        <f>IF(COUNTIF(P0!C114,"*LA*")+COUNTIF(P0!L114,"*LA*")+COUNTIF(P0!U114,"*LA*")=1,"P0",IF(COUNTIF('P5'!C114,"*LA*")+COUNTIF('P5'!L114,"*LA*")=1,"P5",IF(COUNTIF('P6'!C114,"*LA*")+COUNTIF('P6'!L114,"*LA*")=1,"P6",IF(COUNTIF('P7'!C114,"*LA*")+COUNTIF('P7'!L114,"*LA*")=1,"P7",IF(COUNTIF('P11'!C114,"*LA*")=1,"P11",IF(COUNTIF('P12'!C114,"*LA*")=1,"P12",IF(COUNTIF('P13'!C114,"*LA*")=1,"P13",IF(COUNTIF(PIFO!C114,"*LA*")=1,"PIFO",IF(COUNTIF(P0!C114,"*LA*")+COUNTIF(P0!L114,"*LA*")+COUNTIF(P0!U114,"*LA*")&gt;1,"DOUBLON",IF(COUNTIF('P5'!C114,"*LA*")+COUNTIF('P5'!L114,"*LA*")&gt;1,"DOUBLON",IF(COUNTIF('P6'!C114,"*LA*")+COUNTIF('P6'!L114,"*LA*")&gt;1,"DOUBLON",IF(COUNTIF('P7'!C114,"*LA*")+COUNTIF('P7'!L114,"*LA*")&gt;1,"DOUBLON",IF(COUNTIF('P11'!C114,"*LA*")&gt;1,"DOUBLON",IF(COUNTIF('P12'!C114,"*LA*")&gt;1,"DOUBLON",IF(COUNTIF('P13'!C114,"*LA*")&gt;1,"DOUBLON",IF(COUNTIF(PIFO!C114,"*LA*")&gt;1,"DOUBLON",""))))))))))))))))</f>
        <v/>
      </c>
      <c r="C96" s="16" t="str">
        <f>IF(COUNTIF(P0!D114,"*LA*")+COUNTIF(P0!M114,"*LA*")+COUNTIF(P0!V114,"*LA*")=1,"P0",IF(COUNTIF('P5'!D114,"*LA*")+COUNTIF('P5'!M114,"*LA*")=1,"P5",IF(COUNTIF('P6'!D114,"*LA*")+COUNTIF('P6'!M114,"*LA*")=1,"P6",IF(COUNTIF('P7'!D114,"*LA*")+COUNTIF('P7'!M114,"*LA*")=1,"P7",IF(COUNTIF('P11'!D114,"*LA*")=1,"P11",IF(COUNTIF('P12'!D114,"*LA*")=1,"P12",IF(COUNTIF('P13'!D114,"*LA*")=1,"P13",IF(COUNTIF(PIFO!D114,"*LA*")=1,"PIFO",IF(COUNTIF(P0!D114,"*LA*")+COUNTIF(P0!M114,"*LA*")+COUNTIF(P0!V114,"*LA*")&gt;1,"DOUBLON",IF(COUNTIF('P5'!D114,"*LA*")+COUNTIF('P5'!M114,"*LA*")&gt;1,"DOUBLON",IF(COUNTIF('P6'!D114,"*LA*")+COUNTIF('P6'!M114,"*LA*")&gt;1,"DOUBLON",IF(COUNTIF('P7'!D114,"*LA*")+COUNTIF('P7'!M114,"*LA*")&gt;1,"DOUBLON",IF(COUNTIF('P11'!D114,"*LA*")&gt;1,"DOUBLON",IF(COUNTIF('P12'!D114,"*LA*")&gt;1,"DOUBLON",IF(COUNTIF('P13'!D114,"*LA*")&gt;1,"DOUBLON",IF(COUNTIF(PIFO!D114,"*LA*")&gt;1,"DOUBLON",""))))))))))))))))</f>
        <v/>
      </c>
      <c r="D96" s="16" t="str">
        <f>IF(COUNTIF(P0!E114,"*LA*")+COUNTIF(P0!N114,"*LA*")+COUNTIF(P0!W114,"*LA*")=1,"P0",IF(COUNTIF('P5'!E114,"*LA*")+COUNTIF('P5'!N114,"*LA*")=1,"P5",IF(COUNTIF('P6'!E114,"*LA*")+COUNTIF('P6'!N114,"*LA*")=1,"P6",IF(COUNTIF('P7'!E114,"*LA*")+COUNTIF('P7'!N114,"*LA*")=1,"P7",IF(COUNTIF('P11'!E114,"*LA*")=1,"P11",IF(COUNTIF('P12'!E114,"*LA*")=1,"P12",IF(COUNTIF('P13'!E114,"*LA*")=1,"P13",IF(COUNTIF(PIFO!E114,"*LA*")=1,"PIFO",IF(COUNTIF(P0!E114,"*LA*")+COUNTIF(P0!N114,"*LA*")+COUNTIF(P0!W114,"*LA*")&gt;1,"DOUBLON",IF(COUNTIF('P5'!E114,"*LA*")+COUNTIF('P5'!N114,"*LA*")&gt;1,"DOUBLON",IF(COUNTIF('P6'!E114,"*LA*")+COUNTIF('P6'!N114,"*LA*")&gt;1,"DOUBLON",IF(COUNTIF('P7'!E114,"*LA*")+COUNTIF('P7'!N114,"*LA*")&gt;1,"DOUBLON",IF(COUNTIF('P11'!E114,"*LA*")&gt;1,"DOUBLON",IF(COUNTIF('P12'!E114,"*LA*")&gt;1,"DOUBLON",IF(COUNTIF('P13'!E114,"*LA*")&gt;1,"DOUBLON",IF(COUNTIF(PIFO!E114,"*LA*")&gt;1,"DOUBLON",""))))))))))))))))</f>
        <v/>
      </c>
      <c r="E96" s="16" t="str">
        <f>IF(COUNTIF(P0!F114,"*LA*")+COUNTIF(P0!O114,"*LA*")+COUNTIF(P0!X114,"*LA*")=1,"P0",IF(COUNTIF('P5'!F114,"*LA*")+COUNTIF('P5'!O114,"*LA*")=1,"P5",IF(COUNTIF('P6'!F114,"*LA*")+COUNTIF('P6'!O114,"*LA*")=1,"P6",IF(COUNTIF('P7'!F114,"*LA*")+COUNTIF('P7'!O114,"*LA*")=1,"P7",IF(COUNTIF('P11'!F114,"*LA*")=1,"P11",IF(COUNTIF('P12'!F114,"*LA*")=1,"P12",IF(COUNTIF('P13'!F114,"*LA*")=1,"P13",IF(COUNTIF(PIFO!F114,"*LA*")=1,"PIFO",IF(COUNTIF(P0!F114,"*LA*")+COUNTIF(P0!O114,"*LA*")+COUNTIF(P0!X114,"*LA*")&gt;1,"DOUBLON",IF(COUNTIF('P5'!F114,"*LA*")+COUNTIF('P5'!O114,"*LA*")&gt;1,"DOUBLON",IF(COUNTIF('P6'!F114,"*LA*")+COUNTIF('P6'!O114,"*LA*")&gt;1,"DOUBLON",IF(COUNTIF('P7'!F114,"*LA*")+COUNTIF('P7'!O114,"*LA*")&gt;1,"DOUBLON",IF(COUNTIF('P11'!F114,"*LA*")&gt;1,"DOUBLON",IF(COUNTIF('P12'!F114,"*LA*")&gt;1,"DOUBLON",IF(COUNTIF('P13'!F114,"*LA*")&gt;1,"DOUBLON",IF(COUNTIF(PIFO!F114,"*LA*")&gt;1,"DOUBLON",""))))))))))))))))</f>
        <v/>
      </c>
      <c r="F96" s="16" t="str">
        <f>IF(COUNTIF(P0!G114,"*LA*")+COUNTIF(P0!P114,"*LA*")+COUNTIF(P0!Y114,"*LA*")=1,"P0",IF(COUNTIF('P5'!G114,"*LA*")+COUNTIF('P5'!P114,"*LA*")=1,"P5",IF(COUNTIF('P6'!G114,"*LA*")+COUNTIF('P6'!P114,"*LA*")=1,"P6",IF(COUNTIF('P7'!G114,"*LA*")+COUNTIF('P7'!P114,"*LA*")=1,"P7",IF(COUNTIF('P11'!G114,"*LA*")=1,"P11",IF(COUNTIF('P12'!G114,"*LA*")=1,"P12",IF(COUNTIF('P13'!G114,"*LA*")=1,"P13",IF(COUNTIF(PIFO!G114,"*LA*")=1,"PIFO",IF(COUNTIF(P0!G114,"*LA*")+COUNTIF(P0!P114,"*LA*")+COUNTIF(P0!Y114,"*LA*")&gt;1,"DOUBLON",IF(COUNTIF('P5'!G114,"*LA*")+COUNTIF('P5'!P114,"*LA*")&gt;1,"DOUBLON",IF(COUNTIF('P6'!G114,"*LA*")+COUNTIF('P6'!P114,"*LA*")&gt;1,"DOUBLON",IF(COUNTIF('P7'!G114,"*LA*")+COUNTIF('P7'!P114,"*LA*")&gt;1,"DOUBLON",IF(COUNTIF('P11'!G114,"*LA*")&gt;1,"DOUBLON",IF(COUNTIF('P12'!G114,"*LA*")&gt;1,"DOUBLON",IF(COUNTIF('P13'!G114,"*LA*")&gt;1,"DOUBLON",IF(COUNTIF(PIFO!G114,"*LA*")&gt;1,"DOUBLON",""))))))))))))))))</f>
        <v/>
      </c>
      <c r="G96" s="26"/>
    </row>
    <row r="97" spans="1:7" x14ac:dyDescent="0.3">
      <c r="A97" s="12"/>
      <c r="B97" s="12"/>
      <c r="C97" s="12"/>
      <c r="D97" s="12"/>
      <c r="E97" s="12"/>
      <c r="F97" s="12"/>
      <c r="G97" s="26"/>
    </row>
    <row r="98" spans="1:7" x14ac:dyDescent="0.3">
      <c r="A98" s="58" t="s">
        <v>12</v>
      </c>
      <c r="B98" s="3">
        <v>43423</v>
      </c>
      <c r="C98" s="3">
        <v>43424</v>
      </c>
      <c r="D98" s="3">
        <v>43425</v>
      </c>
      <c r="E98" s="3">
        <v>43426</v>
      </c>
      <c r="F98" s="3">
        <v>43427</v>
      </c>
      <c r="G98" s="52"/>
    </row>
    <row r="99" spans="1:7" x14ac:dyDescent="0.3">
      <c r="A99" s="58"/>
      <c r="B99" s="2" t="s">
        <v>1</v>
      </c>
      <c r="C99" s="2" t="s">
        <v>2</v>
      </c>
      <c r="D99" s="2" t="s">
        <v>3</v>
      </c>
      <c r="E99" s="2" t="s">
        <v>4</v>
      </c>
      <c r="F99" s="2" t="s">
        <v>5</v>
      </c>
      <c r="G99" s="53"/>
    </row>
    <row r="100" spans="1:7" x14ac:dyDescent="0.3">
      <c r="A100" s="15" t="s">
        <v>6</v>
      </c>
      <c r="B100" s="16" t="str">
        <f>IF(COUNTIF(P0!C118,"*LA*")+COUNTIF(P0!L118,"*LA*")+COUNTIF(P0!U118,"*LA*")=1,"P0",IF(COUNTIF('P5'!C118,"*LA*")+COUNTIF('P5'!L118,"*LA*")=1,"P5",IF(COUNTIF('P6'!C118,"*LA*")+COUNTIF('P6'!L118,"*LA*")=1,"P6",IF(COUNTIF('P7'!C118,"*LA*")+COUNTIF('P7'!L118,"*LA*")=1,"P7",IF(COUNTIF('P11'!C118,"*LA*")=1,"P11",IF(COUNTIF('P12'!C118,"*LA*")=1,"P12",IF(COUNTIF('P13'!C118,"*LA*")=1,"P13",IF(COUNTIF(PIFO!C118,"*LA*")=1,"PIFO",IF(COUNTIF(P0!C118,"*LA*")+COUNTIF(P0!L118,"*LA*")+COUNTIF(P0!U118,"*LA*")&gt;1,"DOUBLON",IF(COUNTIF('P5'!C118,"*LA*")+COUNTIF('P5'!L118,"*LA*")&gt;1,"DOUBLON",IF(COUNTIF('P6'!C118,"*LA*")+COUNTIF('P6'!L118,"*LA*")&gt;1,"DOUBLON",IF(COUNTIF('P7'!C118,"*LA*")+COUNTIF('P7'!L118,"*LA*")&gt;1,"DOUBLON",IF(COUNTIF('P11'!C118,"*LA*")&gt;1,"DOUBLON",IF(COUNTIF('P12'!C118,"*LA*")&gt;1,"DOUBLON",IF(COUNTIF('P13'!C118,"*LA*")&gt;1,"DOUBLON",IF(COUNTIF(PIFO!C118,"*LA*")&gt;1,"DOUBLON",""))))))))))))))))</f>
        <v/>
      </c>
      <c r="C100" s="16" t="str">
        <f>IF(COUNTIF(P0!D118,"*LA*")+COUNTIF(P0!M118,"*LA*")+COUNTIF(P0!V118,"*LA*")=1,"P0",IF(COUNTIF('P5'!D118,"*LA*")+COUNTIF('P5'!M118,"*LA*")=1,"P5",IF(COUNTIF('P6'!D118,"*LA*")+COUNTIF('P6'!M118,"*LA*")=1,"P6",IF(COUNTIF('P7'!D118,"*LA*")+COUNTIF('P7'!M118,"*LA*")=1,"P7",IF(COUNTIF('P11'!D118,"*LA*")=1,"P11",IF(COUNTIF('P12'!D118,"*LA*")=1,"P12",IF(COUNTIF('P13'!D118,"*LA*")=1,"P13",IF(COUNTIF(PIFO!D118,"*LA*")=1,"PIFO",IF(COUNTIF(P0!D118,"*LA*")+COUNTIF(P0!M118,"*LA*")+COUNTIF(P0!V118,"*LA*")&gt;1,"DOUBLON",IF(COUNTIF('P5'!D118,"*LA*")+COUNTIF('P5'!M118,"*LA*")&gt;1,"DOUBLON",IF(COUNTIF('P6'!D118,"*LA*")+COUNTIF('P6'!M118,"*LA*")&gt;1,"DOUBLON",IF(COUNTIF('P7'!D118,"*LA*")+COUNTIF('P7'!M118,"*LA*")&gt;1,"DOUBLON",IF(COUNTIF('P11'!D118,"*LA*")&gt;1,"DOUBLON",IF(COUNTIF('P12'!D118,"*LA*")&gt;1,"DOUBLON",IF(COUNTIF('P13'!D118,"*LA*")&gt;1,"DOUBLON",IF(COUNTIF(PIFO!D118,"*LA*")&gt;1,"DOUBLON",""))))))))))))))))</f>
        <v/>
      </c>
      <c r="D100" s="16" t="str">
        <f>IF(COUNTIF(P0!E118,"*LA*")+COUNTIF(P0!N118,"*LA*")+COUNTIF(P0!W118,"*LA*")=1,"P0",IF(COUNTIF('P5'!E118,"*LA*")+COUNTIF('P5'!N118,"*LA*")=1,"P5",IF(COUNTIF('P6'!E118,"*LA*")+COUNTIF('P6'!N118,"*LA*")=1,"P6",IF(COUNTIF('P7'!E118,"*LA*")+COUNTIF('P7'!N118,"*LA*")=1,"P7",IF(COUNTIF('P11'!E118,"*LA*")=1,"P11",IF(COUNTIF('P12'!E118,"*LA*")=1,"P12",IF(COUNTIF('P13'!E118,"*LA*")=1,"P13",IF(COUNTIF(PIFO!E118,"*LA*")=1,"PIFO",IF(COUNTIF(P0!E118,"*LA*")+COUNTIF(P0!N118,"*LA*")+COUNTIF(P0!W118,"*LA*")&gt;1,"DOUBLON",IF(COUNTIF('P5'!E118,"*LA*")+COUNTIF('P5'!N118,"*LA*")&gt;1,"DOUBLON",IF(COUNTIF('P6'!E118,"*LA*")+COUNTIF('P6'!N118,"*LA*")&gt;1,"DOUBLON",IF(COUNTIF('P7'!E118,"*LA*")+COUNTIF('P7'!N118,"*LA*")&gt;1,"DOUBLON",IF(COUNTIF('P11'!E118,"*LA*")&gt;1,"DOUBLON",IF(COUNTIF('P12'!E118,"*LA*")&gt;1,"DOUBLON",IF(COUNTIF('P13'!E118,"*LA*")&gt;1,"DOUBLON",IF(COUNTIF(PIFO!E118,"*LA*")&gt;1,"DOUBLON",""))))))))))))))))</f>
        <v/>
      </c>
      <c r="E100" s="16" t="str">
        <f>IF(COUNTIF(P0!F118,"*LA*")+COUNTIF(P0!O118,"*LA*")+COUNTIF(P0!X118,"*LA*")=1,"P0",IF(COUNTIF('P5'!F118,"*LA*")+COUNTIF('P5'!O118,"*LA*")=1,"P5",IF(COUNTIF('P6'!F118,"*LA*")+COUNTIF('P6'!O118,"*LA*")=1,"P6",IF(COUNTIF('P7'!F118,"*LA*")+COUNTIF('P7'!O118,"*LA*")=1,"P7",IF(COUNTIF('P11'!F118,"*LA*")=1,"P11",IF(COUNTIF('P12'!F118,"*LA*")=1,"P12",IF(COUNTIF('P13'!F118,"*LA*")=1,"P13",IF(COUNTIF(PIFO!F118,"*LA*")=1,"PIFO",IF(COUNTIF(P0!F118,"*LA*")+COUNTIF(P0!O118,"*LA*")+COUNTIF(P0!X118,"*LA*")&gt;1,"DOUBLON",IF(COUNTIF('P5'!F118,"*LA*")+COUNTIF('P5'!O118,"*LA*")&gt;1,"DOUBLON",IF(COUNTIF('P6'!F118,"*LA*")+COUNTIF('P6'!O118,"*LA*")&gt;1,"DOUBLON",IF(COUNTIF('P7'!F118,"*LA*")+COUNTIF('P7'!O118,"*LA*")&gt;1,"DOUBLON",IF(COUNTIF('P11'!F118,"*LA*")&gt;1,"DOUBLON",IF(COUNTIF('P12'!F118,"*LA*")&gt;1,"DOUBLON",IF(COUNTIF('P13'!F118,"*LA*")&gt;1,"DOUBLON",IF(COUNTIF(PIFO!F118,"*LA*")&gt;1,"DOUBLON",""))))))))))))))))</f>
        <v/>
      </c>
      <c r="F100" s="16" t="str">
        <f>IF(COUNTIF(P0!G118,"*LA*")+COUNTIF(P0!P118,"*LA*")+COUNTIF(P0!Y118,"*LA*")=1,"P0",IF(COUNTIF('P5'!G118,"*LA*")+COUNTIF('P5'!P118,"*LA*")=1,"P5",IF(COUNTIF('P6'!G118,"*LA*")+COUNTIF('P6'!P118,"*LA*")=1,"P6",IF(COUNTIF('P7'!G118,"*LA*")+COUNTIF('P7'!P118,"*LA*")=1,"P7",IF(COUNTIF('P11'!G118,"*LA*")=1,"P11",IF(COUNTIF('P12'!G118,"*LA*")=1,"P12",IF(COUNTIF('P13'!G118,"*LA*")=1,"P13",IF(COUNTIF(PIFO!G118,"*LA*")=1,"PIFO",IF(COUNTIF(P0!G118,"*LA*")+COUNTIF(P0!P118,"*LA*")+COUNTIF(P0!Y118,"*LA*")&gt;1,"DOUBLON",IF(COUNTIF('P5'!G118,"*LA*")+COUNTIF('P5'!P118,"*LA*")&gt;1,"DOUBLON",IF(COUNTIF('P6'!G118,"*LA*")+COUNTIF('P6'!P118,"*LA*")&gt;1,"DOUBLON",IF(COUNTIF('P7'!G118,"*LA*")+COUNTIF('P7'!P118,"*LA*")&gt;1,"DOUBLON",IF(COUNTIF('P11'!G118,"*LA*")&gt;1,"DOUBLON",IF(COUNTIF('P12'!G118,"*LA*")&gt;1,"DOUBLON",IF(COUNTIF('P13'!G118,"*LA*")&gt;1,"DOUBLON",IF(COUNTIF(PIFO!G118,"*LA*")&gt;1,"DOUBLON",""))))))))))))))))</f>
        <v/>
      </c>
      <c r="G100" s="26"/>
    </row>
    <row r="101" spans="1:7" x14ac:dyDescent="0.3">
      <c r="A101" s="15" t="s">
        <v>7</v>
      </c>
      <c r="B101" s="16" t="str">
        <f>IF(COUNTIF(P0!C119,"*LA*")+COUNTIF(P0!L119,"*LA*")+COUNTIF(P0!U119,"*LA*")=1,"P0",IF(COUNTIF('P5'!C119,"*LA*")+COUNTIF('P5'!L119,"*LA*")=1,"P5",IF(COUNTIF('P6'!C119,"*LA*")+COUNTIF('P6'!L119,"*LA*")=1,"P6",IF(COUNTIF('P7'!C119,"*LA*")+COUNTIF('P7'!L119,"*LA*")=1,"P7",IF(COUNTIF('P11'!C119,"*LA*")=1,"P11",IF(COUNTIF('P12'!C119,"*LA*")=1,"P12",IF(COUNTIF('P13'!C119,"*LA*")=1,"P13",IF(COUNTIF(PIFO!C119,"*LA*")=1,"PIFO",IF(COUNTIF(P0!C119,"*LA*")+COUNTIF(P0!L119,"*LA*")+COUNTIF(P0!U119,"*LA*")&gt;1,"DOUBLON",IF(COUNTIF('P5'!C119,"*LA*")+COUNTIF('P5'!L119,"*LA*")&gt;1,"DOUBLON",IF(COUNTIF('P6'!C119,"*LA*")+COUNTIF('P6'!L119,"*LA*")&gt;1,"DOUBLON",IF(COUNTIF('P7'!C119,"*LA*")+COUNTIF('P7'!L119,"*LA*")&gt;1,"DOUBLON",IF(COUNTIF('P11'!C119,"*LA*")&gt;1,"DOUBLON",IF(COUNTIF('P12'!C119,"*LA*")&gt;1,"DOUBLON",IF(COUNTIF('P13'!C119,"*LA*")&gt;1,"DOUBLON",IF(COUNTIF(PIFO!C119,"*LA*")&gt;1,"DOUBLON",""))))))))))))))))</f>
        <v/>
      </c>
      <c r="C101" s="16" t="str">
        <f>IF(COUNTIF(P0!D119,"*LA*")+COUNTIF(P0!M119,"*LA*")+COUNTIF(P0!V119,"*LA*")=1,"P0",IF(COUNTIF('P5'!D119,"*LA*")+COUNTIF('P5'!M119,"*LA*")=1,"P5",IF(COUNTIF('P6'!D119,"*LA*")+COUNTIF('P6'!M119,"*LA*")=1,"P6",IF(COUNTIF('P7'!D119,"*LA*")+COUNTIF('P7'!M119,"*LA*")=1,"P7",IF(COUNTIF('P11'!D119,"*LA*")=1,"P11",IF(COUNTIF('P12'!D119,"*LA*")=1,"P12",IF(COUNTIF('P13'!D119,"*LA*")=1,"P13",IF(COUNTIF(PIFO!D119,"*LA*")=1,"PIFO",IF(COUNTIF(P0!D119,"*LA*")+COUNTIF(P0!M119,"*LA*")+COUNTIF(P0!V119,"*LA*")&gt;1,"DOUBLON",IF(COUNTIF('P5'!D119,"*LA*")+COUNTIF('P5'!M119,"*LA*")&gt;1,"DOUBLON",IF(COUNTIF('P6'!D119,"*LA*")+COUNTIF('P6'!M119,"*LA*")&gt;1,"DOUBLON",IF(COUNTIF('P7'!D119,"*LA*")+COUNTIF('P7'!M119,"*LA*")&gt;1,"DOUBLON",IF(COUNTIF('P11'!D119,"*LA*")&gt;1,"DOUBLON",IF(COUNTIF('P12'!D119,"*LA*")&gt;1,"DOUBLON",IF(COUNTIF('P13'!D119,"*LA*")&gt;1,"DOUBLON",IF(COUNTIF(PIFO!D119,"*LA*")&gt;1,"DOUBLON",""))))))))))))))))</f>
        <v/>
      </c>
      <c r="D101" s="16" t="str">
        <f>IF(COUNTIF(P0!E119,"*LA*")+COUNTIF(P0!N119,"*LA*")+COUNTIF(P0!W119,"*LA*")=1,"P0",IF(COUNTIF('P5'!E119,"*LA*")+COUNTIF('P5'!N119,"*LA*")=1,"P5",IF(COUNTIF('P6'!E119,"*LA*")+COUNTIF('P6'!N119,"*LA*")=1,"P6",IF(COUNTIF('P7'!E119,"*LA*")+COUNTIF('P7'!N119,"*LA*")=1,"P7",IF(COUNTIF('P11'!E119,"*LA*")=1,"P11",IF(COUNTIF('P12'!E119,"*LA*")=1,"P12",IF(COUNTIF('P13'!E119,"*LA*")=1,"P13",IF(COUNTIF(PIFO!E119,"*LA*")=1,"PIFO",IF(COUNTIF(P0!E119,"*LA*")+COUNTIF(P0!N119,"*LA*")+COUNTIF(P0!W119,"*LA*")&gt;1,"DOUBLON",IF(COUNTIF('P5'!E119,"*LA*")+COUNTIF('P5'!N119,"*LA*")&gt;1,"DOUBLON",IF(COUNTIF('P6'!E119,"*LA*")+COUNTIF('P6'!N119,"*LA*")&gt;1,"DOUBLON",IF(COUNTIF('P7'!E119,"*LA*")+COUNTIF('P7'!N119,"*LA*")&gt;1,"DOUBLON",IF(COUNTIF('P11'!E119,"*LA*")&gt;1,"DOUBLON",IF(COUNTIF('P12'!E119,"*LA*")&gt;1,"DOUBLON",IF(COUNTIF('P13'!E119,"*LA*")&gt;1,"DOUBLON",IF(COUNTIF(PIFO!E119,"*LA*")&gt;1,"DOUBLON",""))))))))))))))))</f>
        <v/>
      </c>
      <c r="E101" s="16" t="str">
        <f>IF(COUNTIF(P0!F119,"*LA*")+COUNTIF(P0!O119,"*LA*")+COUNTIF(P0!X119,"*LA*")=1,"P0",IF(COUNTIF('P5'!F119,"*LA*")+COUNTIF('P5'!O119,"*LA*")=1,"P5",IF(COUNTIF('P6'!F119,"*LA*")+COUNTIF('P6'!O119,"*LA*")=1,"P6",IF(COUNTIF('P7'!F119,"*LA*")+COUNTIF('P7'!O119,"*LA*")=1,"P7",IF(COUNTIF('P11'!F119,"*LA*")=1,"P11",IF(COUNTIF('P12'!F119,"*LA*")=1,"P12",IF(COUNTIF('P13'!F119,"*LA*")=1,"P13",IF(COUNTIF(PIFO!F119,"*LA*")=1,"PIFO",IF(COUNTIF(P0!F119,"*LA*")+COUNTIF(P0!O119,"*LA*")+COUNTIF(P0!X119,"*LA*")&gt;1,"DOUBLON",IF(COUNTIF('P5'!F119,"*LA*")+COUNTIF('P5'!O119,"*LA*")&gt;1,"DOUBLON",IF(COUNTIF('P6'!F119,"*LA*")+COUNTIF('P6'!O119,"*LA*")&gt;1,"DOUBLON",IF(COUNTIF('P7'!F119,"*LA*")+COUNTIF('P7'!O119,"*LA*")&gt;1,"DOUBLON",IF(COUNTIF('P11'!F119,"*LA*")&gt;1,"DOUBLON",IF(COUNTIF('P12'!F119,"*LA*")&gt;1,"DOUBLON",IF(COUNTIF('P13'!F119,"*LA*")&gt;1,"DOUBLON",IF(COUNTIF(PIFO!F119,"*LA*")&gt;1,"DOUBLON",""))))))))))))))))</f>
        <v/>
      </c>
      <c r="F101" s="16" t="str">
        <f>IF(COUNTIF(P0!G119,"*LA*")+COUNTIF(P0!P119,"*LA*")+COUNTIF(P0!Y119,"*LA*")=1,"P0",IF(COUNTIF('P5'!G119,"*LA*")+COUNTIF('P5'!P119,"*LA*")=1,"P5",IF(COUNTIF('P6'!G119,"*LA*")+COUNTIF('P6'!P119,"*LA*")=1,"P6",IF(COUNTIF('P7'!G119,"*LA*")+COUNTIF('P7'!P119,"*LA*")=1,"P7",IF(COUNTIF('P11'!G119,"*LA*")=1,"P11",IF(COUNTIF('P12'!G119,"*LA*")=1,"P12",IF(COUNTIF('P13'!G119,"*LA*")=1,"P13",IF(COUNTIF(PIFO!G119,"*LA*")=1,"PIFO",IF(COUNTIF(P0!G119,"*LA*")+COUNTIF(P0!P119,"*LA*")+COUNTIF(P0!Y119,"*LA*")&gt;1,"DOUBLON",IF(COUNTIF('P5'!G119,"*LA*")+COUNTIF('P5'!P119,"*LA*")&gt;1,"DOUBLON",IF(COUNTIF('P6'!G119,"*LA*")+COUNTIF('P6'!P119,"*LA*")&gt;1,"DOUBLON",IF(COUNTIF('P7'!G119,"*LA*")+COUNTIF('P7'!P119,"*LA*")&gt;1,"DOUBLON",IF(COUNTIF('P11'!G119,"*LA*")&gt;1,"DOUBLON",IF(COUNTIF('P12'!G119,"*LA*")&gt;1,"DOUBLON",IF(COUNTIF('P13'!G119,"*LA*")&gt;1,"DOUBLON",IF(COUNTIF(PIFO!G119,"*LA*")&gt;1,"DOUBLON",""))))))))))))))))</f>
        <v/>
      </c>
      <c r="G101" s="26"/>
    </row>
    <row r="102" spans="1:7" x14ac:dyDescent="0.3">
      <c r="A102" s="17"/>
      <c r="B102" s="17"/>
      <c r="C102" s="17"/>
      <c r="D102" s="17"/>
      <c r="E102" s="17"/>
      <c r="F102" s="17"/>
      <c r="G102" s="25"/>
    </row>
    <row r="103" spans="1:7" x14ac:dyDescent="0.3">
      <c r="A103" s="15" t="s">
        <v>8</v>
      </c>
      <c r="B103" s="16" t="str">
        <f>IF(COUNTIF(P0!C121,"*LA*")+COUNTIF(P0!L121,"*LA*")+COUNTIF(P0!U121,"*LA*")=1,"P0",IF(COUNTIF('P5'!C121,"*LA*")+COUNTIF('P5'!L121,"*LA*")=1,"P5",IF(COUNTIF('P6'!C121,"*LA*")+COUNTIF('P6'!L121,"*LA*")=1,"P6",IF(COUNTIF('P7'!C121,"*LA*")+COUNTIF('P7'!L121,"*LA*")=1,"P7",IF(COUNTIF('P11'!C121,"*LA*")=1,"P11",IF(COUNTIF('P12'!C121,"*LA*")=1,"P12",IF(COUNTIF('P13'!C121,"*LA*")=1,"P13",IF(COUNTIF(PIFO!C121,"*LA*")=1,"PIFO",IF(COUNTIF(P0!C121,"*LA*")+COUNTIF(P0!L121,"*LA*")+COUNTIF(P0!U121,"*LA*")&gt;1,"DOUBLON",IF(COUNTIF('P5'!C121,"*LA*")+COUNTIF('P5'!L121,"*LA*")&gt;1,"DOUBLON",IF(COUNTIF('P6'!C121,"*LA*")+COUNTIF('P6'!L121,"*LA*")&gt;1,"DOUBLON",IF(COUNTIF('P7'!C121,"*LA*")+COUNTIF('P7'!L121,"*LA*")&gt;1,"DOUBLON",IF(COUNTIF('P11'!C121,"*LA*")&gt;1,"DOUBLON",IF(COUNTIF('P12'!C121,"*LA*")&gt;1,"DOUBLON",IF(COUNTIF('P13'!C121,"*LA*")&gt;1,"DOUBLON",IF(COUNTIF(PIFO!C121,"*LA*")&gt;1,"DOUBLON",""))))))))))))))))</f>
        <v/>
      </c>
      <c r="C103" s="16" t="str">
        <f>IF(COUNTIF(P0!D121,"*LA*")+COUNTIF(P0!M121,"*LA*")+COUNTIF(P0!V121,"*LA*")=1,"P0",IF(COUNTIF('P5'!D121,"*LA*")+COUNTIF('P5'!M121,"*LA*")=1,"P5",IF(COUNTIF('P6'!D121,"*LA*")+COUNTIF('P6'!M121,"*LA*")=1,"P6",IF(COUNTIF('P7'!D121,"*LA*")+COUNTIF('P7'!M121,"*LA*")=1,"P7",IF(COUNTIF('P11'!D121,"*LA*")=1,"P11",IF(COUNTIF('P12'!D121,"*LA*")=1,"P12",IF(COUNTIF('P13'!D121,"*LA*")=1,"P13",IF(COUNTIF(PIFO!D121,"*LA*")=1,"PIFO",IF(COUNTIF(P0!D121,"*LA*")+COUNTIF(P0!M121,"*LA*")+COUNTIF(P0!V121,"*LA*")&gt;1,"DOUBLON",IF(COUNTIF('P5'!D121,"*LA*")+COUNTIF('P5'!M121,"*LA*")&gt;1,"DOUBLON",IF(COUNTIF('P6'!D121,"*LA*")+COUNTIF('P6'!M121,"*LA*")&gt;1,"DOUBLON",IF(COUNTIF('P7'!D121,"*LA*")+COUNTIF('P7'!M121,"*LA*")&gt;1,"DOUBLON",IF(COUNTIF('P11'!D121,"*LA*")&gt;1,"DOUBLON",IF(COUNTIF('P12'!D121,"*LA*")&gt;1,"DOUBLON",IF(COUNTIF('P13'!D121,"*LA*")&gt;1,"DOUBLON",IF(COUNTIF(PIFO!D121,"*LA*")&gt;1,"DOUBLON",""))))))))))))))))</f>
        <v/>
      </c>
      <c r="D103" s="16" t="str">
        <f>IF(COUNTIF(P0!E121,"*LA*")+COUNTIF(P0!N121,"*LA*")+COUNTIF(P0!W121,"*LA*")=1,"P0",IF(COUNTIF('P5'!E121,"*LA*")+COUNTIF('P5'!N121,"*LA*")=1,"P5",IF(COUNTIF('P6'!E121,"*LA*")+COUNTIF('P6'!N121,"*LA*")=1,"P6",IF(COUNTIF('P7'!E121,"*LA*")+COUNTIF('P7'!N121,"*LA*")=1,"P7",IF(COUNTIF('P11'!E121,"*LA*")=1,"P11",IF(COUNTIF('P12'!E121,"*LA*")=1,"P12",IF(COUNTIF('P13'!E121,"*LA*")=1,"P13",IF(COUNTIF(PIFO!E121,"*LA*")=1,"PIFO",IF(COUNTIF(P0!E121,"*LA*")+COUNTIF(P0!N121,"*LA*")+COUNTIF(P0!W121,"*LA*")&gt;1,"DOUBLON",IF(COUNTIF('P5'!E121,"*LA*")+COUNTIF('P5'!N121,"*LA*")&gt;1,"DOUBLON",IF(COUNTIF('P6'!E121,"*LA*")+COUNTIF('P6'!N121,"*LA*")&gt;1,"DOUBLON",IF(COUNTIF('P7'!E121,"*LA*")+COUNTIF('P7'!N121,"*LA*")&gt;1,"DOUBLON",IF(COUNTIF('P11'!E121,"*LA*")&gt;1,"DOUBLON",IF(COUNTIF('P12'!E121,"*LA*")&gt;1,"DOUBLON",IF(COUNTIF('P13'!E121,"*LA*")&gt;1,"DOUBLON",IF(COUNTIF(PIFO!E121,"*LA*")&gt;1,"DOUBLON",""))))))))))))))))</f>
        <v/>
      </c>
      <c r="E103" s="16" t="str">
        <f>IF(COUNTIF(P0!F121,"*LA*")+COUNTIF(P0!O121,"*LA*")+COUNTIF(P0!X121,"*LA*")=1,"P0",IF(COUNTIF('P5'!F121,"*LA*")+COUNTIF('P5'!O121,"*LA*")=1,"P5",IF(COUNTIF('P6'!F121,"*LA*")+COUNTIF('P6'!O121,"*LA*")=1,"P6",IF(COUNTIF('P7'!F121,"*LA*")+COUNTIF('P7'!O121,"*LA*")=1,"P7",IF(COUNTIF('P11'!F121,"*LA*")=1,"P11",IF(COUNTIF('P12'!F121,"*LA*")=1,"P12",IF(COUNTIF('P13'!F121,"*LA*")=1,"P13",IF(COUNTIF(PIFO!F121,"*LA*")=1,"PIFO",IF(COUNTIF(P0!F121,"*LA*")+COUNTIF(P0!O121,"*LA*")+COUNTIF(P0!X121,"*LA*")&gt;1,"DOUBLON",IF(COUNTIF('P5'!F121,"*LA*")+COUNTIF('P5'!O121,"*LA*")&gt;1,"DOUBLON",IF(COUNTIF('P6'!F121,"*LA*")+COUNTIF('P6'!O121,"*LA*")&gt;1,"DOUBLON",IF(COUNTIF('P7'!F121,"*LA*")+COUNTIF('P7'!O121,"*LA*")&gt;1,"DOUBLON",IF(COUNTIF('P11'!F121,"*LA*")&gt;1,"DOUBLON",IF(COUNTIF('P12'!F121,"*LA*")&gt;1,"DOUBLON",IF(COUNTIF('P13'!F121,"*LA*")&gt;1,"DOUBLON",IF(COUNTIF(PIFO!F121,"*LA*")&gt;1,"DOUBLON",""))))))))))))))))</f>
        <v/>
      </c>
      <c r="F103" s="16" t="str">
        <f>IF(COUNTIF(P0!G121,"*LA*")+COUNTIF(P0!P121,"*LA*")+COUNTIF(P0!Y121,"*LA*")=1,"P0",IF(COUNTIF('P5'!G121,"*LA*")+COUNTIF('P5'!P121,"*LA*")=1,"P5",IF(COUNTIF('P6'!G121,"*LA*")+COUNTIF('P6'!P121,"*LA*")=1,"P6",IF(COUNTIF('P7'!G121,"*LA*")+COUNTIF('P7'!P121,"*LA*")=1,"P7",IF(COUNTIF('P11'!G121,"*LA*")=1,"P11",IF(COUNTIF('P12'!G121,"*LA*")=1,"P12",IF(COUNTIF('P13'!G121,"*LA*")=1,"P13",IF(COUNTIF(PIFO!G121,"*LA*")=1,"PIFO",IF(COUNTIF(P0!G121,"*LA*")+COUNTIF(P0!P121,"*LA*")+COUNTIF(P0!Y121,"*LA*")&gt;1,"DOUBLON",IF(COUNTIF('P5'!G121,"*LA*")+COUNTIF('P5'!P121,"*LA*")&gt;1,"DOUBLON",IF(COUNTIF('P6'!G121,"*LA*")+COUNTIF('P6'!P121,"*LA*")&gt;1,"DOUBLON",IF(COUNTIF('P7'!G121,"*LA*")+COUNTIF('P7'!P121,"*LA*")&gt;1,"DOUBLON",IF(COUNTIF('P11'!G121,"*LA*")&gt;1,"DOUBLON",IF(COUNTIF('P12'!G121,"*LA*")&gt;1,"DOUBLON",IF(COUNTIF('P13'!G121,"*LA*")&gt;1,"DOUBLON",IF(COUNTIF(PIFO!G121,"*LA*")&gt;1,"DOUBLON",""))))))))))))))))</f>
        <v/>
      </c>
      <c r="G103" s="26"/>
    </row>
    <row r="104" spans="1:7" x14ac:dyDescent="0.3">
      <c r="A104" s="15" t="s">
        <v>9</v>
      </c>
      <c r="B104" s="16" t="str">
        <f>IF(COUNTIF(P0!C122,"*LA*")+COUNTIF(P0!L122,"*LA*")+COUNTIF(P0!U122,"*LA*")=1,"P0",IF(COUNTIF('P5'!C122,"*LA*")+COUNTIF('P5'!L122,"*LA*")=1,"P5",IF(COUNTIF('P6'!C122,"*LA*")+COUNTIF('P6'!L122,"*LA*")=1,"P6",IF(COUNTIF('P7'!C122,"*LA*")+COUNTIF('P7'!L122,"*LA*")=1,"P7",IF(COUNTIF('P11'!C122,"*LA*")=1,"P11",IF(COUNTIF('P12'!C122,"*LA*")=1,"P12",IF(COUNTIF('P13'!C122,"*LA*")=1,"P13",IF(COUNTIF(PIFO!C122,"*LA*")=1,"PIFO",IF(COUNTIF(P0!C122,"*LA*")+COUNTIF(P0!L122,"*LA*")+COUNTIF(P0!U122,"*LA*")&gt;1,"DOUBLON",IF(COUNTIF('P5'!C122,"*LA*")+COUNTIF('P5'!L122,"*LA*")&gt;1,"DOUBLON",IF(COUNTIF('P6'!C122,"*LA*")+COUNTIF('P6'!L122,"*LA*")&gt;1,"DOUBLON",IF(COUNTIF('P7'!C122,"*LA*")+COUNTIF('P7'!L122,"*LA*")&gt;1,"DOUBLON",IF(COUNTIF('P11'!C122,"*LA*")&gt;1,"DOUBLON",IF(COUNTIF('P12'!C122,"*LA*")&gt;1,"DOUBLON",IF(COUNTIF('P13'!C122,"*LA*")&gt;1,"DOUBLON",IF(COUNTIF(PIFO!C122,"*LA*")&gt;1,"DOUBLON",""))))))))))))))))</f>
        <v/>
      </c>
      <c r="C104" s="16" t="str">
        <f>IF(COUNTIF(P0!D122,"*LA*")+COUNTIF(P0!M122,"*LA*")+COUNTIF(P0!V122,"*LA*")=1,"P0",IF(COUNTIF('P5'!D122,"*LA*")+COUNTIF('P5'!M122,"*LA*")=1,"P5",IF(COUNTIF('P6'!D122,"*LA*")+COUNTIF('P6'!M122,"*LA*")=1,"P6",IF(COUNTIF('P7'!D122,"*LA*")+COUNTIF('P7'!M122,"*LA*")=1,"P7",IF(COUNTIF('P11'!D122,"*LA*")=1,"P11",IF(COUNTIF('P12'!D122,"*LA*")=1,"P12",IF(COUNTIF('P13'!D122,"*LA*")=1,"P13",IF(COUNTIF(PIFO!D122,"*LA*")=1,"PIFO",IF(COUNTIF(P0!D122,"*LA*")+COUNTIF(P0!M122,"*LA*")+COUNTIF(P0!V122,"*LA*")&gt;1,"DOUBLON",IF(COUNTIF('P5'!D122,"*LA*")+COUNTIF('P5'!M122,"*LA*")&gt;1,"DOUBLON",IF(COUNTIF('P6'!D122,"*LA*")+COUNTIF('P6'!M122,"*LA*")&gt;1,"DOUBLON",IF(COUNTIF('P7'!D122,"*LA*")+COUNTIF('P7'!M122,"*LA*")&gt;1,"DOUBLON",IF(COUNTIF('P11'!D122,"*LA*")&gt;1,"DOUBLON",IF(COUNTIF('P12'!D122,"*LA*")&gt;1,"DOUBLON",IF(COUNTIF('P13'!D122,"*LA*")&gt;1,"DOUBLON",IF(COUNTIF(PIFO!D122,"*LA*")&gt;1,"DOUBLON",""))))))))))))))))</f>
        <v/>
      </c>
      <c r="D104" s="16" t="str">
        <f>IF(COUNTIF(P0!E122,"*LA*")+COUNTIF(P0!N122,"*LA*")+COUNTIF(P0!W122,"*LA*")=1,"P0",IF(COUNTIF('P5'!E122,"*LA*")+COUNTIF('P5'!N122,"*LA*")=1,"P5",IF(COUNTIF('P6'!E122,"*LA*")+COUNTIF('P6'!N122,"*LA*")=1,"P6",IF(COUNTIF('P7'!E122,"*LA*")+COUNTIF('P7'!N122,"*LA*")=1,"P7",IF(COUNTIF('P11'!E122,"*LA*")=1,"P11",IF(COUNTIF('P12'!E122,"*LA*")=1,"P12",IF(COUNTIF('P13'!E122,"*LA*")=1,"P13",IF(COUNTIF(PIFO!E122,"*LA*")=1,"PIFO",IF(COUNTIF(P0!E122,"*LA*")+COUNTIF(P0!N122,"*LA*")+COUNTIF(P0!W122,"*LA*")&gt;1,"DOUBLON",IF(COUNTIF('P5'!E122,"*LA*")+COUNTIF('P5'!N122,"*LA*")&gt;1,"DOUBLON",IF(COUNTIF('P6'!E122,"*LA*")+COUNTIF('P6'!N122,"*LA*")&gt;1,"DOUBLON",IF(COUNTIF('P7'!E122,"*LA*")+COUNTIF('P7'!N122,"*LA*")&gt;1,"DOUBLON",IF(COUNTIF('P11'!E122,"*LA*")&gt;1,"DOUBLON",IF(COUNTIF('P12'!E122,"*LA*")&gt;1,"DOUBLON",IF(COUNTIF('P13'!E122,"*LA*")&gt;1,"DOUBLON",IF(COUNTIF(PIFO!E122,"*LA*")&gt;1,"DOUBLON",""))))))))))))))))</f>
        <v/>
      </c>
      <c r="E104" s="16" t="str">
        <f>IF(COUNTIF(P0!F122,"*LA*")+COUNTIF(P0!O122,"*LA*")+COUNTIF(P0!X122,"*LA*")=1,"P0",IF(COUNTIF('P5'!F122,"*LA*")+COUNTIF('P5'!O122,"*LA*")=1,"P5",IF(COUNTIF('P6'!F122,"*LA*")+COUNTIF('P6'!O122,"*LA*")=1,"P6",IF(COUNTIF('P7'!F122,"*LA*")+COUNTIF('P7'!O122,"*LA*")=1,"P7",IF(COUNTIF('P11'!F122,"*LA*")=1,"P11",IF(COUNTIF('P12'!F122,"*LA*")=1,"P12",IF(COUNTIF('P13'!F122,"*LA*")=1,"P13",IF(COUNTIF(PIFO!F122,"*LA*")=1,"PIFO",IF(COUNTIF(P0!F122,"*LA*")+COUNTIF(P0!O122,"*LA*")+COUNTIF(P0!X122,"*LA*")&gt;1,"DOUBLON",IF(COUNTIF('P5'!F122,"*LA*")+COUNTIF('P5'!O122,"*LA*")&gt;1,"DOUBLON",IF(COUNTIF('P6'!F122,"*LA*")+COUNTIF('P6'!O122,"*LA*")&gt;1,"DOUBLON",IF(COUNTIF('P7'!F122,"*LA*")+COUNTIF('P7'!O122,"*LA*")&gt;1,"DOUBLON",IF(COUNTIF('P11'!F122,"*LA*")&gt;1,"DOUBLON",IF(COUNTIF('P12'!F122,"*LA*")&gt;1,"DOUBLON",IF(COUNTIF('P13'!F122,"*LA*")&gt;1,"DOUBLON",IF(COUNTIF(PIFO!F122,"*LA*")&gt;1,"DOUBLON",""))))))))))))))))</f>
        <v/>
      </c>
      <c r="F104" s="16" t="str">
        <f>IF(COUNTIF(P0!G122,"*LA*")+COUNTIF(P0!P122,"*LA*")+COUNTIF(P0!Y122,"*LA*")=1,"P0",IF(COUNTIF('P5'!G122,"*LA*")+COUNTIF('P5'!P122,"*LA*")=1,"P5",IF(COUNTIF('P6'!G122,"*LA*")+COUNTIF('P6'!P122,"*LA*")=1,"P6",IF(COUNTIF('P7'!G122,"*LA*")+COUNTIF('P7'!P122,"*LA*")=1,"P7",IF(COUNTIF('P11'!G122,"*LA*")=1,"P11",IF(COUNTIF('P12'!G122,"*LA*")=1,"P12",IF(COUNTIF('P13'!G122,"*LA*")=1,"P13",IF(COUNTIF(PIFO!G122,"*LA*")=1,"PIFO",IF(COUNTIF(P0!G122,"*LA*")+COUNTIF(P0!P122,"*LA*")+COUNTIF(P0!Y122,"*LA*")&gt;1,"DOUBLON",IF(COUNTIF('P5'!G122,"*LA*")+COUNTIF('P5'!P122,"*LA*")&gt;1,"DOUBLON",IF(COUNTIF('P6'!G122,"*LA*")+COUNTIF('P6'!P122,"*LA*")&gt;1,"DOUBLON",IF(COUNTIF('P7'!G122,"*LA*")+COUNTIF('P7'!P122,"*LA*")&gt;1,"DOUBLON",IF(COUNTIF('P11'!G122,"*LA*")&gt;1,"DOUBLON",IF(COUNTIF('P12'!G122,"*LA*")&gt;1,"DOUBLON",IF(COUNTIF('P13'!G122,"*LA*")&gt;1,"DOUBLON",IF(COUNTIF(PIFO!G122,"*LA*")&gt;1,"DOUBLON",""))))))))))))))))</f>
        <v/>
      </c>
      <c r="G104" s="26"/>
    </row>
    <row r="105" spans="1:7" x14ac:dyDescent="0.3">
      <c r="A105" s="12"/>
      <c r="B105" s="12"/>
      <c r="C105" s="12"/>
      <c r="D105" s="12"/>
      <c r="E105" s="12"/>
      <c r="F105" s="12"/>
      <c r="G105" s="26"/>
    </row>
    <row r="106" spans="1:7" x14ac:dyDescent="0.3">
      <c r="A106" s="58" t="s">
        <v>13</v>
      </c>
      <c r="B106" s="3">
        <v>43430</v>
      </c>
      <c r="C106" s="3">
        <v>43431</v>
      </c>
      <c r="D106" s="3">
        <v>43432</v>
      </c>
      <c r="E106" s="3">
        <v>43433</v>
      </c>
      <c r="F106" s="3">
        <v>43434</v>
      </c>
      <c r="G106" s="52"/>
    </row>
    <row r="107" spans="1:7" x14ac:dyDescent="0.3">
      <c r="A107" s="58"/>
      <c r="B107" s="2" t="s">
        <v>1</v>
      </c>
      <c r="C107" s="2" t="s">
        <v>2</v>
      </c>
      <c r="D107" s="2" t="s">
        <v>3</v>
      </c>
      <c r="E107" s="2" t="s">
        <v>4</v>
      </c>
      <c r="F107" s="2" t="s">
        <v>5</v>
      </c>
      <c r="G107" s="53"/>
    </row>
    <row r="108" spans="1:7" x14ac:dyDescent="0.3">
      <c r="A108" s="15" t="s">
        <v>6</v>
      </c>
      <c r="B108" s="16" t="str">
        <f>IF(COUNTIF(P0!C126,"*LA*")+COUNTIF(P0!L126,"*LA*")+COUNTIF(P0!U126,"*LA*")=1,"P0",IF(COUNTIF('P5'!C126,"*LA*")+COUNTIF('P5'!L126,"*LA*")=1,"P5",IF(COUNTIF('P6'!C126,"*LA*")+COUNTIF('P6'!L126,"*LA*")=1,"P6",IF(COUNTIF('P7'!C126,"*LA*")+COUNTIF('P7'!L126,"*LA*")=1,"P7",IF(COUNTIF('P11'!C126,"*LA*")=1,"P11",IF(COUNTIF('P12'!C126,"*LA*")=1,"P12",IF(COUNTIF('P13'!C126,"*LA*")=1,"P13",IF(COUNTIF(PIFO!C126,"*LA*")=1,"PIFO",IF(COUNTIF(P0!C126,"*LA*")+COUNTIF(P0!L126,"*LA*")+COUNTIF(P0!U126,"*LA*")&gt;1,"DOUBLON",IF(COUNTIF('P5'!C126,"*LA*")+COUNTIF('P5'!L126,"*LA*")&gt;1,"DOUBLON",IF(COUNTIF('P6'!C126,"*LA*")+COUNTIF('P6'!L126,"*LA*")&gt;1,"DOUBLON",IF(COUNTIF('P7'!C126,"*LA*")+COUNTIF('P7'!L126,"*LA*")&gt;1,"DOUBLON",IF(COUNTIF('P11'!C126,"*LA*")&gt;1,"DOUBLON",IF(COUNTIF('P12'!C126,"*LA*")&gt;1,"DOUBLON",IF(COUNTIF('P13'!C126,"*LA*")&gt;1,"DOUBLON",IF(COUNTIF(PIFO!C126,"*LA*")&gt;1,"DOUBLON",""))))))))))))))))</f>
        <v/>
      </c>
      <c r="C108" s="16" t="str">
        <f>IF(COUNTIF(P0!D126,"*LA*")+COUNTIF(P0!M126,"*LA*")+COUNTIF(P0!V126,"*LA*")=1,"P0",IF(COUNTIF('P5'!D126,"*LA*")+COUNTIF('P5'!M126,"*LA*")=1,"P5",IF(COUNTIF('P6'!D126,"*LA*")+COUNTIF('P6'!M126,"*LA*")=1,"P6",IF(COUNTIF('P7'!D126,"*LA*")+COUNTIF('P7'!M126,"*LA*")=1,"P7",IF(COUNTIF('P11'!D126,"*LA*")=1,"P11",IF(COUNTIF('P12'!D126,"*LA*")=1,"P12",IF(COUNTIF('P13'!D126,"*LA*")=1,"P13",IF(COUNTIF(PIFO!D126,"*LA*")=1,"PIFO",IF(COUNTIF(P0!D126,"*LA*")+COUNTIF(P0!M126,"*LA*")+COUNTIF(P0!V126,"*LA*")&gt;1,"DOUBLON",IF(COUNTIF('P5'!D126,"*LA*")+COUNTIF('P5'!M126,"*LA*")&gt;1,"DOUBLON",IF(COUNTIF('P6'!D126,"*LA*")+COUNTIF('P6'!M126,"*LA*")&gt;1,"DOUBLON",IF(COUNTIF('P7'!D126,"*LA*")+COUNTIF('P7'!M126,"*LA*")&gt;1,"DOUBLON",IF(COUNTIF('P11'!D126,"*LA*")&gt;1,"DOUBLON",IF(COUNTIF('P12'!D126,"*LA*")&gt;1,"DOUBLON",IF(COUNTIF('P13'!D126,"*LA*")&gt;1,"DOUBLON",IF(COUNTIF(PIFO!D126,"*LA*")&gt;1,"DOUBLON",""))))))))))))))))</f>
        <v/>
      </c>
      <c r="D108" s="16" t="str">
        <f>IF(COUNTIF(P0!E126,"*LA*")+COUNTIF(P0!N126,"*LA*")+COUNTIF(P0!W126,"*LA*")=1,"P0",IF(COUNTIF('P5'!E126,"*LA*")+COUNTIF('P5'!N126,"*LA*")=1,"P5",IF(COUNTIF('P6'!E126,"*LA*")+COUNTIF('P6'!N126,"*LA*")=1,"P6",IF(COUNTIF('P7'!E126,"*LA*")+COUNTIF('P7'!N126,"*LA*")=1,"P7",IF(COUNTIF('P11'!E126,"*LA*")=1,"P11",IF(COUNTIF('P12'!E126,"*LA*")=1,"P12",IF(COUNTIF('P13'!E126,"*LA*")=1,"P13",IF(COUNTIF(PIFO!E126,"*LA*")=1,"PIFO",IF(COUNTIF(P0!E126,"*LA*")+COUNTIF(P0!N126,"*LA*")+COUNTIF(P0!W126,"*LA*")&gt;1,"DOUBLON",IF(COUNTIF('P5'!E126,"*LA*")+COUNTIF('P5'!N126,"*LA*")&gt;1,"DOUBLON",IF(COUNTIF('P6'!E126,"*LA*")+COUNTIF('P6'!N126,"*LA*")&gt;1,"DOUBLON",IF(COUNTIF('P7'!E126,"*LA*")+COUNTIF('P7'!N126,"*LA*")&gt;1,"DOUBLON",IF(COUNTIF('P11'!E126,"*LA*")&gt;1,"DOUBLON",IF(COUNTIF('P12'!E126,"*LA*")&gt;1,"DOUBLON",IF(COUNTIF('P13'!E126,"*LA*")&gt;1,"DOUBLON",IF(COUNTIF(PIFO!E126,"*LA*")&gt;1,"DOUBLON",""))))))))))))))))</f>
        <v/>
      </c>
      <c r="E108" s="16" t="str">
        <f>IF(COUNTIF(P0!F126,"*LA*")+COUNTIF(P0!O126,"*LA*")+COUNTIF(P0!X126,"*LA*")=1,"P0",IF(COUNTIF('P5'!F126,"*LA*")+COUNTIF('P5'!O126,"*LA*")=1,"P5",IF(COUNTIF('P6'!F126,"*LA*")+COUNTIF('P6'!O126,"*LA*")=1,"P6",IF(COUNTIF('P7'!F126,"*LA*")+COUNTIF('P7'!O126,"*LA*")=1,"P7",IF(COUNTIF('P11'!F126,"*LA*")=1,"P11",IF(COUNTIF('P12'!F126,"*LA*")=1,"P12",IF(COUNTIF('P13'!F126,"*LA*")=1,"P13",IF(COUNTIF(PIFO!F126,"*LA*")=1,"PIFO",IF(COUNTIF(P0!F126,"*LA*")+COUNTIF(P0!O126,"*LA*")+COUNTIF(P0!X126,"*LA*")&gt;1,"DOUBLON",IF(COUNTIF('P5'!F126,"*LA*")+COUNTIF('P5'!O126,"*LA*")&gt;1,"DOUBLON",IF(COUNTIF('P6'!F126,"*LA*")+COUNTIF('P6'!O126,"*LA*")&gt;1,"DOUBLON",IF(COUNTIF('P7'!F126,"*LA*")+COUNTIF('P7'!O126,"*LA*")&gt;1,"DOUBLON",IF(COUNTIF('P11'!F126,"*LA*")&gt;1,"DOUBLON",IF(COUNTIF('P12'!F126,"*LA*")&gt;1,"DOUBLON",IF(COUNTIF('P13'!F126,"*LA*")&gt;1,"DOUBLON",IF(COUNTIF(PIFO!F126,"*LA*")&gt;1,"DOUBLON",""))))))))))))))))</f>
        <v/>
      </c>
      <c r="F108" s="16" t="str">
        <f>IF(COUNTIF(P0!G126,"*LA*")+COUNTIF(P0!P126,"*LA*")+COUNTIF(P0!Y126,"*LA*")=1,"P0",IF(COUNTIF('P5'!G126,"*LA*")+COUNTIF('P5'!P126,"*LA*")=1,"P5",IF(COUNTIF('P6'!G126,"*LA*")+COUNTIF('P6'!P126,"*LA*")=1,"P6",IF(COUNTIF('P7'!G126,"*LA*")+COUNTIF('P7'!P126,"*LA*")=1,"P7",IF(COUNTIF('P11'!G126,"*LA*")=1,"P11",IF(COUNTIF('P12'!G126,"*LA*")=1,"P12",IF(COUNTIF('P13'!G126,"*LA*")=1,"P13",IF(COUNTIF(PIFO!G126,"*LA*")=1,"PIFO",IF(COUNTIF(P0!G126,"*LA*")+COUNTIF(P0!P126,"*LA*")+COUNTIF(P0!Y126,"*LA*")&gt;1,"DOUBLON",IF(COUNTIF('P5'!G126,"*LA*")+COUNTIF('P5'!P126,"*LA*")&gt;1,"DOUBLON",IF(COUNTIF('P6'!G126,"*LA*")+COUNTIF('P6'!P126,"*LA*")&gt;1,"DOUBLON",IF(COUNTIF('P7'!G126,"*LA*")+COUNTIF('P7'!P126,"*LA*")&gt;1,"DOUBLON",IF(COUNTIF('P11'!G126,"*LA*")&gt;1,"DOUBLON",IF(COUNTIF('P12'!G126,"*LA*")&gt;1,"DOUBLON",IF(COUNTIF('P13'!G126,"*LA*")&gt;1,"DOUBLON",IF(COUNTIF(PIFO!G126,"*LA*")&gt;1,"DOUBLON",""))))))))))))))))</f>
        <v/>
      </c>
      <c r="G108" s="26"/>
    </row>
    <row r="109" spans="1:7" x14ac:dyDescent="0.3">
      <c r="A109" s="15" t="s">
        <v>7</v>
      </c>
      <c r="B109" s="16" t="str">
        <f>IF(COUNTIF(P0!C127,"*LA*")+COUNTIF(P0!L127,"*LA*")+COUNTIF(P0!U127,"*LA*")=1,"P0",IF(COUNTIF('P5'!C127,"*LA*")+COUNTIF('P5'!L127,"*LA*")=1,"P5",IF(COUNTIF('P6'!C127,"*LA*")+COUNTIF('P6'!L127,"*LA*")=1,"P6",IF(COUNTIF('P7'!C127,"*LA*")+COUNTIF('P7'!L127,"*LA*")=1,"P7",IF(COUNTIF('P11'!C127,"*LA*")=1,"P11",IF(COUNTIF('P12'!C127,"*LA*")=1,"P12",IF(COUNTIF('P13'!C127,"*LA*")=1,"P13",IF(COUNTIF(PIFO!C127,"*LA*")=1,"PIFO",IF(COUNTIF(P0!C127,"*LA*")+COUNTIF(P0!L127,"*LA*")+COUNTIF(P0!U127,"*LA*")&gt;1,"DOUBLON",IF(COUNTIF('P5'!C127,"*LA*")+COUNTIF('P5'!L127,"*LA*")&gt;1,"DOUBLON",IF(COUNTIF('P6'!C127,"*LA*")+COUNTIF('P6'!L127,"*LA*")&gt;1,"DOUBLON",IF(COUNTIF('P7'!C127,"*LA*")+COUNTIF('P7'!L127,"*LA*")&gt;1,"DOUBLON",IF(COUNTIF('P11'!C127,"*LA*")&gt;1,"DOUBLON",IF(COUNTIF('P12'!C127,"*LA*")&gt;1,"DOUBLON",IF(COUNTIF('P13'!C127,"*LA*")&gt;1,"DOUBLON",IF(COUNTIF(PIFO!C127,"*LA*")&gt;1,"DOUBLON",""))))))))))))))))</f>
        <v/>
      </c>
      <c r="C109" s="16" t="str">
        <f>IF(COUNTIF(P0!D127,"*LA*")+COUNTIF(P0!M127,"*LA*")+COUNTIF(P0!V127,"*LA*")=1,"P0",IF(COUNTIF('P5'!D127,"*LA*")+COUNTIF('P5'!M127,"*LA*")=1,"P5",IF(COUNTIF('P6'!D127,"*LA*")+COUNTIF('P6'!M127,"*LA*")=1,"P6",IF(COUNTIF('P7'!D127,"*LA*")+COUNTIF('P7'!M127,"*LA*")=1,"P7",IF(COUNTIF('P11'!D127,"*LA*")=1,"P11",IF(COUNTIF('P12'!D127,"*LA*")=1,"P12",IF(COUNTIF('P13'!D127,"*LA*")=1,"P13",IF(COUNTIF(PIFO!D127,"*LA*")=1,"PIFO",IF(COUNTIF(P0!D127,"*LA*")+COUNTIF(P0!M127,"*LA*")+COUNTIF(P0!V127,"*LA*")&gt;1,"DOUBLON",IF(COUNTIF('P5'!D127,"*LA*")+COUNTIF('P5'!M127,"*LA*")&gt;1,"DOUBLON",IF(COUNTIF('P6'!D127,"*LA*")+COUNTIF('P6'!M127,"*LA*")&gt;1,"DOUBLON",IF(COUNTIF('P7'!D127,"*LA*")+COUNTIF('P7'!M127,"*LA*")&gt;1,"DOUBLON",IF(COUNTIF('P11'!D127,"*LA*")&gt;1,"DOUBLON",IF(COUNTIF('P12'!D127,"*LA*")&gt;1,"DOUBLON",IF(COUNTIF('P13'!D127,"*LA*")&gt;1,"DOUBLON",IF(COUNTIF(PIFO!D127,"*LA*")&gt;1,"DOUBLON",""))))))))))))))))</f>
        <v/>
      </c>
      <c r="D109" s="16" t="str">
        <f>IF(COUNTIF(P0!E127,"*LA*")+COUNTIF(P0!N127,"*LA*")+COUNTIF(P0!W127,"*LA*")=1,"P0",IF(COUNTIF('P5'!E127,"*LA*")+COUNTIF('P5'!N127,"*LA*")=1,"P5",IF(COUNTIF('P6'!E127,"*LA*")+COUNTIF('P6'!N127,"*LA*")=1,"P6",IF(COUNTIF('P7'!E127,"*LA*")+COUNTIF('P7'!N127,"*LA*")=1,"P7",IF(COUNTIF('P11'!E127,"*LA*")=1,"P11",IF(COUNTIF('P12'!E127,"*LA*")=1,"P12",IF(COUNTIF('P13'!E127,"*LA*")=1,"P13",IF(COUNTIF(PIFO!E127,"*LA*")=1,"PIFO",IF(COUNTIF(P0!E127,"*LA*")+COUNTIF(P0!N127,"*LA*")+COUNTIF(P0!W127,"*LA*")&gt;1,"DOUBLON",IF(COUNTIF('P5'!E127,"*LA*")+COUNTIF('P5'!N127,"*LA*")&gt;1,"DOUBLON",IF(COUNTIF('P6'!E127,"*LA*")+COUNTIF('P6'!N127,"*LA*")&gt;1,"DOUBLON",IF(COUNTIF('P7'!E127,"*LA*")+COUNTIF('P7'!N127,"*LA*")&gt;1,"DOUBLON",IF(COUNTIF('P11'!E127,"*LA*")&gt;1,"DOUBLON",IF(COUNTIF('P12'!E127,"*LA*")&gt;1,"DOUBLON",IF(COUNTIF('P13'!E127,"*LA*")&gt;1,"DOUBLON",IF(COUNTIF(PIFO!E127,"*LA*")&gt;1,"DOUBLON",""))))))))))))))))</f>
        <v/>
      </c>
      <c r="E109" s="16" t="str">
        <f>IF(COUNTIF(P0!F127,"*LA*")+COUNTIF(P0!O127,"*LA*")+COUNTIF(P0!X127,"*LA*")=1,"P0",IF(COUNTIF('P5'!F127,"*LA*")+COUNTIF('P5'!O127,"*LA*")=1,"P5",IF(COUNTIF('P6'!F127,"*LA*")+COUNTIF('P6'!O127,"*LA*")=1,"P6",IF(COUNTIF('P7'!F127,"*LA*")+COUNTIF('P7'!O127,"*LA*")=1,"P7",IF(COUNTIF('P11'!F127,"*LA*")=1,"P11",IF(COUNTIF('P12'!F127,"*LA*")=1,"P12",IF(COUNTIF('P13'!F127,"*LA*")=1,"P13",IF(COUNTIF(PIFO!F127,"*LA*")=1,"PIFO",IF(COUNTIF(P0!F127,"*LA*")+COUNTIF(P0!O127,"*LA*")+COUNTIF(P0!X127,"*LA*")&gt;1,"DOUBLON",IF(COUNTIF('P5'!F127,"*LA*")+COUNTIF('P5'!O127,"*LA*")&gt;1,"DOUBLON",IF(COUNTIF('P6'!F127,"*LA*")+COUNTIF('P6'!O127,"*LA*")&gt;1,"DOUBLON",IF(COUNTIF('P7'!F127,"*LA*")+COUNTIF('P7'!O127,"*LA*")&gt;1,"DOUBLON",IF(COUNTIF('P11'!F127,"*LA*")&gt;1,"DOUBLON",IF(COUNTIF('P12'!F127,"*LA*")&gt;1,"DOUBLON",IF(COUNTIF('P13'!F127,"*LA*")&gt;1,"DOUBLON",IF(COUNTIF(PIFO!F127,"*LA*")&gt;1,"DOUBLON",""))))))))))))))))</f>
        <v/>
      </c>
      <c r="F109" s="16" t="str">
        <f>IF(COUNTIF(P0!G127,"*LA*")+COUNTIF(P0!P127,"*LA*")+COUNTIF(P0!Y127,"*LA*")=1,"P0",IF(COUNTIF('P5'!G127,"*LA*")+COUNTIF('P5'!P127,"*LA*")=1,"P5",IF(COUNTIF('P6'!G127,"*LA*")+COUNTIF('P6'!P127,"*LA*")=1,"P6",IF(COUNTIF('P7'!G127,"*LA*")+COUNTIF('P7'!P127,"*LA*")=1,"P7",IF(COUNTIF('P11'!G127,"*LA*")=1,"P11",IF(COUNTIF('P12'!G127,"*LA*")=1,"P12",IF(COUNTIF('P13'!G127,"*LA*")=1,"P13",IF(COUNTIF(PIFO!G127,"*LA*")=1,"PIFO",IF(COUNTIF(P0!G127,"*LA*")+COUNTIF(P0!P127,"*LA*")+COUNTIF(P0!Y127,"*LA*")&gt;1,"DOUBLON",IF(COUNTIF('P5'!G127,"*LA*")+COUNTIF('P5'!P127,"*LA*")&gt;1,"DOUBLON",IF(COUNTIF('P6'!G127,"*LA*")+COUNTIF('P6'!P127,"*LA*")&gt;1,"DOUBLON",IF(COUNTIF('P7'!G127,"*LA*")+COUNTIF('P7'!P127,"*LA*")&gt;1,"DOUBLON",IF(COUNTIF('P11'!G127,"*LA*")&gt;1,"DOUBLON",IF(COUNTIF('P12'!G127,"*LA*")&gt;1,"DOUBLON",IF(COUNTIF('P13'!G127,"*LA*")&gt;1,"DOUBLON",IF(COUNTIF(PIFO!G127,"*LA*")&gt;1,"DOUBLON",""))))))))))))))))</f>
        <v/>
      </c>
      <c r="G109" s="26"/>
    </row>
    <row r="110" spans="1:7" x14ac:dyDescent="0.3">
      <c r="A110" s="17"/>
      <c r="B110" s="17"/>
      <c r="C110" s="17"/>
      <c r="D110" s="17"/>
      <c r="E110" s="17"/>
      <c r="F110" s="17"/>
      <c r="G110" s="25"/>
    </row>
    <row r="111" spans="1:7" x14ac:dyDescent="0.3">
      <c r="A111" s="15" t="s">
        <v>8</v>
      </c>
      <c r="B111" s="16" t="str">
        <f>IF(COUNTIF(P0!C129,"*LA*")+COUNTIF(P0!L129,"*LA*")+COUNTIF(P0!U129,"*LA*")=1,"P0",IF(COUNTIF('P5'!C129,"*LA*")+COUNTIF('P5'!L129,"*LA*")=1,"P5",IF(COUNTIF('P6'!C129,"*LA*")+COUNTIF('P6'!L129,"*LA*")=1,"P6",IF(COUNTIF('P7'!C129,"*LA*")+COUNTIF('P7'!L129,"*LA*")=1,"P7",IF(COUNTIF('P11'!C129,"*LA*")=1,"P11",IF(COUNTIF('P12'!C129,"*LA*")=1,"P12",IF(COUNTIF('P13'!C129,"*LA*")=1,"P13",IF(COUNTIF(PIFO!C129,"*LA*")=1,"PIFO",IF(COUNTIF(P0!C129,"*LA*")+COUNTIF(P0!L129,"*LA*")+COUNTIF(P0!U129,"*LA*")&gt;1,"DOUBLON",IF(COUNTIF('P5'!C129,"*LA*")+COUNTIF('P5'!L129,"*LA*")&gt;1,"DOUBLON",IF(COUNTIF('P6'!C129,"*LA*")+COUNTIF('P6'!L129,"*LA*")&gt;1,"DOUBLON",IF(COUNTIF('P7'!C129,"*LA*")+COUNTIF('P7'!L129,"*LA*")&gt;1,"DOUBLON",IF(COUNTIF('P11'!C129,"*LA*")&gt;1,"DOUBLON",IF(COUNTIF('P12'!C129,"*LA*")&gt;1,"DOUBLON",IF(COUNTIF('P13'!C129,"*LA*")&gt;1,"DOUBLON",IF(COUNTIF(PIFO!C129,"*LA*")&gt;1,"DOUBLON",""))))))))))))))))</f>
        <v/>
      </c>
      <c r="C111" s="16" t="str">
        <f>IF(COUNTIF(P0!D129,"*LA*")+COUNTIF(P0!M129,"*LA*")+COUNTIF(P0!V129,"*LA*")=1,"P0",IF(COUNTIF('P5'!D129,"*LA*")+COUNTIF('P5'!M129,"*LA*")=1,"P5",IF(COUNTIF('P6'!D129,"*LA*")+COUNTIF('P6'!M129,"*LA*")=1,"P6",IF(COUNTIF('P7'!D129,"*LA*")+COUNTIF('P7'!M129,"*LA*")=1,"P7",IF(COUNTIF('P11'!D129,"*LA*")=1,"P11",IF(COUNTIF('P12'!D129,"*LA*")=1,"P12",IF(COUNTIF('P13'!D129,"*LA*")=1,"P13",IF(COUNTIF(PIFO!D129,"*LA*")=1,"PIFO",IF(COUNTIF(P0!D129,"*LA*")+COUNTIF(P0!M129,"*LA*")+COUNTIF(P0!V129,"*LA*")&gt;1,"DOUBLON",IF(COUNTIF('P5'!D129,"*LA*")+COUNTIF('P5'!M129,"*LA*")&gt;1,"DOUBLON",IF(COUNTIF('P6'!D129,"*LA*")+COUNTIF('P6'!M129,"*LA*")&gt;1,"DOUBLON",IF(COUNTIF('P7'!D129,"*LA*")+COUNTIF('P7'!M129,"*LA*")&gt;1,"DOUBLON",IF(COUNTIF('P11'!D129,"*LA*")&gt;1,"DOUBLON",IF(COUNTIF('P12'!D129,"*LA*")&gt;1,"DOUBLON",IF(COUNTIF('P13'!D129,"*LA*")&gt;1,"DOUBLON",IF(COUNTIF(PIFO!D129,"*LA*")&gt;1,"DOUBLON",""))))))))))))))))</f>
        <v/>
      </c>
      <c r="D111" s="16" t="str">
        <f>IF(COUNTIF(P0!E129,"*LA*")+COUNTIF(P0!N129,"*LA*")+COUNTIF(P0!W129,"*LA*")=1,"P0",IF(COUNTIF('P5'!E129,"*LA*")+COUNTIF('P5'!N129,"*LA*")=1,"P5",IF(COUNTIF('P6'!E129,"*LA*")+COUNTIF('P6'!N129,"*LA*")=1,"P6",IF(COUNTIF('P7'!E129,"*LA*")+COUNTIF('P7'!N129,"*LA*")=1,"P7",IF(COUNTIF('P11'!E129,"*LA*")=1,"P11",IF(COUNTIF('P12'!E129,"*LA*")=1,"P12",IF(COUNTIF('P13'!E129,"*LA*")=1,"P13",IF(COUNTIF(PIFO!E129,"*LA*")=1,"PIFO",IF(COUNTIF(P0!E129,"*LA*")+COUNTIF(P0!N129,"*LA*")+COUNTIF(P0!W129,"*LA*")&gt;1,"DOUBLON",IF(COUNTIF('P5'!E129,"*LA*")+COUNTIF('P5'!N129,"*LA*")&gt;1,"DOUBLON",IF(COUNTIF('P6'!E129,"*LA*")+COUNTIF('P6'!N129,"*LA*")&gt;1,"DOUBLON",IF(COUNTIF('P7'!E129,"*LA*")+COUNTIF('P7'!N129,"*LA*")&gt;1,"DOUBLON",IF(COUNTIF('P11'!E129,"*LA*")&gt;1,"DOUBLON",IF(COUNTIF('P12'!E129,"*LA*")&gt;1,"DOUBLON",IF(COUNTIF('P13'!E129,"*LA*")&gt;1,"DOUBLON",IF(COUNTIF(PIFO!E129,"*LA*")&gt;1,"DOUBLON",""))))))))))))))))</f>
        <v/>
      </c>
      <c r="E111" s="16" t="str">
        <f>IF(COUNTIF(P0!F129,"*LA*")+COUNTIF(P0!O129,"*LA*")+COUNTIF(P0!X129,"*LA*")=1,"P0",IF(COUNTIF('P5'!F129,"*LA*")+COUNTIF('P5'!O129,"*LA*")=1,"P5",IF(COUNTIF('P6'!F129,"*LA*")+COUNTIF('P6'!O129,"*LA*")=1,"P6",IF(COUNTIF('P7'!F129,"*LA*")+COUNTIF('P7'!O129,"*LA*")=1,"P7",IF(COUNTIF('P11'!F129,"*LA*")=1,"P11",IF(COUNTIF('P12'!F129,"*LA*")=1,"P12",IF(COUNTIF('P13'!F129,"*LA*")=1,"P13",IF(COUNTIF(PIFO!F129,"*LA*")=1,"PIFO",IF(COUNTIF(P0!F129,"*LA*")+COUNTIF(P0!O129,"*LA*")+COUNTIF(P0!X129,"*LA*")&gt;1,"DOUBLON",IF(COUNTIF('P5'!F129,"*LA*")+COUNTIF('P5'!O129,"*LA*")&gt;1,"DOUBLON",IF(COUNTIF('P6'!F129,"*LA*")+COUNTIF('P6'!O129,"*LA*")&gt;1,"DOUBLON",IF(COUNTIF('P7'!F129,"*LA*")+COUNTIF('P7'!O129,"*LA*")&gt;1,"DOUBLON",IF(COUNTIF('P11'!F129,"*LA*")&gt;1,"DOUBLON",IF(COUNTIF('P12'!F129,"*LA*")&gt;1,"DOUBLON",IF(COUNTIF('P13'!F129,"*LA*")&gt;1,"DOUBLON",IF(COUNTIF(PIFO!F129,"*LA*")&gt;1,"DOUBLON",""))))))))))))))))</f>
        <v/>
      </c>
      <c r="F111" s="16" t="str">
        <f>IF(COUNTIF(P0!G129,"*LA*")+COUNTIF(P0!P129,"*LA*")+COUNTIF(P0!Y129,"*LA*")=1,"P0",IF(COUNTIF('P5'!G129,"*LA*")+COUNTIF('P5'!P129,"*LA*")=1,"P5",IF(COUNTIF('P6'!G129,"*LA*")+COUNTIF('P6'!P129,"*LA*")=1,"P6",IF(COUNTIF('P7'!G129,"*LA*")+COUNTIF('P7'!P129,"*LA*")=1,"P7",IF(COUNTIF('P11'!G129,"*LA*")=1,"P11",IF(COUNTIF('P12'!G129,"*LA*")=1,"P12",IF(COUNTIF('P13'!G129,"*LA*")=1,"P13",IF(COUNTIF(PIFO!G129,"*LA*")=1,"PIFO",IF(COUNTIF(P0!G129,"*LA*")+COUNTIF(P0!P129,"*LA*")+COUNTIF(P0!Y129,"*LA*")&gt;1,"DOUBLON",IF(COUNTIF('P5'!G129,"*LA*")+COUNTIF('P5'!P129,"*LA*")&gt;1,"DOUBLON",IF(COUNTIF('P6'!G129,"*LA*")+COUNTIF('P6'!P129,"*LA*")&gt;1,"DOUBLON",IF(COUNTIF('P7'!G129,"*LA*")+COUNTIF('P7'!P129,"*LA*")&gt;1,"DOUBLON",IF(COUNTIF('P11'!G129,"*LA*")&gt;1,"DOUBLON",IF(COUNTIF('P12'!G129,"*LA*")&gt;1,"DOUBLON",IF(COUNTIF('P13'!G129,"*LA*")&gt;1,"DOUBLON",IF(COUNTIF(PIFO!G129,"*LA*")&gt;1,"DOUBLON",""))))))))))))))))</f>
        <v/>
      </c>
      <c r="G111" s="26"/>
    </row>
    <row r="112" spans="1:7" x14ac:dyDescent="0.3">
      <c r="A112" s="15" t="s">
        <v>9</v>
      </c>
      <c r="B112" s="16" t="str">
        <f>IF(COUNTIF(P0!C130,"*LA*")+COUNTIF(P0!L130,"*LA*")+COUNTIF(P0!U130,"*LA*")=1,"P0",IF(COUNTIF('P5'!C130,"*LA*")+COUNTIF('P5'!L130,"*LA*")=1,"P5",IF(COUNTIF('P6'!C130,"*LA*")+COUNTIF('P6'!L130,"*LA*")=1,"P6",IF(COUNTIF('P7'!C130,"*LA*")+COUNTIF('P7'!L130,"*LA*")=1,"P7",IF(COUNTIF('P11'!C130,"*LA*")=1,"P11",IF(COUNTIF('P12'!C130,"*LA*")=1,"P12",IF(COUNTIF('P13'!C130,"*LA*")=1,"P13",IF(COUNTIF(PIFO!C130,"*LA*")=1,"PIFO",IF(COUNTIF(P0!C130,"*LA*")+COUNTIF(P0!L130,"*LA*")+COUNTIF(P0!U130,"*LA*")&gt;1,"DOUBLON",IF(COUNTIF('P5'!C130,"*LA*")+COUNTIF('P5'!L130,"*LA*")&gt;1,"DOUBLON",IF(COUNTIF('P6'!C130,"*LA*")+COUNTIF('P6'!L130,"*LA*")&gt;1,"DOUBLON",IF(COUNTIF('P7'!C130,"*LA*")+COUNTIF('P7'!L130,"*LA*")&gt;1,"DOUBLON",IF(COUNTIF('P11'!C130,"*LA*")&gt;1,"DOUBLON",IF(COUNTIF('P12'!C130,"*LA*")&gt;1,"DOUBLON",IF(COUNTIF('P13'!C130,"*LA*")&gt;1,"DOUBLON",IF(COUNTIF(PIFO!C130,"*LA*")&gt;1,"DOUBLON",""))))))))))))))))</f>
        <v/>
      </c>
      <c r="C112" s="16" t="str">
        <f>IF(COUNTIF(P0!D130,"*LA*")+COUNTIF(P0!M130,"*LA*")+COUNTIF(P0!V130,"*LA*")=1,"P0",IF(COUNTIF('P5'!D130,"*LA*")+COUNTIF('P5'!M130,"*LA*")=1,"P5",IF(COUNTIF('P6'!D130,"*LA*")+COUNTIF('P6'!M130,"*LA*")=1,"P6",IF(COUNTIF('P7'!D130,"*LA*")+COUNTIF('P7'!M130,"*LA*")=1,"P7",IF(COUNTIF('P11'!D130,"*LA*")=1,"P11",IF(COUNTIF('P12'!D130,"*LA*")=1,"P12",IF(COUNTIF('P13'!D130,"*LA*")=1,"P13",IF(COUNTIF(PIFO!D130,"*LA*")=1,"PIFO",IF(COUNTIF(P0!D130,"*LA*")+COUNTIF(P0!M130,"*LA*")+COUNTIF(P0!V130,"*LA*")&gt;1,"DOUBLON",IF(COUNTIF('P5'!D130,"*LA*")+COUNTIF('P5'!M130,"*LA*")&gt;1,"DOUBLON",IF(COUNTIF('P6'!D130,"*LA*")+COUNTIF('P6'!M130,"*LA*")&gt;1,"DOUBLON",IF(COUNTIF('P7'!D130,"*LA*")+COUNTIF('P7'!M130,"*LA*")&gt;1,"DOUBLON",IF(COUNTIF('P11'!D130,"*LA*")&gt;1,"DOUBLON",IF(COUNTIF('P12'!D130,"*LA*")&gt;1,"DOUBLON",IF(COUNTIF('P13'!D130,"*LA*")&gt;1,"DOUBLON",IF(COUNTIF(PIFO!D130,"*LA*")&gt;1,"DOUBLON",""))))))))))))))))</f>
        <v/>
      </c>
      <c r="D112" s="16" t="str">
        <f>IF(COUNTIF(P0!E130,"*LA*")+COUNTIF(P0!N130,"*LA*")+COUNTIF(P0!W130,"*LA*")=1,"P0",IF(COUNTIF('P5'!E130,"*LA*")+COUNTIF('P5'!N130,"*LA*")=1,"P5",IF(COUNTIF('P6'!E130,"*LA*")+COUNTIF('P6'!N130,"*LA*")=1,"P6",IF(COUNTIF('P7'!E130,"*LA*")+COUNTIF('P7'!N130,"*LA*")=1,"P7",IF(COUNTIF('P11'!E130,"*LA*")=1,"P11",IF(COUNTIF('P12'!E130,"*LA*")=1,"P12",IF(COUNTIF('P13'!E130,"*LA*")=1,"P13",IF(COUNTIF(PIFO!E130,"*LA*")=1,"PIFO",IF(COUNTIF(P0!E130,"*LA*")+COUNTIF(P0!N130,"*LA*")+COUNTIF(P0!W130,"*LA*")&gt;1,"DOUBLON",IF(COUNTIF('P5'!E130,"*LA*")+COUNTIF('P5'!N130,"*LA*")&gt;1,"DOUBLON",IF(COUNTIF('P6'!E130,"*LA*")+COUNTIF('P6'!N130,"*LA*")&gt;1,"DOUBLON",IF(COUNTIF('P7'!E130,"*LA*")+COUNTIF('P7'!N130,"*LA*")&gt;1,"DOUBLON",IF(COUNTIF('P11'!E130,"*LA*")&gt;1,"DOUBLON",IF(COUNTIF('P12'!E130,"*LA*")&gt;1,"DOUBLON",IF(COUNTIF('P13'!E130,"*LA*")&gt;1,"DOUBLON",IF(COUNTIF(PIFO!E130,"*LA*")&gt;1,"DOUBLON",""))))))))))))))))</f>
        <v/>
      </c>
      <c r="E112" s="16" t="str">
        <f>IF(COUNTIF(P0!F130,"*LA*")+COUNTIF(P0!O130,"*LA*")+COUNTIF(P0!X130,"*LA*")=1,"P0",IF(COUNTIF('P5'!F130,"*LA*")+COUNTIF('P5'!O130,"*LA*")=1,"P5",IF(COUNTIF('P6'!F130,"*LA*")+COUNTIF('P6'!O130,"*LA*")=1,"P6",IF(COUNTIF('P7'!F130,"*LA*")+COUNTIF('P7'!O130,"*LA*")=1,"P7",IF(COUNTIF('P11'!F130,"*LA*")=1,"P11",IF(COUNTIF('P12'!F130,"*LA*")=1,"P12",IF(COUNTIF('P13'!F130,"*LA*")=1,"P13",IF(COUNTIF(PIFO!F130,"*LA*")=1,"PIFO",IF(COUNTIF(P0!F130,"*LA*")+COUNTIF(P0!O130,"*LA*")+COUNTIF(P0!X130,"*LA*")&gt;1,"DOUBLON",IF(COUNTIF('P5'!F130,"*LA*")+COUNTIF('P5'!O130,"*LA*")&gt;1,"DOUBLON",IF(COUNTIF('P6'!F130,"*LA*")+COUNTIF('P6'!O130,"*LA*")&gt;1,"DOUBLON",IF(COUNTIF('P7'!F130,"*LA*")+COUNTIF('P7'!O130,"*LA*")&gt;1,"DOUBLON",IF(COUNTIF('P11'!F130,"*LA*")&gt;1,"DOUBLON",IF(COUNTIF('P12'!F130,"*LA*")&gt;1,"DOUBLON",IF(COUNTIF('P13'!F130,"*LA*")&gt;1,"DOUBLON",IF(COUNTIF(PIFO!F130,"*LA*")&gt;1,"DOUBLON",""))))))))))))))))</f>
        <v/>
      </c>
      <c r="F112" s="16" t="str">
        <f>IF(COUNTIF(P0!G130,"*LA*")+COUNTIF(P0!P130,"*LA*")+COUNTIF(P0!Y130,"*LA*")=1,"P0",IF(COUNTIF('P5'!G130,"*LA*")+COUNTIF('P5'!P130,"*LA*")=1,"P5",IF(COUNTIF('P6'!G130,"*LA*")+COUNTIF('P6'!P130,"*LA*")=1,"P6",IF(COUNTIF('P7'!G130,"*LA*")+COUNTIF('P7'!P130,"*LA*")=1,"P7",IF(COUNTIF('P11'!G130,"*LA*")=1,"P11",IF(COUNTIF('P12'!G130,"*LA*")=1,"P12",IF(COUNTIF('P13'!G130,"*LA*")=1,"P13",IF(COUNTIF(PIFO!G130,"*LA*")=1,"PIFO",IF(COUNTIF(P0!G130,"*LA*")+COUNTIF(P0!P130,"*LA*")+COUNTIF(P0!Y130,"*LA*")&gt;1,"DOUBLON",IF(COUNTIF('P5'!G130,"*LA*")+COUNTIF('P5'!P130,"*LA*")&gt;1,"DOUBLON",IF(COUNTIF('P6'!G130,"*LA*")+COUNTIF('P6'!P130,"*LA*")&gt;1,"DOUBLON",IF(COUNTIF('P7'!G130,"*LA*")+COUNTIF('P7'!P130,"*LA*")&gt;1,"DOUBLON",IF(COUNTIF('P11'!G130,"*LA*")&gt;1,"DOUBLON",IF(COUNTIF('P12'!G130,"*LA*")&gt;1,"DOUBLON",IF(COUNTIF('P13'!G130,"*LA*")&gt;1,"DOUBLON",IF(COUNTIF(PIFO!G130,"*LA*")&gt;1,"DOUBLON",""))))))))))))))))</f>
        <v/>
      </c>
      <c r="G112" s="26"/>
    </row>
    <row r="113" spans="1:7" x14ac:dyDescent="0.3">
      <c r="A113" s="14"/>
      <c r="B113" s="18"/>
      <c r="C113" s="18"/>
      <c r="D113" s="18"/>
      <c r="E113" s="18"/>
      <c r="F113" s="18"/>
      <c r="G113" s="26"/>
    </row>
    <row r="114" spans="1:7" x14ac:dyDescent="0.3">
      <c r="A114" s="58" t="s">
        <v>13</v>
      </c>
      <c r="B114" s="3">
        <v>43437</v>
      </c>
      <c r="C114" s="3">
        <v>43438</v>
      </c>
      <c r="D114" s="3">
        <v>43439</v>
      </c>
      <c r="E114" s="3">
        <v>43440</v>
      </c>
      <c r="F114" s="3">
        <v>43441</v>
      </c>
      <c r="G114" s="52"/>
    </row>
    <row r="115" spans="1:7" x14ac:dyDescent="0.3">
      <c r="A115" s="58"/>
      <c r="B115" s="2" t="s">
        <v>1</v>
      </c>
      <c r="C115" s="2" t="s">
        <v>2</v>
      </c>
      <c r="D115" s="2" t="s">
        <v>3</v>
      </c>
      <c r="E115" s="2" t="s">
        <v>4</v>
      </c>
      <c r="F115" s="2" t="s">
        <v>5</v>
      </c>
      <c r="G115" s="53"/>
    </row>
    <row r="116" spans="1:7" x14ac:dyDescent="0.3">
      <c r="A116" s="15" t="s">
        <v>6</v>
      </c>
      <c r="B116" s="16" t="str">
        <f>IF(COUNTIF(P0!C134,"*LA*")+COUNTIF(P0!L134,"*LA*")+COUNTIF(P0!U134,"*LA*")=1,"P0",IF(COUNTIF('P5'!C134,"*LA*")+COUNTIF('P5'!L134,"*LA*")=1,"P5",IF(COUNTIF('P6'!C134,"*LA*")+COUNTIF('P6'!L134,"*LA*")=1,"P6",IF(COUNTIF('P7'!C134,"*LA*")+COUNTIF('P7'!L134,"*LA*")=1,"P7",IF(COUNTIF('P11'!C134,"*LA*")=1,"P11",IF(COUNTIF('P12'!C134,"*LA*")=1,"P12",IF(COUNTIF('P13'!C134,"*LA*")=1,"P13",IF(COUNTIF(PIFO!C134,"*LA*")=1,"PIFO",IF(COUNTIF(P0!C134,"*LA*")+COUNTIF(P0!L134,"*LA*")+COUNTIF(P0!U134,"*LA*")&gt;1,"DOUBLON",IF(COUNTIF('P5'!C134,"*LA*")+COUNTIF('P5'!L134,"*LA*")&gt;1,"DOUBLON",IF(COUNTIF('P6'!C134,"*LA*")+COUNTIF('P6'!L134,"*LA*")&gt;1,"DOUBLON",IF(COUNTIF('P7'!C134,"*LA*")+COUNTIF('P7'!L134,"*LA*")&gt;1,"DOUBLON",IF(COUNTIF('P11'!C134,"*LA*")&gt;1,"DOUBLON",IF(COUNTIF('P12'!C134,"*LA*")&gt;1,"DOUBLON",IF(COUNTIF('P13'!C134,"*LA*")&gt;1,"DOUBLON",IF(COUNTIF(PIFO!C134,"*LA*")&gt;1,"DOUBLON",""))))))))))))))))</f>
        <v/>
      </c>
      <c r="C116" s="16" t="str">
        <f>IF(COUNTIF(P0!D134,"*LA*")+COUNTIF(P0!M134,"*LA*")+COUNTIF(P0!V134,"*LA*")=1,"P0",IF(COUNTIF('P5'!D134,"*LA*")+COUNTIF('P5'!M134,"*LA*")=1,"P5",IF(COUNTIF('P6'!D134,"*LA*")+COUNTIF('P6'!M134,"*LA*")=1,"P6",IF(COUNTIF('P7'!D134,"*LA*")+COUNTIF('P7'!M134,"*LA*")=1,"P7",IF(COUNTIF('P11'!D134,"*LA*")=1,"P11",IF(COUNTIF('P12'!D134,"*LA*")=1,"P12",IF(COUNTIF('P13'!D134,"*LA*")=1,"P13",IF(COUNTIF(PIFO!D134,"*LA*")=1,"PIFO",IF(COUNTIF(P0!D134,"*LA*")+COUNTIF(P0!M134,"*LA*")+COUNTIF(P0!V134,"*LA*")&gt;1,"DOUBLON",IF(COUNTIF('P5'!D134,"*LA*")+COUNTIF('P5'!M134,"*LA*")&gt;1,"DOUBLON",IF(COUNTIF('P6'!D134,"*LA*")+COUNTIF('P6'!M134,"*LA*")&gt;1,"DOUBLON",IF(COUNTIF('P7'!D134,"*LA*")+COUNTIF('P7'!M134,"*LA*")&gt;1,"DOUBLON",IF(COUNTIF('P11'!D134,"*LA*")&gt;1,"DOUBLON",IF(COUNTIF('P12'!D134,"*LA*")&gt;1,"DOUBLON",IF(COUNTIF('P13'!D134,"*LA*")&gt;1,"DOUBLON",IF(COUNTIF(PIFO!D134,"*LA*")&gt;1,"DOUBLON",""))))))))))))))))</f>
        <v/>
      </c>
      <c r="D116" s="16" t="str">
        <f>IF(COUNTIF(P0!E134,"*LA*")+COUNTIF(P0!N134,"*LA*")+COUNTIF(P0!W134,"*LA*")=1,"P0",IF(COUNTIF('P5'!E134,"*LA*")+COUNTIF('P5'!N134,"*LA*")=1,"P5",IF(COUNTIF('P6'!E134,"*LA*")+COUNTIF('P6'!N134,"*LA*")=1,"P6",IF(COUNTIF('P7'!E134,"*LA*")+COUNTIF('P7'!N134,"*LA*")=1,"P7",IF(COUNTIF('P11'!E134,"*LA*")=1,"P11",IF(COUNTIF('P12'!E134,"*LA*")=1,"P12",IF(COUNTIF('P13'!E134,"*LA*")=1,"P13",IF(COUNTIF(PIFO!E134,"*LA*")=1,"PIFO",IF(COUNTIF(P0!E134,"*LA*")+COUNTIF(P0!N134,"*LA*")+COUNTIF(P0!W134,"*LA*")&gt;1,"DOUBLON",IF(COUNTIF('P5'!E134,"*LA*")+COUNTIF('P5'!N134,"*LA*")&gt;1,"DOUBLON",IF(COUNTIF('P6'!E134,"*LA*")+COUNTIF('P6'!N134,"*LA*")&gt;1,"DOUBLON",IF(COUNTIF('P7'!E134,"*LA*")+COUNTIF('P7'!N134,"*LA*")&gt;1,"DOUBLON",IF(COUNTIF('P11'!E134,"*LA*")&gt;1,"DOUBLON",IF(COUNTIF('P12'!E134,"*LA*")&gt;1,"DOUBLON",IF(COUNTIF('P13'!E134,"*LA*")&gt;1,"DOUBLON",IF(COUNTIF(PIFO!E134,"*LA*")&gt;1,"DOUBLON",""))))))))))))))))</f>
        <v/>
      </c>
      <c r="E116" s="16" t="str">
        <f>IF(COUNTIF(P0!F134,"*LA*")+COUNTIF(P0!O134,"*LA*")+COUNTIF(P0!X134,"*LA*")=1,"P0",IF(COUNTIF('P5'!F134,"*LA*")+COUNTIF('P5'!O134,"*LA*")=1,"P5",IF(COUNTIF('P6'!F134,"*LA*")+COUNTIF('P6'!O134,"*LA*")=1,"P6",IF(COUNTIF('P7'!F134,"*LA*")+COUNTIF('P7'!O134,"*LA*")=1,"P7",IF(COUNTIF('P11'!F134,"*LA*")=1,"P11",IF(COUNTIF('P12'!F134,"*LA*")=1,"P12",IF(COUNTIF('P13'!F134,"*LA*")=1,"P13",IF(COUNTIF(PIFO!F134,"*LA*")=1,"PIFO",IF(COUNTIF(P0!F134,"*LA*")+COUNTIF(P0!O134,"*LA*")+COUNTIF(P0!X134,"*LA*")&gt;1,"DOUBLON",IF(COUNTIF('P5'!F134,"*LA*")+COUNTIF('P5'!O134,"*LA*")&gt;1,"DOUBLON",IF(COUNTIF('P6'!F134,"*LA*")+COUNTIF('P6'!O134,"*LA*")&gt;1,"DOUBLON",IF(COUNTIF('P7'!F134,"*LA*")+COUNTIF('P7'!O134,"*LA*")&gt;1,"DOUBLON",IF(COUNTIF('P11'!F134,"*LA*")&gt;1,"DOUBLON",IF(COUNTIF('P12'!F134,"*LA*")&gt;1,"DOUBLON",IF(COUNTIF('P13'!F134,"*LA*")&gt;1,"DOUBLON",IF(COUNTIF(PIFO!F134,"*LA*")&gt;1,"DOUBLON",""))))))))))))))))</f>
        <v/>
      </c>
      <c r="F116" s="16" t="str">
        <f>IF(COUNTIF(P0!G134,"*LA*")+COUNTIF(P0!P134,"*LA*")+COUNTIF(P0!Y134,"*LA*")=1,"P0",IF(COUNTIF('P5'!G134,"*LA*")+COUNTIF('P5'!P134,"*LA*")=1,"P5",IF(COUNTIF('P6'!G134,"*LA*")+COUNTIF('P6'!P134,"*LA*")=1,"P6",IF(COUNTIF('P7'!G134,"*LA*")+COUNTIF('P7'!P134,"*LA*")=1,"P7",IF(COUNTIF('P11'!G134,"*LA*")=1,"P11",IF(COUNTIF('P12'!G134,"*LA*")=1,"P12",IF(COUNTIF('P13'!G134,"*LA*")=1,"P13",IF(COUNTIF(PIFO!G134,"*LA*")=1,"PIFO",IF(COUNTIF(P0!G134,"*LA*")+COUNTIF(P0!P134,"*LA*")+COUNTIF(P0!Y134,"*LA*")&gt;1,"DOUBLON",IF(COUNTIF('P5'!G134,"*LA*")+COUNTIF('P5'!P134,"*LA*")&gt;1,"DOUBLON",IF(COUNTIF('P6'!G134,"*LA*")+COUNTIF('P6'!P134,"*LA*")&gt;1,"DOUBLON",IF(COUNTIF('P7'!G134,"*LA*")+COUNTIF('P7'!P134,"*LA*")&gt;1,"DOUBLON",IF(COUNTIF('P11'!G134,"*LA*")&gt;1,"DOUBLON",IF(COUNTIF('P12'!G134,"*LA*")&gt;1,"DOUBLON",IF(COUNTIF('P13'!G134,"*LA*")&gt;1,"DOUBLON",IF(COUNTIF(PIFO!G134,"*LA*")&gt;1,"DOUBLON",""))))))))))))))))</f>
        <v/>
      </c>
      <c r="G116" s="26"/>
    </row>
    <row r="117" spans="1:7" x14ac:dyDescent="0.3">
      <c r="A117" s="15" t="s">
        <v>7</v>
      </c>
      <c r="B117" s="16" t="str">
        <f>IF(COUNTIF(P0!C135,"*LA*")+COUNTIF(P0!L135,"*LA*")+COUNTIF(P0!U135,"*LA*")=1,"P0",IF(COUNTIF('P5'!C135,"*LA*")+COUNTIF('P5'!L135,"*LA*")=1,"P5",IF(COUNTIF('P6'!C135,"*LA*")+COUNTIF('P6'!L135,"*LA*")=1,"P6",IF(COUNTIF('P7'!C135,"*LA*")+COUNTIF('P7'!L135,"*LA*")=1,"P7",IF(COUNTIF('P11'!C135,"*LA*")=1,"P11",IF(COUNTIF('P12'!C135,"*LA*")=1,"P12",IF(COUNTIF('P13'!C135,"*LA*")=1,"P13",IF(COUNTIF(PIFO!C135,"*LA*")=1,"PIFO",IF(COUNTIF(P0!C135,"*LA*")+COUNTIF(P0!L135,"*LA*")+COUNTIF(P0!U135,"*LA*")&gt;1,"DOUBLON",IF(COUNTIF('P5'!C135,"*LA*")+COUNTIF('P5'!L135,"*LA*")&gt;1,"DOUBLON",IF(COUNTIF('P6'!C135,"*LA*")+COUNTIF('P6'!L135,"*LA*")&gt;1,"DOUBLON",IF(COUNTIF('P7'!C135,"*LA*")+COUNTIF('P7'!L135,"*LA*")&gt;1,"DOUBLON",IF(COUNTIF('P11'!C135,"*LA*")&gt;1,"DOUBLON",IF(COUNTIF('P12'!C135,"*LA*")&gt;1,"DOUBLON",IF(COUNTIF('P13'!C135,"*LA*")&gt;1,"DOUBLON",IF(COUNTIF(PIFO!C135,"*LA*")&gt;1,"DOUBLON",""))))))))))))))))</f>
        <v/>
      </c>
      <c r="C117" s="16" t="str">
        <f>IF(COUNTIF(P0!D135,"*LA*")+COUNTIF(P0!M135,"*LA*")+COUNTIF(P0!V135,"*LA*")=1,"P0",IF(COUNTIF('P5'!D135,"*LA*")+COUNTIF('P5'!M135,"*LA*")=1,"P5",IF(COUNTIF('P6'!D135,"*LA*")+COUNTIF('P6'!M135,"*LA*")=1,"P6",IF(COUNTIF('P7'!D135,"*LA*")+COUNTIF('P7'!M135,"*LA*")=1,"P7",IF(COUNTIF('P11'!D135,"*LA*")=1,"P11",IF(COUNTIF('P12'!D135,"*LA*")=1,"P12",IF(COUNTIF('P13'!D135,"*LA*")=1,"P13",IF(COUNTIF(PIFO!D135,"*LA*")=1,"PIFO",IF(COUNTIF(P0!D135,"*LA*")+COUNTIF(P0!M135,"*LA*")+COUNTIF(P0!V135,"*LA*")&gt;1,"DOUBLON",IF(COUNTIF('P5'!D135,"*LA*")+COUNTIF('P5'!M135,"*LA*")&gt;1,"DOUBLON",IF(COUNTIF('P6'!D135,"*LA*")+COUNTIF('P6'!M135,"*LA*")&gt;1,"DOUBLON",IF(COUNTIF('P7'!D135,"*LA*")+COUNTIF('P7'!M135,"*LA*")&gt;1,"DOUBLON",IF(COUNTIF('P11'!D135,"*LA*")&gt;1,"DOUBLON",IF(COUNTIF('P12'!D135,"*LA*")&gt;1,"DOUBLON",IF(COUNTIF('P13'!D135,"*LA*")&gt;1,"DOUBLON",IF(COUNTIF(PIFO!D135,"*LA*")&gt;1,"DOUBLON",""))))))))))))))))</f>
        <v/>
      </c>
      <c r="D117" s="16" t="str">
        <f>IF(COUNTIF(P0!E135,"*LA*")+COUNTIF(P0!N135,"*LA*")+COUNTIF(P0!W135,"*LA*")=1,"P0",IF(COUNTIF('P5'!E135,"*LA*")+COUNTIF('P5'!N135,"*LA*")=1,"P5",IF(COUNTIF('P6'!E135,"*LA*")+COUNTIF('P6'!N135,"*LA*")=1,"P6",IF(COUNTIF('P7'!E135,"*LA*")+COUNTIF('P7'!N135,"*LA*")=1,"P7",IF(COUNTIF('P11'!E135,"*LA*")=1,"P11",IF(COUNTIF('P12'!E135,"*LA*")=1,"P12",IF(COUNTIF('P13'!E135,"*LA*")=1,"P13",IF(COUNTIF(PIFO!E135,"*LA*")=1,"PIFO",IF(COUNTIF(P0!E135,"*LA*")+COUNTIF(P0!N135,"*LA*")+COUNTIF(P0!W135,"*LA*")&gt;1,"DOUBLON",IF(COUNTIF('P5'!E135,"*LA*")+COUNTIF('P5'!N135,"*LA*")&gt;1,"DOUBLON",IF(COUNTIF('P6'!E135,"*LA*")+COUNTIF('P6'!N135,"*LA*")&gt;1,"DOUBLON",IF(COUNTIF('P7'!E135,"*LA*")+COUNTIF('P7'!N135,"*LA*")&gt;1,"DOUBLON",IF(COUNTIF('P11'!E135,"*LA*")&gt;1,"DOUBLON",IF(COUNTIF('P12'!E135,"*LA*")&gt;1,"DOUBLON",IF(COUNTIF('P13'!E135,"*LA*")&gt;1,"DOUBLON",IF(COUNTIF(PIFO!E135,"*LA*")&gt;1,"DOUBLON",""))))))))))))))))</f>
        <v/>
      </c>
      <c r="E117" s="16" t="str">
        <f>IF(COUNTIF(P0!F135,"*LA*")+COUNTIF(P0!O135,"*LA*")+COUNTIF(P0!X135,"*LA*")=1,"P0",IF(COUNTIF('P5'!F135,"*LA*")+COUNTIF('P5'!O135,"*LA*")=1,"P5",IF(COUNTIF('P6'!F135,"*LA*")+COUNTIF('P6'!O135,"*LA*")=1,"P6",IF(COUNTIF('P7'!F135,"*LA*")+COUNTIF('P7'!O135,"*LA*")=1,"P7",IF(COUNTIF('P11'!F135,"*LA*")=1,"P11",IF(COUNTIF('P12'!F135,"*LA*")=1,"P12",IF(COUNTIF('P13'!F135,"*LA*")=1,"P13",IF(COUNTIF(PIFO!F135,"*LA*")=1,"PIFO",IF(COUNTIF(P0!F135,"*LA*")+COUNTIF(P0!O135,"*LA*")+COUNTIF(P0!X135,"*LA*")&gt;1,"DOUBLON",IF(COUNTIF('P5'!F135,"*LA*")+COUNTIF('P5'!O135,"*LA*")&gt;1,"DOUBLON",IF(COUNTIF('P6'!F135,"*LA*")+COUNTIF('P6'!O135,"*LA*")&gt;1,"DOUBLON",IF(COUNTIF('P7'!F135,"*LA*")+COUNTIF('P7'!O135,"*LA*")&gt;1,"DOUBLON",IF(COUNTIF('P11'!F135,"*LA*")&gt;1,"DOUBLON",IF(COUNTIF('P12'!F135,"*LA*")&gt;1,"DOUBLON",IF(COUNTIF('P13'!F135,"*LA*")&gt;1,"DOUBLON",IF(COUNTIF(PIFO!F135,"*LA*")&gt;1,"DOUBLON",""))))))))))))))))</f>
        <v/>
      </c>
      <c r="F117" s="16" t="str">
        <f>IF(COUNTIF(P0!G135,"*LA*")+COUNTIF(P0!P135,"*LA*")+COUNTIF(P0!Y135,"*LA*")=1,"P0",IF(COUNTIF('P5'!G135,"*LA*")+COUNTIF('P5'!P135,"*LA*")=1,"P5",IF(COUNTIF('P6'!G135,"*LA*")+COUNTIF('P6'!P135,"*LA*")=1,"P6",IF(COUNTIF('P7'!G135,"*LA*")+COUNTIF('P7'!P135,"*LA*")=1,"P7",IF(COUNTIF('P11'!G135,"*LA*")=1,"P11",IF(COUNTIF('P12'!G135,"*LA*")=1,"P12",IF(COUNTIF('P13'!G135,"*LA*")=1,"P13",IF(COUNTIF(PIFO!G135,"*LA*")=1,"PIFO",IF(COUNTIF(P0!G135,"*LA*")+COUNTIF(P0!P135,"*LA*")+COUNTIF(P0!Y135,"*LA*")&gt;1,"DOUBLON",IF(COUNTIF('P5'!G135,"*LA*")+COUNTIF('P5'!P135,"*LA*")&gt;1,"DOUBLON",IF(COUNTIF('P6'!G135,"*LA*")+COUNTIF('P6'!P135,"*LA*")&gt;1,"DOUBLON",IF(COUNTIF('P7'!G135,"*LA*")+COUNTIF('P7'!P135,"*LA*")&gt;1,"DOUBLON",IF(COUNTIF('P11'!G135,"*LA*")&gt;1,"DOUBLON",IF(COUNTIF('P12'!G135,"*LA*")&gt;1,"DOUBLON",IF(COUNTIF('P13'!G135,"*LA*")&gt;1,"DOUBLON",IF(COUNTIF(PIFO!G135,"*LA*")&gt;1,"DOUBLON",""))))))))))))))))</f>
        <v/>
      </c>
      <c r="G117" s="26"/>
    </row>
    <row r="118" spans="1:7" x14ac:dyDescent="0.3">
      <c r="A118" s="17"/>
      <c r="B118" s="17"/>
      <c r="C118" s="17"/>
      <c r="D118" s="17"/>
      <c r="E118" s="17"/>
      <c r="F118" s="17"/>
      <c r="G118" s="25"/>
    </row>
    <row r="119" spans="1:7" x14ac:dyDescent="0.3">
      <c r="A119" s="15" t="s">
        <v>8</v>
      </c>
      <c r="B119" s="16" t="str">
        <f>IF(COUNTIF(P0!C137,"*LA*")+COUNTIF(P0!L137,"*LA*")+COUNTIF(P0!U137,"*LA*")=1,"P0",IF(COUNTIF('P5'!C137,"*LA*")+COUNTIF('P5'!L137,"*LA*")=1,"P5",IF(COUNTIF('P6'!C137,"*LA*")+COUNTIF('P6'!L137,"*LA*")=1,"P6",IF(COUNTIF('P7'!C137,"*LA*")+COUNTIF('P7'!L137,"*LA*")=1,"P7",IF(COUNTIF('P11'!C137,"*LA*")=1,"P11",IF(COUNTIF('P12'!C137,"*LA*")=1,"P12",IF(COUNTIF('P13'!C137,"*LA*")=1,"P13",IF(COUNTIF(PIFO!C137,"*LA*")=1,"PIFO",IF(COUNTIF(P0!C137,"*LA*")+COUNTIF(P0!L137,"*LA*")+COUNTIF(P0!U137,"*LA*")&gt;1,"DOUBLON",IF(COUNTIF('P5'!C137,"*LA*")+COUNTIF('P5'!L137,"*LA*")&gt;1,"DOUBLON",IF(COUNTIF('P6'!C137,"*LA*")+COUNTIF('P6'!L137,"*LA*")&gt;1,"DOUBLON",IF(COUNTIF('P7'!C137,"*LA*")+COUNTIF('P7'!L137,"*LA*")&gt;1,"DOUBLON",IF(COUNTIF('P11'!C137,"*LA*")&gt;1,"DOUBLON",IF(COUNTIF('P12'!C137,"*LA*")&gt;1,"DOUBLON",IF(COUNTIF('P13'!C137,"*LA*")&gt;1,"DOUBLON",IF(COUNTIF(PIFO!C137,"*LA*")&gt;1,"DOUBLON",""))))))))))))))))</f>
        <v/>
      </c>
      <c r="C119" s="16" t="str">
        <f>IF(COUNTIF(P0!D137,"*LA*")+COUNTIF(P0!M137,"*LA*")+COUNTIF(P0!V137,"*LA*")=1,"P0",IF(COUNTIF('P5'!D137,"*LA*")+COUNTIF('P5'!M137,"*LA*")=1,"P5",IF(COUNTIF('P6'!D137,"*LA*")+COUNTIF('P6'!M137,"*LA*")=1,"P6",IF(COUNTIF('P7'!D137,"*LA*")+COUNTIF('P7'!M137,"*LA*")=1,"P7",IF(COUNTIF('P11'!D137,"*LA*")=1,"P11",IF(COUNTIF('P12'!D137,"*LA*")=1,"P12",IF(COUNTIF('P13'!D137,"*LA*")=1,"P13",IF(COUNTIF(PIFO!D137,"*LA*")=1,"PIFO",IF(COUNTIF(P0!D137,"*LA*")+COUNTIF(P0!M137,"*LA*")+COUNTIF(P0!V137,"*LA*")&gt;1,"DOUBLON",IF(COUNTIF('P5'!D137,"*LA*")+COUNTIF('P5'!M137,"*LA*")&gt;1,"DOUBLON",IF(COUNTIF('P6'!D137,"*LA*")+COUNTIF('P6'!M137,"*LA*")&gt;1,"DOUBLON",IF(COUNTIF('P7'!D137,"*LA*")+COUNTIF('P7'!M137,"*LA*")&gt;1,"DOUBLON",IF(COUNTIF('P11'!D137,"*LA*")&gt;1,"DOUBLON",IF(COUNTIF('P12'!D137,"*LA*")&gt;1,"DOUBLON",IF(COUNTIF('P13'!D137,"*LA*")&gt;1,"DOUBLON",IF(COUNTIF(PIFO!D137,"*LA*")&gt;1,"DOUBLON",""))))))))))))))))</f>
        <v/>
      </c>
      <c r="D119" s="16" t="str">
        <f>IF(COUNTIF(P0!E137,"*LA*")+COUNTIF(P0!N137,"*LA*")+COUNTIF(P0!W137,"*LA*")=1,"P0",IF(COUNTIF('P5'!E137,"*LA*")+COUNTIF('P5'!N137,"*LA*")=1,"P5",IF(COUNTIF('P6'!E137,"*LA*")+COUNTIF('P6'!N137,"*LA*")=1,"P6",IF(COUNTIF('P7'!E137,"*LA*")+COUNTIF('P7'!N137,"*LA*")=1,"P7",IF(COUNTIF('P11'!E137,"*LA*")=1,"P11",IF(COUNTIF('P12'!E137,"*LA*")=1,"P12",IF(COUNTIF('P13'!E137,"*LA*")=1,"P13",IF(COUNTIF(PIFO!E137,"*LA*")=1,"PIFO",IF(COUNTIF(P0!E137,"*LA*")+COUNTIF(P0!N137,"*LA*")+COUNTIF(P0!W137,"*LA*")&gt;1,"DOUBLON",IF(COUNTIF('P5'!E137,"*LA*")+COUNTIF('P5'!N137,"*LA*")&gt;1,"DOUBLON",IF(COUNTIF('P6'!E137,"*LA*")+COUNTIF('P6'!N137,"*LA*")&gt;1,"DOUBLON",IF(COUNTIF('P7'!E137,"*LA*")+COUNTIF('P7'!N137,"*LA*")&gt;1,"DOUBLON",IF(COUNTIF('P11'!E137,"*LA*")&gt;1,"DOUBLON",IF(COUNTIF('P12'!E137,"*LA*")&gt;1,"DOUBLON",IF(COUNTIF('P13'!E137,"*LA*")&gt;1,"DOUBLON",IF(COUNTIF(PIFO!E137,"*LA*")&gt;1,"DOUBLON",""))))))))))))))))</f>
        <v/>
      </c>
      <c r="E119" s="16" t="str">
        <f>IF(COUNTIF(P0!F137,"*LA*")+COUNTIF(P0!O137,"*LA*")+COUNTIF(P0!X137,"*LA*")=1,"P0",IF(COUNTIF('P5'!F137,"*LA*")+COUNTIF('P5'!O137,"*LA*")=1,"P5",IF(COUNTIF('P6'!F137,"*LA*")+COUNTIF('P6'!O137,"*LA*")=1,"P6",IF(COUNTIF('P7'!F137,"*LA*")+COUNTIF('P7'!O137,"*LA*")=1,"P7",IF(COUNTIF('P11'!F137,"*LA*")=1,"P11",IF(COUNTIF('P12'!F137,"*LA*")=1,"P12",IF(COUNTIF('P13'!F137,"*LA*")=1,"P13",IF(COUNTIF(PIFO!F137,"*LA*")=1,"PIFO",IF(COUNTIF(P0!F137,"*LA*")+COUNTIF(P0!O137,"*LA*")+COUNTIF(P0!X137,"*LA*")&gt;1,"DOUBLON",IF(COUNTIF('P5'!F137,"*LA*")+COUNTIF('P5'!O137,"*LA*")&gt;1,"DOUBLON",IF(COUNTIF('P6'!F137,"*LA*")+COUNTIF('P6'!O137,"*LA*")&gt;1,"DOUBLON",IF(COUNTIF('P7'!F137,"*LA*")+COUNTIF('P7'!O137,"*LA*")&gt;1,"DOUBLON",IF(COUNTIF('P11'!F137,"*LA*")&gt;1,"DOUBLON",IF(COUNTIF('P12'!F137,"*LA*")&gt;1,"DOUBLON",IF(COUNTIF('P13'!F137,"*LA*")&gt;1,"DOUBLON",IF(COUNTIF(PIFO!F137,"*LA*")&gt;1,"DOUBLON",""))))))))))))))))</f>
        <v/>
      </c>
      <c r="F119" s="16" t="str">
        <f>IF(COUNTIF(P0!G137,"*LA*")+COUNTIF(P0!P137,"*LA*")+COUNTIF(P0!Y137,"*LA*")=1,"P0",IF(COUNTIF('P5'!G137,"*LA*")+COUNTIF('P5'!P137,"*LA*")=1,"P5",IF(COUNTIF('P6'!G137,"*LA*")+COUNTIF('P6'!P137,"*LA*")=1,"P6",IF(COUNTIF('P7'!G137,"*LA*")+COUNTIF('P7'!P137,"*LA*")=1,"P7",IF(COUNTIF('P11'!G137,"*LA*")=1,"P11",IF(COUNTIF('P12'!G137,"*LA*")=1,"P12",IF(COUNTIF('P13'!G137,"*LA*")=1,"P13",IF(COUNTIF(PIFO!G137,"*LA*")=1,"PIFO",IF(COUNTIF(P0!G137,"*LA*")+COUNTIF(P0!P137,"*LA*")+COUNTIF(P0!Y137,"*LA*")&gt;1,"DOUBLON",IF(COUNTIF('P5'!G137,"*LA*")+COUNTIF('P5'!P137,"*LA*")&gt;1,"DOUBLON",IF(COUNTIF('P6'!G137,"*LA*")+COUNTIF('P6'!P137,"*LA*")&gt;1,"DOUBLON",IF(COUNTIF('P7'!G137,"*LA*")+COUNTIF('P7'!P137,"*LA*")&gt;1,"DOUBLON",IF(COUNTIF('P11'!G137,"*LA*")&gt;1,"DOUBLON",IF(COUNTIF('P12'!G137,"*LA*")&gt;1,"DOUBLON",IF(COUNTIF('P13'!G137,"*LA*")&gt;1,"DOUBLON",IF(COUNTIF(PIFO!G137,"*LA*")&gt;1,"DOUBLON",""))))))))))))))))</f>
        <v/>
      </c>
      <c r="G119" s="26"/>
    </row>
    <row r="120" spans="1:7" x14ac:dyDescent="0.3">
      <c r="A120" s="15" t="s">
        <v>9</v>
      </c>
      <c r="B120" s="16" t="str">
        <f>IF(COUNTIF(P0!C138,"*LA*")+COUNTIF(P0!L138,"*LA*")+COUNTIF(P0!U138,"*LA*")=1,"P0",IF(COUNTIF('P5'!C138,"*LA*")+COUNTIF('P5'!L138,"*LA*")=1,"P5",IF(COUNTIF('P6'!C138,"*LA*")+COUNTIF('P6'!L138,"*LA*")=1,"P6",IF(COUNTIF('P7'!C138,"*LA*")+COUNTIF('P7'!L138,"*LA*")=1,"P7",IF(COUNTIF('P11'!C138,"*LA*")=1,"P11",IF(COUNTIF('P12'!C138,"*LA*")=1,"P12",IF(COUNTIF('P13'!C138,"*LA*")=1,"P13",IF(COUNTIF(PIFO!C138,"*LA*")=1,"PIFO",IF(COUNTIF(P0!C138,"*LA*")+COUNTIF(P0!L138,"*LA*")+COUNTIF(P0!U138,"*LA*")&gt;1,"DOUBLON",IF(COUNTIF('P5'!C138,"*LA*")+COUNTIF('P5'!L138,"*LA*")&gt;1,"DOUBLON",IF(COUNTIF('P6'!C138,"*LA*")+COUNTIF('P6'!L138,"*LA*")&gt;1,"DOUBLON",IF(COUNTIF('P7'!C138,"*LA*")+COUNTIF('P7'!L138,"*LA*")&gt;1,"DOUBLON",IF(COUNTIF('P11'!C138,"*LA*")&gt;1,"DOUBLON",IF(COUNTIF('P12'!C138,"*LA*")&gt;1,"DOUBLON",IF(COUNTIF('P13'!C138,"*LA*")&gt;1,"DOUBLON",IF(COUNTIF(PIFO!C138,"*LA*")&gt;1,"DOUBLON",""))))))))))))))))</f>
        <v/>
      </c>
      <c r="C120" s="16" t="str">
        <f>IF(COUNTIF(P0!D138,"*LA*")+COUNTIF(P0!M138,"*LA*")+COUNTIF(P0!V138,"*LA*")=1,"P0",IF(COUNTIF('P5'!D138,"*LA*")+COUNTIF('P5'!M138,"*LA*")=1,"P5",IF(COUNTIF('P6'!D138,"*LA*")+COUNTIF('P6'!M138,"*LA*")=1,"P6",IF(COUNTIF('P7'!D138,"*LA*")+COUNTIF('P7'!M138,"*LA*")=1,"P7",IF(COUNTIF('P11'!D138,"*LA*")=1,"P11",IF(COUNTIF('P12'!D138,"*LA*")=1,"P12",IF(COUNTIF('P13'!D138,"*LA*")=1,"P13",IF(COUNTIF(PIFO!D138,"*LA*")=1,"PIFO",IF(COUNTIF(P0!D138,"*LA*")+COUNTIF(P0!M138,"*LA*")+COUNTIF(P0!V138,"*LA*")&gt;1,"DOUBLON",IF(COUNTIF('P5'!D138,"*LA*")+COUNTIF('P5'!M138,"*LA*")&gt;1,"DOUBLON",IF(COUNTIF('P6'!D138,"*LA*")+COUNTIF('P6'!M138,"*LA*")&gt;1,"DOUBLON",IF(COUNTIF('P7'!D138,"*LA*")+COUNTIF('P7'!M138,"*LA*")&gt;1,"DOUBLON",IF(COUNTIF('P11'!D138,"*LA*")&gt;1,"DOUBLON",IF(COUNTIF('P12'!D138,"*LA*")&gt;1,"DOUBLON",IF(COUNTIF('P13'!D138,"*LA*")&gt;1,"DOUBLON",IF(COUNTIF(PIFO!D138,"*LA*")&gt;1,"DOUBLON",""))))))))))))))))</f>
        <v/>
      </c>
      <c r="D120" s="16" t="str">
        <f>IF(COUNTIF(P0!E138,"*LA*")+COUNTIF(P0!N138,"*LA*")+COUNTIF(P0!W138,"*LA*")=1,"P0",IF(COUNTIF('P5'!E138,"*LA*")+COUNTIF('P5'!N138,"*LA*")=1,"P5",IF(COUNTIF('P6'!E138,"*LA*")+COUNTIF('P6'!N138,"*LA*")=1,"P6",IF(COUNTIF('P7'!E138,"*LA*")+COUNTIF('P7'!N138,"*LA*")=1,"P7",IF(COUNTIF('P11'!E138,"*LA*")=1,"P11",IF(COUNTIF('P12'!E138,"*LA*")=1,"P12",IF(COUNTIF('P13'!E138,"*LA*")=1,"P13",IF(COUNTIF(PIFO!E138,"*LA*")=1,"PIFO",IF(COUNTIF(P0!E138,"*LA*")+COUNTIF(P0!N138,"*LA*")+COUNTIF(P0!W138,"*LA*")&gt;1,"DOUBLON",IF(COUNTIF('P5'!E138,"*LA*")+COUNTIF('P5'!N138,"*LA*")&gt;1,"DOUBLON",IF(COUNTIF('P6'!E138,"*LA*")+COUNTIF('P6'!N138,"*LA*")&gt;1,"DOUBLON",IF(COUNTIF('P7'!E138,"*LA*")+COUNTIF('P7'!N138,"*LA*")&gt;1,"DOUBLON",IF(COUNTIF('P11'!E138,"*LA*")&gt;1,"DOUBLON",IF(COUNTIF('P12'!E138,"*LA*")&gt;1,"DOUBLON",IF(COUNTIF('P13'!E138,"*LA*")&gt;1,"DOUBLON",IF(COUNTIF(PIFO!E138,"*LA*")&gt;1,"DOUBLON",""))))))))))))))))</f>
        <v/>
      </c>
      <c r="E120" s="16" t="str">
        <f>IF(COUNTIF(P0!F138,"*LA*")+COUNTIF(P0!O138,"*LA*")+COUNTIF(P0!X138,"*LA*")=1,"P0",IF(COUNTIF('P5'!F138,"*LA*")+COUNTIF('P5'!O138,"*LA*")=1,"P5",IF(COUNTIF('P6'!F138,"*LA*")+COUNTIF('P6'!O138,"*LA*")=1,"P6",IF(COUNTIF('P7'!F138,"*LA*")+COUNTIF('P7'!O138,"*LA*")=1,"P7",IF(COUNTIF('P11'!F138,"*LA*")=1,"P11",IF(COUNTIF('P12'!F138,"*LA*")=1,"P12",IF(COUNTIF('P13'!F138,"*LA*")=1,"P13",IF(COUNTIF(PIFO!F138,"*LA*")=1,"PIFO",IF(COUNTIF(P0!F138,"*LA*")+COUNTIF(P0!O138,"*LA*")+COUNTIF(P0!X138,"*LA*")&gt;1,"DOUBLON",IF(COUNTIF('P5'!F138,"*LA*")+COUNTIF('P5'!O138,"*LA*")&gt;1,"DOUBLON",IF(COUNTIF('P6'!F138,"*LA*")+COUNTIF('P6'!O138,"*LA*")&gt;1,"DOUBLON",IF(COUNTIF('P7'!F138,"*LA*")+COUNTIF('P7'!O138,"*LA*")&gt;1,"DOUBLON",IF(COUNTIF('P11'!F138,"*LA*")&gt;1,"DOUBLON",IF(COUNTIF('P12'!F138,"*LA*")&gt;1,"DOUBLON",IF(COUNTIF('P13'!F138,"*LA*")&gt;1,"DOUBLON",IF(COUNTIF(PIFO!F138,"*LA*")&gt;1,"DOUBLON",""))))))))))))))))</f>
        <v/>
      </c>
      <c r="F120" s="16" t="str">
        <f>IF(COUNTIF(P0!G138,"*LA*")+COUNTIF(P0!P138,"*LA*")+COUNTIF(P0!Y138,"*LA*")=1,"P0",IF(COUNTIF('P5'!G138,"*LA*")+COUNTIF('P5'!P138,"*LA*")=1,"P5",IF(COUNTIF('P6'!G138,"*LA*")+COUNTIF('P6'!P138,"*LA*")=1,"P6",IF(COUNTIF('P7'!G138,"*LA*")+COUNTIF('P7'!P138,"*LA*")=1,"P7",IF(COUNTIF('P11'!G138,"*LA*")=1,"P11",IF(COUNTIF('P12'!G138,"*LA*")=1,"P12",IF(COUNTIF('P13'!G138,"*LA*")=1,"P13",IF(COUNTIF(PIFO!G138,"*LA*")=1,"PIFO",IF(COUNTIF(P0!G138,"*LA*")+COUNTIF(P0!P138,"*LA*")+COUNTIF(P0!Y138,"*LA*")&gt;1,"DOUBLON",IF(COUNTIF('P5'!G138,"*LA*")+COUNTIF('P5'!P138,"*LA*")&gt;1,"DOUBLON",IF(COUNTIF('P6'!G138,"*LA*")+COUNTIF('P6'!P138,"*LA*")&gt;1,"DOUBLON",IF(COUNTIF('P7'!G138,"*LA*")+COUNTIF('P7'!P138,"*LA*")&gt;1,"DOUBLON",IF(COUNTIF('P11'!G138,"*LA*")&gt;1,"DOUBLON",IF(COUNTIF('P12'!G138,"*LA*")&gt;1,"DOUBLON",IF(COUNTIF('P13'!G138,"*LA*")&gt;1,"DOUBLON",IF(COUNTIF(PIFO!G138,"*LA*")&gt;1,"DOUBLON",""))))))))))))))))</f>
        <v/>
      </c>
      <c r="G120" s="26"/>
    </row>
    <row r="121" spans="1:7" x14ac:dyDescent="0.3">
      <c r="A121" s="14"/>
      <c r="B121" s="18"/>
      <c r="C121" s="18"/>
      <c r="D121" s="18"/>
      <c r="E121" s="18"/>
      <c r="F121" s="18"/>
      <c r="G121" s="26"/>
    </row>
    <row r="122" spans="1:7" x14ac:dyDescent="0.3">
      <c r="A122" s="58" t="s">
        <v>13</v>
      </c>
      <c r="B122" s="3">
        <v>43444</v>
      </c>
      <c r="C122" s="3">
        <v>43445</v>
      </c>
      <c r="D122" s="3">
        <v>43446</v>
      </c>
      <c r="E122" s="3">
        <v>43447</v>
      </c>
      <c r="F122" s="3">
        <v>43448</v>
      </c>
      <c r="G122" s="52"/>
    </row>
    <row r="123" spans="1:7" x14ac:dyDescent="0.3">
      <c r="A123" s="58"/>
      <c r="B123" s="2" t="s">
        <v>1</v>
      </c>
      <c r="C123" s="2" t="s">
        <v>2</v>
      </c>
      <c r="D123" s="2" t="s">
        <v>3</v>
      </c>
      <c r="E123" s="2" t="s">
        <v>4</v>
      </c>
      <c r="F123" s="2" t="s">
        <v>5</v>
      </c>
      <c r="G123" s="53"/>
    </row>
    <row r="124" spans="1:7" x14ac:dyDescent="0.3">
      <c r="A124" s="15" t="s">
        <v>6</v>
      </c>
      <c r="B124" s="16" t="str">
        <f>IF(COUNTIF(P0!C142,"*LA*")+COUNTIF(P0!L142,"*LA*")+COUNTIF(P0!U142,"*LA*")=1,"P0",IF(COUNTIF('P5'!C142,"*LA*")+COUNTIF('P5'!L142,"*LA*")=1,"P5",IF(COUNTIF('P6'!C142,"*LA*")+COUNTIF('P6'!L142,"*LA*")=1,"P6",IF(COUNTIF('P7'!C142,"*LA*")+COUNTIF('P7'!L142,"*LA*")=1,"P7",IF(COUNTIF('P11'!C142,"*LA*")=1,"P11",IF(COUNTIF('P12'!C142,"*LA*")=1,"P12",IF(COUNTIF('P13'!C142,"*LA*")=1,"P13",IF(COUNTIF(PIFO!C142,"*LA*")=1,"PIFO",IF(COUNTIF(P0!C142,"*LA*")+COUNTIF(P0!L142,"*LA*")+COUNTIF(P0!U142,"*LA*")&gt;1,"DOUBLON",IF(COUNTIF('P5'!C142,"*LA*")+COUNTIF('P5'!L142,"*LA*")&gt;1,"DOUBLON",IF(COUNTIF('P6'!C142,"*LA*")+COUNTIF('P6'!L142,"*LA*")&gt;1,"DOUBLON",IF(COUNTIF('P7'!C142,"*LA*")+COUNTIF('P7'!L142,"*LA*")&gt;1,"DOUBLON",IF(COUNTIF('P11'!C142,"*LA*")&gt;1,"DOUBLON",IF(COUNTIF('P12'!C142,"*LA*")&gt;1,"DOUBLON",IF(COUNTIF('P13'!C142,"*LA*")&gt;1,"DOUBLON",IF(COUNTIF(PIFO!C142,"*LA*")&gt;1,"DOUBLON",""))))))))))))))))</f>
        <v/>
      </c>
      <c r="C124" s="16" t="str">
        <f>IF(COUNTIF(P0!D142,"*LA*")+COUNTIF(P0!M142,"*LA*")+COUNTIF(P0!V142,"*LA*")=1,"P0",IF(COUNTIF('P5'!D142,"*LA*")+COUNTIF('P5'!M142,"*LA*")=1,"P5",IF(COUNTIF('P6'!D142,"*LA*")+COUNTIF('P6'!M142,"*LA*")=1,"P6",IF(COUNTIF('P7'!D142,"*LA*")+COUNTIF('P7'!M142,"*LA*")=1,"P7",IF(COUNTIF('P11'!D142,"*LA*")=1,"P11",IF(COUNTIF('P12'!D142,"*LA*")=1,"P12",IF(COUNTIF('P13'!D142,"*LA*")=1,"P13",IF(COUNTIF(PIFO!D142,"*LA*")=1,"PIFO",IF(COUNTIF(P0!D142,"*LA*")+COUNTIF(P0!M142,"*LA*")+COUNTIF(P0!V142,"*LA*")&gt;1,"DOUBLON",IF(COUNTIF('P5'!D142,"*LA*")+COUNTIF('P5'!M142,"*LA*")&gt;1,"DOUBLON",IF(COUNTIF('P6'!D142,"*LA*")+COUNTIF('P6'!M142,"*LA*")&gt;1,"DOUBLON",IF(COUNTIF('P7'!D142,"*LA*")+COUNTIF('P7'!M142,"*LA*")&gt;1,"DOUBLON",IF(COUNTIF('P11'!D142,"*LA*")&gt;1,"DOUBLON",IF(COUNTIF('P12'!D142,"*LA*")&gt;1,"DOUBLON",IF(COUNTIF('P13'!D142,"*LA*")&gt;1,"DOUBLON",IF(COUNTIF(PIFO!D142,"*LA*")&gt;1,"DOUBLON",""))))))))))))))))</f>
        <v/>
      </c>
      <c r="D124" s="16" t="str">
        <f>IF(COUNTIF(P0!E142,"*LA*")+COUNTIF(P0!N142,"*LA*")+COUNTIF(P0!W142,"*LA*")=1,"P0",IF(COUNTIF('P5'!E142,"*LA*")+COUNTIF('P5'!N142,"*LA*")=1,"P5",IF(COUNTIF('P6'!E142,"*LA*")+COUNTIF('P6'!N142,"*LA*")=1,"P6",IF(COUNTIF('P7'!E142,"*LA*")+COUNTIF('P7'!N142,"*LA*")=1,"P7",IF(COUNTIF('P11'!E142,"*LA*")=1,"P11",IF(COUNTIF('P12'!E142,"*LA*")=1,"P12",IF(COUNTIF('P13'!E142,"*LA*")=1,"P13",IF(COUNTIF(PIFO!E142,"*LA*")=1,"PIFO",IF(COUNTIF(P0!E142,"*LA*")+COUNTIF(P0!N142,"*LA*")+COUNTIF(P0!W142,"*LA*")&gt;1,"DOUBLON",IF(COUNTIF('P5'!E142,"*LA*")+COUNTIF('P5'!N142,"*LA*")&gt;1,"DOUBLON",IF(COUNTIF('P6'!E142,"*LA*")+COUNTIF('P6'!N142,"*LA*")&gt;1,"DOUBLON",IF(COUNTIF('P7'!E142,"*LA*")+COUNTIF('P7'!N142,"*LA*")&gt;1,"DOUBLON",IF(COUNTIF('P11'!E142,"*LA*")&gt;1,"DOUBLON",IF(COUNTIF('P12'!E142,"*LA*")&gt;1,"DOUBLON",IF(COUNTIF('P13'!E142,"*LA*")&gt;1,"DOUBLON",IF(COUNTIF(PIFO!E142,"*LA*")&gt;1,"DOUBLON",""))))))))))))))))</f>
        <v/>
      </c>
      <c r="E124" s="16" t="str">
        <f>IF(COUNTIF(P0!F142,"*LA*")+COUNTIF(P0!O142,"*LA*")+COUNTIF(P0!X142,"*LA*")=1,"P0",IF(COUNTIF('P5'!F142,"*LA*")+COUNTIF('P5'!O142,"*LA*")=1,"P5",IF(COUNTIF('P6'!F142,"*LA*")+COUNTIF('P6'!O142,"*LA*")=1,"P6",IF(COUNTIF('P7'!F142,"*LA*")+COUNTIF('P7'!O142,"*LA*")=1,"P7",IF(COUNTIF('P11'!F142,"*LA*")=1,"P11",IF(COUNTIF('P12'!F142,"*LA*")=1,"P12",IF(COUNTIF('P13'!F142,"*LA*")=1,"P13",IF(COUNTIF(PIFO!F142,"*LA*")=1,"PIFO",IF(COUNTIF(P0!F142,"*LA*")+COUNTIF(P0!O142,"*LA*")+COUNTIF(P0!X142,"*LA*")&gt;1,"DOUBLON",IF(COUNTIF('P5'!F142,"*LA*")+COUNTIF('P5'!O142,"*LA*")&gt;1,"DOUBLON",IF(COUNTIF('P6'!F142,"*LA*")+COUNTIF('P6'!O142,"*LA*")&gt;1,"DOUBLON",IF(COUNTIF('P7'!F142,"*LA*")+COUNTIF('P7'!O142,"*LA*")&gt;1,"DOUBLON",IF(COUNTIF('P11'!F142,"*LA*")&gt;1,"DOUBLON",IF(COUNTIF('P12'!F142,"*LA*")&gt;1,"DOUBLON",IF(COUNTIF('P13'!F142,"*LA*")&gt;1,"DOUBLON",IF(COUNTIF(PIFO!F142,"*LA*")&gt;1,"DOUBLON",""))))))))))))))))</f>
        <v/>
      </c>
      <c r="F124" s="16" t="str">
        <f>IF(COUNTIF(P0!G142,"*LA*")+COUNTIF(P0!P142,"*LA*")+COUNTIF(P0!Y142,"*LA*")=1,"P0",IF(COUNTIF('P5'!G142,"*LA*")+COUNTIF('P5'!P142,"*LA*")=1,"P5",IF(COUNTIF('P6'!G142,"*LA*")+COUNTIF('P6'!P142,"*LA*")=1,"P6",IF(COUNTIF('P7'!G142,"*LA*")+COUNTIF('P7'!P142,"*LA*")=1,"P7",IF(COUNTIF('P11'!G142,"*LA*")=1,"P11",IF(COUNTIF('P12'!G142,"*LA*")=1,"P12",IF(COUNTIF('P13'!G142,"*LA*")=1,"P13",IF(COUNTIF(PIFO!G142,"*LA*")=1,"PIFO",IF(COUNTIF(P0!G142,"*LA*")+COUNTIF(P0!P142,"*LA*")+COUNTIF(P0!Y142,"*LA*")&gt;1,"DOUBLON",IF(COUNTIF('P5'!G142,"*LA*")+COUNTIF('P5'!P142,"*LA*")&gt;1,"DOUBLON",IF(COUNTIF('P6'!G142,"*LA*")+COUNTIF('P6'!P142,"*LA*")&gt;1,"DOUBLON",IF(COUNTIF('P7'!G142,"*LA*")+COUNTIF('P7'!P142,"*LA*")&gt;1,"DOUBLON",IF(COUNTIF('P11'!G142,"*LA*")&gt;1,"DOUBLON",IF(COUNTIF('P12'!G142,"*LA*")&gt;1,"DOUBLON",IF(COUNTIF('P13'!G142,"*LA*")&gt;1,"DOUBLON",IF(COUNTIF(PIFO!G142,"*LA*")&gt;1,"DOUBLON",""))))))))))))))))</f>
        <v/>
      </c>
      <c r="G124" s="26"/>
    </row>
    <row r="125" spans="1:7" x14ac:dyDescent="0.3">
      <c r="A125" s="15" t="s">
        <v>7</v>
      </c>
      <c r="B125" s="16" t="str">
        <f>IF(COUNTIF(P0!C143,"*LA*")+COUNTIF(P0!L143,"*LA*")+COUNTIF(P0!U143,"*LA*")=1,"P0",IF(COUNTIF('P5'!C143,"*LA*")+COUNTIF('P5'!L143,"*LA*")=1,"P5",IF(COUNTIF('P6'!C143,"*LA*")+COUNTIF('P6'!L143,"*LA*")=1,"P6",IF(COUNTIF('P7'!C143,"*LA*")+COUNTIF('P7'!L143,"*LA*")=1,"P7",IF(COUNTIF('P11'!C143,"*LA*")=1,"P11",IF(COUNTIF('P12'!C143,"*LA*")=1,"P12",IF(COUNTIF('P13'!C143,"*LA*")=1,"P13",IF(COUNTIF(PIFO!C143,"*LA*")=1,"PIFO",IF(COUNTIF(P0!C143,"*LA*")+COUNTIF(P0!L143,"*LA*")+COUNTIF(P0!U143,"*LA*")&gt;1,"DOUBLON",IF(COUNTIF('P5'!C143,"*LA*")+COUNTIF('P5'!L143,"*LA*")&gt;1,"DOUBLON",IF(COUNTIF('P6'!C143,"*LA*")+COUNTIF('P6'!L143,"*LA*")&gt;1,"DOUBLON",IF(COUNTIF('P7'!C143,"*LA*")+COUNTIF('P7'!L143,"*LA*")&gt;1,"DOUBLON",IF(COUNTIF('P11'!C143,"*LA*")&gt;1,"DOUBLON",IF(COUNTIF('P12'!C143,"*LA*")&gt;1,"DOUBLON",IF(COUNTIF('P13'!C143,"*LA*")&gt;1,"DOUBLON",IF(COUNTIF(PIFO!C143,"*LA*")&gt;1,"DOUBLON",""))))))))))))))))</f>
        <v/>
      </c>
      <c r="C125" s="16" t="str">
        <f>IF(COUNTIF(P0!D143,"*LA*")+COUNTIF(P0!M143,"*LA*")+COUNTIF(P0!V143,"*LA*")=1,"P0",IF(COUNTIF('P5'!D143,"*LA*")+COUNTIF('P5'!M143,"*LA*")=1,"P5",IF(COUNTIF('P6'!D143,"*LA*")+COUNTIF('P6'!M143,"*LA*")=1,"P6",IF(COUNTIF('P7'!D143,"*LA*")+COUNTIF('P7'!M143,"*LA*")=1,"P7",IF(COUNTIF('P11'!D143,"*LA*")=1,"P11",IF(COUNTIF('P12'!D143,"*LA*")=1,"P12",IF(COUNTIF('P13'!D143,"*LA*")=1,"P13",IF(COUNTIF(PIFO!D143,"*LA*")=1,"PIFO",IF(COUNTIF(P0!D143,"*LA*")+COUNTIF(P0!M143,"*LA*")+COUNTIF(P0!V143,"*LA*")&gt;1,"DOUBLON",IF(COUNTIF('P5'!D143,"*LA*")+COUNTIF('P5'!M143,"*LA*")&gt;1,"DOUBLON",IF(COUNTIF('P6'!D143,"*LA*")+COUNTIF('P6'!M143,"*LA*")&gt;1,"DOUBLON",IF(COUNTIF('P7'!D143,"*LA*")+COUNTIF('P7'!M143,"*LA*")&gt;1,"DOUBLON",IF(COUNTIF('P11'!D143,"*LA*")&gt;1,"DOUBLON",IF(COUNTIF('P12'!D143,"*LA*")&gt;1,"DOUBLON",IF(COUNTIF('P13'!D143,"*LA*")&gt;1,"DOUBLON",IF(COUNTIF(PIFO!D143,"*LA*")&gt;1,"DOUBLON",""))))))))))))))))</f>
        <v/>
      </c>
      <c r="D125" s="16" t="str">
        <f>IF(COUNTIF(P0!E143,"*LA*")+COUNTIF(P0!N143,"*LA*")+COUNTIF(P0!W143,"*LA*")=1,"P0",IF(COUNTIF('P5'!E143,"*LA*")+COUNTIF('P5'!N143,"*LA*")=1,"P5",IF(COUNTIF('P6'!E143,"*LA*")+COUNTIF('P6'!N143,"*LA*")=1,"P6",IF(COUNTIF('P7'!E143,"*LA*")+COUNTIF('P7'!N143,"*LA*")=1,"P7",IF(COUNTIF('P11'!E143,"*LA*")=1,"P11",IF(COUNTIF('P12'!E143,"*LA*")=1,"P12",IF(COUNTIF('P13'!E143,"*LA*")=1,"P13",IF(COUNTIF(PIFO!E143,"*LA*")=1,"PIFO",IF(COUNTIF(P0!E143,"*LA*")+COUNTIF(P0!N143,"*LA*")+COUNTIF(P0!W143,"*LA*")&gt;1,"DOUBLON",IF(COUNTIF('P5'!E143,"*LA*")+COUNTIF('P5'!N143,"*LA*")&gt;1,"DOUBLON",IF(COUNTIF('P6'!E143,"*LA*")+COUNTIF('P6'!N143,"*LA*")&gt;1,"DOUBLON",IF(COUNTIF('P7'!E143,"*LA*")+COUNTIF('P7'!N143,"*LA*")&gt;1,"DOUBLON",IF(COUNTIF('P11'!E143,"*LA*")&gt;1,"DOUBLON",IF(COUNTIF('P12'!E143,"*LA*")&gt;1,"DOUBLON",IF(COUNTIF('P13'!E143,"*LA*")&gt;1,"DOUBLON",IF(COUNTIF(PIFO!E143,"*LA*")&gt;1,"DOUBLON",""))))))))))))))))</f>
        <v/>
      </c>
      <c r="E125" s="16" t="str">
        <f>IF(COUNTIF(P0!F143,"*LA*")+COUNTIF(P0!O143,"*LA*")+COUNTIF(P0!X143,"*LA*")=1,"P0",IF(COUNTIF('P5'!F143,"*LA*")+COUNTIF('P5'!O143,"*LA*")=1,"P5",IF(COUNTIF('P6'!F143,"*LA*")+COUNTIF('P6'!O143,"*LA*")=1,"P6",IF(COUNTIF('P7'!F143,"*LA*")+COUNTIF('P7'!O143,"*LA*")=1,"P7",IF(COUNTIF('P11'!F143,"*LA*")=1,"P11",IF(COUNTIF('P12'!F143,"*LA*")=1,"P12",IF(COUNTIF('P13'!F143,"*LA*")=1,"P13",IF(COUNTIF(PIFO!F143,"*LA*")=1,"PIFO",IF(COUNTIF(P0!F143,"*LA*")+COUNTIF(P0!O143,"*LA*")+COUNTIF(P0!X143,"*LA*")&gt;1,"DOUBLON",IF(COUNTIF('P5'!F143,"*LA*")+COUNTIF('P5'!O143,"*LA*")&gt;1,"DOUBLON",IF(COUNTIF('P6'!F143,"*LA*")+COUNTIF('P6'!O143,"*LA*")&gt;1,"DOUBLON",IF(COUNTIF('P7'!F143,"*LA*")+COUNTIF('P7'!O143,"*LA*")&gt;1,"DOUBLON",IF(COUNTIF('P11'!F143,"*LA*")&gt;1,"DOUBLON",IF(COUNTIF('P12'!F143,"*LA*")&gt;1,"DOUBLON",IF(COUNTIF('P13'!F143,"*LA*")&gt;1,"DOUBLON",IF(COUNTIF(PIFO!F143,"*LA*")&gt;1,"DOUBLON",""))))))))))))))))</f>
        <v/>
      </c>
      <c r="F125" s="16" t="str">
        <f>IF(COUNTIF(P0!G143,"*LA*")+COUNTIF(P0!P143,"*LA*")+COUNTIF(P0!Y143,"*LA*")=1,"P0",IF(COUNTIF('P5'!G143,"*LA*")+COUNTIF('P5'!P143,"*LA*")=1,"P5",IF(COUNTIF('P6'!G143,"*LA*")+COUNTIF('P6'!P143,"*LA*")=1,"P6",IF(COUNTIF('P7'!G143,"*LA*")+COUNTIF('P7'!P143,"*LA*")=1,"P7",IF(COUNTIF('P11'!G143,"*LA*")=1,"P11",IF(COUNTIF('P12'!G143,"*LA*")=1,"P12",IF(COUNTIF('P13'!G143,"*LA*")=1,"P13",IF(COUNTIF(PIFO!G143,"*LA*")=1,"PIFO",IF(COUNTIF(P0!G143,"*LA*")+COUNTIF(P0!P143,"*LA*")+COUNTIF(P0!Y143,"*LA*")&gt;1,"DOUBLON",IF(COUNTIF('P5'!G143,"*LA*")+COUNTIF('P5'!P143,"*LA*")&gt;1,"DOUBLON",IF(COUNTIF('P6'!G143,"*LA*")+COUNTIF('P6'!P143,"*LA*")&gt;1,"DOUBLON",IF(COUNTIF('P7'!G143,"*LA*")+COUNTIF('P7'!P143,"*LA*")&gt;1,"DOUBLON",IF(COUNTIF('P11'!G143,"*LA*")&gt;1,"DOUBLON",IF(COUNTIF('P12'!G143,"*LA*")&gt;1,"DOUBLON",IF(COUNTIF('P13'!G143,"*LA*")&gt;1,"DOUBLON",IF(COUNTIF(PIFO!G143,"*LA*")&gt;1,"DOUBLON",""))))))))))))))))</f>
        <v/>
      </c>
      <c r="G125" s="26"/>
    </row>
    <row r="126" spans="1:7" x14ac:dyDescent="0.3">
      <c r="A126" s="17"/>
      <c r="B126" s="17"/>
      <c r="C126" s="17"/>
      <c r="D126" s="17"/>
      <c r="E126" s="17"/>
      <c r="F126" s="17"/>
      <c r="G126" s="25"/>
    </row>
    <row r="127" spans="1:7" x14ac:dyDescent="0.3">
      <c r="A127" s="15" t="s">
        <v>8</v>
      </c>
      <c r="B127" s="16" t="str">
        <f>IF(COUNTIF(P0!C145,"*LA*")+COUNTIF(P0!L145,"*LA*")+COUNTIF(P0!U145,"*LA*")=1,"P0",IF(COUNTIF('P5'!C145,"*LA*")+COUNTIF('P5'!L145,"*LA*")=1,"P5",IF(COUNTIF('P6'!C145,"*LA*")+COUNTIF('P6'!L145,"*LA*")=1,"P6",IF(COUNTIF('P7'!C145,"*LA*")+COUNTIF('P7'!L145,"*LA*")=1,"P7",IF(COUNTIF('P11'!C145,"*LA*")=1,"P11",IF(COUNTIF('P12'!C145,"*LA*")=1,"P12",IF(COUNTIF('P13'!C145,"*LA*")=1,"P13",IF(COUNTIF(PIFO!C145,"*LA*")=1,"PIFO",IF(COUNTIF(P0!C145,"*LA*")+COUNTIF(P0!L145,"*LA*")+COUNTIF(P0!U145,"*LA*")&gt;1,"DOUBLON",IF(COUNTIF('P5'!C145,"*LA*")+COUNTIF('P5'!L145,"*LA*")&gt;1,"DOUBLON",IF(COUNTIF('P6'!C145,"*LA*")+COUNTIF('P6'!L145,"*LA*")&gt;1,"DOUBLON",IF(COUNTIF('P7'!C145,"*LA*")+COUNTIF('P7'!L145,"*LA*")&gt;1,"DOUBLON",IF(COUNTIF('P11'!C145,"*LA*")&gt;1,"DOUBLON",IF(COUNTIF('P12'!C145,"*LA*")&gt;1,"DOUBLON",IF(COUNTIF('P13'!C145,"*LA*")&gt;1,"DOUBLON",IF(COUNTIF(PIFO!C145,"*LA*")&gt;1,"DOUBLON",""))))))))))))))))</f>
        <v/>
      </c>
      <c r="C127" s="16" t="str">
        <f>IF(COUNTIF(P0!D145,"*LA*")+COUNTIF(P0!M145,"*LA*")+COUNTIF(P0!V145,"*LA*")=1,"P0",IF(COUNTIF('P5'!D145,"*LA*")+COUNTIF('P5'!M145,"*LA*")=1,"P5",IF(COUNTIF('P6'!D145,"*LA*")+COUNTIF('P6'!M145,"*LA*")=1,"P6",IF(COUNTIF('P7'!D145,"*LA*")+COUNTIF('P7'!M145,"*LA*")=1,"P7",IF(COUNTIF('P11'!D145,"*LA*")=1,"P11",IF(COUNTIF('P12'!D145,"*LA*")=1,"P12",IF(COUNTIF('P13'!D145,"*LA*")=1,"P13",IF(COUNTIF(PIFO!D145,"*LA*")=1,"PIFO",IF(COUNTIF(P0!D145,"*LA*")+COUNTIF(P0!M145,"*LA*")+COUNTIF(P0!V145,"*LA*")&gt;1,"DOUBLON",IF(COUNTIF('P5'!D145,"*LA*")+COUNTIF('P5'!M145,"*LA*")&gt;1,"DOUBLON",IF(COUNTIF('P6'!D145,"*LA*")+COUNTIF('P6'!M145,"*LA*")&gt;1,"DOUBLON",IF(COUNTIF('P7'!D145,"*LA*")+COUNTIF('P7'!M145,"*LA*")&gt;1,"DOUBLON",IF(COUNTIF('P11'!D145,"*LA*")&gt;1,"DOUBLON",IF(COUNTIF('P12'!D145,"*LA*")&gt;1,"DOUBLON",IF(COUNTIF('P13'!D145,"*LA*")&gt;1,"DOUBLON",IF(COUNTIF(PIFO!D145,"*LA*")&gt;1,"DOUBLON",""))))))))))))))))</f>
        <v/>
      </c>
      <c r="D127" s="16" t="str">
        <f>IF(COUNTIF(P0!E145,"*LA*")+COUNTIF(P0!N145,"*LA*")+COUNTIF(P0!W145,"*LA*")=1,"P0",IF(COUNTIF('P5'!E145,"*LA*")+COUNTIF('P5'!N145,"*LA*")=1,"P5",IF(COUNTIF('P6'!E145,"*LA*")+COUNTIF('P6'!N145,"*LA*")=1,"P6",IF(COUNTIF('P7'!E145,"*LA*")+COUNTIF('P7'!N145,"*LA*")=1,"P7",IF(COUNTIF('P11'!E145,"*LA*")=1,"P11",IF(COUNTIF('P12'!E145,"*LA*")=1,"P12",IF(COUNTIF('P13'!E145,"*LA*")=1,"P13",IF(COUNTIF(PIFO!E145,"*LA*")=1,"PIFO",IF(COUNTIF(P0!E145,"*LA*")+COUNTIF(P0!N145,"*LA*")+COUNTIF(P0!W145,"*LA*")&gt;1,"DOUBLON",IF(COUNTIF('P5'!E145,"*LA*")+COUNTIF('P5'!N145,"*LA*")&gt;1,"DOUBLON",IF(COUNTIF('P6'!E145,"*LA*")+COUNTIF('P6'!N145,"*LA*")&gt;1,"DOUBLON",IF(COUNTIF('P7'!E145,"*LA*")+COUNTIF('P7'!N145,"*LA*")&gt;1,"DOUBLON",IF(COUNTIF('P11'!E145,"*LA*")&gt;1,"DOUBLON",IF(COUNTIF('P12'!E145,"*LA*")&gt;1,"DOUBLON",IF(COUNTIF('P13'!E145,"*LA*")&gt;1,"DOUBLON",IF(COUNTIF(PIFO!E145,"*LA*")&gt;1,"DOUBLON",""))))))))))))))))</f>
        <v/>
      </c>
      <c r="E127" s="16" t="str">
        <f>IF(COUNTIF(P0!F145,"*LA*")+COUNTIF(P0!O145,"*LA*")+COUNTIF(P0!X145,"*LA*")=1,"P0",IF(COUNTIF('P5'!F145,"*LA*")+COUNTIF('P5'!O145,"*LA*")=1,"P5",IF(COUNTIF('P6'!F145,"*LA*")+COUNTIF('P6'!O145,"*LA*")=1,"P6",IF(COUNTIF('P7'!F145,"*LA*")+COUNTIF('P7'!O145,"*LA*")=1,"P7",IF(COUNTIF('P11'!F145,"*LA*")=1,"P11",IF(COUNTIF('P12'!F145,"*LA*")=1,"P12",IF(COUNTIF('P13'!F145,"*LA*")=1,"P13",IF(COUNTIF(PIFO!F145,"*LA*")=1,"PIFO",IF(COUNTIF(P0!F145,"*LA*")+COUNTIF(P0!O145,"*LA*")+COUNTIF(P0!X145,"*LA*")&gt;1,"DOUBLON",IF(COUNTIF('P5'!F145,"*LA*")+COUNTIF('P5'!O145,"*LA*")&gt;1,"DOUBLON",IF(COUNTIF('P6'!F145,"*LA*")+COUNTIF('P6'!O145,"*LA*")&gt;1,"DOUBLON",IF(COUNTIF('P7'!F145,"*LA*")+COUNTIF('P7'!O145,"*LA*")&gt;1,"DOUBLON",IF(COUNTIF('P11'!F145,"*LA*")&gt;1,"DOUBLON",IF(COUNTIF('P12'!F145,"*LA*")&gt;1,"DOUBLON",IF(COUNTIF('P13'!F145,"*LA*")&gt;1,"DOUBLON",IF(COUNTIF(PIFO!F145,"*LA*")&gt;1,"DOUBLON",""))))))))))))))))</f>
        <v/>
      </c>
      <c r="F127" s="16" t="str">
        <f>IF(COUNTIF(P0!G145,"*LA*")+COUNTIF(P0!P145,"*LA*")+COUNTIF(P0!Y145,"*LA*")=1,"P0",IF(COUNTIF('P5'!G145,"*LA*")+COUNTIF('P5'!P145,"*LA*")=1,"P5",IF(COUNTIF('P6'!G145,"*LA*")+COUNTIF('P6'!P145,"*LA*")=1,"P6",IF(COUNTIF('P7'!G145,"*LA*")+COUNTIF('P7'!P145,"*LA*")=1,"P7",IF(COUNTIF('P11'!G145,"*LA*")=1,"P11",IF(COUNTIF('P12'!G145,"*LA*")=1,"P12",IF(COUNTIF('P13'!G145,"*LA*")=1,"P13",IF(COUNTIF(PIFO!G145,"*LA*")=1,"PIFO",IF(COUNTIF(P0!G145,"*LA*")+COUNTIF(P0!P145,"*LA*")+COUNTIF(P0!Y145,"*LA*")&gt;1,"DOUBLON",IF(COUNTIF('P5'!G145,"*LA*")+COUNTIF('P5'!P145,"*LA*")&gt;1,"DOUBLON",IF(COUNTIF('P6'!G145,"*LA*")+COUNTIF('P6'!P145,"*LA*")&gt;1,"DOUBLON",IF(COUNTIF('P7'!G145,"*LA*")+COUNTIF('P7'!P145,"*LA*")&gt;1,"DOUBLON",IF(COUNTIF('P11'!G145,"*LA*")&gt;1,"DOUBLON",IF(COUNTIF('P12'!G145,"*LA*")&gt;1,"DOUBLON",IF(COUNTIF('P13'!G145,"*LA*")&gt;1,"DOUBLON",IF(COUNTIF(PIFO!G145,"*LA*")&gt;1,"DOUBLON",""))))))))))))))))</f>
        <v/>
      </c>
      <c r="G127" s="26"/>
    </row>
    <row r="128" spans="1:7" x14ac:dyDescent="0.3">
      <c r="A128" s="15" t="s">
        <v>9</v>
      </c>
      <c r="B128" s="16" t="str">
        <f>IF(COUNTIF(P0!C146,"*LA*")+COUNTIF(P0!L146,"*LA*")+COUNTIF(P0!U146,"*LA*")=1,"P0",IF(COUNTIF('P5'!C146,"*LA*")+COUNTIF('P5'!L146,"*LA*")=1,"P5",IF(COUNTIF('P6'!C146,"*LA*")+COUNTIF('P6'!L146,"*LA*")=1,"P6",IF(COUNTIF('P7'!C146,"*LA*")+COUNTIF('P7'!L146,"*LA*")=1,"P7",IF(COUNTIF('P11'!C146,"*LA*")=1,"P11",IF(COUNTIF('P12'!C146,"*LA*")=1,"P12",IF(COUNTIF('P13'!C146,"*LA*")=1,"P13",IF(COUNTIF(PIFO!C146,"*LA*")=1,"PIFO",IF(COUNTIF(P0!C146,"*LA*")+COUNTIF(P0!L146,"*LA*")+COUNTIF(P0!U146,"*LA*")&gt;1,"DOUBLON",IF(COUNTIF('P5'!C146,"*LA*")+COUNTIF('P5'!L146,"*LA*")&gt;1,"DOUBLON",IF(COUNTIF('P6'!C146,"*LA*")+COUNTIF('P6'!L146,"*LA*")&gt;1,"DOUBLON",IF(COUNTIF('P7'!C146,"*LA*")+COUNTIF('P7'!L146,"*LA*")&gt;1,"DOUBLON",IF(COUNTIF('P11'!C146,"*LA*")&gt;1,"DOUBLON",IF(COUNTIF('P12'!C146,"*LA*")&gt;1,"DOUBLON",IF(COUNTIF('P13'!C146,"*LA*")&gt;1,"DOUBLON",IF(COUNTIF(PIFO!C146,"*LA*")&gt;1,"DOUBLON",""))))))))))))))))</f>
        <v/>
      </c>
      <c r="C128" s="16" t="str">
        <f>IF(COUNTIF(P0!D146,"*LA*")+COUNTIF(P0!M146,"*LA*")+COUNTIF(P0!V146,"*LA*")=1,"P0",IF(COUNTIF('P5'!D146,"*LA*")+COUNTIF('P5'!M146,"*LA*")=1,"P5",IF(COUNTIF('P6'!D146,"*LA*")+COUNTIF('P6'!M146,"*LA*")=1,"P6",IF(COUNTIF('P7'!D146,"*LA*")+COUNTIF('P7'!M146,"*LA*")=1,"P7",IF(COUNTIF('P11'!D146,"*LA*")=1,"P11",IF(COUNTIF('P12'!D146,"*LA*")=1,"P12",IF(COUNTIF('P13'!D146,"*LA*")=1,"P13",IF(COUNTIF(PIFO!D146,"*LA*")=1,"PIFO",IF(COUNTIF(P0!D146,"*LA*")+COUNTIF(P0!M146,"*LA*")+COUNTIF(P0!V146,"*LA*")&gt;1,"DOUBLON",IF(COUNTIF('P5'!D146,"*LA*")+COUNTIF('P5'!M146,"*LA*")&gt;1,"DOUBLON",IF(COUNTIF('P6'!D146,"*LA*")+COUNTIF('P6'!M146,"*LA*")&gt;1,"DOUBLON",IF(COUNTIF('P7'!D146,"*LA*")+COUNTIF('P7'!M146,"*LA*")&gt;1,"DOUBLON",IF(COUNTIF('P11'!D146,"*LA*")&gt;1,"DOUBLON",IF(COUNTIF('P12'!D146,"*LA*")&gt;1,"DOUBLON",IF(COUNTIF('P13'!D146,"*LA*")&gt;1,"DOUBLON",IF(COUNTIF(PIFO!D146,"*LA*")&gt;1,"DOUBLON",""))))))))))))))))</f>
        <v/>
      </c>
      <c r="D128" s="16" t="str">
        <f>IF(COUNTIF(P0!E146,"*LA*")+COUNTIF(P0!N146,"*LA*")+COUNTIF(P0!W146,"*LA*")=1,"P0",IF(COUNTIF('P5'!E146,"*LA*")+COUNTIF('P5'!N146,"*LA*")=1,"P5",IF(COUNTIF('P6'!E146,"*LA*")+COUNTIF('P6'!N146,"*LA*")=1,"P6",IF(COUNTIF('P7'!E146,"*LA*")+COUNTIF('P7'!N146,"*LA*")=1,"P7",IF(COUNTIF('P11'!E146,"*LA*")=1,"P11",IF(COUNTIF('P12'!E146,"*LA*")=1,"P12",IF(COUNTIF('P13'!E146,"*LA*")=1,"P13",IF(COUNTIF(PIFO!E146,"*LA*")=1,"PIFO",IF(COUNTIF(P0!E146,"*LA*")+COUNTIF(P0!N146,"*LA*")+COUNTIF(P0!W146,"*LA*")&gt;1,"DOUBLON",IF(COUNTIF('P5'!E146,"*LA*")+COUNTIF('P5'!N146,"*LA*")&gt;1,"DOUBLON",IF(COUNTIF('P6'!E146,"*LA*")+COUNTIF('P6'!N146,"*LA*")&gt;1,"DOUBLON",IF(COUNTIF('P7'!E146,"*LA*")+COUNTIF('P7'!N146,"*LA*")&gt;1,"DOUBLON",IF(COUNTIF('P11'!E146,"*LA*")&gt;1,"DOUBLON",IF(COUNTIF('P12'!E146,"*LA*")&gt;1,"DOUBLON",IF(COUNTIF('P13'!E146,"*LA*")&gt;1,"DOUBLON",IF(COUNTIF(PIFO!E146,"*LA*")&gt;1,"DOUBLON",""))))))))))))))))</f>
        <v/>
      </c>
      <c r="E128" s="16" t="str">
        <f>IF(COUNTIF(P0!F146,"*LA*")+COUNTIF(P0!O146,"*LA*")+COUNTIF(P0!X146,"*LA*")=1,"P0",IF(COUNTIF('P5'!F146,"*LA*")+COUNTIF('P5'!O146,"*LA*")=1,"P5",IF(COUNTIF('P6'!F146,"*LA*")+COUNTIF('P6'!O146,"*LA*")=1,"P6",IF(COUNTIF('P7'!F146,"*LA*")+COUNTIF('P7'!O146,"*LA*")=1,"P7",IF(COUNTIF('P11'!F146,"*LA*")=1,"P11",IF(COUNTIF('P12'!F146,"*LA*")=1,"P12",IF(COUNTIF('P13'!F146,"*LA*")=1,"P13",IF(COUNTIF(PIFO!F146,"*LA*")=1,"PIFO",IF(COUNTIF(P0!F146,"*LA*")+COUNTIF(P0!O146,"*LA*")+COUNTIF(P0!X146,"*LA*")&gt;1,"DOUBLON",IF(COUNTIF('P5'!F146,"*LA*")+COUNTIF('P5'!O146,"*LA*")&gt;1,"DOUBLON",IF(COUNTIF('P6'!F146,"*LA*")+COUNTIF('P6'!O146,"*LA*")&gt;1,"DOUBLON",IF(COUNTIF('P7'!F146,"*LA*")+COUNTIF('P7'!O146,"*LA*")&gt;1,"DOUBLON",IF(COUNTIF('P11'!F146,"*LA*")&gt;1,"DOUBLON",IF(COUNTIF('P12'!F146,"*LA*")&gt;1,"DOUBLON",IF(COUNTIF('P13'!F146,"*LA*")&gt;1,"DOUBLON",IF(COUNTIF(PIFO!F146,"*LA*")&gt;1,"DOUBLON",""))))))))))))))))</f>
        <v/>
      </c>
      <c r="F128" s="16" t="str">
        <f>IF(COUNTIF(P0!G146,"*LA*")+COUNTIF(P0!P146,"*LA*")+COUNTIF(P0!Y146,"*LA*")=1,"P0",IF(COUNTIF('P5'!G146,"*LA*")+COUNTIF('P5'!P146,"*LA*")=1,"P5",IF(COUNTIF('P6'!G146,"*LA*")+COUNTIF('P6'!P146,"*LA*")=1,"P6",IF(COUNTIF('P7'!G146,"*LA*")+COUNTIF('P7'!P146,"*LA*")=1,"P7",IF(COUNTIF('P11'!G146,"*LA*")=1,"P11",IF(COUNTIF('P12'!G146,"*LA*")=1,"P12",IF(COUNTIF('P13'!G146,"*LA*")=1,"P13",IF(COUNTIF(PIFO!G146,"*LA*")=1,"PIFO",IF(COUNTIF(P0!G146,"*LA*")+COUNTIF(P0!P146,"*LA*")+COUNTIF(P0!Y146,"*LA*")&gt;1,"DOUBLON",IF(COUNTIF('P5'!G146,"*LA*")+COUNTIF('P5'!P146,"*LA*")&gt;1,"DOUBLON",IF(COUNTIF('P6'!G146,"*LA*")+COUNTIF('P6'!P146,"*LA*")&gt;1,"DOUBLON",IF(COUNTIF('P7'!G146,"*LA*")+COUNTIF('P7'!P146,"*LA*")&gt;1,"DOUBLON",IF(COUNTIF('P11'!G146,"*LA*")&gt;1,"DOUBLON",IF(COUNTIF('P12'!G146,"*LA*")&gt;1,"DOUBLON",IF(COUNTIF('P13'!G146,"*LA*")&gt;1,"DOUBLON",IF(COUNTIF(PIFO!G146,"*LA*")&gt;1,"DOUBLON",""))))))))))))))))</f>
        <v/>
      </c>
      <c r="G128" s="26"/>
    </row>
    <row r="129" spans="1:7" x14ac:dyDescent="0.3">
      <c r="A129" s="14"/>
      <c r="B129" s="18"/>
      <c r="C129" s="18"/>
      <c r="D129" s="18"/>
      <c r="E129" s="18"/>
      <c r="F129" s="18"/>
      <c r="G129" s="26"/>
    </row>
    <row r="130" spans="1:7" x14ac:dyDescent="0.3">
      <c r="A130" s="58" t="s">
        <v>13</v>
      </c>
      <c r="B130" s="3">
        <v>43451</v>
      </c>
      <c r="C130" s="3">
        <v>43452</v>
      </c>
      <c r="D130" s="3">
        <v>43453</v>
      </c>
      <c r="E130" s="3">
        <v>43454</v>
      </c>
      <c r="F130" s="3">
        <v>43455</v>
      </c>
      <c r="G130" s="52"/>
    </row>
    <row r="131" spans="1:7" x14ac:dyDescent="0.3">
      <c r="A131" s="58"/>
      <c r="B131" s="2" t="s">
        <v>1</v>
      </c>
      <c r="C131" s="2" t="s">
        <v>1</v>
      </c>
      <c r="D131" s="2" t="s">
        <v>3</v>
      </c>
      <c r="E131" s="2" t="s">
        <v>4</v>
      </c>
      <c r="F131" s="2" t="s">
        <v>5</v>
      </c>
      <c r="G131" s="53"/>
    </row>
    <row r="132" spans="1:7" x14ac:dyDescent="0.3">
      <c r="A132" s="15" t="s">
        <v>6</v>
      </c>
      <c r="B132" s="16" t="str">
        <f>IF(COUNTIF(P0!C150,"*LA*")+COUNTIF(P0!L150,"*LA*")+COUNTIF(P0!U150,"*LA*")=1,"P0",IF(COUNTIF('P5'!C150,"*LA*")+COUNTIF('P5'!L150,"*LA*")=1,"P5",IF(COUNTIF('P6'!C150,"*LA*")+COUNTIF('P6'!L150,"*LA*")=1,"P6",IF(COUNTIF('P7'!C150,"*LA*")+COUNTIF('P7'!L150,"*LA*")=1,"P7",IF(COUNTIF('P11'!C150,"*LA*")=1,"P11",IF(COUNTIF('P12'!C150,"*LA*")=1,"P12",IF(COUNTIF('P13'!C150,"*LA*")=1,"P13",IF(COUNTIF(PIFO!C150,"*LA*")=1,"PIFO",IF(COUNTIF(P0!C150,"*LA*")+COUNTIF(P0!L150,"*LA*")+COUNTIF(P0!U150,"*LA*")&gt;1,"DOUBLON",IF(COUNTIF('P5'!C150,"*LA*")+COUNTIF('P5'!L150,"*LA*")&gt;1,"DOUBLON",IF(COUNTIF('P6'!C150,"*LA*")+COUNTIF('P6'!L150,"*LA*")&gt;1,"DOUBLON",IF(COUNTIF('P7'!C150,"*LA*")+COUNTIF('P7'!L150,"*LA*")&gt;1,"DOUBLON",IF(COUNTIF('P11'!C150,"*LA*")&gt;1,"DOUBLON",IF(COUNTIF('P12'!C150,"*LA*")&gt;1,"DOUBLON",IF(COUNTIF('P13'!C150,"*LA*")&gt;1,"DOUBLON",IF(COUNTIF(PIFO!C150,"*LA*")&gt;1,"DOUBLON",""))))))))))))))))</f>
        <v/>
      </c>
      <c r="C132" s="16" t="str">
        <f>IF(COUNTIF(P0!D150,"*LA*")+COUNTIF(P0!M150,"*LA*")+COUNTIF(P0!V150,"*LA*")=1,"P0",IF(COUNTIF('P5'!D150,"*LA*")+COUNTIF('P5'!M150,"*LA*")=1,"P5",IF(COUNTIF('P6'!D150,"*LA*")+COUNTIF('P6'!M150,"*LA*")=1,"P6",IF(COUNTIF('P7'!D150,"*LA*")+COUNTIF('P7'!M150,"*LA*")=1,"P7",IF(COUNTIF('P11'!D150,"*LA*")=1,"P11",IF(COUNTIF('P12'!D150,"*LA*")=1,"P12",IF(COUNTIF('P13'!D150,"*LA*")=1,"P13",IF(COUNTIF(PIFO!D150,"*LA*")=1,"PIFO",IF(COUNTIF(P0!D150,"*LA*")+COUNTIF(P0!M150,"*LA*")+COUNTIF(P0!V150,"*LA*")&gt;1,"DOUBLON",IF(COUNTIF('P5'!D150,"*LA*")+COUNTIF('P5'!M150,"*LA*")&gt;1,"DOUBLON",IF(COUNTIF('P6'!D150,"*LA*")+COUNTIF('P6'!M150,"*LA*")&gt;1,"DOUBLON",IF(COUNTIF('P7'!D150,"*LA*")+COUNTIF('P7'!M150,"*LA*")&gt;1,"DOUBLON",IF(COUNTIF('P11'!D150,"*LA*")&gt;1,"DOUBLON",IF(COUNTIF('P12'!D150,"*LA*")&gt;1,"DOUBLON",IF(COUNTIF('P13'!D150,"*LA*")&gt;1,"DOUBLON",IF(COUNTIF(PIFO!D150,"*LA*")&gt;1,"DOUBLON",""))))))))))))))))</f>
        <v/>
      </c>
      <c r="D132" s="16" t="str">
        <f>IF(COUNTIF(P0!E150,"*LA*")+COUNTIF(P0!N150,"*LA*")+COUNTIF(P0!W150,"*LA*")=1,"P0",IF(COUNTIF('P5'!E150,"*LA*")+COUNTIF('P5'!N150,"*LA*")=1,"P5",IF(COUNTIF('P6'!E150,"*LA*")+COUNTIF('P6'!N150,"*LA*")=1,"P6",IF(COUNTIF('P7'!E150,"*LA*")+COUNTIF('P7'!N150,"*LA*")=1,"P7",IF(COUNTIF('P11'!E150,"*LA*")=1,"P11",IF(COUNTIF('P12'!E150,"*LA*")=1,"P12",IF(COUNTIF('P13'!E150,"*LA*")=1,"P13",IF(COUNTIF(PIFO!E150,"*LA*")=1,"PIFO",IF(COUNTIF(P0!E150,"*LA*")+COUNTIF(P0!N150,"*LA*")+COUNTIF(P0!W150,"*LA*")&gt;1,"DOUBLON",IF(COUNTIF('P5'!E150,"*LA*")+COUNTIF('P5'!N150,"*LA*")&gt;1,"DOUBLON",IF(COUNTIF('P6'!E150,"*LA*")+COUNTIF('P6'!N150,"*LA*")&gt;1,"DOUBLON",IF(COUNTIF('P7'!E150,"*LA*")+COUNTIF('P7'!N150,"*LA*")&gt;1,"DOUBLON",IF(COUNTIF('P11'!E150,"*LA*")&gt;1,"DOUBLON",IF(COUNTIF('P12'!E150,"*LA*")&gt;1,"DOUBLON",IF(COUNTIF('P13'!E150,"*LA*")&gt;1,"DOUBLON",IF(COUNTIF(PIFO!E150,"*LA*")&gt;1,"DOUBLON",""))))))))))))))))</f>
        <v/>
      </c>
      <c r="E132" s="16" t="str">
        <f>IF(COUNTIF(P0!F150,"*LA*")+COUNTIF(P0!O150,"*LA*")+COUNTIF(P0!X150,"*LA*")=1,"P0",IF(COUNTIF('P5'!F150,"*LA*")+COUNTIF('P5'!O150,"*LA*")=1,"P5",IF(COUNTIF('P6'!F150,"*LA*")+COUNTIF('P6'!O150,"*LA*")=1,"P6",IF(COUNTIF('P7'!F150,"*LA*")+COUNTIF('P7'!O150,"*LA*")=1,"P7",IF(COUNTIF('P11'!F150,"*LA*")=1,"P11",IF(COUNTIF('P12'!F150,"*LA*")=1,"P12",IF(COUNTIF('P13'!F150,"*LA*")=1,"P13",IF(COUNTIF(PIFO!F150,"*LA*")=1,"PIFO",IF(COUNTIF(P0!F150,"*LA*")+COUNTIF(P0!O150,"*LA*")+COUNTIF(P0!X150,"*LA*")&gt;1,"DOUBLON",IF(COUNTIF('P5'!F150,"*LA*")+COUNTIF('P5'!O150,"*LA*")&gt;1,"DOUBLON",IF(COUNTIF('P6'!F150,"*LA*")+COUNTIF('P6'!O150,"*LA*")&gt;1,"DOUBLON",IF(COUNTIF('P7'!F150,"*LA*")+COUNTIF('P7'!O150,"*LA*")&gt;1,"DOUBLON",IF(COUNTIF('P11'!F150,"*LA*")&gt;1,"DOUBLON",IF(COUNTIF('P12'!F150,"*LA*")&gt;1,"DOUBLON",IF(COUNTIF('P13'!F150,"*LA*")&gt;1,"DOUBLON",IF(COUNTIF(PIFO!F150,"*LA*")&gt;1,"DOUBLON",""))))))))))))))))</f>
        <v/>
      </c>
      <c r="F132" s="16" t="str">
        <f>IF(COUNTIF(P0!G150,"*LA*")+COUNTIF(P0!P150,"*LA*")+COUNTIF(P0!Y150,"*LA*")=1,"P0",IF(COUNTIF('P5'!G150,"*LA*")+COUNTIF('P5'!P150,"*LA*")=1,"P5",IF(COUNTIF('P6'!G150,"*LA*")+COUNTIF('P6'!P150,"*LA*")=1,"P6",IF(COUNTIF('P7'!G150,"*LA*")+COUNTIF('P7'!P150,"*LA*")=1,"P7",IF(COUNTIF('P11'!G150,"*LA*")=1,"P11",IF(COUNTIF('P12'!G150,"*LA*")=1,"P12",IF(COUNTIF('P13'!G150,"*LA*")=1,"P13",IF(COUNTIF(PIFO!G150,"*LA*")=1,"PIFO",IF(COUNTIF(P0!G150,"*LA*")+COUNTIF(P0!P150,"*LA*")+COUNTIF(P0!Y150,"*LA*")&gt;1,"DOUBLON",IF(COUNTIF('P5'!G150,"*LA*")+COUNTIF('P5'!P150,"*LA*")&gt;1,"DOUBLON",IF(COUNTIF('P6'!G150,"*LA*")+COUNTIF('P6'!P150,"*LA*")&gt;1,"DOUBLON",IF(COUNTIF('P7'!G150,"*LA*")+COUNTIF('P7'!P150,"*LA*")&gt;1,"DOUBLON",IF(COUNTIF('P11'!G150,"*LA*")&gt;1,"DOUBLON",IF(COUNTIF('P12'!G150,"*LA*")&gt;1,"DOUBLON",IF(COUNTIF('P13'!G150,"*LA*")&gt;1,"DOUBLON",IF(COUNTIF(PIFO!G150,"*LA*")&gt;1,"DOUBLON",""))))))))))))))))</f>
        <v/>
      </c>
      <c r="G132" s="26"/>
    </row>
    <row r="133" spans="1:7" x14ac:dyDescent="0.3">
      <c r="A133" s="15" t="s">
        <v>7</v>
      </c>
      <c r="B133" s="16" t="str">
        <f>IF(COUNTIF(P0!C151,"*LA*")+COUNTIF(P0!L151,"*LA*")+COUNTIF(P0!U151,"*LA*")=1,"P0",IF(COUNTIF('P5'!C151,"*LA*")+COUNTIF('P5'!L151,"*LA*")=1,"P5",IF(COUNTIF('P6'!C151,"*LA*")+COUNTIF('P6'!L151,"*LA*")=1,"P6",IF(COUNTIF('P7'!C151,"*LA*")+COUNTIF('P7'!L151,"*LA*")=1,"P7",IF(COUNTIF('P11'!C151,"*LA*")=1,"P11",IF(COUNTIF('P12'!C151,"*LA*")=1,"P12",IF(COUNTIF('P13'!C151,"*LA*")=1,"P13",IF(COUNTIF(PIFO!C151,"*LA*")=1,"PIFO",IF(COUNTIF(P0!C151,"*LA*")+COUNTIF(P0!L151,"*LA*")+COUNTIF(P0!U151,"*LA*")&gt;1,"DOUBLON",IF(COUNTIF('P5'!C151,"*LA*")+COUNTIF('P5'!L151,"*LA*")&gt;1,"DOUBLON",IF(COUNTIF('P6'!C151,"*LA*")+COUNTIF('P6'!L151,"*LA*")&gt;1,"DOUBLON",IF(COUNTIF('P7'!C151,"*LA*")+COUNTIF('P7'!L151,"*LA*")&gt;1,"DOUBLON",IF(COUNTIF('P11'!C151,"*LA*")&gt;1,"DOUBLON",IF(COUNTIF('P12'!C151,"*LA*")&gt;1,"DOUBLON",IF(COUNTIF('P13'!C151,"*LA*")&gt;1,"DOUBLON",IF(COUNTIF(PIFO!C151,"*LA*")&gt;1,"DOUBLON",""))))))))))))))))</f>
        <v/>
      </c>
      <c r="C133" s="16" t="str">
        <f>IF(COUNTIF(P0!D151,"*LA*")+COUNTIF(P0!M151,"*LA*")+COUNTIF(P0!V151,"*LA*")=1,"P0",IF(COUNTIF('P5'!D151,"*LA*")+COUNTIF('P5'!M151,"*LA*")=1,"P5",IF(COUNTIF('P6'!D151,"*LA*")+COUNTIF('P6'!M151,"*LA*")=1,"P6",IF(COUNTIF('P7'!D151,"*LA*")+COUNTIF('P7'!M151,"*LA*")=1,"P7",IF(COUNTIF('P11'!D151,"*LA*")=1,"P11",IF(COUNTIF('P12'!D151,"*LA*")=1,"P12",IF(COUNTIF('P13'!D151,"*LA*")=1,"P13",IF(COUNTIF(PIFO!D151,"*LA*")=1,"PIFO",IF(COUNTIF(P0!D151,"*LA*")+COUNTIF(P0!M151,"*LA*")+COUNTIF(P0!V151,"*LA*")&gt;1,"DOUBLON",IF(COUNTIF('P5'!D151,"*LA*")+COUNTIF('P5'!M151,"*LA*")&gt;1,"DOUBLON",IF(COUNTIF('P6'!D151,"*LA*")+COUNTIF('P6'!M151,"*LA*")&gt;1,"DOUBLON",IF(COUNTIF('P7'!D151,"*LA*")+COUNTIF('P7'!M151,"*LA*")&gt;1,"DOUBLON",IF(COUNTIF('P11'!D151,"*LA*")&gt;1,"DOUBLON",IF(COUNTIF('P12'!D151,"*LA*")&gt;1,"DOUBLON",IF(COUNTIF('P13'!D151,"*LA*")&gt;1,"DOUBLON",IF(COUNTIF(PIFO!D151,"*LA*")&gt;1,"DOUBLON",""))))))))))))))))</f>
        <v/>
      </c>
      <c r="D133" s="16" t="str">
        <f>IF(COUNTIF(P0!E151,"*LA*")+COUNTIF(P0!N151,"*LA*")+COUNTIF(P0!W151,"*LA*")=1,"P0",IF(COUNTIF('P5'!E151,"*LA*")+COUNTIF('P5'!N151,"*LA*")=1,"P5",IF(COUNTIF('P6'!E151,"*LA*")+COUNTIF('P6'!N151,"*LA*")=1,"P6",IF(COUNTIF('P7'!E151,"*LA*")+COUNTIF('P7'!N151,"*LA*")=1,"P7",IF(COUNTIF('P11'!E151,"*LA*")=1,"P11",IF(COUNTIF('P12'!E151,"*LA*")=1,"P12",IF(COUNTIF('P13'!E151,"*LA*")=1,"P13",IF(COUNTIF(PIFO!E151,"*LA*")=1,"PIFO",IF(COUNTIF(P0!E151,"*LA*")+COUNTIF(P0!N151,"*LA*")+COUNTIF(P0!W151,"*LA*")&gt;1,"DOUBLON",IF(COUNTIF('P5'!E151,"*LA*")+COUNTIF('P5'!N151,"*LA*")&gt;1,"DOUBLON",IF(COUNTIF('P6'!E151,"*LA*")+COUNTIF('P6'!N151,"*LA*")&gt;1,"DOUBLON",IF(COUNTIF('P7'!E151,"*LA*")+COUNTIF('P7'!N151,"*LA*")&gt;1,"DOUBLON",IF(COUNTIF('P11'!E151,"*LA*")&gt;1,"DOUBLON",IF(COUNTIF('P12'!E151,"*LA*")&gt;1,"DOUBLON",IF(COUNTIF('P13'!E151,"*LA*")&gt;1,"DOUBLON",IF(COUNTIF(PIFO!E151,"*LA*")&gt;1,"DOUBLON",""))))))))))))))))</f>
        <v/>
      </c>
      <c r="E133" s="16" t="str">
        <f>IF(COUNTIF(P0!F151,"*LA*")+COUNTIF(P0!O151,"*LA*")+COUNTIF(P0!X151,"*LA*")=1,"P0",IF(COUNTIF('P5'!F151,"*LA*")+COUNTIF('P5'!O151,"*LA*")=1,"P5",IF(COUNTIF('P6'!F151,"*LA*")+COUNTIF('P6'!O151,"*LA*")=1,"P6",IF(COUNTIF('P7'!F151,"*LA*")+COUNTIF('P7'!O151,"*LA*")=1,"P7",IF(COUNTIF('P11'!F151,"*LA*")=1,"P11",IF(COUNTIF('P12'!F151,"*LA*")=1,"P12",IF(COUNTIF('P13'!F151,"*LA*")=1,"P13",IF(COUNTIF(PIFO!F151,"*LA*")=1,"PIFO",IF(COUNTIF(P0!F151,"*LA*")+COUNTIF(P0!O151,"*LA*")+COUNTIF(P0!X151,"*LA*")&gt;1,"DOUBLON",IF(COUNTIF('P5'!F151,"*LA*")+COUNTIF('P5'!O151,"*LA*")&gt;1,"DOUBLON",IF(COUNTIF('P6'!F151,"*LA*")+COUNTIF('P6'!O151,"*LA*")&gt;1,"DOUBLON",IF(COUNTIF('P7'!F151,"*LA*")+COUNTIF('P7'!O151,"*LA*")&gt;1,"DOUBLON",IF(COUNTIF('P11'!F151,"*LA*")&gt;1,"DOUBLON",IF(COUNTIF('P12'!F151,"*LA*")&gt;1,"DOUBLON",IF(COUNTIF('P13'!F151,"*LA*")&gt;1,"DOUBLON",IF(COUNTIF(PIFO!F151,"*LA*")&gt;1,"DOUBLON",""))))))))))))))))</f>
        <v/>
      </c>
      <c r="F133" s="16" t="str">
        <f>IF(COUNTIF(P0!G151,"*LA*")+COUNTIF(P0!P151,"*LA*")+COUNTIF(P0!Y151,"*LA*")=1,"P0",IF(COUNTIF('P5'!G151,"*LA*")+COUNTIF('P5'!P151,"*LA*")=1,"P5",IF(COUNTIF('P6'!G151,"*LA*")+COUNTIF('P6'!P151,"*LA*")=1,"P6",IF(COUNTIF('P7'!G151,"*LA*")+COUNTIF('P7'!P151,"*LA*")=1,"P7",IF(COUNTIF('P11'!G151,"*LA*")=1,"P11",IF(COUNTIF('P12'!G151,"*LA*")=1,"P12",IF(COUNTIF('P13'!G151,"*LA*")=1,"P13",IF(COUNTIF(PIFO!G151,"*LA*")=1,"PIFO",IF(COUNTIF(P0!G151,"*LA*")+COUNTIF(P0!P151,"*LA*")+COUNTIF(P0!Y151,"*LA*")&gt;1,"DOUBLON",IF(COUNTIF('P5'!G151,"*LA*")+COUNTIF('P5'!P151,"*LA*")&gt;1,"DOUBLON",IF(COUNTIF('P6'!G151,"*LA*")+COUNTIF('P6'!P151,"*LA*")&gt;1,"DOUBLON",IF(COUNTIF('P7'!G151,"*LA*")+COUNTIF('P7'!P151,"*LA*")&gt;1,"DOUBLON",IF(COUNTIF('P11'!G151,"*LA*")&gt;1,"DOUBLON",IF(COUNTIF('P12'!G151,"*LA*")&gt;1,"DOUBLON",IF(COUNTIF('P13'!G151,"*LA*")&gt;1,"DOUBLON",IF(COUNTIF(PIFO!G151,"*LA*")&gt;1,"DOUBLON",""))))))))))))))))</f>
        <v/>
      </c>
      <c r="G133" s="26"/>
    </row>
    <row r="134" spans="1:7" x14ac:dyDescent="0.3">
      <c r="A134" s="17"/>
      <c r="B134" s="17"/>
      <c r="C134" s="17"/>
      <c r="D134" s="17"/>
      <c r="E134" s="17"/>
      <c r="F134" s="17"/>
      <c r="G134" s="25"/>
    </row>
    <row r="135" spans="1:7" x14ac:dyDescent="0.3">
      <c r="A135" s="15" t="s">
        <v>8</v>
      </c>
      <c r="B135" s="16" t="str">
        <f>IF(COUNTIF(P0!C153,"*LA*")+COUNTIF(P0!L153,"*LA*")+COUNTIF(P0!U153,"*LA*")=1,"P0",IF(COUNTIF('P5'!C153,"*LA*")+COUNTIF('P5'!L153,"*LA*")=1,"P5",IF(COUNTIF('P6'!C153,"*LA*")+COUNTIF('P6'!L153,"*LA*")=1,"P6",IF(COUNTIF('P7'!C153,"*LA*")+COUNTIF('P7'!L153,"*LA*")=1,"P7",IF(COUNTIF('P11'!C153,"*LA*")=1,"P11",IF(COUNTIF('P12'!C153,"*LA*")=1,"P12",IF(COUNTIF('P13'!C153,"*LA*")=1,"P13",IF(COUNTIF(PIFO!C153,"*LA*")=1,"PIFO",IF(COUNTIF(P0!C153,"*LA*")+COUNTIF(P0!L153,"*LA*")+COUNTIF(P0!U153,"*LA*")&gt;1,"DOUBLON",IF(COUNTIF('P5'!C153,"*LA*")+COUNTIF('P5'!L153,"*LA*")&gt;1,"DOUBLON",IF(COUNTIF('P6'!C153,"*LA*")+COUNTIF('P6'!L153,"*LA*")&gt;1,"DOUBLON",IF(COUNTIF('P7'!C153,"*LA*")+COUNTIF('P7'!L153,"*LA*")&gt;1,"DOUBLON",IF(COUNTIF('P11'!C153,"*LA*")&gt;1,"DOUBLON",IF(COUNTIF('P12'!C153,"*LA*")&gt;1,"DOUBLON",IF(COUNTIF('P13'!C153,"*LA*")&gt;1,"DOUBLON",IF(COUNTIF(PIFO!C153,"*LA*")&gt;1,"DOUBLON",""))))))))))))))))</f>
        <v/>
      </c>
      <c r="C135" s="16" t="str">
        <f>IF(COUNTIF(P0!D153,"*LA*")+COUNTIF(P0!M153,"*LA*")+COUNTIF(P0!V153,"*LA*")=1,"P0",IF(COUNTIF('P5'!D153,"*LA*")+COUNTIF('P5'!M153,"*LA*")=1,"P5",IF(COUNTIF('P6'!D153,"*LA*")+COUNTIF('P6'!M153,"*LA*")=1,"P6",IF(COUNTIF('P7'!D153,"*LA*")+COUNTIF('P7'!M153,"*LA*")=1,"P7",IF(COUNTIF('P11'!D153,"*LA*")=1,"P11",IF(COUNTIF('P12'!D153,"*LA*")=1,"P12",IF(COUNTIF('P13'!D153,"*LA*")=1,"P13",IF(COUNTIF(PIFO!D153,"*LA*")=1,"PIFO",IF(COUNTIF(P0!D153,"*LA*")+COUNTIF(P0!M153,"*LA*")+COUNTIF(P0!V153,"*LA*")&gt;1,"DOUBLON",IF(COUNTIF('P5'!D153,"*LA*")+COUNTIF('P5'!M153,"*LA*")&gt;1,"DOUBLON",IF(COUNTIF('P6'!D153,"*LA*")+COUNTIF('P6'!M153,"*LA*")&gt;1,"DOUBLON",IF(COUNTIF('P7'!D153,"*LA*")+COUNTIF('P7'!M153,"*LA*")&gt;1,"DOUBLON",IF(COUNTIF('P11'!D153,"*LA*")&gt;1,"DOUBLON",IF(COUNTIF('P12'!D153,"*LA*")&gt;1,"DOUBLON",IF(COUNTIF('P13'!D153,"*LA*")&gt;1,"DOUBLON",IF(COUNTIF(PIFO!D153,"*LA*")&gt;1,"DOUBLON",""))))))))))))))))</f>
        <v/>
      </c>
      <c r="D135" s="16" t="str">
        <f>IF(COUNTIF(P0!E153,"*LA*")+COUNTIF(P0!N153,"*LA*")+COUNTIF(P0!W153,"*LA*")=1,"P0",IF(COUNTIF('P5'!E153,"*LA*")+COUNTIF('P5'!N153,"*LA*")=1,"P5",IF(COUNTIF('P6'!E153,"*LA*")+COUNTIF('P6'!N153,"*LA*")=1,"P6",IF(COUNTIF('P7'!E153,"*LA*")+COUNTIF('P7'!N153,"*LA*")=1,"P7",IF(COUNTIF('P11'!E153,"*LA*")=1,"P11",IF(COUNTIF('P12'!E153,"*LA*")=1,"P12",IF(COUNTIF('P13'!E153,"*LA*")=1,"P13",IF(COUNTIF(PIFO!E153,"*LA*")=1,"PIFO",IF(COUNTIF(P0!E153,"*LA*")+COUNTIF(P0!N153,"*LA*")+COUNTIF(P0!W153,"*LA*")&gt;1,"DOUBLON",IF(COUNTIF('P5'!E153,"*LA*")+COUNTIF('P5'!N153,"*LA*")&gt;1,"DOUBLON",IF(COUNTIF('P6'!E153,"*LA*")+COUNTIF('P6'!N153,"*LA*")&gt;1,"DOUBLON",IF(COUNTIF('P7'!E153,"*LA*")+COUNTIF('P7'!N153,"*LA*")&gt;1,"DOUBLON",IF(COUNTIF('P11'!E153,"*LA*")&gt;1,"DOUBLON",IF(COUNTIF('P12'!E153,"*LA*")&gt;1,"DOUBLON",IF(COUNTIF('P13'!E153,"*LA*")&gt;1,"DOUBLON",IF(COUNTIF(PIFO!E153,"*LA*")&gt;1,"DOUBLON",""))))))))))))))))</f>
        <v/>
      </c>
      <c r="E135" s="16" t="str">
        <f>IF(COUNTIF(P0!F153,"*LA*")+COUNTIF(P0!O153,"*LA*")+COUNTIF(P0!X153,"*LA*")=1,"P0",IF(COUNTIF('P5'!F153,"*LA*")+COUNTIF('P5'!O153,"*LA*")=1,"P5",IF(COUNTIF('P6'!F153,"*LA*")+COUNTIF('P6'!O153,"*LA*")=1,"P6",IF(COUNTIF('P7'!F153,"*LA*")+COUNTIF('P7'!O153,"*LA*")=1,"P7",IF(COUNTIF('P11'!F153,"*LA*")=1,"P11",IF(COUNTIF('P12'!F153,"*LA*")=1,"P12",IF(COUNTIF('P13'!F153,"*LA*")=1,"P13",IF(COUNTIF(PIFO!F153,"*LA*")=1,"PIFO",IF(COUNTIF(P0!F153,"*LA*")+COUNTIF(P0!O153,"*LA*")+COUNTIF(P0!X153,"*LA*")&gt;1,"DOUBLON",IF(COUNTIF('P5'!F153,"*LA*")+COUNTIF('P5'!O153,"*LA*")&gt;1,"DOUBLON",IF(COUNTIF('P6'!F153,"*LA*")+COUNTIF('P6'!O153,"*LA*")&gt;1,"DOUBLON",IF(COUNTIF('P7'!F153,"*LA*")+COUNTIF('P7'!O153,"*LA*")&gt;1,"DOUBLON",IF(COUNTIF('P11'!F153,"*LA*")&gt;1,"DOUBLON",IF(COUNTIF('P12'!F153,"*LA*")&gt;1,"DOUBLON",IF(COUNTIF('P13'!F153,"*LA*")&gt;1,"DOUBLON",IF(COUNTIF(PIFO!F153,"*LA*")&gt;1,"DOUBLON",""))))))))))))))))</f>
        <v/>
      </c>
      <c r="F135" s="16" t="str">
        <f>IF(COUNTIF(P0!G153,"*LA*")+COUNTIF(P0!P153,"*LA*")+COUNTIF(P0!Y153,"*LA*")=1,"P0",IF(COUNTIF('P5'!G153,"*LA*")+COUNTIF('P5'!P153,"*LA*")=1,"P5",IF(COUNTIF('P6'!G153,"*LA*")+COUNTIF('P6'!P153,"*LA*")=1,"P6",IF(COUNTIF('P7'!G153,"*LA*")+COUNTIF('P7'!P153,"*LA*")=1,"P7",IF(COUNTIF('P11'!G153,"*LA*")=1,"P11",IF(COUNTIF('P12'!G153,"*LA*")=1,"P12",IF(COUNTIF('P13'!G153,"*LA*")=1,"P13",IF(COUNTIF(PIFO!G153,"*LA*")=1,"PIFO",IF(COUNTIF(P0!G153,"*LA*")+COUNTIF(P0!P153,"*LA*")+COUNTIF(P0!Y153,"*LA*")&gt;1,"DOUBLON",IF(COUNTIF('P5'!G153,"*LA*")+COUNTIF('P5'!P153,"*LA*")&gt;1,"DOUBLON",IF(COUNTIF('P6'!G153,"*LA*")+COUNTIF('P6'!P153,"*LA*")&gt;1,"DOUBLON",IF(COUNTIF('P7'!G153,"*LA*")+COUNTIF('P7'!P153,"*LA*")&gt;1,"DOUBLON",IF(COUNTIF('P11'!G153,"*LA*")&gt;1,"DOUBLON",IF(COUNTIF('P12'!G153,"*LA*")&gt;1,"DOUBLON",IF(COUNTIF('P13'!G153,"*LA*")&gt;1,"DOUBLON",IF(COUNTIF(PIFO!G153,"*LA*")&gt;1,"DOUBLON",""))))))))))))))))</f>
        <v/>
      </c>
      <c r="G135" s="26"/>
    </row>
    <row r="136" spans="1:7" x14ac:dyDescent="0.3">
      <c r="A136" s="15" t="s">
        <v>9</v>
      </c>
      <c r="B136" s="16" t="str">
        <f>IF(COUNTIF(P0!C154,"*LA*")+COUNTIF(P0!L154,"*LA*")+COUNTIF(P0!U154,"*LA*")=1,"P0",IF(COUNTIF('P5'!C154,"*LA*")+COUNTIF('P5'!L154,"*LA*")=1,"P5",IF(COUNTIF('P6'!C154,"*LA*")+COUNTIF('P6'!L154,"*LA*")=1,"P6",IF(COUNTIF('P7'!C154,"*LA*")+COUNTIF('P7'!L154,"*LA*")=1,"P7",IF(COUNTIF('P11'!C154,"*LA*")=1,"P11",IF(COUNTIF('P12'!C154,"*LA*")=1,"P12",IF(COUNTIF('P13'!C154,"*LA*")=1,"P13",IF(COUNTIF(PIFO!C154,"*LA*")=1,"PIFO",IF(COUNTIF(P0!C154,"*LA*")+COUNTIF(P0!L154,"*LA*")+COUNTIF(P0!U154,"*LA*")&gt;1,"DOUBLON",IF(COUNTIF('P5'!C154,"*LA*")+COUNTIF('P5'!L154,"*LA*")&gt;1,"DOUBLON",IF(COUNTIF('P6'!C154,"*LA*")+COUNTIF('P6'!L154,"*LA*")&gt;1,"DOUBLON",IF(COUNTIF('P7'!C154,"*LA*")+COUNTIF('P7'!L154,"*LA*")&gt;1,"DOUBLON",IF(COUNTIF('P11'!C154,"*LA*")&gt;1,"DOUBLON",IF(COUNTIF('P12'!C154,"*LA*")&gt;1,"DOUBLON",IF(COUNTIF('P13'!C154,"*LA*")&gt;1,"DOUBLON",IF(COUNTIF(PIFO!C154,"*LA*")&gt;1,"DOUBLON",""))))))))))))))))</f>
        <v/>
      </c>
      <c r="C136" s="16" t="str">
        <f>IF(COUNTIF(P0!D154,"*LA*")+COUNTIF(P0!M154,"*LA*")+COUNTIF(P0!V154,"*LA*")=1,"P0",IF(COUNTIF('P5'!D154,"*LA*")+COUNTIF('P5'!M154,"*LA*")=1,"P5",IF(COUNTIF('P6'!D154,"*LA*")+COUNTIF('P6'!M154,"*LA*")=1,"P6",IF(COUNTIF('P7'!D154,"*LA*")+COUNTIF('P7'!M154,"*LA*")=1,"P7",IF(COUNTIF('P11'!D154,"*LA*")=1,"P11",IF(COUNTIF('P12'!D154,"*LA*")=1,"P12",IF(COUNTIF('P13'!D154,"*LA*")=1,"P13",IF(COUNTIF(PIFO!D154,"*LA*")=1,"PIFO",IF(COUNTIF(P0!D154,"*LA*")+COUNTIF(P0!M154,"*LA*")+COUNTIF(P0!V154,"*LA*")&gt;1,"DOUBLON",IF(COUNTIF('P5'!D154,"*LA*")+COUNTIF('P5'!M154,"*LA*")&gt;1,"DOUBLON",IF(COUNTIF('P6'!D154,"*LA*")+COUNTIF('P6'!M154,"*LA*")&gt;1,"DOUBLON",IF(COUNTIF('P7'!D154,"*LA*")+COUNTIF('P7'!M154,"*LA*")&gt;1,"DOUBLON",IF(COUNTIF('P11'!D154,"*LA*")&gt;1,"DOUBLON",IF(COUNTIF('P12'!D154,"*LA*")&gt;1,"DOUBLON",IF(COUNTIF('P13'!D154,"*LA*")&gt;1,"DOUBLON",IF(COUNTIF(PIFO!D154,"*LA*")&gt;1,"DOUBLON",""))))))))))))))))</f>
        <v/>
      </c>
      <c r="D136" s="16" t="str">
        <f>IF(COUNTIF(P0!E154,"*LA*")+COUNTIF(P0!N154,"*LA*")+COUNTIF(P0!W154,"*LA*")=1,"P0",IF(COUNTIF('P5'!E154,"*LA*")+COUNTIF('P5'!N154,"*LA*")=1,"P5",IF(COUNTIF('P6'!E154,"*LA*")+COUNTIF('P6'!N154,"*LA*")=1,"P6",IF(COUNTIF('P7'!E154,"*LA*")+COUNTIF('P7'!N154,"*LA*")=1,"P7",IF(COUNTIF('P11'!E154,"*LA*")=1,"P11",IF(COUNTIF('P12'!E154,"*LA*")=1,"P12",IF(COUNTIF('P13'!E154,"*LA*")=1,"P13",IF(COUNTIF(PIFO!E154,"*LA*")=1,"PIFO",IF(COUNTIF(P0!E154,"*LA*")+COUNTIF(P0!N154,"*LA*")+COUNTIF(P0!W154,"*LA*")&gt;1,"DOUBLON",IF(COUNTIF('P5'!E154,"*LA*")+COUNTIF('P5'!N154,"*LA*")&gt;1,"DOUBLON",IF(COUNTIF('P6'!E154,"*LA*")+COUNTIF('P6'!N154,"*LA*")&gt;1,"DOUBLON",IF(COUNTIF('P7'!E154,"*LA*")+COUNTIF('P7'!N154,"*LA*")&gt;1,"DOUBLON",IF(COUNTIF('P11'!E154,"*LA*")&gt;1,"DOUBLON",IF(COUNTIF('P12'!E154,"*LA*")&gt;1,"DOUBLON",IF(COUNTIF('P13'!E154,"*LA*")&gt;1,"DOUBLON",IF(COUNTIF(PIFO!E154,"*LA*")&gt;1,"DOUBLON",""))))))))))))))))</f>
        <v/>
      </c>
      <c r="E136" s="16" t="str">
        <f>IF(COUNTIF(P0!F154,"*LA*")+COUNTIF(P0!O154,"*LA*")+COUNTIF(P0!X154,"*LA*")=1,"P0",IF(COUNTIF('P5'!F154,"*LA*")+COUNTIF('P5'!O154,"*LA*")=1,"P5",IF(COUNTIF('P6'!F154,"*LA*")+COUNTIF('P6'!O154,"*LA*")=1,"P6",IF(COUNTIF('P7'!F154,"*LA*")+COUNTIF('P7'!O154,"*LA*")=1,"P7",IF(COUNTIF('P11'!F154,"*LA*")=1,"P11",IF(COUNTIF('P12'!F154,"*LA*")=1,"P12",IF(COUNTIF('P13'!F154,"*LA*")=1,"P13",IF(COUNTIF(PIFO!F154,"*LA*")=1,"PIFO",IF(COUNTIF(P0!F154,"*LA*")+COUNTIF(P0!O154,"*LA*")+COUNTIF(P0!X154,"*LA*")&gt;1,"DOUBLON",IF(COUNTIF('P5'!F154,"*LA*")+COUNTIF('P5'!O154,"*LA*")&gt;1,"DOUBLON",IF(COUNTIF('P6'!F154,"*LA*")+COUNTIF('P6'!O154,"*LA*")&gt;1,"DOUBLON",IF(COUNTIF('P7'!F154,"*LA*")+COUNTIF('P7'!O154,"*LA*")&gt;1,"DOUBLON",IF(COUNTIF('P11'!F154,"*LA*")&gt;1,"DOUBLON",IF(COUNTIF('P12'!F154,"*LA*")&gt;1,"DOUBLON",IF(COUNTIF('P13'!F154,"*LA*")&gt;1,"DOUBLON",IF(COUNTIF(PIFO!F154,"*LA*")&gt;1,"DOUBLON",""))))))))))))))))</f>
        <v/>
      </c>
      <c r="F136" s="16" t="str">
        <f>IF(COUNTIF(P0!G154,"*LA*")+COUNTIF(P0!P154,"*LA*")+COUNTIF(P0!Y154,"*LA*")=1,"P0",IF(COUNTIF('P5'!G154,"*LA*")+COUNTIF('P5'!P154,"*LA*")=1,"P5",IF(COUNTIF('P6'!G154,"*LA*")+COUNTIF('P6'!P154,"*LA*")=1,"P6",IF(COUNTIF('P7'!G154,"*LA*")+COUNTIF('P7'!P154,"*LA*")=1,"P7",IF(COUNTIF('P11'!G154,"*LA*")=1,"P11",IF(COUNTIF('P12'!G154,"*LA*")=1,"P12",IF(COUNTIF('P13'!G154,"*LA*")=1,"P13",IF(COUNTIF(PIFO!G154,"*LA*")=1,"PIFO",IF(COUNTIF(P0!G154,"*LA*")+COUNTIF(P0!P154,"*LA*")+COUNTIF(P0!Y154,"*LA*")&gt;1,"DOUBLON",IF(COUNTIF('P5'!G154,"*LA*")+COUNTIF('P5'!P154,"*LA*")&gt;1,"DOUBLON",IF(COUNTIF('P6'!G154,"*LA*")+COUNTIF('P6'!P154,"*LA*")&gt;1,"DOUBLON",IF(COUNTIF('P7'!G154,"*LA*")+COUNTIF('P7'!P154,"*LA*")&gt;1,"DOUBLON",IF(COUNTIF('P11'!G154,"*LA*")&gt;1,"DOUBLON",IF(COUNTIF('P12'!G154,"*LA*")&gt;1,"DOUBLON",IF(COUNTIF('P13'!G154,"*LA*")&gt;1,"DOUBLON",IF(COUNTIF(PIFO!G154,"*LA*")&gt;1,"DOUBLON",""))))))))))))))))</f>
        <v/>
      </c>
      <c r="G136" s="26"/>
    </row>
    <row r="137" spans="1:7" x14ac:dyDescent="0.3">
      <c r="A137" s="12"/>
      <c r="B137" s="12"/>
      <c r="C137" s="12"/>
      <c r="D137" s="12"/>
      <c r="E137" s="12"/>
      <c r="F137" s="12"/>
      <c r="G137" s="26"/>
    </row>
    <row r="138" spans="1:7" x14ac:dyDescent="0.3">
      <c r="A138" s="58" t="s">
        <v>13</v>
      </c>
      <c r="B138" s="3">
        <v>43458</v>
      </c>
      <c r="C138" s="3">
        <v>43459</v>
      </c>
      <c r="D138" s="3">
        <v>43460</v>
      </c>
      <c r="E138" s="3">
        <v>43461</v>
      </c>
      <c r="F138" s="3">
        <v>43462</v>
      </c>
      <c r="G138" s="52"/>
    </row>
    <row r="139" spans="1:7" x14ac:dyDescent="0.3">
      <c r="A139" s="58"/>
      <c r="B139" s="2" t="s">
        <v>1</v>
      </c>
      <c r="C139" s="2" t="s">
        <v>2</v>
      </c>
      <c r="D139" s="2" t="s">
        <v>3</v>
      </c>
      <c r="E139" s="2" t="s">
        <v>4</v>
      </c>
      <c r="F139" s="2" t="s">
        <v>5</v>
      </c>
      <c r="G139" s="53"/>
    </row>
    <row r="140" spans="1:7" x14ac:dyDescent="0.3">
      <c r="A140" s="15" t="s">
        <v>6</v>
      </c>
      <c r="B140" s="16" t="str">
        <f>IF(COUNTIF(P0!C158,"*LA*")+COUNTIF(P0!L158,"*LA*")+COUNTIF(P0!U158,"*LA*")=1,"P0",IF(COUNTIF('P5'!C158,"*LA*")+COUNTIF('P5'!L158,"*LA*")=1,"P5",IF(COUNTIF('P6'!C158,"*LA*")+COUNTIF('P6'!L158,"*LA*")=1,"P6",IF(COUNTIF('P7'!C158,"*LA*")+COUNTIF('P7'!L158,"*LA*")=1,"P7",IF(COUNTIF('P11'!C158,"*LA*")=1,"P11",IF(COUNTIF('P12'!C158,"*LA*")=1,"P12",IF(COUNTIF('P13'!C158,"*LA*")=1,"P13",IF(COUNTIF(PIFO!C158,"*LA*")=1,"PIFO",IF(COUNTIF(P0!C158,"*LA*")+COUNTIF(P0!L158,"*LA*")+COUNTIF(P0!U158,"*LA*")&gt;1,"DOUBLON",IF(COUNTIF('P5'!C158,"*LA*")+COUNTIF('P5'!L158,"*LA*")&gt;1,"DOUBLON",IF(COUNTIF('P6'!C158,"*LA*")+COUNTIF('P6'!L158,"*LA*")&gt;1,"DOUBLON",IF(COUNTIF('P7'!C158,"*LA*")+COUNTIF('P7'!L158,"*LA*")&gt;1,"DOUBLON",IF(COUNTIF('P11'!C158,"*LA*")&gt;1,"DOUBLON",IF(COUNTIF('P12'!C158,"*LA*")&gt;1,"DOUBLON",IF(COUNTIF('P13'!C158,"*LA*")&gt;1,"DOUBLON",IF(COUNTIF(PIFO!C158,"*LA*")&gt;1,"DOUBLON",""))))))))))))))))</f>
        <v/>
      </c>
      <c r="C140" s="16" t="str">
        <f>IF(COUNTIF(P0!D158,"*LA*")+COUNTIF(P0!M158,"*LA*")+COUNTIF(P0!V158,"*LA*")=1,"P0",IF(COUNTIF('P5'!D158,"*LA*")+COUNTIF('P5'!M158,"*LA*")=1,"P5",IF(COUNTIF('P6'!D158,"*LA*")+COUNTIF('P6'!M158,"*LA*")=1,"P6",IF(COUNTIF('P7'!D158,"*LA*")+COUNTIF('P7'!M158,"*LA*")=1,"P7",IF(COUNTIF('P11'!D158,"*LA*")=1,"P11",IF(COUNTIF('P12'!D158,"*LA*")=1,"P12",IF(COUNTIF('P13'!D158,"*LA*")=1,"P13",IF(COUNTIF(PIFO!D158,"*LA*")=1,"PIFO",IF(COUNTIF(P0!D158,"*LA*")+COUNTIF(P0!M158,"*LA*")+COUNTIF(P0!V158,"*LA*")&gt;1,"DOUBLON",IF(COUNTIF('P5'!D158,"*LA*")+COUNTIF('P5'!M158,"*LA*")&gt;1,"DOUBLON",IF(COUNTIF('P6'!D158,"*LA*")+COUNTIF('P6'!M158,"*LA*")&gt;1,"DOUBLON",IF(COUNTIF('P7'!D158,"*LA*")+COUNTIF('P7'!M158,"*LA*")&gt;1,"DOUBLON",IF(COUNTIF('P11'!D158,"*LA*")&gt;1,"DOUBLON",IF(COUNTIF('P12'!D158,"*LA*")&gt;1,"DOUBLON",IF(COUNTIF('P13'!D158,"*LA*")&gt;1,"DOUBLON",IF(COUNTIF(PIFO!D158,"*LA*")&gt;1,"DOUBLON",""))))))))))))))))</f>
        <v/>
      </c>
      <c r="D140" s="16" t="str">
        <f>IF(COUNTIF(P0!E158,"*LA*")+COUNTIF(P0!N158,"*LA*")+COUNTIF(P0!W158,"*LA*")=1,"P0",IF(COUNTIF('P5'!E158,"*LA*")+COUNTIF('P5'!N158,"*LA*")=1,"P5",IF(COUNTIF('P6'!E158,"*LA*")+COUNTIF('P6'!N158,"*LA*")=1,"P6",IF(COUNTIF('P7'!E158,"*LA*")+COUNTIF('P7'!N158,"*LA*")=1,"P7",IF(COUNTIF('P11'!E158,"*LA*")=1,"P11",IF(COUNTIF('P12'!E158,"*LA*")=1,"P12",IF(COUNTIF('P13'!E158,"*LA*")=1,"P13",IF(COUNTIF(PIFO!E158,"*LA*")=1,"PIFO",IF(COUNTIF(P0!E158,"*LA*")+COUNTIF(P0!N158,"*LA*")+COUNTIF(P0!W158,"*LA*")&gt;1,"DOUBLON",IF(COUNTIF('P5'!E158,"*LA*")+COUNTIF('P5'!N158,"*LA*")&gt;1,"DOUBLON",IF(COUNTIF('P6'!E158,"*LA*")+COUNTIF('P6'!N158,"*LA*")&gt;1,"DOUBLON",IF(COUNTIF('P7'!E158,"*LA*")+COUNTIF('P7'!N158,"*LA*")&gt;1,"DOUBLON",IF(COUNTIF('P11'!E158,"*LA*")&gt;1,"DOUBLON",IF(COUNTIF('P12'!E158,"*LA*")&gt;1,"DOUBLON",IF(COUNTIF('P13'!E158,"*LA*")&gt;1,"DOUBLON",IF(COUNTIF(PIFO!E158,"*LA*")&gt;1,"DOUBLON",""))))))))))))))))</f>
        <v/>
      </c>
      <c r="E140" s="16" t="str">
        <f>IF(COUNTIF(P0!F158,"*LA*")+COUNTIF(P0!O158,"*LA*")+COUNTIF(P0!X158,"*LA*")=1,"P0",IF(COUNTIF('P5'!F158,"*LA*")+COUNTIF('P5'!O158,"*LA*")=1,"P5",IF(COUNTIF('P6'!F158,"*LA*")+COUNTIF('P6'!O158,"*LA*")=1,"P6",IF(COUNTIF('P7'!F158,"*LA*")+COUNTIF('P7'!O158,"*LA*")=1,"P7",IF(COUNTIF('P11'!F158,"*LA*")=1,"P11",IF(COUNTIF('P12'!F158,"*LA*")=1,"P12",IF(COUNTIF('P13'!F158,"*LA*")=1,"P13",IF(COUNTIF(PIFO!F158,"*LA*")=1,"PIFO",IF(COUNTIF(P0!F158,"*LA*")+COUNTIF(P0!O158,"*LA*")+COUNTIF(P0!X158,"*LA*")&gt;1,"DOUBLON",IF(COUNTIF('P5'!F158,"*LA*")+COUNTIF('P5'!O158,"*LA*")&gt;1,"DOUBLON",IF(COUNTIF('P6'!F158,"*LA*")+COUNTIF('P6'!O158,"*LA*")&gt;1,"DOUBLON",IF(COUNTIF('P7'!F158,"*LA*")+COUNTIF('P7'!O158,"*LA*")&gt;1,"DOUBLON",IF(COUNTIF('P11'!F158,"*LA*")&gt;1,"DOUBLON",IF(COUNTIF('P12'!F158,"*LA*")&gt;1,"DOUBLON",IF(COUNTIF('P13'!F158,"*LA*")&gt;1,"DOUBLON",IF(COUNTIF(PIFO!F158,"*LA*")&gt;1,"DOUBLON",""))))))))))))))))</f>
        <v/>
      </c>
      <c r="F140" s="16" t="str">
        <f>IF(COUNTIF(P0!G158,"*LA*")+COUNTIF(P0!P158,"*LA*")+COUNTIF(P0!Y158,"*LA*")=1,"P0",IF(COUNTIF('P5'!G158,"*LA*")+COUNTIF('P5'!P158,"*LA*")=1,"P5",IF(COUNTIF('P6'!G158,"*LA*")+COUNTIF('P6'!P158,"*LA*")=1,"P6",IF(COUNTIF('P7'!G158,"*LA*")+COUNTIF('P7'!P158,"*LA*")=1,"P7",IF(COUNTIF('P11'!G158,"*LA*")=1,"P11",IF(COUNTIF('P12'!G158,"*LA*")=1,"P12",IF(COUNTIF('P13'!G158,"*LA*")=1,"P13",IF(COUNTIF(PIFO!G158,"*LA*")=1,"PIFO",IF(COUNTIF(P0!G158,"*LA*")+COUNTIF(P0!P158,"*LA*")+COUNTIF(P0!Y158,"*LA*")&gt;1,"DOUBLON",IF(COUNTIF('P5'!G158,"*LA*")+COUNTIF('P5'!P158,"*LA*")&gt;1,"DOUBLON",IF(COUNTIF('P6'!G158,"*LA*")+COUNTIF('P6'!P158,"*LA*")&gt;1,"DOUBLON",IF(COUNTIF('P7'!G158,"*LA*")+COUNTIF('P7'!P158,"*LA*")&gt;1,"DOUBLON",IF(COUNTIF('P11'!G158,"*LA*")&gt;1,"DOUBLON",IF(COUNTIF('P12'!G158,"*LA*")&gt;1,"DOUBLON",IF(COUNTIF('P13'!G158,"*LA*")&gt;1,"DOUBLON",IF(COUNTIF(PIFO!G158,"*LA*")&gt;1,"DOUBLON",""))))))))))))))))</f>
        <v/>
      </c>
      <c r="G140" s="26"/>
    </row>
    <row r="141" spans="1:7" x14ac:dyDescent="0.3">
      <c r="A141" s="15" t="s">
        <v>7</v>
      </c>
      <c r="B141" s="16" t="str">
        <f>IF(COUNTIF(P0!C159,"*LA*")+COUNTIF(P0!L159,"*LA*")+COUNTIF(P0!U159,"*LA*")=1,"P0",IF(COUNTIF('P5'!C159,"*LA*")+COUNTIF('P5'!L159,"*LA*")=1,"P5",IF(COUNTIF('P6'!C159,"*LA*")+COUNTIF('P6'!L159,"*LA*")=1,"P6",IF(COUNTIF('P7'!C159,"*LA*")+COUNTIF('P7'!L159,"*LA*")=1,"P7",IF(COUNTIF('P11'!C159,"*LA*")=1,"P11",IF(COUNTIF('P12'!C159,"*LA*")=1,"P12",IF(COUNTIF('P13'!C159,"*LA*")=1,"P13",IF(COUNTIF(PIFO!C159,"*LA*")=1,"PIFO",IF(COUNTIF(P0!C159,"*LA*")+COUNTIF(P0!L159,"*LA*")+COUNTIF(P0!U159,"*LA*")&gt;1,"DOUBLON",IF(COUNTIF('P5'!C159,"*LA*")+COUNTIF('P5'!L159,"*LA*")&gt;1,"DOUBLON",IF(COUNTIF('P6'!C159,"*LA*")+COUNTIF('P6'!L159,"*LA*")&gt;1,"DOUBLON",IF(COUNTIF('P7'!C159,"*LA*")+COUNTIF('P7'!L159,"*LA*")&gt;1,"DOUBLON",IF(COUNTIF('P11'!C159,"*LA*")&gt;1,"DOUBLON",IF(COUNTIF('P12'!C159,"*LA*")&gt;1,"DOUBLON",IF(COUNTIF('P13'!C159,"*LA*")&gt;1,"DOUBLON",IF(COUNTIF(PIFO!C159,"*LA*")&gt;1,"DOUBLON",""))))))))))))))))</f>
        <v/>
      </c>
      <c r="C141" s="16" t="str">
        <f>IF(COUNTIF(P0!D159,"*LA*")+COUNTIF(P0!M159,"*LA*")+COUNTIF(P0!V159,"*LA*")=1,"P0",IF(COUNTIF('P5'!D159,"*LA*")+COUNTIF('P5'!M159,"*LA*")=1,"P5",IF(COUNTIF('P6'!D159,"*LA*")+COUNTIF('P6'!M159,"*LA*")=1,"P6",IF(COUNTIF('P7'!D159,"*LA*")+COUNTIF('P7'!M159,"*LA*")=1,"P7",IF(COUNTIF('P11'!D159,"*LA*")=1,"P11",IF(COUNTIF('P12'!D159,"*LA*")=1,"P12",IF(COUNTIF('P13'!D159,"*LA*")=1,"P13",IF(COUNTIF(PIFO!D159,"*LA*")=1,"PIFO",IF(COUNTIF(P0!D159,"*LA*")+COUNTIF(P0!M159,"*LA*")+COUNTIF(P0!V159,"*LA*")&gt;1,"DOUBLON",IF(COUNTIF('P5'!D159,"*LA*")+COUNTIF('P5'!M159,"*LA*")&gt;1,"DOUBLON",IF(COUNTIF('P6'!D159,"*LA*")+COUNTIF('P6'!M159,"*LA*")&gt;1,"DOUBLON",IF(COUNTIF('P7'!D159,"*LA*")+COUNTIF('P7'!M159,"*LA*")&gt;1,"DOUBLON",IF(COUNTIF('P11'!D159,"*LA*")&gt;1,"DOUBLON",IF(COUNTIF('P12'!D159,"*LA*")&gt;1,"DOUBLON",IF(COUNTIF('P13'!D159,"*LA*")&gt;1,"DOUBLON",IF(COUNTIF(PIFO!D159,"*LA*")&gt;1,"DOUBLON",""))))))))))))))))</f>
        <v/>
      </c>
      <c r="D141" s="16" t="str">
        <f>IF(COUNTIF(P0!E159,"*LA*")+COUNTIF(P0!N159,"*LA*")+COUNTIF(P0!W159,"*LA*")=1,"P0",IF(COUNTIF('P5'!E159,"*LA*")+COUNTIF('P5'!N159,"*LA*")=1,"P5",IF(COUNTIF('P6'!E159,"*LA*")+COUNTIF('P6'!N159,"*LA*")=1,"P6",IF(COUNTIF('P7'!E159,"*LA*")+COUNTIF('P7'!N159,"*LA*")=1,"P7",IF(COUNTIF('P11'!E159,"*LA*")=1,"P11",IF(COUNTIF('P12'!E159,"*LA*")=1,"P12",IF(COUNTIF('P13'!E159,"*LA*")=1,"P13",IF(COUNTIF(PIFO!E159,"*LA*")=1,"PIFO",IF(COUNTIF(P0!E159,"*LA*")+COUNTIF(P0!N159,"*LA*")+COUNTIF(P0!W159,"*LA*")&gt;1,"DOUBLON",IF(COUNTIF('P5'!E159,"*LA*")+COUNTIF('P5'!N159,"*LA*")&gt;1,"DOUBLON",IF(COUNTIF('P6'!E159,"*LA*")+COUNTIF('P6'!N159,"*LA*")&gt;1,"DOUBLON",IF(COUNTIF('P7'!E159,"*LA*")+COUNTIF('P7'!N159,"*LA*")&gt;1,"DOUBLON",IF(COUNTIF('P11'!E159,"*LA*")&gt;1,"DOUBLON",IF(COUNTIF('P12'!E159,"*LA*")&gt;1,"DOUBLON",IF(COUNTIF('P13'!E159,"*LA*")&gt;1,"DOUBLON",IF(COUNTIF(PIFO!E159,"*LA*")&gt;1,"DOUBLON",""))))))))))))))))</f>
        <v/>
      </c>
      <c r="E141" s="16" t="str">
        <f>IF(COUNTIF(P0!F159,"*LA*")+COUNTIF(P0!O159,"*LA*")+COUNTIF(P0!X159,"*LA*")=1,"P0",IF(COUNTIF('P5'!F159,"*LA*")+COUNTIF('P5'!O159,"*LA*")=1,"P5",IF(COUNTIF('P6'!F159,"*LA*")+COUNTIF('P6'!O159,"*LA*")=1,"P6",IF(COUNTIF('P7'!F159,"*LA*")+COUNTIF('P7'!O159,"*LA*")=1,"P7",IF(COUNTIF('P11'!F159,"*LA*")=1,"P11",IF(COUNTIF('P12'!F159,"*LA*")=1,"P12",IF(COUNTIF('P13'!F159,"*LA*")=1,"P13",IF(COUNTIF(PIFO!F159,"*LA*")=1,"PIFO",IF(COUNTIF(P0!F159,"*LA*")+COUNTIF(P0!O159,"*LA*")+COUNTIF(P0!X159,"*LA*")&gt;1,"DOUBLON",IF(COUNTIF('P5'!F159,"*LA*")+COUNTIF('P5'!O159,"*LA*")&gt;1,"DOUBLON",IF(COUNTIF('P6'!F159,"*LA*")+COUNTIF('P6'!O159,"*LA*")&gt;1,"DOUBLON",IF(COUNTIF('P7'!F159,"*LA*")+COUNTIF('P7'!O159,"*LA*")&gt;1,"DOUBLON",IF(COUNTIF('P11'!F159,"*LA*")&gt;1,"DOUBLON",IF(COUNTIF('P12'!F159,"*LA*")&gt;1,"DOUBLON",IF(COUNTIF('P13'!F159,"*LA*")&gt;1,"DOUBLON",IF(COUNTIF(PIFO!F159,"*LA*")&gt;1,"DOUBLON",""))))))))))))))))</f>
        <v/>
      </c>
      <c r="F141" s="16" t="str">
        <f>IF(COUNTIF(P0!G159,"*LA*")+COUNTIF(P0!P159,"*LA*")+COUNTIF(P0!Y159,"*LA*")=1,"P0",IF(COUNTIF('P5'!G159,"*LA*")+COUNTIF('P5'!P159,"*LA*")=1,"P5",IF(COUNTIF('P6'!G159,"*LA*")+COUNTIF('P6'!P159,"*LA*")=1,"P6",IF(COUNTIF('P7'!G159,"*LA*")+COUNTIF('P7'!P159,"*LA*")=1,"P7",IF(COUNTIF('P11'!G159,"*LA*")=1,"P11",IF(COUNTIF('P12'!G159,"*LA*")=1,"P12",IF(COUNTIF('P13'!G159,"*LA*")=1,"P13",IF(COUNTIF(PIFO!G159,"*LA*")=1,"PIFO",IF(COUNTIF(P0!G159,"*LA*")+COUNTIF(P0!P159,"*LA*")+COUNTIF(P0!Y159,"*LA*")&gt;1,"DOUBLON",IF(COUNTIF('P5'!G159,"*LA*")+COUNTIF('P5'!P159,"*LA*")&gt;1,"DOUBLON",IF(COUNTIF('P6'!G159,"*LA*")+COUNTIF('P6'!P159,"*LA*")&gt;1,"DOUBLON",IF(COUNTIF('P7'!G159,"*LA*")+COUNTIF('P7'!P159,"*LA*")&gt;1,"DOUBLON",IF(COUNTIF('P11'!G159,"*LA*")&gt;1,"DOUBLON",IF(COUNTIF('P12'!G159,"*LA*")&gt;1,"DOUBLON",IF(COUNTIF('P13'!G159,"*LA*")&gt;1,"DOUBLON",IF(COUNTIF(PIFO!G159,"*LA*")&gt;1,"DOUBLON",""))))))))))))))))</f>
        <v/>
      </c>
      <c r="G141" s="26"/>
    </row>
    <row r="142" spans="1:7" x14ac:dyDescent="0.3">
      <c r="A142" s="17"/>
      <c r="B142" s="17"/>
      <c r="C142" s="17"/>
      <c r="D142" s="17"/>
      <c r="E142" s="17"/>
      <c r="F142" s="17"/>
      <c r="G142" s="25"/>
    </row>
    <row r="143" spans="1:7" x14ac:dyDescent="0.3">
      <c r="A143" s="15" t="s">
        <v>8</v>
      </c>
      <c r="B143" s="16" t="str">
        <f>IF(COUNTIF(P0!C161,"*LA*")+COUNTIF(P0!L161,"*LA*")+COUNTIF(P0!U161,"*LA*")=1,"P0",IF(COUNTIF('P5'!C161,"*LA*")+COUNTIF('P5'!L161,"*LA*")=1,"P5",IF(COUNTIF('P6'!C161,"*LA*")+COUNTIF('P6'!L161,"*LA*")=1,"P6",IF(COUNTIF('P7'!C161,"*LA*")+COUNTIF('P7'!L161,"*LA*")=1,"P7",IF(COUNTIF('P11'!C161,"*LA*")=1,"P11",IF(COUNTIF('P12'!C161,"*LA*")=1,"P12",IF(COUNTIF('P13'!C161,"*LA*")=1,"P13",IF(COUNTIF(PIFO!C161,"*LA*")=1,"PIFO",IF(COUNTIF(P0!C161,"*LA*")+COUNTIF(P0!L161,"*LA*")+COUNTIF(P0!U161,"*LA*")&gt;1,"DOUBLON",IF(COUNTIF('P5'!C161,"*LA*")+COUNTIF('P5'!L161,"*LA*")&gt;1,"DOUBLON",IF(COUNTIF('P6'!C161,"*LA*")+COUNTIF('P6'!L161,"*LA*")&gt;1,"DOUBLON",IF(COUNTIF('P7'!C161,"*LA*")+COUNTIF('P7'!L161,"*LA*")&gt;1,"DOUBLON",IF(COUNTIF('P11'!C161,"*LA*")&gt;1,"DOUBLON",IF(COUNTIF('P12'!C161,"*LA*")&gt;1,"DOUBLON",IF(COUNTIF('P13'!C161,"*LA*")&gt;1,"DOUBLON",IF(COUNTIF(PIFO!C161,"*LA*")&gt;1,"DOUBLON",""))))))))))))))))</f>
        <v/>
      </c>
      <c r="C143" s="16" t="str">
        <f>IF(COUNTIF(P0!D161,"*LA*")+COUNTIF(P0!M161,"*LA*")+COUNTIF(P0!V161,"*LA*")=1,"P0",IF(COUNTIF('P5'!D161,"*LA*")+COUNTIF('P5'!M161,"*LA*")=1,"P5",IF(COUNTIF('P6'!D161,"*LA*")+COUNTIF('P6'!M161,"*LA*")=1,"P6",IF(COUNTIF('P7'!D161,"*LA*")+COUNTIF('P7'!M161,"*LA*")=1,"P7",IF(COUNTIF('P11'!D161,"*LA*")=1,"P11",IF(COUNTIF('P12'!D161,"*LA*")=1,"P12",IF(COUNTIF('P13'!D161,"*LA*")=1,"P13",IF(COUNTIF(PIFO!D161,"*LA*")=1,"PIFO",IF(COUNTIF(P0!D161,"*LA*")+COUNTIF(P0!M161,"*LA*")+COUNTIF(P0!V161,"*LA*")&gt;1,"DOUBLON",IF(COUNTIF('P5'!D161,"*LA*")+COUNTIF('P5'!M161,"*LA*")&gt;1,"DOUBLON",IF(COUNTIF('P6'!D161,"*LA*")+COUNTIF('P6'!M161,"*LA*")&gt;1,"DOUBLON",IF(COUNTIF('P7'!D161,"*LA*")+COUNTIF('P7'!M161,"*LA*")&gt;1,"DOUBLON",IF(COUNTIF('P11'!D161,"*LA*")&gt;1,"DOUBLON",IF(COUNTIF('P12'!D161,"*LA*")&gt;1,"DOUBLON",IF(COUNTIF('P13'!D161,"*LA*")&gt;1,"DOUBLON",IF(COUNTIF(PIFO!D161,"*LA*")&gt;1,"DOUBLON",""))))))))))))))))</f>
        <v/>
      </c>
      <c r="D143" s="16" t="str">
        <f>IF(COUNTIF(P0!E161,"*LA*")+COUNTIF(P0!N161,"*LA*")+COUNTIF(P0!W161,"*LA*")=1,"P0",IF(COUNTIF('P5'!E161,"*LA*")+COUNTIF('P5'!N161,"*LA*")=1,"P5",IF(COUNTIF('P6'!E161,"*LA*")+COUNTIF('P6'!N161,"*LA*")=1,"P6",IF(COUNTIF('P7'!E161,"*LA*")+COUNTIF('P7'!N161,"*LA*")=1,"P7",IF(COUNTIF('P11'!E161,"*LA*")=1,"P11",IF(COUNTIF('P12'!E161,"*LA*")=1,"P12",IF(COUNTIF('P13'!E161,"*LA*")=1,"P13",IF(COUNTIF(PIFO!E161,"*LA*")=1,"PIFO",IF(COUNTIF(P0!E161,"*LA*")+COUNTIF(P0!N161,"*LA*")+COUNTIF(P0!W161,"*LA*")&gt;1,"DOUBLON",IF(COUNTIF('P5'!E161,"*LA*")+COUNTIF('P5'!N161,"*LA*")&gt;1,"DOUBLON",IF(COUNTIF('P6'!E161,"*LA*")+COUNTIF('P6'!N161,"*LA*")&gt;1,"DOUBLON",IF(COUNTIF('P7'!E161,"*LA*")+COUNTIF('P7'!N161,"*LA*")&gt;1,"DOUBLON",IF(COUNTIF('P11'!E161,"*LA*")&gt;1,"DOUBLON",IF(COUNTIF('P12'!E161,"*LA*")&gt;1,"DOUBLON",IF(COUNTIF('P13'!E161,"*LA*")&gt;1,"DOUBLON",IF(COUNTIF(PIFO!E161,"*LA*")&gt;1,"DOUBLON",""))))))))))))))))</f>
        <v/>
      </c>
      <c r="E143" s="16" t="str">
        <f>IF(COUNTIF(P0!F161,"*LA*")+COUNTIF(P0!O161,"*LA*")+COUNTIF(P0!X161,"*LA*")=1,"P0",IF(COUNTIF('P5'!F161,"*LA*")+COUNTIF('P5'!O161,"*LA*")=1,"P5",IF(COUNTIF('P6'!F161,"*LA*")+COUNTIF('P6'!O161,"*LA*")=1,"P6",IF(COUNTIF('P7'!F161,"*LA*")+COUNTIF('P7'!O161,"*LA*")=1,"P7",IF(COUNTIF('P11'!F161,"*LA*")=1,"P11",IF(COUNTIF('P12'!F161,"*LA*")=1,"P12",IF(COUNTIF('P13'!F161,"*LA*")=1,"P13",IF(COUNTIF(PIFO!F161,"*LA*")=1,"PIFO",IF(COUNTIF(P0!F161,"*LA*")+COUNTIF(P0!O161,"*LA*")+COUNTIF(P0!X161,"*LA*")&gt;1,"DOUBLON",IF(COUNTIF('P5'!F161,"*LA*")+COUNTIF('P5'!O161,"*LA*")&gt;1,"DOUBLON",IF(COUNTIF('P6'!F161,"*LA*")+COUNTIF('P6'!O161,"*LA*")&gt;1,"DOUBLON",IF(COUNTIF('P7'!F161,"*LA*")+COUNTIF('P7'!O161,"*LA*")&gt;1,"DOUBLON",IF(COUNTIF('P11'!F161,"*LA*")&gt;1,"DOUBLON",IF(COUNTIF('P12'!F161,"*LA*")&gt;1,"DOUBLON",IF(COUNTIF('P13'!F161,"*LA*")&gt;1,"DOUBLON",IF(COUNTIF(PIFO!F161,"*LA*")&gt;1,"DOUBLON",""))))))))))))))))</f>
        <v/>
      </c>
      <c r="F143" s="16" t="str">
        <f>IF(COUNTIF(P0!G161,"*LA*")+COUNTIF(P0!P161,"*LA*")+COUNTIF(P0!Y161,"*LA*")=1,"P0",IF(COUNTIF('P5'!G161,"*LA*")+COUNTIF('P5'!P161,"*LA*")=1,"P5",IF(COUNTIF('P6'!G161,"*LA*")+COUNTIF('P6'!P161,"*LA*")=1,"P6",IF(COUNTIF('P7'!G161,"*LA*")+COUNTIF('P7'!P161,"*LA*")=1,"P7",IF(COUNTIF('P11'!G161,"*LA*")=1,"P11",IF(COUNTIF('P12'!G161,"*LA*")=1,"P12",IF(COUNTIF('P13'!G161,"*LA*")=1,"P13",IF(COUNTIF(PIFO!G161,"*LA*")=1,"PIFO",IF(COUNTIF(P0!G161,"*LA*")+COUNTIF(P0!P161,"*LA*")+COUNTIF(P0!Y161,"*LA*")&gt;1,"DOUBLON",IF(COUNTIF('P5'!G161,"*LA*")+COUNTIF('P5'!P161,"*LA*")&gt;1,"DOUBLON",IF(COUNTIF('P6'!G161,"*LA*")+COUNTIF('P6'!P161,"*LA*")&gt;1,"DOUBLON",IF(COUNTIF('P7'!G161,"*LA*")+COUNTIF('P7'!P161,"*LA*")&gt;1,"DOUBLON",IF(COUNTIF('P11'!G161,"*LA*")&gt;1,"DOUBLON",IF(COUNTIF('P12'!G161,"*LA*")&gt;1,"DOUBLON",IF(COUNTIF('P13'!G161,"*LA*")&gt;1,"DOUBLON",IF(COUNTIF(PIFO!G161,"*LA*")&gt;1,"DOUBLON",""))))))))))))))))</f>
        <v/>
      </c>
      <c r="G143" s="26"/>
    </row>
    <row r="144" spans="1:7" x14ac:dyDescent="0.3">
      <c r="A144" s="15" t="s">
        <v>9</v>
      </c>
      <c r="B144" s="16" t="str">
        <f>IF(COUNTIF(P0!C162,"*LA*")+COUNTIF(P0!L162,"*LA*")+COUNTIF(P0!U162,"*LA*")=1,"P0",IF(COUNTIF('P5'!C162,"*LA*")+COUNTIF('P5'!L162,"*LA*")=1,"P5",IF(COUNTIF('P6'!C162,"*LA*")+COUNTIF('P6'!L162,"*LA*")=1,"P6",IF(COUNTIF('P7'!C162,"*LA*")+COUNTIF('P7'!L162,"*LA*")=1,"P7",IF(COUNTIF('P11'!C162,"*LA*")=1,"P11",IF(COUNTIF('P12'!C162,"*LA*")=1,"P12",IF(COUNTIF('P13'!C162,"*LA*")=1,"P13",IF(COUNTIF(PIFO!C162,"*LA*")=1,"PIFO",IF(COUNTIF(P0!C162,"*LA*")+COUNTIF(P0!L162,"*LA*")+COUNTIF(P0!U162,"*LA*")&gt;1,"DOUBLON",IF(COUNTIF('P5'!C162,"*LA*")+COUNTIF('P5'!L162,"*LA*")&gt;1,"DOUBLON",IF(COUNTIF('P6'!C162,"*LA*")+COUNTIF('P6'!L162,"*LA*")&gt;1,"DOUBLON",IF(COUNTIF('P7'!C162,"*LA*")+COUNTIF('P7'!L162,"*LA*")&gt;1,"DOUBLON",IF(COUNTIF('P11'!C162,"*LA*")&gt;1,"DOUBLON",IF(COUNTIF('P12'!C162,"*LA*")&gt;1,"DOUBLON",IF(COUNTIF('P13'!C162,"*LA*")&gt;1,"DOUBLON",IF(COUNTIF(PIFO!C162,"*LA*")&gt;1,"DOUBLON",""))))))))))))))))</f>
        <v/>
      </c>
      <c r="C144" s="16" t="str">
        <f>IF(COUNTIF(P0!D162,"*LA*")+COUNTIF(P0!M162,"*LA*")+COUNTIF(P0!V162,"*LA*")=1,"P0",IF(COUNTIF('P5'!D162,"*LA*")+COUNTIF('P5'!M162,"*LA*")=1,"P5",IF(COUNTIF('P6'!D162,"*LA*")+COUNTIF('P6'!M162,"*LA*")=1,"P6",IF(COUNTIF('P7'!D162,"*LA*")+COUNTIF('P7'!M162,"*LA*")=1,"P7",IF(COUNTIF('P11'!D162,"*LA*")=1,"P11",IF(COUNTIF('P12'!D162,"*LA*")=1,"P12",IF(COUNTIF('P13'!D162,"*LA*")=1,"P13",IF(COUNTIF(PIFO!D162,"*LA*")=1,"PIFO",IF(COUNTIF(P0!D162,"*LA*")+COUNTIF(P0!M162,"*LA*")+COUNTIF(P0!V162,"*LA*")&gt;1,"DOUBLON",IF(COUNTIF('P5'!D162,"*LA*")+COUNTIF('P5'!M162,"*LA*")&gt;1,"DOUBLON",IF(COUNTIF('P6'!D162,"*LA*")+COUNTIF('P6'!M162,"*LA*")&gt;1,"DOUBLON",IF(COUNTIF('P7'!D162,"*LA*")+COUNTIF('P7'!M162,"*LA*")&gt;1,"DOUBLON",IF(COUNTIF('P11'!D162,"*LA*")&gt;1,"DOUBLON",IF(COUNTIF('P12'!D162,"*LA*")&gt;1,"DOUBLON",IF(COUNTIF('P13'!D162,"*LA*")&gt;1,"DOUBLON",IF(COUNTIF(PIFO!D162,"*LA*")&gt;1,"DOUBLON",""))))))))))))))))</f>
        <v/>
      </c>
      <c r="D144" s="16" t="str">
        <f>IF(COUNTIF(P0!E162,"*LA*")+COUNTIF(P0!N162,"*LA*")+COUNTIF(P0!W162,"*LA*")=1,"P0",IF(COUNTIF('P5'!E162,"*LA*")+COUNTIF('P5'!N162,"*LA*")=1,"P5",IF(COUNTIF('P6'!E162,"*LA*")+COUNTIF('P6'!N162,"*LA*")=1,"P6",IF(COUNTIF('P7'!E162,"*LA*")+COUNTIF('P7'!N162,"*LA*")=1,"P7",IF(COUNTIF('P11'!E162,"*LA*")=1,"P11",IF(COUNTIF('P12'!E162,"*LA*")=1,"P12",IF(COUNTIF('P13'!E162,"*LA*")=1,"P13",IF(COUNTIF(PIFO!E162,"*LA*")=1,"PIFO",IF(COUNTIF(P0!E162,"*LA*")+COUNTIF(P0!N162,"*LA*")+COUNTIF(P0!W162,"*LA*")&gt;1,"DOUBLON",IF(COUNTIF('P5'!E162,"*LA*")+COUNTIF('P5'!N162,"*LA*")&gt;1,"DOUBLON",IF(COUNTIF('P6'!E162,"*LA*")+COUNTIF('P6'!N162,"*LA*")&gt;1,"DOUBLON",IF(COUNTIF('P7'!E162,"*LA*")+COUNTIF('P7'!N162,"*LA*")&gt;1,"DOUBLON",IF(COUNTIF('P11'!E162,"*LA*")&gt;1,"DOUBLON",IF(COUNTIF('P12'!E162,"*LA*")&gt;1,"DOUBLON",IF(COUNTIF('P13'!E162,"*LA*")&gt;1,"DOUBLON",IF(COUNTIF(PIFO!E162,"*LA*")&gt;1,"DOUBLON",""))))))))))))))))</f>
        <v/>
      </c>
      <c r="E144" s="16" t="str">
        <f>IF(COUNTIF(P0!F162,"*LA*")+COUNTIF(P0!O162,"*LA*")+COUNTIF(P0!X162,"*LA*")=1,"P0",IF(COUNTIF('P5'!F162,"*LA*")+COUNTIF('P5'!O162,"*LA*")=1,"P5",IF(COUNTIF('P6'!F162,"*LA*")+COUNTIF('P6'!O162,"*LA*")=1,"P6",IF(COUNTIF('P7'!F162,"*LA*")+COUNTIF('P7'!O162,"*LA*")=1,"P7",IF(COUNTIF('P11'!F162,"*LA*")=1,"P11",IF(COUNTIF('P12'!F162,"*LA*")=1,"P12",IF(COUNTIF('P13'!F162,"*LA*")=1,"P13",IF(COUNTIF(PIFO!F162,"*LA*")=1,"PIFO",IF(COUNTIF(P0!F162,"*LA*")+COUNTIF(P0!O162,"*LA*")+COUNTIF(P0!X162,"*LA*")&gt;1,"DOUBLON",IF(COUNTIF('P5'!F162,"*LA*")+COUNTIF('P5'!O162,"*LA*")&gt;1,"DOUBLON",IF(COUNTIF('P6'!F162,"*LA*")+COUNTIF('P6'!O162,"*LA*")&gt;1,"DOUBLON",IF(COUNTIF('P7'!F162,"*LA*")+COUNTIF('P7'!O162,"*LA*")&gt;1,"DOUBLON",IF(COUNTIF('P11'!F162,"*LA*")&gt;1,"DOUBLON",IF(COUNTIF('P12'!F162,"*LA*")&gt;1,"DOUBLON",IF(COUNTIF('P13'!F162,"*LA*")&gt;1,"DOUBLON",IF(COUNTIF(PIFO!F162,"*LA*")&gt;1,"DOUBLON",""))))))))))))))))</f>
        <v/>
      </c>
      <c r="F144" s="16" t="str">
        <f>IF(COUNTIF(P0!G162,"*LA*")+COUNTIF(P0!P162,"*LA*")+COUNTIF(P0!Y162,"*LA*")=1,"P0",IF(COUNTIF('P5'!G162,"*LA*")+COUNTIF('P5'!P162,"*LA*")=1,"P5",IF(COUNTIF('P6'!G162,"*LA*")+COUNTIF('P6'!P162,"*LA*")=1,"P6",IF(COUNTIF('P7'!G162,"*LA*")+COUNTIF('P7'!P162,"*LA*")=1,"P7",IF(COUNTIF('P11'!G162,"*LA*")=1,"P11",IF(COUNTIF('P12'!G162,"*LA*")=1,"P12",IF(COUNTIF('P13'!G162,"*LA*")=1,"P13",IF(COUNTIF(PIFO!G162,"*LA*")=1,"PIFO",IF(COUNTIF(P0!G162,"*LA*")+COUNTIF(P0!P162,"*LA*")+COUNTIF(P0!Y162,"*LA*")&gt;1,"DOUBLON",IF(COUNTIF('P5'!G162,"*LA*")+COUNTIF('P5'!P162,"*LA*")&gt;1,"DOUBLON",IF(COUNTIF('P6'!G162,"*LA*")+COUNTIF('P6'!P162,"*LA*")&gt;1,"DOUBLON",IF(COUNTIF('P7'!G162,"*LA*")+COUNTIF('P7'!P162,"*LA*")&gt;1,"DOUBLON",IF(COUNTIF('P11'!G162,"*LA*")&gt;1,"DOUBLON",IF(COUNTIF('P12'!G162,"*LA*")&gt;1,"DOUBLON",IF(COUNTIF('P13'!G162,"*LA*")&gt;1,"DOUBLON",IF(COUNTIF(PIFO!G162,"*LA*")&gt;1,"DOUBLON",""))))))))))))))))</f>
        <v/>
      </c>
      <c r="G144" s="26"/>
    </row>
  </sheetData>
  <mergeCells count="17">
    <mergeCell ref="A98:A99"/>
    <mergeCell ref="A10:A11"/>
    <mergeCell ref="A18:A19"/>
    <mergeCell ref="A26:A27"/>
    <mergeCell ref="A34:A35"/>
    <mergeCell ref="A42:A43"/>
    <mergeCell ref="A50:A51"/>
    <mergeCell ref="A58:A59"/>
    <mergeCell ref="A66:A67"/>
    <mergeCell ref="A74:A75"/>
    <mergeCell ref="A82:A83"/>
    <mergeCell ref="A90:A91"/>
    <mergeCell ref="A106:A107"/>
    <mergeCell ref="A114:A115"/>
    <mergeCell ref="A122:A123"/>
    <mergeCell ref="A130:A131"/>
    <mergeCell ref="A138:A13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P0</vt:lpstr>
      <vt:lpstr>P5</vt:lpstr>
      <vt:lpstr>P6</vt:lpstr>
      <vt:lpstr>P7</vt:lpstr>
      <vt:lpstr>P11</vt:lpstr>
      <vt:lpstr>P12</vt:lpstr>
      <vt:lpstr>P13</vt:lpstr>
      <vt:lpstr>PIFO</vt:lpstr>
      <vt:lpstr>CC</vt:lpstr>
      <vt:lpstr>LA</vt:lpstr>
      <vt:lpstr>ListeFeuilles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Dede</cp:lastModifiedBy>
  <dcterms:created xsi:type="dcterms:W3CDTF">2018-08-17T08:06:06Z</dcterms:created>
  <dcterms:modified xsi:type="dcterms:W3CDTF">2018-08-17T16:40:02Z</dcterms:modified>
</cp:coreProperties>
</file>