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9320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15" i="1"/>
  <c r="G15"/>
  <c r="F15"/>
  <c r="H14"/>
  <c r="G14"/>
  <c r="F14"/>
  <c r="H13"/>
  <c r="G13"/>
  <c r="F13"/>
  <c r="H12"/>
  <c r="G12"/>
  <c r="F12"/>
  <c r="H11"/>
  <c r="G11"/>
  <c r="F11"/>
  <c r="H10"/>
  <c r="G10"/>
  <c r="F10"/>
  <c r="H9"/>
  <c r="G9"/>
  <c r="F9"/>
  <c r="H8"/>
  <c r="G8"/>
  <c r="F8"/>
  <c r="H7"/>
  <c r="G7"/>
  <c r="F7"/>
  <c r="H6"/>
  <c r="G6"/>
  <c r="F6"/>
  <c r="H5"/>
  <c r="G5"/>
  <c r="F5"/>
  <c r="I7" a="1"/>
  <c r="I7"/>
  <c r="I8" a="1"/>
  <c r="I8"/>
  <c r="I9" a="1"/>
  <c r="I9"/>
  <c r="I10" a="1"/>
  <c r="I10"/>
  <c r="I11" a="1"/>
  <c r="I11"/>
  <c r="I12" a="1"/>
  <c r="I12"/>
  <c r="I13" a="1"/>
  <c r="I13"/>
  <c r="I14" a="1"/>
  <c r="I14"/>
  <c r="I15" a="1"/>
  <c r="I15"/>
  <c r="I6" a="1"/>
  <c r="I6"/>
  <c r="I5"/>
</calcChain>
</file>

<file path=xl/sharedStrings.xml><?xml version="1.0" encoding="utf-8"?>
<sst xmlns="http://schemas.openxmlformats.org/spreadsheetml/2006/main" count="10" uniqueCount="6">
  <si>
    <t>Après avoir réuni les données par code</t>
  </si>
  <si>
    <t>CODE</t>
  </si>
  <si>
    <t>Info1</t>
  </si>
  <si>
    <t>Info2</t>
  </si>
  <si>
    <t>Info3</t>
  </si>
  <si>
    <t>La base de données récupérée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</si>
</sst>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4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horizontal="center"/>
    </xf>
    <xf numFmtId="0" fontId="0" fillId="5" borderId="0" xfId="0" applyFill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175260</xdr:colOff>
      <xdr:row>3</xdr:row>
      <xdr:rowOff>38100</xdr:rowOff>
    </xdr:from>
    <xdr:to>
      <xdr:col>9</xdr:col>
      <xdr:colOff>617220</xdr:colOff>
      <xdr:row>15</xdr:row>
      <xdr:rowOff>60960</xdr:rowOff>
    </xdr:to>
    <xdr:sp macro="" textlink="">
      <xdr:nvSpPr>
        <xdr:cNvPr id="2" name="Accolade fermante 1"/>
        <xdr:cNvSpPr/>
      </xdr:nvSpPr>
      <xdr:spPr>
        <a:xfrm>
          <a:off x="7307580" y="632460"/>
          <a:ext cx="441960" cy="2217420"/>
        </a:xfrm>
        <a:prstGeom prst="rightBrace">
          <a:avLst>
            <a:gd name="adj1" fmla="val 8333"/>
            <a:gd name="adj2" fmla="val 50344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9</xdr:col>
      <xdr:colOff>632460</xdr:colOff>
      <xdr:row>4</xdr:row>
      <xdr:rowOff>129540</xdr:rowOff>
    </xdr:from>
    <xdr:to>
      <xdr:col>13</xdr:col>
      <xdr:colOff>502920</xdr:colOff>
      <xdr:row>13</xdr:row>
      <xdr:rowOff>175260</xdr:rowOff>
    </xdr:to>
    <xdr:sp macro="" textlink="">
      <xdr:nvSpPr>
        <xdr:cNvPr id="3" name="Rectangle à coins arrondis 2"/>
        <xdr:cNvSpPr/>
      </xdr:nvSpPr>
      <xdr:spPr>
        <a:xfrm>
          <a:off x="7764780" y="906780"/>
          <a:ext cx="3040380" cy="1691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Après une optimisation avec</a:t>
          </a:r>
          <a:r>
            <a:rPr lang="fr-FR" sz="2000" baseline="0"/>
            <a:t> des formules ou par un autre système ?</a:t>
          </a:r>
          <a:endParaRPr lang="fr-FR" sz="2000"/>
        </a:p>
      </xdr:txBody>
    </xdr:sp>
    <xdr:clientData/>
  </xdr:twoCellAnchor>
  <xdr:oneCellAnchor>
    <xdr:from>
      <xdr:col>6</xdr:col>
      <xdr:colOff>390525</xdr:colOff>
      <xdr:row>17</xdr:row>
      <xdr:rowOff>133350</xdr:rowOff>
    </xdr:from>
    <xdr:ext cx="3362325" cy="4191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962525" y="3419475"/>
          <a:ext cx="3362325" cy="4191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F5 s'incrémente sur le tableau F5:H15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enI5 est différente des autres de la colonne I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21"/>
  <sheetViews>
    <sheetView tabSelected="1" workbookViewId="0">
      <selection activeCell="L19" sqref="L19"/>
    </sheetView>
  </sheetViews>
  <sheetFormatPr baseColWidth="10" defaultRowHeight="15"/>
  <sheetData>
    <row r="2" spans="1:9" ht="18.75">
      <c r="A2" s="5" t="s">
        <v>5</v>
      </c>
      <c r="B2" s="5"/>
      <c r="C2" s="5"/>
      <c r="D2" s="5"/>
      <c r="F2" s="5" t="s">
        <v>0</v>
      </c>
      <c r="G2" s="5"/>
      <c r="H2" s="5"/>
      <c r="I2" s="5"/>
    </row>
    <row r="4" spans="1:9">
      <c r="A4" s="3" t="s">
        <v>2</v>
      </c>
      <c r="B4" s="3" t="s">
        <v>3</v>
      </c>
      <c r="C4" s="3" t="s">
        <v>4</v>
      </c>
      <c r="D4" s="3" t="s">
        <v>1</v>
      </c>
      <c r="F4" s="3" t="s">
        <v>2</v>
      </c>
      <c r="G4" s="3" t="s">
        <v>3</v>
      </c>
      <c r="H4" s="3" t="s">
        <v>4</v>
      </c>
      <c r="I4" s="3" t="s">
        <v>1</v>
      </c>
    </row>
    <row r="5" spans="1:9">
      <c r="A5" s="1">
        <v>0</v>
      </c>
      <c r="B5" s="1">
        <v>0</v>
      </c>
      <c r="C5" s="1">
        <v>3500</v>
      </c>
      <c r="D5" s="1">
        <v>69010093</v>
      </c>
      <c r="F5" s="1">
        <f t="shared" ref="F5:H6" si="0">SUMPRODUCT(($D$5:$D$21=$I5)*(A$5:A$21))</f>
        <v>0</v>
      </c>
      <c r="G5" s="1">
        <f t="shared" si="0"/>
        <v>25000</v>
      </c>
      <c r="H5" s="1">
        <f t="shared" si="0"/>
        <v>3500</v>
      </c>
      <c r="I5" s="4">
        <f>SMALL($D$5:$D$21,1)</f>
        <v>69010093</v>
      </c>
    </row>
    <row r="6" spans="1:9">
      <c r="A6" s="1">
        <v>0</v>
      </c>
      <c r="B6" s="1">
        <v>25000</v>
      </c>
      <c r="C6" s="1">
        <v>0</v>
      </c>
      <c r="D6" s="1">
        <v>69010093</v>
      </c>
      <c r="F6" s="2">
        <f t="shared" si="0"/>
        <v>0</v>
      </c>
      <c r="G6" s="2">
        <f t="shared" si="0"/>
        <v>7351</v>
      </c>
      <c r="H6" s="2">
        <f t="shared" si="0"/>
        <v>3500</v>
      </c>
      <c r="I6" s="1">
        <f t="array" ref="I6">SMALL(IF(($D$5:$D$21&gt;I5),$D$5:$D$21),1)</f>
        <v>69010094</v>
      </c>
    </row>
    <row r="7" spans="1:9">
      <c r="A7" s="2">
        <v>0</v>
      </c>
      <c r="B7" s="2">
        <v>0</v>
      </c>
      <c r="C7" s="2">
        <v>3500</v>
      </c>
      <c r="D7" s="2">
        <v>69010094</v>
      </c>
      <c r="F7" s="1">
        <f t="shared" ref="F7:F15" si="1">SUMPRODUCT(($D$5:$D$21=$I7)*(A$5:A$21))</f>
        <v>500</v>
      </c>
      <c r="G7" s="1">
        <f t="shared" ref="G7:G15" si="2">SUMPRODUCT(($D$5:$D$21=$I7)*(B$5:B$21))</f>
        <v>10000</v>
      </c>
      <c r="H7" s="1">
        <f t="shared" ref="H7:H15" si="3">SUMPRODUCT(($D$5:$D$21=$I7)*(C$5:C$21))</f>
        <v>3500</v>
      </c>
      <c r="I7" s="1">
        <f t="array" ref="I7">SMALL(IF(($D$5:$D$21&gt;I6),$D$5:$D$21),1)</f>
        <v>69010095</v>
      </c>
    </row>
    <row r="8" spans="1:9">
      <c r="A8" s="2">
        <v>0</v>
      </c>
      <c r="B8" s="2">
        <v>7351</v>
      </c>
      <c r="C8" s="2">
        <v>0</v>
      </c>
      <c r="D8" s="2">
        <v>69010094</v>
      </c>
      <c r="F8" s="2">
        <f t="shared" si="1"/>
        <v>0</v>
      </c>
      <c r="G8" s="2">
        <f t="shared" si="2"/>
        <v>4968</v>
      </c>
      <c r="H8" s="2">
        <f t="shared" si="3"/>
        <v>0</v>
      </c>
      <c r="I8" s="1">
        <f t="array" ref="I8">SMALL(IF(($D$5:$D$21&gt;I7),$D$5:$D$21),1)</f>
        <v>69010096</v>
      </c>
    </row>
    <row r="9" spans="1:9">
      <c r="A9" s="1">
        <v>500</v>
      </c>
      <c r="B9" s="1">
        <v>0</v>
      </c>
      <c r="C9" s="1">
        <v>0</v>
      </c>
      <c r="D9" s="1">
        <v>69010095</v>
      </c>
      <c r="F9" s="1">
        <f t="shared" si="1"/>
        <v>1575</v>
      </c>
      <c r="G9" s="1">
        <f t="shared" si="2"/>
        <v>0</v>
      </c>
      <c r="H9" s="1">
        <f t="shared" si="3"/>
        <v>0</v>
      </c>
      <c r="I9" s="1">
        <f t="array" ref="I9">SMALL(IF(($D$5:$D$21&gt;I8),$D$5:$D$21),1)</f>
        <v>69010097</v>
      </c>
    </row>
    <row r="10" spans="1:9">
      <c r="A10" s="1">
        <v>0</v>
      </c>
      <c r="B10" s="1">
        <v>10000</v>
      </c>
      <c r="C10" s="1">
        <v>0</v>
      </c>
      <c r="D10" s="1">
        <v>69010095</v>
      </c>
      <c r="F10" s="2">
        <f t="shared" si="1"/>
        <v>304</v>
      </c>
      <c r="G10" s="2">
        <f t="shared" si="2"/>
        <v>0</v>
      </c>
      <c r="H10" s="2">
        <f t="shared" si="3"/>
        <v>0</v>
      </c>
      <c r="I10" s="1">
        <f t="array" ref="I10">SMALL(IF(($D$5:$D$21&gt;I9),$D$5:$D$21),1)</f>
        <v>69010098</v>
      </c>
    </row>
    <row r="11" spans="1:9">
      <c r="A11" s="1">
        <v>0</v>
      </c>
      <c r="B11" s="1">
        <v>0</v>
      </c>
      <c r="C11" s="1">
        <v>3500</v>
      </c>
      <c r="D11" s="1">
        <v>69010095</v>
      </c>
      <c r="F11" s="1">
        <f t="shared" si="1"/>
        <v>0</v>
      </c>
      <c r="G11" s="1">
        <f t="shared" si="2"/>
        <v>1536</v>
      </c>
      <c r="H11" s="1">
        <f t="shared" si="3"/>
        <v>0</v>
      </c>
      <c r="I11" s="1">
        <f t="array" ref="I11">SMALL(IF(($D$5:$D$21&gt;I10),$D$5:$D$21),1)</f>
        <v>69010099</v>
      </c>
    </row>
    <row r="12" spans="1:9">
      <c r="A12" s="2">
        <v>0</v>
      </c>
      <c r="B12" s="2">
        <v>4968</v>
      </c>
      <c r="C12" s="2">
        <v>0</v>
      </c>
      <c r="D12" s="2">
        <v>69010096</v>
      </c>
      <c r="F12" s="2">
        <f t="shared" si="1"/>
        <v>0</v>
      </c>
      <c r="G12" s="2">
        <f t="shared" si="2"/>
        <v>2220</v>
      </c>
      <c r="H12" s="2">
        <f t="shared" si="3"/>
        <v>0</v>
      </c>
      <c r="I12" s="1">
        <f t="array" ref="I12">SMALL(IF(($D$5:$D$21&gt;I11),$D$5:$D$21),1)</f>
        <v>69010101</v>
      </c>
    </row>
    <row r="13" spans="1:9">
      <c r="A13" s="1">
        <v>1575</v>
      </c>
      <c r="B13" s="1">
        <v>0</v>
      </c>
      <c r="C13" s="1">
        <v>0</v>
      </c>
      <c r="D13" s="1">
        <v>69010097</v>
      </c>
      <c r="F13" s="1">
        <f t="shared" si="1"/>
        <v>0</v>
      </c>
      <c r="G13" s="1">
        <f t="shared" si="2"/>
        <v>3539</v>
      </c>
      <c r="H13" s="1">
        <f t="shared" si="3"/>
        <v>3500</v>
      </c>
      <c r="I13" s="1">
        <f t="array" ref="I13">SMALL(IF(($D$5:$D$21&gt;I12),$D$5:$D$21),1)</f>
        <v>69010111</v>
      </c>
    </row>
    <row r="14" spans="1:9">
      <c r="A14" s="2">
        <v>304</v>
      </c>
      <c r="B14" s="2">
        <v>0</v>
      </c>
      <c r="C14" s="2">
        <v>0</v>
      </c>
      <c r="D14" s="2">
        <v>69010098</v>
      </c>
      <c r="F14" s="2">
        <f t="shared" si="1"/>
        <v>0</v>
      </c>
      <c r="G14" s="2">
        <f t="shared" si="2"/>
        <v>4375</v>
      </c>
      <c r="H14" s="2">
        <f t="shared" si="3"/>
        <v>3500</v>
      </c>
      <c r="I14" s="1">
        <f t="array" ref="I14">SMALL(IF(($D$5:$D$21&gt;I13),$D$5:$D$21),1)</f>
        <v>69010115</v>
      </c>
    </row>
    <row r="15" spans="1:9">
      <c r="A15" s="1">
        <v>0</v>
      </c>
      <c r="B15" s="1">
        <v>1536</v>
      </c>
      <c r="C15" s="1">
        <v>0</v>
      </c>
      <c r="D15" s="1">
        <v>69010099</v>
      </c>
      <c r="F15" s="1">
        <f t="shared" si="1"/>
        <v>0</v>
      </c>
      <c r="G15" s="1">
        <f t="shared" si="2"/>
        <v>0</v>
      </c>
      <c r="H15" s="1">
        <f t="shared" si="3"/>
        <v>3500</v>
      </c>
      <c r="I15" s="1">
        <f t="array" ref="I15">SMALL(IF(($D$5:$D$21&gt;I14),$D$5:$D$21),1)</f>
        <v>69010117</v>
      </c>
    </row>
    <row r="16" spans="1:9">
      <c r="A16" s="2">
        <v>0</v>
      </c>
      <c r="B16" s="2">
        <v>2220</v>
      </c>
      <c r="C16" s="2">
        <v>0</v>
      </c>
      <c r="D16" s="2">
        <v>69010101</v>
      </c>
    </row>
    <row r="17" spans="1:4">
      <c r="A17" s="1">
        <v>0</v>
      </c>
      <c r="B17" s="1">
        <v>3539</v>
      </c>
      <c r="C17" s="1">
        <v>0</v>
      </c>
      <c r="D17" s="1">
        <v>69010111</v>
      </c>
    </row>
    <row r="18" spans="1:4">
      <c r="A18" s="1">
        <v>0</v>
      </c>
      <c r="B18" s="1">
        <v>0</v>
      </c>
      <c r="C18" s="1">
        <v>3500</v>
      </c>
      <c r="D18" s="1">
        <v>69010111</v>
      </c>
    </row>
    <row r="19" spans="1:4">
      <c r="A19" s="2">
        <v>0</v>
      </c>
      <c r="B19" s="2">
        <v>4375</v>
      </c>
      <c r="C19" s="2">
        <v>0</v>
      </c>
      <c r="D19" s="2">
        <v>69010115</v>
      </c>
    </row>
    <row r="20" spans="1:4">
      <c r="A20" s="2">
        <v>0</v>
      </c>
      <c r="B20" s="2">
        <v>0</v>
      </c>
      <c r="C20" s="2">
        <v>3500</v>
      </c>
      <c r="D20" s="2">
        <v>69010115</v>
      </c>
    </row>
    <row r="21" spans="1:4">
      <c r="A21" s="1">
        <v>0</v>
      </c>
      <c r="B21" s="1">
        <v>0</v>
      </c>
      <c r="C21" s="1">
        <v>3500</v>
      </c>
      <c r="D21" s="1">
        <v>69010117</v>
      </c>
    </row>
  </sheetData>
  <mergeCells count="2">
    <mergeCell ref="A2:D2"/>
    <mergeCell ref="F2:I2"/>
  </mergeCells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beatrice.coquel</dc:creator>
  <cp:lastModifiedBy>Dédé</cp:lastModifiedBy>
  <dcterms:created xsi:type="dcterms:W3CDTF">2013-09-11T13:34:21Z</dcterms:created>
  <dcterms:modified xsi:type="dcterms:W3CDTF">2013-09-11T21:03:23Z</dcterms:modified>
</cp:coreProperties>
</file>