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2" windowWidth="17376" windowHeight="9780"/>
  </bookViews>
  <sheets>
    <sheet name="2014" sheetId="1" r:id="rId1"/>
    <sheet name="Feuil2" sheetId="2" r:id="rId2"/>
    <sheet name="Feuil3" sheetId="3" r:id="rId3"/>
  </sheets>
  <definedNames>
    <definedName name="_xlnm._FilterDatabase" localSheetId="0" hidden="1">'2014'!$A$3:$M$49</definedName>
  </definedNames>
  <calcPr calcId="114210"/>
</workbook>
</file>

<file path=xl/calcChain.xml><?xml version="1.0" encoding="utf-8"?>
<calcChain xmlns="http://schemas.openxmlformats.org/spreadsheetml/2006/main">
  <c r="D46" i="1"/>
  <c r="D45"/>
  <c r="A43"/>
  <c r="A42"/>
  <c r="A44"/>
  <c r="A45"/>
  <c r="A46"/>
  <c r="A47"/>
  <c r="A48"/>
  <c r="A49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</calcChain>
</file>

<file path=xl/sharedStrings.xml><?xml version="1.0" encoding="utf-8"?>
<sst xmlns="http://schemas.openxmlformats.org/spreadsheetml/2006/main" count="221" uniqueCount="52">
  <si>
    <t xml:space="preserve">date 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</si>
  <si>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</si>
  <si>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</si>
  <si>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</si>
  <si>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</si>
  <si>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</si>
  <si>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</si>
  <si>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</si>
  <si>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 xml:space="preserve">Participant 1 </t>
  </si>
  <si>
    <t>numéro  de mission</t>
  </si>
  <si>
    <t>Local</t>
  </si>
  <si>
    <t>horaire début</t>
  </si>
  <si>
    <t>horaire fin</t>
  </si>
  <si>
    <t>Amelie C</t>
  </si>
  <si>
    <t>Corinne</t>
  </si>
  <si>
    <t>Huguette</t>
  </si>
  <si>
    <t>Adrien</t>
  </si>
  <si>
    <t>reseau</t>
  </si>
  <si>
    <t>Olivier</t>
  </si>
  <si>
    <t>Michael</t>
  </si>
  <si>
    <t>renfort</t>
  </si>
  <si>
    <t>Xavier Meynier</t>
  </si>
  <si>
    <t>Antoine</t>
  </si>
  <si>
    <t>Donald</t>
  </si>
  <si>
    <t>Tafsut</t>
  </si>
  <si>
    <t>Fanny</t>
  </si>
  <si>
    <t>Johnny</t>
  </si>
  <si>
    <t>Nina</t>
  </si>
  <si>
    <t>Antoine(43)</t>
  </si>
  <si>
    <t>Christophe(31)</t>
  </si>
  <si>
    <t>Claire(05)</t>
  </si>
  <si>
    <t>Antoine (43)</t>
  </si>
  <si>
    <t>Karinne</t>
  </si>
  <si>
    <t>Sofiane</t>
  </si>
  <si>
    <t>Anne-Marie</t>
  </si>
  <si>
    <t>Ibrahim</t>
  </si>
  <si>
    <t>Estelle</t>
  </si>
  <si>
    <t>Karine</t>
  </si>
  <si>
    <t>local</t>
  </si>
  <si>
    <t>Marianne</t>
  </si>
  <si>
    <t>Sandrine (08)</t>
  </si>
  <si>
    <t>Rachid (05)</t>
  </si>
  <si>
    <t>Daniel (13)</t>
  </si>
  <si>
    <t>Clement (05)</t>
  </si>
  <si>
    <t>Amelie B</t>
  </si>
  <si>
    <t>Gilles (05)</t>
  </si>
  <si>
    <t>CS</t>
  </si>
  <si>
    <t>nom</t>
  </si>
  <si>
    <t>Heure</t>
  </si>
  <si>
    <t>Type de mission (Local ; Réseau)</t>
  </si>
  <si>
    <t>nombre d'heure par personne mission local</t>
  </si>
  <si>
    <t>nombre d'heure par personne reseau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</si>
</sst>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d/m/yy\ h:mm;@"/>
    <numFmt numFmtId="166" formatCode="[$-F400]h:mm:ss\ AM/PM"/>
    <numFmt numFmtId="167" formatCode="[h]:mm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6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20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2">
    <dxf>
      <fill>
        <patternFill>
          <bgColor indexed="45"/>
        </patternFill>
      </fill>
    </dxf>
    <dxf>
      <fill>
        <patternFill>
          <bgColor indexed="3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M51"/>
  <sheetViews>
    <sheetView tabSelected="1" topLeftCell="B31" workbookViewId="0">
      <selection activeCell="D46" sqref="D46"/>
    </sheetView>
  </sheetViews>
  <sheetFormatPr baseColWidth="10" defaultRowHeight="14.4"/>
  <cols>
    <col min="2" max="2" width="18.33203125" customWidth="1"/>
    <col min="3" max="3" width="10.6640625" bestFit="1" customWidth="1"/>
    <col min="4" max="4" width="15.6640625" bestFit="1" customWidth="1"/>
    <col min="5" max="5" width="11.6640625" bestFit="1" customWidth="1"/>
    <col min="6" max="13" width="12" bestFit="1" customWidth="1"/>
  </cols>
  <sheetData>
    <row r="3" spans="1:13" ht="30" customHeight="1">
      <c r="A3" s="2" t="s">
        <v>9</v>
      </c>
      <c r="B3" s="2" t="s">
        <v>49</v>
      </c>
      <c r="C3" s="3" t="s">
        <v>0</v>
      </c>
      <c r="D3" s="3" t="s">
        <v>11</v>
      </c>
      <c r="E3" s="3" t="s">
        <v>12</v>
      </c>
      <c r="F3" s="2" t="s">
        <v>8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5</v>
      </c>
      <c r="L3" s="2" t="s">
        <v>6</v>
      </c>
      <c r="M3" s="2" t="s">
        <v>7</v>
      </c>
    </row>
    <row r="4" spans="1:13">
      <c r="A4" s="3">
        <f>IF(B5&lt;&gt;"",1,"")</f>
        <v>1</v>
      </c>
      <c r="B4" s="3" t="s">
        <v>17</v>
      </c>
      <c r="C4" s="4">
        <v>41640</v>
      </c>
      <c r="D4" s="5">
        <v>0</v>
      </c>
      <c r="E4" s="5">
        <v>0.33333333333333331</v>
      </c>
      <c r="F4" s="3"/>
      <c r="G4" s="3"/>
      <c r="H4" s="3"/>
      <c r="I4" s="3"/>
      <c r="J4" s="3"/>
      <c r="K4" s="3"/>
      <c r="L4" s="3"/>
      <c r="M4" s="3"/>
    </row>
    <row r="5" spans="1:13">
      <c r="A5" s="3">
        <f>IF(B6&lt;&gt;"",A4+1,"")</f>
        <v>2</v>
      </c>
      <c r="B5" s="3" t="s">
        <v>10</v>
      </c>
      <c r="C5" s="4">
        <v>41650</v>
      </c>
      <c r="D5" s="6">
        <v>0.4375</v>
      </c>
      <c r="E5" s="5">
        <v>0.77083333333333337</v>
      </c>
      <c r="F5" s="3" t="s">
        <v>13</v>
      </c>
      <c r="G5" s="3" t="s">
        <v>14</v>
      </c>
      <c r="H5" s="3"/>
      <c r="I5" s="3"/>
      <c r="J5" s="3"/>
      <c r="K5" s="3"/>
      <c r="L5" s="3"/>
      <c r="M5" s="3"/>
    </row>
    <row r="6" spans="1:13">
      <c r="A6" s="3">
        <f>IF(B6&lt;&gt;"",A5+1,"")</f>
        <v>3</v>
      </c>
      <c r="B6" s="3" t="s">
        <v>10</v>
      </c>
      <c r="C6" s="4">
        <v>41651</v>
      </c>
      <c r="D6" s="5">
        <v>0.4375</v>
      </c>
      <c r="E6" s="5">
        <v>0.77083333333333337</v>
      </c>
      <c r="F6" s="3" t="s">
        <v>15</v>
      </c>
      <c r="G6" s="3" t="s">
        <v>16</v>
      </c>
      <c r="H6" s="3"/>
      <c r="I6" s="3"/>
      <c r="J6" s="3"/>
      <c r="K6" s="3"/>
      <c r="L6" s="3"/>
      <c r="M6" s="3"/>
    </row>
    <row r="7" spans="1:13">
      <c r="A7" s="3">
        <f t="shared" ref="A7:A49" si="0">IF(B7&lt;&gt;"",A6+1,"")</f>
        <v>4</v>
      </c>
      <c r="B7" s="3" t="s">
        <v>17</v>
      </c>
      <c r="C7" s="4">
        <v>41658</v>
      </c>
      <c r="D7" s="5">
        <v>0.41666666666666669</v>
      </c>
      <c r="E7" s="5">
        <v>0.91666666666666663</v>
      </c>
      <c r="F7" s="3" t="s">
        <v>16</v>
      </c>
      <c r="G7" s="3" t="s">
        <v>18</v>
      </c>
      <c r="H7" s="3" t="s">
        <v>19</v>
      </c>
      <c r="I7" s="3" t="s">
        <v>14</v>
      </c>
      <c r="J7" s="3"/>
      <c r="K7" s="3"/>
      <c r="L7" s="3"/>
      <c r="M7" s="3"/>
    </row>
    <row r="8" spans="1:13">
      <c r="A8" s="3">
        <f t="shared" si="0"/>
        <v>5</v>
      </c>
      <c r="B8" s="3" t="s">
        <v>20</v>
      </c>
      <c r="C8" s="4">
        <v>41672</v>
      </c>
      <c r="D8" s="5">
        <v>0.33333333333333331</v>
      </c>
      <c r="E8" s="5">
        <v>0.54166666666666663</v>
      </c>
      <c r="F8" s="3" t="s">
        <v>16</v>
      </c>
      <c r="G8" s="3" t="s">
        <v>19</v>
      </c>
      <c r="H8" s="3" t="s">
        <v>14</v>
      </c>
      <c r="I8" s="3"/>
      <c r="J8" s="3"/>
      <c r="K8" s="3"/>
      <c r="L8" s="3"/>
      <c r="M8" s="3"/>
    </row>
    <row r="9" spans="1:13">
      <c r="A9" s="3">
        <f t="shared" si="0"/>
        <v>6</v>
      </c>
      <c r="B9" s="3" t="s">
        <v>10</v>
      </c>
      <c r="C9" s="4">
        <v>41692</v>
      </c>
      <c r="D9" s="7">
        <v>41692.791666666664</v>
      </c>
      <c r="E9" s="7">
        <v>41693.020833333336</v>
      </c>
      <c r="F9" s="3" t="s">
        <v>21</v>
      </c>
      <c r="G9" s="3" t="s">
        <v>19</v>
      </c>
      <c r="H9" s="3" t="s">
        <v>22</v>
      </c>
      <c r="I9" s="3" t="s">
        <v>15</v>
      </c>
      <c r="J9" s="3"/>
      <c r="K9" s="3"/>
      <c r="L9" s="3"/>
      <c r="M9" s="3"/>
    </row>
    <row r="10" spans="1:13">
      <c r="A10" s="3">
        <f t="shared" si="0"/>
        <v>7</v>
      </c>
      <c r="B10" s="3" t="s">
        <v>10</v>
      </c>
      <c r="C10" s="4">
        <v>41720</v>
      </c>
      <c r="D10" s="5">
        <v>0.375</v>
      </c>
      <c r="E10" s="5">
        <v>0.58333333333333337</v>
      </c>
      <c r="F10" s="3" t="s">
        <v>19</v>
      </c>
      <c r="G10" s="3" t="s">
        <v>23</v>
      </c>
      <c r="H10" s="3" t="s">
        <v>13</v>
      </c>
      <c r="I10" s="3" t="s">
        <v>18</v>
      </c>
      <c r="J10" s="3" t="s">
        <v>16</v>
      </c>
      <c r="K10" s="3" t="s">
        <v>24</v>
      </c>
      <c r="L10" s="3"/>
      <c r="M10" s="3"/>
    </row>
    <row r="11" spans="1:13">
      <c r="A11" s="3">
        <f t="shared" si="0"/>
        <v>8</v>
      </c>
      <c r="B11" s="3" t="s">
        <v>10</v>
      </c>
      <c r="C11" s="4">
        <v>41720</v>
      </c>
      <c r="D11" s="5">
        <v>0.58333333333333337</v>
      </c>
      <c r="E11" s="5">
        <v>0.79166666666666663</v>
      </c>
      <c r="F11" s="3" t="s">
        <v>16</v>
      </c>
      <c r="G11" s="3" t="s">
        <v>25</v>
      </c>
      <c r="H11" s="3" t="s">
        <v>15</v>
      </c>
      <c r="I11" s="3" t="s">
        <v>23</v>
      </c>
      <c r="J11" s="3" t="s">
        <v>24</v>
      </c>
      <c r="K11" s="3" t="s">
        <v>13</v>
      </c>
      <c r="L11" s="3" t="s">
        <v>18</v>
      </c>
      <c r="M11" s="3"/>
    </row>
    <row r="12" spans="1:13">
      <c r="A12" s="3">
        <f t="shared" si="0"/>
        <v>9</v>
      </c>
      <c r="B12" s="3" t="s">
        <v>10</v>
      </c>
      <c r="C12" s="4">
        <v>41721</v>
      </c>
      <c r="D12" s="5">
        <v>0.375</v>
      </c>
      <c r="E12" s="5">
        <v>0.58333333333333337</v>
      </c>
      <c r="F12" s="3" t="s">
        <v>16</v>
      </c>
      <c r="G12" s="3" t="s">
        <v>26</v>
      </c>
      <c r="H12" s="3" t="s">
        <v>27</v>
      </c>
      <c r="I12" s="3" t="s">
        <v>14</v>
      </c>
      <c r="J12" s="3" t="s">
        <v>18</v>
      </c>
      <c r="K12" s="3" t="s">
        <v>19</v>
      </c>
      <c r="L12" s="3"/>
      <c r="M12" s="3"/>
    </row>
    <row r="13" spans="1:13">
      <c r="A13" s="3">
        <f t="shared" si="0"/>
        <v>10</v>
      </c>
      <c r="B13" s="3" t="s">
        <v>10</v>
      </c>
      <c r="C13" s="4">
        <v>41721</v>
      </c>
      <c r="D13" s="5">
        <v>0.58333333333333337</v>
      </c>
      <c r="E13" s="5">
        <v>0.79166666666666663</v>
      </c>
      <c r="F13" s="3" t="s">
        <v>18</v>
      </c>
      <c r="G13" s="3" t="s">
        <v>16</v>
      </c>
      <c r="H13" s="3" t="s">
        <v>25</v>
      </c>
      <c r="I13" s="3" t="s">
        <v>14</v>
      </c>
      <c r="J13" s="3" t="s">
        <v>13</v>
      </c>
      <c r="K13" s="3" t="s">
        <v>24</v>
      </c>
      <c r="L13" s="3"/>
      <c r="M13" s="3"/>
    </row>
    <row r="14" spans="1:13">
      <c r="A14" s="3">
        <f t="shared" si="0"/>
        <v>11</v>
      </c>
      <c r="B14" s="3" t="s">
        <v>17</v>
      </c>
      <c r="C14" s="4">
        <v>41727</v>
      </c>
      <c r="D14" s="7">
        <v>41727.416666666664</v>
      </c>
      <c r="E14" s="7">
        <v>41728</v>
      </c>
      <c r="F14" s="3" t="s">
        <v>18</v>
      </c>
      <c r="G14" s="3" t="s">
        <v>19</v>
      </c>
      <c r="H14" s="3" t="s">
        <v>13</v>
      </c>
      <c r="I14" s="3" t="s">
        <v>26</v>
      </c>
      <c r="J14" s="3" t="s">
        <v>23</v>
      </c>
      <c r="K14" s="3"/>
      <c r="L14" s="3"/>
      <c r="M14" s="3"/>
    </row>
    <row r="15" spans="1:13">
      <c r="A15" s="3">
        <f t="shared" si="0"/>
        <v>12</v>
      </c>
      <c r="B15" s="3" t="s">
        <v>17</v>
      </c>
      <c r="C15" s="4">
        <v>41728</v>
      </c>
      <c r="D15" s="5">
        <v>0.41666666666666669</v>
      </c>
      <c r="E15" s="5">
        <v>0.83333333333333337</v>
      </c>
      <c r="F15" s="3"/>
      <c r="G15" s="3"/>
      <c r="H15" s="3"/>
      <c r="I15" s="3"/>
      <c r="J15" s="3"/>
      <c r="K15" s="3"/>
      <c r="L15" s="3"/>
      <c r="M15" s="3"/>
    </row>
    <row r="16" spans="1:13">
      <c r="A16" s="3">
        <f>IF(B16&lt;&gt;"",A15+1,"")</f>
        <v>13</v>
      </c>
      <c r="B16" s="3" t="s">
        <v>10</v>
      </c>
      <c r="C16" s="4">
        <v>41735</v>
      </c>
      <c r="D16" s="5">
        <v>0.33333333333333331</v>
      </c>
      <c r="E16" s="5">
        <v>0.8125</v>
      </c>
      <c r="F16" s="3" t="s">
        <v>16</v>
      </c>
      <c r="G16" s="3" t="s">
        <v>14</v>
      </c>
      <c r="H16" s="3" t="s">
        <v>25</v>
      </c>
      <c r="I16" s="3" t="s">
        <v>19</v>
      </c>
      <c r="J16" s="3" t="s">
        <v>13</v>
      </c>
      <c r="K16" s="3"/>
      <c r="L16" s="3"/>
      <c r="M16" s="3"/>
    </row>
    <row r="17" spans="1:13">
      <c r="A17" s="3">
        <f>IF(B17&lt;&gt;"",A16+1,"")</f>
        <v>14</v>
      </c>
      <c r="B17" s="3" t="s">
        <v>46</v>
      </c>
      <c r="C17" s="4">
        <v>41746</v>
      </c>
      <c r="D17" s="5">
        <v>0.41666666666666669</v>
      </c>
      <c r="E17" s="5">
        <v>0.91666666666666663</v>
      </c>
      <c r="F17" s="3" t="s">
        <v>16</v>
      </c>
      <c r="G17" s="3" t="s">
        <v>28</v>
      </c>
      <c r="H17" s="3" t="s">
        <v>18</v>
      </c>
      <c r="I17" s="3" t="s">
        <v>29</v>
      </c>
      <c r="J17" s="3" t="s">
        <v>30</v>
      </c>
      <c r="K17" s="3"/>
      <c r="L17" s="3"/>
      <c r="M17" s="3"/>
    </row>
    <row r="18" spans="1:13">
      <c r="A18" s="3">
        <f t="shared" si="0"/>
        <v>15</v>
      </c>
      <c r="B18" s="3" t="s">
        <v>46</v>
      </c>
      <c r="C18" s="4">
        <v>41766</v>
      </c>
      <c r="D18" s="5">
        <v>0.41666666666666669</v>
      </c>
      <c r="E18" s="5">
        <v>0.91666666666666663</v>
      </c>
      <c r="F18" s="3" t="s">
        <v>31</v>
      </c>
      <c r="G18" s="3" t="s">
        <v>19</v>
      </c>
      <c r="H18" s="3" t="s">
        <v>32</v>
      </c>
      <c r="I18" s="3" t="s">
        <v>14</v>
      </c>
      <c r="J18" s="3" t="s">
        <v>33</v>
      </c>
      <c r="K18" s="3"/>
      <c r="L18" s="3"/>
      <c r="M18" s="3"/>
    </row>
    <row r="19" spans="1:13">
      <c r="A19" s="3">
        <f t="shared" si="0"/>
        <v>16</v>
      </c>
      <c r="B19" s="3" t="s">
        <v>10</v>
      </c>
      <c r="C19" s="4">
        <v>41776</v>
      </c>
      <c r="D19" s="5">
        <v>0.41666666666666669</v>
      </c>
      <c r="E19" s="5">
        <v>0.79166666666666663</v>
      </c>
      <c r="F19" s="3" t="s">
        <v>18</v>
      </c>
      <c r="G19" s="3" t="s">
        <v>15</v>
      </c>
      <c r="H19" s="3" t="s">
        <v>34</v>
      </c>
      <c r="I19" s="3" t="s">
        <v>16</v>
      </c>
      <c r="J19" s="3"/>
      <c r="K19" s="3"/>
      <c r="L19" s="3"/>
      <c r="M19" s="3"/>
    </row>
    <row r="20" spans="1:13">
      <c r="A20" s="3">
        <f t="shared" si="0"/>
        <v>17</v>
      </c>
      <c r="B20" s="3" t="s">
        <v>10</v>
      </c>
      <c r="C20" s="4">
        <v>41781</v>
      </c>
      <c r="D20" s="5">
        <v>0.375</v>
      </c>
      <c r="E20" s="5">
        <v>0.75</v>
      </c>
      <c r="F20" s="3" t="s">
        <v>16</v>
      </c>
      <c r="G20" s="3" t="s">
        <v>25</v>
      </c>
      <c r="H20" s="3" t="s">
        <v>15</v>
      </c>
      <c r="I20" s="3" t="s">
        <v>19</v>
      </c>
      <c r="J20" s="3"/>
      <c r="K20" s="3"/>
      <c r="L20" s="3"/>
      <c r="M20" s="3"/>
    </row>
    <row r="21" spans="1:13">
      <c r="A21" s="3">
        <f t="shared" si="0"/>
        <v>18</v>
      </c>
      <c r="B21" s="3" t="s">
        <v>10</v>
      </c>
      <c r="C21" s="4">
        <v>41782</v>
      </c>
      <c r="D21" s="7">
        <v>41782.8125</v>
      </c>
      <c r="E21" s="7">
        <v>41783</v>
      </c>
      <c r="F21" s="3" t="s">
        <v>16</v>
      </c>
      <c r="G21" s="3" t="s">
        <v>15</v>
      </c>
      <c r="H21" s="3" t="s">
        <v>19</v>
      </c>
      <c r="I21" s="3" t="s">
        <v>13</v>
      </c>
      <c r="J21" s="3" t="s">
        <v>26</v>
      </c>
      <c r="K21" s="3" t="s">
        <v>18</v>
      </c>
      <c r="L21" s="3" t="s">
        <v>24</v>
      </c>
      <c r="M21" s="3" t="s">
        <v>35</v>
      </c>
    </row>
    <row r="22" spans="1:13">
      <c r="A22" s="3">
        <f t="shared" si="0"/>
        <v>19</v>
      </c>
      <c r="B22" s="3" t="s">
        <v>10</v>
      </c>
      <c r="C22" s="4">
        <v>41783</v>
      </c>
      <c r="D22" s="5">
        <v>0.375</v>
      </c>
      <c r="E22" s="5">
        <v>0.79166666666666663</v>
      </c>
      <c r="F22" s="3" t="s">
        <v>16</v>
      </c>
      <c r="G22" s="3" t="s">
        <v>18</v>
      </c>
      <c r="H22" s="3" t="s">
        <v>23</v>
      </c>
      <c r="I22" s="3" t="s">
        <v>26</v>
      </c>
      <c r="J22" s="3"/>
      <c r="K22" s="3"/>
      <c r="L22" s="3"/>
      <c r="M22" s="3"/>
    </row>
    <row r="23" spans="1:13">
      <c r="A23" s="3">
        <f t="shared" si="0"/>
        <v>20</v>
      </c>
      <c r="B23" s="3" t="s">
        <v>10</v>
      </c>
      <c r="C23" s="4">
        <v>41784</v>
      </c>
      <c r="D23" s="5">
        <v>0.375</v>
      </c>
      <c r="E23" s="5">
        <v>0.58333333333333337</v>
      </c>
      <c r="F23" s="3" t="s">
        <v>18</v>
      </c>
      <c r="G23" s="3" t="s">
        <v>14</v>
      </c>
      <c r="H23" s="3" t="s">
        <v>26</v>
      </c>
      <c r="I23" s="3" t="s">
        <v>16</v>
      </c>
      <c r="J23" s="3"/>
      <c r="K23" s="3"/>
      <c r="L23" s="3"/>
      <c r="M23" s="3"/>
    </row>
    <row r="24" spans="1:13">
      <c r="A24" s="3">
        <f t="shared" si="0"/>
        <v>21</v>
      </c>
      <c r="B24" s="3" t="s">
        <v>10</v>
      </c>
      <c r="C24" s="4">
        <v>41784</v>
      </c>
      <c r="D24" s="5">
        <v>0.58333333333333337</v>
      </c>
      <c r="E24" s="5">
        <v>0.79166666666666663</v>
      </c>
      <c r="F24" s="3" t="s">
        <v>16</v>
      </c>
      <c r="G24" s="3" t="s">
        <v>36</v>
      </c>
      <c r="H24" s="3" t="s">
        <v>14</v>
      </c>
      <c r="I24" s="3" t="s">
        <v>26</v>
      </c>
      <c r="J24" s="3"/>
      <c r="K24" s="3"/>
      <c r="L24" s="3"/>
      <c r="M24" s="3"/>
    </row>
    <row r="25" spans="1:13">
      <c r="A25" s="3">
        <f t="shared" si="0"/>
        <v>22</v>
      </c>
      <c r="B25" s="3" t="s">
        <v>10</v>
      </c>
      <c r="C25" s="4">
        <v>41789</v>
      </c>
      <c r="D25" s="7">
        <v>41789.791666666664</v>
      </c>
      <c r="E25" s="7">
        <v>41790.020833333336</v>
      </c>
      <c r="F25" s="3" t="s">
        <v>16</v>
      </c>
      <c r="G25" s="3" t="s">
        <v>23</v>
      </c>
      <c r="H25" s="3" t="s">
        <v>19</v>
      </c>
      <c r="I25" s="3" t="s">
        <v>18</v>
      </c>
      <c r="J25" s="3"/>
      <c r="K25" s="3"/>
      <c r="L25" s="3"/>
      <c r="M25" s="3"/>
    </row>
    <row r="26" spans="1:13">
      <c r="A26" s="3">
        <f t="shared" si="0"/>
        <v>23</v>
      </c>
      <c r="B26" s="3" t="s">
        <v>17</v>
      </c>
      <c r="C26" s="4">
        <v>41834</v>
      </c>
      <c r="D26" s="5">
        <v>0.41666666666666669</v>
      </c>
      <c r="E26" s="5">
        <v>0.91666666666666663</v>
      </c>
      <c r="F26" s="3" t="s">
        <v>37</v>
      </c>
      <c r="G26" s="3" t="s">
        <v>19</v>
      </c>
      <c r="H26" s="3" t="s">
        <v>26</v>
      </c>
      <c r="I26" s="3" t="s">
        <v>23</v>
      </c>
      <c r="J26" s="3"/>
      <c r="K26" s="3"/>
      <c r="L26" s="3"/>
      <c r="M26" s="3"/>
    </row>
    <row r="27" spans="1:13">
      <c r="A27" s="3">
        <f t="shared" si="0"/>
        <v>24</v>
      </c>
      <c r="B27" s="3" t="s">
        <v>10</v>
      </c>
      <c r="C27" s="4">
        <v>41888</v>
      </c>
      <c r="D27" s="5">
        <v>0.52083333333333337</v>
      </c>
      <c r="E27" s="5">
        <v>0.72916666666666663</v>
      </c>
      <c r="F27" s="3" t="s">
        <v>18</v>
      </c>
      <c r="G27" s="3" t="s">
        <v>14</v>
      </c>
      <c r="H27" s="3" t="s">
        <v>25</v>
      </c>
      <c r="I27" s="3" t="s">
        <v>24</v>
      </c>
      <c r="J27" s="3"/>
      <c r="K27" s="3"/>
      <c r="L27" s="3"/>
      <c r="M27" s="3"/>
    </row>
    <row r="28" spans="1:13">
      <c r="A28" s="3">
        <f t="shared" si="0"/>
        <v>25</v>
      </c>
      <c r="B28" s="3" t="s">
        <v>38</v>
      </c>
      <c r="C28" s="4">
        <v>41909</v>
      </c>
      <c r="D28" s="5">
        <v>0.375</v>
      </c>
      <c r="E28" s="5">
        <v>0.58333333333333337</v>
      </c>
      <c r="F28" s="3" t="s">
        <v>16</v>
      </c>
      <c r="G28" s="3" t="s">
        <v>13</v>
      </c>
      <c r="H28" s="3" t="s">
        <v>35</v>
      </c>
      <c r="I28" s="3" t="s">
        <v>24</v>
      </c>
      <c r="J28" s="3"/>
      <c r="K28" s="3"/>
      <c r="L28" s="3"/>
      <c r="M28" s="3"/>
    </row>
    <row r="29" spans="1:13">
      <c r="A29" s="3">
        <f t="shared" si="0"/>
        <v>26</v>
      </c>
      <c r="B29" s="3" t="s">
        <v>10</v>
      </c>
      <c r="C29" s="4">
        <v>41909</v>
      </c>
      <c r="D29" s="5">
        <v>0.58333333333333337</v>
      </c>
      <c r="E29" s="5">
        <v>0.79166666666666663</v>
      </c>
      <c r="F29" s="3" t="s">
        <v>16</v>
      </c>
      <c r="G29" s="3" t="s">
        <v>15</v>
      </c>
      <c r="H29" s="3" t="s">
        <v>13</v>
      </c>
      <c r="I29" s="3" t="s">
        <v>24</v>
      </c>
      <c r="J29" s="3"/>
      <c r="K29" s="3"/>
      <c r="L29" s="3"/>
      <c r="M29" s="3"/>
    </row>
    <row r="30" spans="1:13">
      <c r="A30" s="3">
        <f t="shared" si="0"/>
        <v>27</v>
      </c>
      <c r="B30" s="3" t="s">
        <v>10</v>
      </c>
      <c r="C30" s="4">
        <v>41910</v>
      </c>
      <c r="D30" s="5">
        <v>0.375</v>
      </c>
      <c r="E30" s="5">
        <v>0.58333333333333337</v>
      </c>
      <c r="F30" s="3" t="s">
        <v>18</v>
      </c>
      <c r="G30" s="3" t="s">
        <v>26</v>
      </c>
      <c r="H30" s="3" t="s">
        <v>27</v>
      </c>
      <c r="I30" s="3" t="s">
        <v>39</v>
      </c>
      <c r="J30" s="3"/>
      <c r="K30" s="3"/>
      <c r="L30" s="3"/>
      <c r="M30" s="3"/>
    </row>
    <row r="31" spans="1:13">
      <c r="A31" s="3">
        <f t="shared" si="0"/>
        <v>28</v>
      </c>
      <c r="B31" s="3" t="s">
        <v>10</v>
      </c>
      <c r="C31" s="4">
        <v>41910</v>
      </c>
      <c r="D31" s="5">
        <v>0.58333333333333337</v>
      </c>
      <c r="E31" s="5">
        <v>0.79166666666666663</v>
      </c>
      <c r="F31" s="3" t="s">
        <v>16</v>
      </c>
      <c r="G31" s="3" t="s">
        <v>19</v>
      </c>
      <c r="H31" s="3" t="s">
        <v>15</v>
      </c>
      <c r="I31" s="3" t="s">
        <v>39</v>
      </c>
      <c r="J31" s="3"/>
      <c r="K31" s="3"/>
      <c r="L31" s="3"/>
      <c r="M31" s="3"/>
    </row>
    <row r="32" spans="1:13">
      <c r="A32" s="3">
        <f t="shared" si="0"/>
        <v>29</v>
      </c>
      <c r="B32" s="3" t="s">
        <v>10</v>
      </c>
      <c r="C32" s="4">
        <v>41924</v>
      </c>
      <c r="D32" s="5">
        <v>0.375</v>
      </c>
      <c r="E32" s="5">
        <v>0.6875</v>
      </c>
      <c r="F32" s="3" t="s">
        <v>16</v>
      </c>
      <c r="G32" s="3" t="s">
        <v>19</v>
      </c>
      <c r="H32" s="3" t="s">
        <v>15</v>
      </c>
      <c r="I32" s="3" t="s">
        <v>27</v>
      </c>
      <c r="J32" s="3" t="s">
        <v>26</v>
      </c>
      <c r="K32" s="3" t="s">
        <v>24</v>
      </c>
      <c r="L32" s="3"/>
      <c r="M32" s="3"/>
    </row>
    <row r="33" spans="1:13">
      <c r="A33" s="3">
        <f t="shared" si="0"/>
        <v>30</v>
      </c>
      <c r="B33" s="3" t="s">
        <v>10</v>
      </c>
      <c r="C33" s="4">
        <v>41929</v>
      </c>
      <c r="D33" s="5">
        <v>0.375</v>
      </c>
      <c r="E33" s="5">
        <v>0.6875</v>
      </c>
      <c r="F33" s="3" t="s">
        <v>18</v>
      </c>
      <c r="G33" s="3" t="s">
        <v>19</v>
      </c>
      <c r="H33" s="3" t="s">
        <v>14</v>
      </c>
      <c r="I33" s="3" t="s">
        <v>40</v>
      </c>
      <c r="J33" s="3"/>
      <c r="K33" s="3"/>
      <c r="L33" s="3"/>
      <c r="M33" s="3"/>
    </row>
    <row r="34" spans="1:13">
      <c r="A34" s="3">
        <f t="shared" si="0"/>
        <v>31</v>
      </c>
      <c r="B34" s="3" t="s">
        <v>10</v>
      </c>
      <c r="C34" s="4">
        <v>41930</v>
      </c>
      <c r="D34" s="5">
        <v>0.45833333333333331</v>
      </c>
      <c r="E34" s="5">
        <v>0.75</v>
      </c>
      <c r="F34" s="3" t="s">
        <v>14</v>
      </c>
      <c r="G34" s="3" t="s">
        <v>24</v>
      </c>
      <c r="H34" s="3"/>
      <c r="I34" s="3"/>
      <c r="J34" s="3"/>
      <c r="K34" s="3"/>
      <c r="L34" s="3"/>
      <c r="M34" s="3"/>
    </row>
    <row r="35" spans="1:13">
      <c r="A35" s="3">
        <f t="shared" si="0"/>
        <v>32</v>
      </c>
      <c r="B35" s="3" t="s">
        <v>10</v>
      </c>
      <c r="C35" s="4">
        <v>41931</v>
      </c>
      <c r="D35" s="5">
        <v>0.41666666666666669</v>
      </c>
      <c r="E35" s="5">
        <v>0.52083333333333337</v>
      </c>
      <c r="F35" s="3" t="s">
        <v>16</v>
      </c>
      <c r="G35" s="3" t="s">
        <v>41</v>
      </c>
      <c r="H35" s="3" t="s">
        <v>14</v>
      </c>
      <c r="I35" s="3" t="s">
        <v>19</v>
      </c>
      <c r="J35" s="3" t="s">
        <v>27</v>
      </c>
      <c r="K35" s="3" t="s">
        <v>25</v>
      </c>
      <c r="L35" s="3" t="s">
        <v>15</v>
      </c>
      <c r="M35" s="3" t="s">
        <v>13</v>
      </c>
    </row>
    <row r="36" spans="1:13">
      <c r="A36" s="3">
        <f t="shared" si="0"/>
        <v>33</v>
      </c>
      <c r="B36" s="3" t="s">
        <v>46</v>
      </c>
      <c r="C36" s="4">
        <v>41937</v>
      </c>
      <c r="D36" s="5">
        <v>0.41666666666666669</v>
      </c>
      <c r="E36" s="5">
        <v>0.91666666666666663</v>
      </c>
      <c r="F36" s="3" t="s">
        <v>16</v>
      </c>
      <c r="G36" s="3" t="s">
        <v>42</v>
      </c>
      <c r="H36" s="3" t="s">
        <v>41</v>
      </c>
      <c r="I36" s="3" t="s">
        <v>43</v>
      </c>
      <c r="J36" s="3" t="s">
        <v>14</v>
      </c>
      <c r="K36" s="3"/>
      <c r="L36" s="3"/>
      <c r="M36" s="3"/>
    </row>
    <row r="37" spans="1:13">
      <c r="A37" s="3">
        <f t="shared" si="0"/>
        <v>34</v>
      </c>
      <c r="B37" s="3" t="s">
        <v>17</v>
      </c>
      <c r="C37" s="4">
        <v>41951</v>
      </c>
      <c r="D37" s="5">
        <v>0.41666666666666669</v>
      </c>
      <c r="E37" s="5">
        <v>0.91666666666666663</v>
      </c>
      <c r="F37" s="3" t="s">
        <v>37</v>
      </c>
      <c r="G37" s="3" t="s">
        <v>19</v>
      </c>
      <c r="H37" s="3" t="s">
        <v>16</v>
      </c>
      <c r="I37" s="3" t="s">
        <v>25</v>
      </c>
      <c r="J37" s="3" t="s">
        <v>24</v>
      </c>
      <c r="K37" s="3"/>
      <c r="L37" s="3"/>
      <c r="M37" s="3"/>
    </row>
    <row r="38" spans="1:13">
      <c r="A38" s="3">
        <f t="shared" si="0"/>
        <v>35</v>
      </c>
      <c r="B38" s="3" t="s">
        <v>46</v>
      </c>
      <c r="C38" s="4">
        <v>41952</v>
      </c>
      <c r="D38" s="5">
        <v>0.41666666666666669</v>
      </c>
      <c r="E38" s="5">
        <v>0.91666666666666663</v>
      </c>
      <c r="F38" s="3" t="s">
        <v>16</v>
      </c>
      <c r="G38" s="3" t="s">
        <v>19</v>
      </c>
      <c r="H38" s="3" t="s">
        <v>26</v>
      </c>
      <c r="I38" s="3" t="s">
        <v>37</v>
      </c>
      <c r="J38" s="3"/>
      <c r="K38" s="3"/>
      <c r="L38" s="3"/>
      <c r="M38" s="3"/>
    </row>
    <row r="39" spans="1:13">
      <c r="A39" s="3">
        <f t="shared" si="0"/>
        <v>36</v>
      </c>
      <c r="B39" s="3" t="s">
        <v>17</v>
      </c>
      <c r="C39" s="4">
        <v>41973</v>
      </c>
      <c r="D39" s="5">
        <v>0.41666666666666669</v>
      </c>
      <c r="E39" s="5">
        <v>0.91666666666666663</v>
      </c>
      <c r="F39" s="3" t="s">
        <v>16</v>
      </c>
      <c r="G39" s="3" t="s">
        <v>19</v>
      </c>
      <c r="H39" s="3" t="s">
        <v>14</v>
      </c>
      <c r="I39" s="3" t="s">
        <v>44</v>
      </c>
      <c r="J39" s="3"/>
      <c r="K39" s="3"/>
      <c r="L39" s="3"/>
      <c r="M39" s="3"/>
    </row>
    <row r="40" spans="1:13">
      <c r="A40" s="3">
        <f t="shared" si="0"/>
        <v>37</v>
      </c>
      <c r="B40" s="3" t="s">
        <v>10</v>
      </c>
      <c r="C40" s="4">
        <v>41980</v>
      </c>
      <c r="D40" s="5">
        <v>0.33333333333333331</v>
      </c>
      <c r="E40" s="5">
        <v>0.75</v>
      </c>
      <c r="F40" s="3" t="s">
        <v>16</v>
      </c>
      <c r="G40" s="3" t="s">
        <v>19</v>
      </c>
      <c r="H40" s="3" t="s">
        <v>15</v>
      </c>
      <c r="I40" s="3" t="s">
        <v>14</v>
      </c>
      <c r="J40" s="3"/>
      <c r="K40" s="3"/>
      <c r="L40" s="3"/>
      <c r="M40" s="3"/>
    </row>
    <row r="41" spans="1:13">
      <c r="A41" s="3">
        <f t="shared" si="0"/>
        <v>38</v>
      </c>
      <c r="B41" s="3" t="s">
        <v>46</v>
      </c>
      <c r="C41" s="4">
        <v>42003</v>
      </c>
      <c r="D41" s="5">
        <v>0.41666666666666669</v>
      </c>
      <c r="E41" s="5">
        <v>0.91666666666666663</v>
      </c>
      <c r="F41" s="3" t="s">
        <v>45</v>
      </c>
      <c r="G41" s="3" t="s">
        <v>41</v>
      </c>
      <c r="H41" s="3" t="s">
        <v>14</v>
      </c>
      <c r="I41" s="3" t="s">
        <v>43</v>
      </c>
      <c r="J41" s="3"/>
      <c r="K41" s="3"/>
      <c r="L41" s="3"/>
      <c r="M41" s="3"/>
    </row>
    <row r="42" spans="1:13">
      <c r="A42" t="str">
        <f t="shared" si="0"/>
        <v/>
      </c>
    </row>
    <row r="43" spans="1:13" ht="30.75" customHeight="1">
      <c r="A43" t="str">
        <f t="shared" si="0"/>
        <v/>
      </c>
      <c r="C43" s="10" t="s">
        <v>50</v>
      </c>
      <c r="D43" s="10"/>
      <c r="E43" s="10" t="s">
        <v>51</v>
      </c>
      <c r="F43" s="10"/>
    </row>
    <row r="44" spans="1:13">
      <c r="A44" t="str">
        <f t="shared" si="0"/>
        <v/>
      </c>
      <c r="C44" t="s">
        <v>47</v>
      </c>
      <c r="D44" t="s">
        <v>48</v>
      </c>
      <c r="E44" t="s">
        <v>47</v>
      </c>
      <c r="F44" t="s">
        <v>48</v>
      </c>
    </row>
    <row r="45" spans="1:13">
      <c r="A45" t="str">
        <f t="shared" si="0"/>
        <v/>
      </c>
      <c r="C45" t="s">
        <v>45</v>
      </c>
      <c r="D45" s="9">
        <f>SUMPRODUCT(ISNUMBER(SEARCH("*"&amp;C45&amp;"*",$F$4:$M$41))*(MOD($E$4:$E$41-$D$4:$D$41,1))*($B$4:$B$41="Local"))</f>
        <v>0</v>
      </c>
      <c r="E45" s="8"/>
    </row>
    <row r="46" spans="1:13">
      <c r="A46" t="str">
        <f t="shared" si="0"/>
        <v/>
      </c>
      <c r="C46" t="s">
        <v>41</v>
      </c>
      <c r="D46" s="9">
        <f>SUMPRODUCT(ISNUMBER(SEARCH("*"&amp;C46&amp;"*",$F$4:$M$41))*(MOD($E$4:$E$41-$D$4:$D$41,1))*($B$4:$B$41="Local"))</f>
        <v>0.10416666666666669</v>
      </c>
    </row>
    <row r="47" spans="1:13">
      <c r="A47" t="str">
        <f t="shared" si="0"/>
        <v/>
      </c>
    </row>
    <row r="48" spans="1:13">
      <c r="A48" t="str">
        <f t="shared" si="0"/>
        <v/>
      </c>
    </row>
    <row r="49" spans="1:4">
      <c r="A49" t="str">
        <f t="shared" si="0"/>
        <v/>
      </c>
    </row>
    <row r="51" spans="1:4">
      <c r="D51" s="1"/>
    </row>
  </sheetData>
  <autoFilter ref="A3:M49"/>
  <mergeCells count="2">
    <mergeCell ref="C43:D43"/>
    <mergeCell ref="E43:F43"/>
  </mergeCells>
  <phoneticPr fontId="1" type="noConversion"/>
  <conditionalFormatting sqref="F4:M41">
    <cfRule type="cellIs" dxfId="1" priority="1" stopIfTrue="1" operator="equal">
      <formula>$C$46</formula>
    </cfRule>
    <cfRule type="cellIs" dxfId="0" priority="2" stopIfTrue="1" operator="equal">
      <formula>$C$45</formula>
    </cfRule>
  </conditionalFormatting>
  <pageMargins left="0.70866141732283472" right="0.70866141732283472" top="0.74803149606299213" bottom="0.74803149606299213" header="0.31496062992125984" footer="0.31496062992125984"/>
  <pageSetup paperSize="8" scale="66" fitToWidth="2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2014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Dédé</cp:lastModifiedBy>
  <cp:lastPrinted>2015-01-12T09:50:06Z</cp:lastPrinted>
  <dcterms:created xsi:type="dcterms:W3CDTF">2015-01-03T16:44:01Z</dcterms:created>
  <dcterms:modified xsi:type="dcterms:W3CDTF">2015-01-13T09:44:26Z</dcterms:modified>
</cp:coreProperties>
</file>