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7376" windowHeight="10896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J9" i="1"/>
  <c r="J8"/>
  <c r="J7"/>
  <c r="J6"/>
  <c r="J5"/>
  <c r="J4"/>
  <c r="J3"/>
  <c r="J2"/>
  <c r="K9"/>
  <c r="K8"/>
  <c r="K7"/>
  <c r="K6"/>
  <c r="K5"/>
  <c r="K4"/>
  <c r="K3"/>
  <c r="K2"/>
  <c r="G9"/>
  <c r="G8"/>
  <c r="G7"/>
  <c r="G6"/>
  <c r="G5"/>
  <c r="G4"/>
  <c r="G3"/>
  <c r="G2"/>
</calcChain>
</file>

<file path=xl/sharedStrings.xml><?xml version="1.0" encoding="utf-8"?>
<sst xmlns="http://schemas.openxmlformats.org/spreadsheetml/2006/main" count="34" uniqueCount="28">
  <si>
    <t>Vendeur</t>
  </si>
  <si>
    <t>Lot</t>
  </si>
  <si>
    <t>Prix vente</t>
  </si>
  <si>
    <t>Mise à prix</t>
  </si>
  <si>
    <t>Acheteur</t>
  </si>
  <si>
    <t>N° Membre</t>
  </si>
  <si>
    <t>Membres</t>
  </si>
  <si>
    <t>AAAAA</t>
  </si>
  <si>
    <t>BBBBB</t>
  </si>
  <si>
    <t>CCCCC</t>
  </si>
  <si>
    <t>DDDDD</t>
  </si>
  <si>
    <t>EEEEE</t>
  </si>
  <si>
    <t>FFFFF</t>
  </si>
  <si>
    <t>GGGGG</t>
  </si>
  <si>
    <t>LLLLL</t>
  </si>
  <si>
    <t>KKKKK</t>
  </si>
  <si>
    <t>HHHHH</t>
  </si>
  <si>
    <t>Description</t>
  </si>
  <si>
    <t>ABCD</t>
  </si>
  <si>
    <t>BCDE</t>
  </si>
  <si>
    <t>CDEF</t>
  </si>
  <si>
    <t>DEFG</t>
  </si>
  <si>
    <t>EFGH</t>
  </si>
  <si>
    <t>FGHI</t>
  </si>
  <si>
    <t>GHIJ</t>
  </si>
  <si>
    <t>HIJK</t>
  </si>
  <si>
    <t>Montant Total Ventes</t>
  </si>
  <si>
    <t>Montant Total Achats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</si>
</sst>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2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2" fontId="0" fillId="0" borderId="3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2" borderId="1" xfId="0" applyFill="1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E1" workbookViewId="0">
      <selection activeCell="K9" sqref="K9"/>
    </sheetView>
  </sheetViews>
  <sheetFormatPr baseColWidth="10" defaultRowHeight="14.4"/>
  <cols>
    <col min="1" max="1" width="6.109375" style="12" customWidth="1"/>
    <col min="3" max="3" width="25" customWidth="1"/>
    <col min="4" max="4" width="11" customWidth="1"/>
    <col min="8" max="8" width="11.44140625" style="1" customWidth="1"/>
    <col min="9" max="9" width="30.33203125" customWidth="1"/>
    <col min="10" max="10" width="22.109375" customWidth="1"/>
    <col min="11" max="11" width="20.6640625" customWidth="1"/>
  </cols>
  <sheetData>
    <row r="1" spans="1:11" s="8" customFormat="1" ht="15" thickBot="1">
      <c r="A1" s="9" t="s">
        <v>1</v>
      </c>
      <c r="B1" s="6" t="s">
        <v>0</v>
      </c>
      <c r="C1" s="6" t="s">
        <v>17</v>
      </c>
      <c r="D1" s="6" t="s">
        <v>3</v>
      </c>
      <c r="E1" s="6" t="s">
        <v>2</v>
      </c>
      <c r="F1" s="6" t="s">
        <v>4</v>
      </c>
      <c r="G1" s="6"/>
      <c r="H1" s="6" t="s">
        <v>5</v>
      </c>
      <c r="I1" s="6" t="s">
        <v>6</v>
      </c>
      <c r="J1" s="6" t="s">
        <v>26</v>
      </c>
      <c r="K1" s="7" t="s">
        <v>27</v>
      </c>
    </row>
    <row r="2" spans="1:11">
      <c r="A2" s="10">
        <v>1</v>
      </c>
      <c r="B2" s="4" t="s">
        <v>9</v>
      </c>
      <c r="C2" s="2" t="s">
        <v>18</v>
      </c>
      <c r="D2" s="2">
        <v>11</v>
      </c>
      <c r="E2" s="2">
        <v>20</v>
      </c>
      <c r="F2" s="2">
        <v>2</v>
      </c>
      <c r="G2" s="13" t="str">
        <f>VLOOKUP(F2,$H$2:$I$9,2,0)</f>
        <v>BBBBB</v>
      </c>
      <c r="H2" s="3">
        <v>1</v>
      </c>
      <c r="I2" s="2" t="s">
        <v>7</v>
      </c>
      <c r="J2" s="13">
        <f>SUMPRODUCT(($B$2:$B$9=I2)*($E$2:$E$9))</f>
        <v>35</v>
      </c>
      <c r="K2" s="13">
        <f>SUMPRODUCT(($G$2:$G$9=I2)*($E$2:$E$9))</f>
        <v>18</v>
      </c>
    </row>
    <row r="3" spans="1:11">
      <c r="A3" s="11">
        <v>2</v>
      </c>
      <c r="B3" s="4" t="s">
        <v>9</v>
      </c>
      <c r="C3" s="4" t="s">
        <v>19</v>
      </c>
      <c r="D3" s="4">
        <v>12</v>
      </c>
      <c r="E3" s="4">
        <v>0</v>
      </c>
      <c r="F3" s="4">
        <v>2</v>
      </c>
      <c r="G3" s="14" t="str">
        <f t="shared" ref="G3:G9" si="0">VLOOKUP(F3,$H$2:$I$9,2,0)</f>
        <v>BBBBB</v>
      </c>
      <c r="H3" s="5">
        <v>2</v>
      </c>
      <c r="I3" s="4" t="s">
        <v>8</v>
      </c>
      <c r="J3" s="14">
        <f t="shared" ref="J3:J9" si="1">SUMPRODUCT(($B$2:$B$9=I3)*($E$2:$E$9))</f>
        <v>18</v>
      </c>
      <c r="K3" s="14">
        <f t="shared" ref="K3:K9" si="2">SUMPRODUCT(($G$2:$G$9=I3)*($E$2:$E$9))</f>
        <v>72</v>
      </c>
    </row>
    <row r="4" spans="1:11">
      <c r="A4" s="11">
        <v>3</v>
      </c>
      <c r="B4" s="4" t="s">
        <v>12</v>
      </c>
      <c r="C4" s="4" t="s">
        <v>20</v>
      </c>
      <c r="D4" s="4">
        <v>13</v>
      </c>
      <c r="E4" s="4">
        <v>25</v>
      </c>
      <c r="F4" s="4">
        <v>7</v>
      </c>
      <c r="G4" s="14" t="str">
        <f t="shared" si="0"/>
        <v>GGGGG</v>
      </c>
      <c r="H4" s="5">
        <v>3</v>
      </c>
      <c r="I4" s="4" t="s">
        <v>9</v>
      </c>
      <c r="J4" s="14">
        <f t="shared" si="1"/>
        <v>20</v>
      </c>
      <c r="K4" s="14">
        <f t="shared" si="2"/>
        <v>22</v>
      </c>
    </row>
    <row r="5" spans="1:11">
      <c r="A5" s="11">
        <v>4</v>
      </c>
      <c r="B5" s="4" t="s">
        <v>7</v>
      </c>
      <c r="C5" s="4" t="s">
        <v>21</v>
      </c>
      <c r="D5" s="4">
        <v>14</v>
      </c>
      <c r="E5" s="4">
        <v>35</v>
      </c>
      <c r="F5" s="4">
        <v>2</v>
      </c>
      <c r="G5" s="14" t="str">
        <f t="shared" si="0"/>
        <v>BBBBB</v>
      </c>
      <c r="H5" s="5">
        <v>4</v>
      </c>
      <c r="I5" s="4" t="s">
        <v>10</v>
      </c>
      <c r="J5" s="14">
        <f t="shared" si="1"/>
        <v>0</v>
      </c>
      <c r="K5" s="14">
        <f t="shared" si="2"/>
        <v>0</v>
      </c>
    </row>
    <row r="6" spans="1:11">
      <c r="A6" s="11">
        <v>5</v>
      </c>
      <c r="B6" s="4" t="s">
        <v>14</v>
      </c>
      <c r="C6" s="4" t="s">
        <v>22</v>
      </c>
      <c r="D6" s="4">
        <v>15</v>
      </c>
      <c r="E6" s="4">
        <v>40</v>
      </c>
      <c r="F6" s="4">
        <v>8</v>
      </c>
      <c r="G6" s="14" t="str">
        <f t="shared" si="0"/>
        <v>HHHHH</v>
      </c>
      <c r="H6" s="5">
        <v>5</v>
      </c>
      <c r="I6" s="4" t="s">
        <v>11</v>
      </c>
      <c r="J6" s="14">
        <f t="shared" si="1"/>
        <v>0</v>
      </c>
      <c r="K6" s="14">
        <f t="shared" si="2"/>
        <v>0</v>
      </c>
    </row>
    <row r="7" spans="1:11">
      <c r="A7" s="11">
        <v>6</v>
      </c>
      <c r="B7" s="4" t="s">
        <v>14</v>
      </c>
      <c r="C7" s="4" t="s">
        <v>23</v>
      </c>
      <c r="D7" s="4">
        <v>16</v>
      </c>
      <c r="E7" s="4">
        <v>22</v>
      </c>
      <c r="F7" s="4">
        <v>3</v>
      </c>
      <c r="G7" s="14" t="str">
        <f t="shared" si="0"/>
        <v>CCCCC</v>
      </c>
      <c r="H7" s="5">
        <v>6</v>
      </c>
      <c r="I7" s="4" t="s">
        <v>12</v>
      </c>
      <c r="J7" s="14">
        <f t="shared" si="1"/>
        <v>25</v>
      </c>
      <c r="K7" s="14">
        <f t="shared" si="2"/>
        <v>0</v>
      </c>
    </row>
    <row r="8" spans="1:11">
      <c r="A8" s="11">
        <v>7</v>
      </c>
      <c r="B8" s="4" t="s">
        <v>15</v>
      </c>
      <c r="C8" s="4" t="s">
        <v>24</v>
      </c>
      <c r="D8" s="4">
        <v>17</v>
      </c>
      <c r="E8" s="4">
        <v>17</v>
      </c>
      <c r="F8" s="4">
        <v>2</v>
      </c>
      <c r="G8" s="14" t="str">
        <f t="shared" si="0"/>
        <v>BBBBB</v>
      </c>
      <c r="H8" s="5">
        <v>7</v>
      </c>
      <c r="I8" s="4" t="s">
        <v>13</v>
      </c>
      <c r="J8" s="14">
        <f t="shared" si="1"/>
        <v>0</v>
      </c>
      <c r="K8" s="14">
        <f t="shared" si="2"/>
        <v>25</v>
      </c>
    </row>
    <row r="9" spans="1:11">
      <c r="A9" s="11">
        <v>8</v>
      </c>
      <c r="B9" s="4" t="s">
        <v>8</v>
      </c>
      <c r="C9" s="4" t="s">
        <v>25</v>
      </c>
      <c r="D9" s="4">
        <v>18</v>
      </c>
      <c r="E9" s="4">
        <v>18</v>
      </c>
      <c r="F9" s="4">
        <v>1</v>
      </c>
      <c r="G9" s="14" t="str">
        <f t="shared" si="0"/>
        <v>AAAAA</v>
      </c>
      <c r="H9" s="5">
        <v>8</v>
      </c>
      <c r="I9" s="4" t="s">
        <v>16</v>
      </c>
      <c r="J9" s="14">
        <f t="shared" si="1"/>
        <v>0</v>
      </c>
      <c r="K9" s="14">
        <f t="shared" si="2"/>
        <v>40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sr</dc:creator>
  <cp:lastModifiedBy>Dédé</cp:lastModifiedBy>
  <dcterms:created xsi:type="dcterms:W3CDTF">2016-03-07T08:18:30Z</dcterms:created>
  <dcterms:modified xsi:type="dcterms:W3CDTF">2016-03-08T18:41:58Z</dcterms:modified>
</cp:coreProperties>
</file>