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-15" yWindow="-15" windowWidth="19170" windowHeight="3840" activeTab="2"/>
  </bookViews>
  <sheets>
    <sheet name="Janvier" sheetId="1" r:id="rId1"/>
    <sheet name="Février" sheetId="7" r:id="rId2"/>
    <sheet name="Recap JANVIER+FEVRIER" sheetId="2" r:id="rId3"/>
  </sheets>
  <definedNames>
    <definedName name="ListeFeuilles">'Recap JANVIER+FEVRIER'!$AF$2:$AF$3</definedName>
  </definedNames>
  <calcPr calcId="114210"/>
</workbook>
</file>

<file path=xl/calcChain.xml><?xml version="1.0" encoding="utf-8"?>
<calcChain xmlns="http://schemas.openxmlformats.org/spreadsheetml/2006/main">
  <c r="B6" i="2"/>
  <c r="B7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B8"/>
  <c r="C8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B9"/>
  <c r="C9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B10"/>
  <c r="C10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B11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B12"/>
  <c r="C12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B13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B14"/>
  <c r="C14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B15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B16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B17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B18"/>
  <c r="C18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B19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Z19"/>
  <c r="AA19"/>
  <c r="AB19"/>
  <c r="AC19"/>
  <c r="C6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</calcChain>
</file>

<file path=xl/sharedStrings.xml><?xml version="1.0" encoding="utf-8"?>
<sst xmlns="http://schemas.openxmlformats.org/spreadsheetml/2006/main" count="686" uniqueCount="55">
  <si>
    <t>Compte</t>
  </si>
  <si>
    <t>Frais</t>
  </si>
  <si>
    <t>CLY01</t>
  </si>
  <si>
    <t>COMMISSIONS SUR IMPAYE LCR</t>
  </si>
  <si>
    <t>COM AN.TENUE DOSS.ADM.JUR</t>
  </si>
  <si>
    <t>CLY010</t>
  </si>
  <si>
    <t>CLY03</t>
  </si>
  <si>
    <t>CLY04</t>
  </si>
  <si>
    <t>COM REMONTEE AUTO.DE FONDS</t>
  </si>
  <si>
    <t>COM FORFAITAIRE DE GESTION</t>
  </si>
  <si>
    <t>CLY09</t>
  </si>
  <si>
    <t>CLY090</t>
  </si>
  <si>
    <t>CLY091</t>
  </si>
  <si>
    <t>CLY11</t>
  </si>
  <si>
    <t>CLY13</t>
  </si>
  <si>
    <t>CLY14</t>
  </si>
  <si>
    <t>CLY140</t>
  </si>
  <si>
    <t>CLY141</t>
  </si>
  <si>
    <t>CLY19</t>
  </si>
  <si>
    <t>CLY190</t>
  </si>
  <si>
    <t>CLY35</t>
  </si>
  <si>
    <t>CLY44</t>
  </si>
  <si>
    <t>COMMISSIONS SUR REMISE CB</t>
  </si>
  <si>
    <t>FRAIS OPPOSITION CHEQUES</t>
  </si>
  <si>
    <t>CLY45</t>
  </si>
  <si>
    <t>CLY46</t>
  </si>
  <si>
    <t>CLY47</t>
  </si>
  <si>
    <t>CLY70</t>
  </si>
  <si>
    <t>CLY71</t>
  </si>
  <si>
    <t>CLY73</t>
  </si>
  <si>
    <t>CLY74</t>
  </si>
  <si>
    <t>CLY75</t>
  </si>
  <si>
    <t>CLY76</t>
  </si>
  <si>
    <t>FRAIS OPPOSITION PRELEVEMENT</t>
  </si>
  <si>
    <t>COMMISSIONS SUR CAUTIONS</t>
  </si>
  <si>
    <t>CLY78</t>
  </si>
  <si>
    <t>CLY80</t>
  </si>
  <si>
    <t>Montant</t>
  </si>
  <si>
    <t>Total général</t>
  </si>
  <si>
    <t xml:space="preserve">CIONS REM N </t>
  </si>
  <si>
    <t>COM/TRF</t>
  </si>
  <si>
    <t xml:space="preserve">CIONS/PAIEMT </t>
  </si>
  <si>
    <t xml:space="preserve">FACT. DES SERVICES </t>
  </si>
  <si>
    <t>Frais / Compte</t>
  </si>
  <si>
    <t>ENVOI DE CHEQUIER</t>
  </si>
  <si>
    <t>CLY191</t>
  </si>
  <si>
    <t>FRAIS DE COMMISSAIRE AU COMPTE</t>
  </si>
  <si>
    <t xml:space="preserve">Montant </t>
  </si>
  <si>
    <t xml:space="preserve">CIONS REM </t>
  </si>
  <si>
    <t>FACT. DES SERVICES</t>
  </si>
  <si>
    <t xml:space="preserve">FACT. DES SERVICES AU </t>
  </si>
  <si>
    <t xml:space="preserve">Frais </t>
  </si>
  <si>
    <t>ListeFeuilles</t>
  </si>
  <si>
    <t>Base JANVIER</t>
  </si>
  <si>
    <t>Base FEVRIER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</si>
</sst>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2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6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7" fillId="20" borderId="0" applyNumberFormat="0" applyBorder="0" applyAlignment="0" applyProtection="0"/>
    <xf numFmtId="0" fontId="8" fillId="21" borderId="11" applyNumberFormat="0" applyAlignment="0" applyProtection="0"/>
    <xf numFmtId="0" fontId="10" fillId="22" borderId="13" applyNumberFormat="0" applyAlignment="0" applyProtection="0"/>
    <xf numFmtId="0" fontId="12" fillId="0" borderId="0" applyNumberFormat="0" applyFill="0" applyBorder="0" applyAlignment="0" applyProtection="0"/>
    <xf numFmtId="0" fontId="13" fillId="25" borderId="0" applyNumberFormat="0" applyBorder="0" applyAlignment="0" applyProtection="0"/>
    <xf numFmtId="0" fontId="14" fillId="0" borderId="15" applyNumberFormat="0" applyFill="0" applyAlignment="0" applyProtection="0"/>
    <xf numFmtId="0" fontId="15" fillId="0" borderId="16" applyNumberFormat="0" applyFill="0" applyAlignment="0" applyProtection="0"/>
    <xf numFmtId="0" fontId="16" fillId="0" borderId="17" applyNumberFormat="0" applyFill="0" applyAlignment="0" applyProtection="0"/>
    <xf numFmtId="0" fontId="16" fillId="0" borderId="0" applyNumberFormat="0" applyFill="0" applyBorder="0" applyAlignment="0" applyProtection="0"/>
    <xf numFmtId="0" fontId="11" fillId="24" borderId="11" applyNumberFormat="0" applyAlignment="0" applyProtection="0"/>
    <xf numFmtId="0" fontId="9" fillId="0" borderId="12" applyNumberFormat="0" applyFill="0" applyAlignment="0" applyProtection="0"/>
    <xf numFmtId="43" fontId="1" fillId="0" borderId="0" applyFont="0" applyFill="0" applyBorder="0" applyAlignment="0" applyProtection="0"/>
    <xf numFmtId="0" fontId="17" fillId="26" borderId="0" applyNumberFormat="0" applyBorder="0" applyAlignment="0" applyProtection="0"/>
    <xf numFmtId="0" fontId="1" fillId="23" borderId="14" applyNumberFormat="0" applyFont="0" applyAlignment="0" applyProtection="0"/>
    <xf numFmtId="0" fontId="18" fillId="21" borderId="18" applyNumberFormat="0" applyAlignment="0" applyProtection="0"/>
    <xf numFmtId="0" fontId="19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49" fontId="0" fillId="0" borderId="0" xfId="0" applyNumberFormat="1"/>
    <xf numFmtId="49" fontId="2" fillId="0" borderId="0" xfId="0" applyNumberFormat="1" applyFont="1"/>
    <xf numFmtId="0" fontId="2" fillId="0" borderId="0" xfId="0" applyFont="1"/>
    <xf numFmtId="43" fontId="2" fillId="0" borderId="0" xfId="30" applyFont="1"/>
    <xf numFmtId="43" fontId="2" fillId="0" borderId="1" xfId="30" applyFont="1" applyBorder="1"/>
    <xf numFmtId="2" fontId="0" fillId="0" borderId="0" xfId="0" applyNumberFormat="1"/>
    <xf numFmtId="43" fontId="2" fillId="0" borderId="2" xfId="30" applyFont="1" applyBorder="1"/>
    <xf numFmtId="0" fontId="0" fillId="0" borderId="0" xfId="0" applyBorder="1"/>
    <xf numFmtId="43" fontId="2" fillId="0" borderId="3" xfId="30" applyNumberFormat="1" applyFont="1" applyBorder="1" applyAlignment="1">
      <alignment horizontal="left"/>
    </xf>
    <xf numFmtId="43" fontId="2" fillId="0" borderId="4" xfId="30" applyNumberFormat="1" applyFont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43" fontId="2" fillId="0" borderId="8" xfId="30" applyFont="1" applyBorder="1"/>
    <xf numFmtId="43" fontId="2" fillId="0" borderId="9" xfId="30" applyFont="1" applyBorder="1"/>
    <xf numFmtId="0" fontId="0" fillId="0" borderId="8" xfId="0" applyBorder="1"/>
    <xf numFmtId="0" fontId="0" fillId="0" borderId="9" xfId="0" applyBorder="1"/>
    <xf numFmtId="0" fontId="0" fillId="0" borderId="3" xfId="0" applyBorder="1"/>
    <xf numFmtId="0" fontId="0" fillId="0" borderId="4" xfId="0" applyBorder="1"/>
    <xf numFmtId="0" fontId="0" fillId="0" borderId="10" xfId="0" applyBorder="1"/>
  </cellXfs>
  <cellStyles count="3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Milliers" xfId="30" builtinId="3"/>
    <cellStyle name="Neutral" xfId="31"/>
    <cellStyle name="Normal" xfId="0" builtinId="0"/>
    <cellStyle name="Note" xfId="32"/>
    <cellStyle name="Output" xfId="33"/>
    <cellStyle name="Title" xfId="34"/>
    <cellStyle name="Warning Text" xfId="3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20</xdr:row>
      <xdr:rowOff>57150</xdr:rowOff>
    </xdr:from>
    <xdr:to>
      <xdr:col>3</xdr:col>
      <xdr:colOff>0</xdr:colOff>
      <xdr:row>21</xdr:row>
      <xdr:rowOff>85725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619500" y="3895725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20</xdr:row>
      <xdr:rowOff>0</xdr:rowOff>
    </xdr:from>
    <xdr:to>
      <xdr:col>11</xdr:col>
      <xdr:colOff>314325</xdr:colOff>
      <xdr:row>26</xdr:row>
      <xdr:rowOff>114300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943225" y="3838575"/>
          <a:ext cx="7172325" cy="1257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souhaiterai à partir de mes feuilles Base JANVIER et Base FEVRIER (extraits de mon logiciel de trésorerie), remplir mon tableau la feuille Récap JANVIER+FEVRIER.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le tableau Récap, je veux que pour chaque compte, il m’additionne automatiquement le total de chaque frais des 2 mois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Quel est le meilleur moyen de le faire 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Tableau croisé dynamique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6"/>
  <sheetViews>
    <sheetView workbookViewId="0">
      <selection activeCell="C1" sqref="C1:C65536"/>
    </sheetView>
  </sheetViews>
  <sheetFormatPr baseColWidth="10" defaultRowHeight="15"/>
  <cols>
    <col min="2" max="2" width="44.42578125" customWidth="1"/>
    <col min="3" max="3" width="13.140625" bestFit="1" customWidth="1"/>
    <col min="5" max="5" width="15.42578125" bestFit="1" customWidth="1"/>
  </cols>
  <sheetData>
    <row r="1" spans="1:3" s="3" customFormat="1">
      <c r="A1" s="2" t="s">
        <v>0</v>
      </c>
      <c r="B1" s="2" t="s">
        <v>1</v>
      </c>
      <c r="C1" s="2" t="s">
        <v>37</v>
      </c>
    </row>
    <row r="2" spans="1:3">
      <c r="A2" s="1" t="s">
        <v>28</v>
      </c>
      <c r="B2" s="1" t="s">
        <v>40</v>
      </c>
      <c r="C2" s="6">
        <v>16</v>
      </c>
    </row>
    <row r="3" spans="1:3">
      <c r="A3" s="1" t="s">
        <v>19</v>
      </c>
      <c r="B3" t="s">
        <v>39</v>
      </c>
      <c r="C3" s="6">
        <v>4.5</v>
      </c>
    </row>
    <row r="4" spans="1:3">
      <c r="A4" s="1" t="s">
        <v>16</v>
      </c>
      <c r="B4" t="s">
        <v>39</v>
      </c>
      <c r="C4" s="6">
        <v>3</v>
      </c>
    </row>
    <row r="5" spans="1:3">
      <c r="A5" s="1" t="s">
        <v>17</v>
      </c>
      <c r="B5" t="s">
        <v>39</v>
      </c>
      <c r="C5" s="6">
        <v>0.6</v>
      </c>
    </row>
    <row r="6" spans="1:3">
      <c r="A6" s="1" t="s">
        <v>11</v>
      </c>
      <c r="B6" t="s">
        <v>39</v>
      </c>
      <c r="C6" s="6">
        <v>6.3</v>
      </c>
    </row>
    <row r="7" spans="1:3">
      <c r="A7" s="1" t="s">
        <v>5</v>
      </c>
      <c r="B7" t="s">
        <v>39</v>
      </c>
      <c r="C7" s="6">
        <v>3.9</v>
      </c>
    </row>
    <row r="8" spans="1:3">
      <c r="A8" s="1" t="s">
        <v>17</v>
      </c>
      <c r="B8" t="s">
        <v>39</v>
      </c>
      <c r="C8" s="6">
        <v>0.9</v>
      </c>
    </row>
    <row r="9" spans="1:3">
      <c r="A9" s="1" t="s">
        <v>5</v>
      </c>
      <c r="B9" t="s">
        <v>39</v>
      </c>
      <c r="C9" s="6">
        <v>1.8</v>
      </c>
    </row>
    <row r="10" spans="1:3">
      <c r="A10" s="1" t="s">
        <v>2</v>
      </c>
      <c r="B10" t="s">
        <v>39</v>
      </c>
      <c r="C10" s="6">
        <v>32.4</v>
      </c>
    </row>
    <row r="11" spans="1:3">
      <c r="A11" s="1" t="s">
        <v>15</v>
      </c>
      <c r="B11" t="s">
        <v>39</v>
      </c>
      <c r="C11" s="6">
        <v>8.6999999999999993</v>
      </c>
    </row>
    <row r="12" spans="1:3">
      <c r="A12" s="1" t="s">
        <v>16</v>
      </c>
      <c r="B12" t="s">
        <v>39</v>
      </c>
      <c r="C12" s="6">
        <v>6.6</v>
      </c>
    </row>
    <row r="13" spans="1:3">
      <c r="A13" s="1" t="s">
        <v>17</v>
      </c>
      <c r="B13" t="s">
        <v>39</v>
      </c>
      <c r="C13" s="6">
        <v>9.3000000000000007</v>
      </c>
    </row>
    <row r="14" spans="1:3">
      <c r="A14" s="1" t="s">
        <v>11</v>
      </c>
      <c r="B14" t="s">
        <v>39</v>
      </c>
      <c r="C14" s="6">
        <v>3.9</v>
      </c>
    </row>
    <row r="15" spans="1:3">
      <c r="A15" s="1" t="s">
        <v>12</v>
      </c>
      <c r="B15" t="s">
        <v>39</v>
      </c>
      <c r="C15" s="6">
        <v>1.2</v>
      </c>
    </row>
    <row r="16" spans="1:3">
      <c r="A16" s="1" t="s">
        <v>5</v>
      </c>
      <c r="B16" t="s">
        <v>39</v>
      </c>
      <c r="C16" s="6">
        <v>1.5</v>
      </c>
    </row>
    <row r="17" spans="1:3">
      <c r="A17" s="1" t="s">
        <v>16</v>
      </c>
      <c r="B17" t="s">
        <v>39</v>
      </c>
      <c r="C17" s="6">
        <v>2.4</v>
      </c>
    </row>
    <row r="18" spans="1:3">
      <c r="A18" s="1" t="s">
        <v>11</v>
      </c>
      <c r="B18" t="s">
        <v>39</v>
      </c>
      <c r="C18" s="6">
        <v>2.4</v>
      </c>
    </row>
    <row r="19" spans="1:3">
      <c r="A19" s="1" t="s">
        <v>2</v>
      </c>
      <c r="B19" t="s">
        <v>39</v>
      </c>
      <c r="C19" s="6">
        <v>33.299999999999997</v>
      </c>
    </row>
    <row r="20" spans="1:3">
      <c r="A20" s="1" t="s">
        <v>15</v>
      </c>
      <c r="B20" t="s">
        <v>39</v>
      </c>
      <c r="C20" s="6">
        <v>0.3</v>
      </c>
    </row>
    <row r="21" spans="1:3">
      <c r="A21" s="1" t="s">
        <v>15</v>
      </c>
      <c r="B21" t="s">
        <v>39</v>
      </c>
      <c r="C21" s="6">
        <v>0.3</v>
      </c>
    </row>
    <row r="22" spans="1:3">
      <c r="A22" s="1" t="s">
        <v>15</v>
      </c>
      <c r="B22" t="s">
        <v>39</v>
      </c>
      <c r="C22" s="6">
        <v>0.3</v>
      </c>
    </row>
    <row r="23" spans="1:3">
      <c r="A23" s="1" t="s">
        <v>15</v>
      </c>
      <c r="B23" t="s">
        <v>39</v>
      </c>
      <c r="C23" s="6">
        <v>0.3</v>
      </c>
    </row>
    <row r="24" spans="1:3">
      <c r="A24" s="1" t="s">
        <v>15</v>
      </c>
      <c r="B24" t="s">
        <v>39</v>
      </c>
      <c r="C24" s="6">
        <v>0.3</v>
      </c>
    </row>
    <row r="25" spans="1:3">
      <c r="A25" s="1" t="s">
        <v>15</v>
      </c>
      <c r="B25" t="s">
        <v>39</v>
      </c>
      <c r="C25" s="6">
        <v>0.3</v>
      </c>
    </row>
    <row r="26" spans="1:3">
      <c r="A26" s="1" t="s">
        <v>15</v>
      </c>
      <c r="B26" t="s">
        <v>39</v>
      </c>
      <c r="C26" s="6">
        <v>0.6</v>
      </c>
    </row>
    <row r="27" spans="1:3">
      <c r="A27" s="1" t="s">
        <v>15</v>
      </c>
      <c r="B27" t="s">
        <v>39</v>
      </c>
      <c r="C27" s="6">
        <v>0.6</v>
      </c>
    </row>
    <row r="28" spans="1:3">
      <c r="A28" s="1" t="s">
        <v>15</v>
      </c>
      <c r="B28" t="s">
        <v>39</v>
      </c>
      <c r="C28" s="6">
        <v>1.8</v>
      </c>
    </row>
    <row r="29" spans="1:3">
      <c r="A29" s="1" t="s">
        <v>15</v>
      </c>
      <c r="B29" t="s">
        <v>39</v>
      </c>
      <c r="C29" s="6">
        <v>0.9</v>
      </c>
    </row>
    <row r="30" spans="1:3">
      <c r="A30" s="1" t="s">
        <v>11</v>
      </c>
      <c r="B30" t="s">
        <v>39</v>
      </c>
      <c r="C30" s="6">
        <v>3.3</v>
      </c>
    </row>
    <row r="31" spans="1:3">
      <c r="A31" s="1" t="s">
        <v>12</v>
      </c>
      <c r="B31" t="s">
        <v>39</v>
      </c>
      <c r="C31" s="6">
        <v>0.6</v>
      </c>
    </row>
    <row r="32" spans="1:3">
      <c r="A32" s="1" t="s">
        <v>5</v>
      </c>
      <c r="B32" t="s">
        <v>39</v>
      </c>
      <c r="C32" s="6">
        <v>0.3</v>
      </c>
    </row>
    <row r="33" spans="1:3">
      <c r="A33" s="1" t="s">
        <v>5</v>
      </c>
      <c r="B33" t="s">
        <v>39</v>
      </c>
      <c r="C33" s="6">
        <v>0.6</v>
      </c>
    </row>
    <row r="34" spans="1:3">
      <c r="A34" s="1" t="s">
        <v>17</v>
      </c>
      <c r="B34" t="s">
        <v>39</v>
      </c>
      <c r="C34" s="6">
        <v>1.5</v>
      </c>
    </row>
    <row r="35" spans="1:3">
      <c r="A35" s="1" t="s">
        <v>14</v>
      </c>
      <c r="B35" t="s">
        <v>39</v>
      </c>
      <c r="C35" s="6">
        <v>0.3</v>
      </c>
    </row>
    <row r="36" spans="1:3">
      <c r="A36" s="1" t="s">
        <v>14</v>
      </c>
      <c r="B36" t="s">
        <v>39</v>
      </c>
      <c r="C36" s="6">
        <v>0.6</v>
      </c>
    </row>
    <row r="37" spans="1:3">
      <c r="A37" s="1" t="s">
        <v>14</v>
      </c>
      <c r="B37" t="s">
        <v>39</v>
      </c>
      <c r="C37" s="6">
        <v>0.6</v>
      </c>
    </row>
    <row r="38" spans="1:3">
      <c r="A38" s="1" t="s">
        <v>14</v>
      </c>
      <c r="B38" t="s">
        <v>39</v>
      </c>
      <c r="C38" s="6">
        <v>2.4</v>
      </c>
    </row>
    <row r="39" spans="1:3">
      <c r="A39" s="1" t="s">
        <v>19</v>
      </c>
      <c r="B39" t="s">
        <v>39</v>
      </c>
      <c r="C39" s="6">
        <v>3</v>
      </c>
    </row>
    <row r="40" spans="1:3">
      <c r="A40" s="1" t="s">
        <v>16</v>
      </c>
      <c r="B40" t="s">
        <v>39</v>
      </c>
      <c r="C40" s="6">
        <v>2.7</v>
      </c>
    </row>
    <row r="41" spans="1:3">
      <c r="A41" s="1" t="s">
        <v>11</v>
      </c>
      <c r="B41" t="s">
        <v>39</v>
      </c>
      <c r="C41" s="6">
        <v>3.6</v>
      </c>
    </row>
    <row r="42" spans="1:3">
      <c r="A42" s="1" t="s">
        <v>2</v>
      </c>
      <c r="B42" t="s">
        <v>39</v>
      </c>
      <c r="C42" s="6">
        <v>48</v>
      </c>
    </row>
    <row r="43" spans="1:3">
      <c r="A43" s="1" t="s">
        <v>15</v>
      </c>
      <c r="B43" t="s">
        <v>39</v>
      </c>
      <c r="C43" s="6">
        <v>20.7</v>
      </c>
    </row>
    <row r="44" spans="1:3">
      <c r="A44" s="1" t="s">
        <v>5</v>
      </c>
      <c r="B44" t="s">
        <v>39</v>
      </c>
      <c r="C44" s="6">
        <v>1.2</v>
      </c>
    </row>
    <row r="45" spans="1:3">
      <c r="A45" s="1" t="s">
        <v>19</v>
      </c>
      <c r="B45" t="s">
        <v>39</v>
      </c>
      <c r="C45" s="6">
        <v>2.7</v>
      </c>
    </row>
    <row r="46" spans="1:3">
      <c r="A46" s="1" t="s">
        <v>11</v>
      </c>
      <c r="B46" t="s">
        <v>39</v>
      </c>
      <c r="C46" s="6">
        <v>1.5</v>
      </c>
    </row>
    <row r="47" spans="1:3">
      <c r="A47" s="1" t="s">
        <v>17</v>
      </c>
      <c r="B47" t="s">
        <v>39</v>
      </c>
      <c r="C47" s="6">
        <v>0.6</v>
      </c>
    </row>
    <row r="48" spans="1:3">
      <c r="A48" s="1" t="s">
        <v>5</v>
      </c>
      <c r="B48" t="s">
        <v>39</v>
      </c>
      <c r="C48" s="6">
        <v>1.5</v>
      </c>
    </row>
    <row r="49" spans="1:3">
      <c r="A49" s="1" t="s">
        <v>16</v>
      </c>
      <c r="B49" t="s">
        <v>39</v>
      </c>
      <c r="C49" s="6">
        <v>11.7</v>
      </c>
    </row>
    <row r="50" spans="1:3">
      <c r="A50" s="1" t="s">
        <v>11</v>
      </c>
      <c r="B50" t="s">
        <v>39</v>
      </c>
      <c r="C50" s="6">
        <v>5.4</v>
      </c>
    </row>
    <row r="51" spans="1:3">
      <c r="A51" s="1" t="s">
        <v>2</v>
      </c>
      <c r="B51" t="s">
        <v>39</v>
      </c>
      <c r="C51" s="6">
        <v>43.8</v>
      </c>
    </row>
    <row r="52" spans="1:3">
      <c r="A52" s="1" t="s">
        <v>15</v>
      </c>
      <c r="B52" t="s">
        <v>39</v>
      </c>
      <c r="C52" s="6">
        <v>11.7</v>
      </c>
    </row>
    <row r="53" spans="1:3">
      <c r="A53" s="1" t="s">
        <v>19</v>
      </c>
      <c r="B53" t="s">
        <v>39</v>
      </c>
      <c r="C53" s="6">
        <v>0.6</v>
      </c>
    </row>
    <row r="54" spans="1:3">
      <c r="A54" s="1" t="s">
        <v>16</v>
      </c>
      <c r="B54" t="s">
        <v>39</v>
      </c>
      <c r="C54" s="6">
        <v>2.1</v>
      </c>
    </row>
    <row r="55" spans="1:3">
      <c r="A55" s="1" t="s">
        <v>17</v>
      </c>
      <c r="B55" t="s">
        <v>39</v>
      </c>
      <c r="C55" s="6">
        <v>1.2</v>
      </c>
    </row>
    <row r="56" spans="1:3">
      <c r="A56" s="1" t="s">
        <v>11</v>
      </c>
      <c r="B56" t="s">
        <v>39</v>
      </c>
      <c r="C56" s="6">
        <v>1.2</v>
      </c>
    </row>
    <row r="57" spans="1:3">
      <c r="A57" s="1" t="s">
        <v>12</v>
      </c>
      <c r="B57" t="s">
        <v>39</v>
      </c>
      <c r="C57" s="6">
        <v>0.6</v>
      </c>
    </row>
    <row r="58" spans="1:3">
      <c r="A58" s="1" t="s">
        <v>5</v>
      </c>
      <c r="B58" t="s">
        <v>39</v>
      </c>
      <c r="C58" s="6">
        <v>5.4</v>
      </c>
    </row>
    <row r="59" spans="1:3">
      <c r="A59" s="1" t="s">
        <v>2</v>
      </c>
      <c r="B59" t="s">
        <v>39</v>
      </c>
      <c r="C59" s="6">
        <v>42.3</v>
      </c>
    </row>
    <row r="60" spans="1:3">
      <c r="A60" s="1" t="s">
        <v>15</v>
      </c>
      <c r="B60" t="s">
        <v>39</v>
      </c>
      <c r="C60" s="6">
        <v>10.8</v>
      </c>
    </row>
    <row r="61" spans="1:3">
      <c r="A61" s="1" t="s">
        <v>16</v>
      </c>
      <c r="B61" t="s">
        <v>39</v>
      </c>
      <c r="C61" s="6">
        <v>1.5</v>
      </c>
    </row>
    <row r="62" spans="1:3">
      <c r="A62" s="1" t="s">
        <v>11</v>
      </c>
      <c r="B62" t="s">
        <v>39</v>
      </c>
      <c r="C62" s="6">
        <v>1.2</v>
      </c>
    </row>
    <row r="63" spans="1:3">
      <c r="A63" s="1" t="s">
        <v>16</v>
      </c>
      <c r="B63" t="s">
        <v>39</v>
      </c>
      <c r="C63" s="6">
        <v>1.5</v>
      </c>
    </row>
    <row r="64" spans="1:3">
      <c r="A64" s="1" t="s">
        <v>11</v>
      </c>
      <c r="B64" t="s">
        <v>39</v>
      </c>
      <c r="C64" s="6">
        <v>0.9</v>
      </c>
    </row>
    <row r="65" spans="1:3">
      <c r="A65" s="1" t="s">
        <v>17</v>
      </c>
      <c r="B65" t="s">
        <v>39</v>
      </c>
      <c r="C65" s="6">
        <v>0.6</v>
      </c>
    </row>
    <row r="66" spans="1:3">
      <c r="A66" s="1" t="s">
        <v>12</v>
      </c>
      <c r="B66" t="s">
        <v>39</v>
      </c>
      <c r="C66" s="6">
        <v>1.2</v>
      </c>
    </row>
    <row r="67" spans="1:3">
      <c r="A67" s="1" t="s">
        <v>5</v>
      </c>
      <c r="B67" t="s">
        <v>39</v>
      </c>
      <c r="C67" s="6">
        <v>3.6</v>
      </c>
    </row>
    <row r="68" spans="1:3">
      <c r="A68" s="1" t="s">
        <v>2</v>
      </c>
      <c r="B68" t="s">
        <v>39</v>
      </c>
      <c r="C68" s="6">
        <v>20.100000000000001</v>
      </c>
    </row>
    <row r="69" spans="1:3">
      <c r="A69" s="1" t="s">
        <v>15</v>
      </c>
      <c r="B69" t="s">
        <v>39</v>
      </c>
      <c r="C69" s="6">
        <v>7.5</v>
      </c>
    </row>
    <row r="70" spans="1:3">
      <c r="A70" s="1" t="s">
        <v>17</v>
      </c>
      <c r="B70" t="s">
        <v>39</v>
      </c>
      <c r="C70" s="6">
        <v>1.8</v>
      </c>
    </row>
    <row r="71" spans="1:3">
      <c r="A71" s="1" t="s">
        <v>5</v>
      </c>
      <c r="B71" t="s">
        <v>39</v>
      </c>
      <c r="C71" s="6">
        <v>2.4</v>
      </c>
    </row>
    <row r="72" spans="1:3">
      <c r="A72" s="1" t="s">
        <v>16</v>
      </c>
      <c r="B72" t="s">
        <v>39</v>
      </c>
      <c r="C72" s="6">
        <v>2.4</v>
      </c>
    </row>
    <row r="73" spans="1:3">
      <c r="A73" s="1" t="s">
        <v>11</v>
      </c>
      <c r="B73" t="s">
        <v>39</v>
      </c>
      <c r="C73" s="6">
        <v>2.7</v>
      </c>
    </row>
    <row r="74" spans="1:3">
      <c r="A74" s="1" t="s">
        <v>17</v>
      </c>
      <c r="B74" t="s">
        <v>39</v>
      </c>
      <c r="C74" s="6">
        <v>1.5</v>
      </c>
    </row>
    <row r="75" spans="1:3">
      <c r="A75" s="1" t="s">
        <v>16</v>
      </c>
      <c r="B75" t="s">
        <v>39</v>
      </c>
      <c r="C75" s="6">
        <v>5.4</v>
      </c>
    </row>
    <row r="76" spans="1:3">
      <c r="A76" s="1" t="s">
        <v>11</v>
      </c>
      <c r="B76" t="s">
        <v>39</v>
      </c>
      <c r="C76" s="6">
        <v>4.8</v>
      </c>
    </row>
    <row r="77" spans="1:3">
      <c r="A77" s="1" t="s">
        <v>5</v>
      </c>
      <c r="B77" t="s">
        <v>39</v>
      </c>
      <c r="C77" s="6">
        <v>2.4</v>
      </c>
    </row>
    <row r="78" spans="1:3">
      <c r="A78" s="1" t="s">
        <v>2</v>
      </c>
      <c r="B78" t="s">
        <v>39</v>
      </c>
      <c r="C78" s="6">
        <v>31.5</v>
      </c>
    </row>
    <row r="79" spans="1:3">
      <c r="A79" s="1" t="s">
        <v>15</v>
      </c>
      <c r="B79" t="s">
        <v>39</v>
      </c>
      <c r="C79" s="6">
        <v>10.199999999999999</v>
      </c>
    </row>
    <row r="80" spans="1:3">
      <c r="A80" s="1" t="s">
        <v>19</v>
      </c>
      <c r="B80" t="s">
        <v>39</v>
      </c>
      <c r="C80" s="6">
        <v>9.9</v>
      </c>
    </row>
    <row r="81" spans="1:3">
      <c r="A81" s="1" t="s">
        <v>16</v>
      </c>
      <c r="B81" t="s">
        <v>39</v>
      </c>
      <c r="C81" s="6">
        <v>5.4</v>
      </c>
    </row>
    <row r="82" spans="1:3">
      <c r="A82" s="1" t="s">
        <v>17</v>
      </c>
      <c r="B82" t="s">
        <v>39</v>
      </c>
      <c r="C82" s="6">
        <v>1.2</v>
      </c>
    </row>
    <row r="83" spans="1:3">
      <c r="A83" s="1" t="s">
        <v>11</v>
      </c>
      <c r="B83" t="s">
        <v>39</v>
      </c>
      <c r="C83" s="6">
        <v>6.6</v>
      </c>
    </row>
    <row r="84" spans="1:3">
      <c r="A84" s="1" t="s">
        <v>5</v>
      </c>
      <c r="B84" t="s">
        <v>39</v>
      </c>
      <c r="C84" s="6">
        <v>0.3</v>
      </c>
    </row>
    <row r="85" spans="1:3">
      <c r="A85" s="1" t="s">
        <v>5</v>
      </c>
      <c r="B85" t="s">
        <v>39</v>
      </c>
      <c r="C85" s="6">
        <v>0.3</v>
      </c>
    </row>
    <row r="86" spans="1:3">
      <c r="A86" s="1" t="s">
        <v>5</v>
      </c>
      <c r="B86" t="s">
        <v>39</v>
      </c>
      <c r="C86" s="6">
        <v>4.8</v>
      </c>
    </row>
    <row r="87" spans="1:3">
      <c r="A87" s="1" t="s">
        <v>17</v>
      </c>
      <c r="B87" t="s">
        <v>39</v>
      </c>
      <c r="C87" s="6">
        <v>1.2</v>
      </c>
    </row>
    <row r="88" spans="1:3">
      <c r="A88" s="1" t="s">
        <v>5</v>
      </c>
      <c r="B88" t="s">
        <v>39</v>
      </c>
      <c r="C88" s="6">
        <v>3.3</v>
      </c>
    </row>
    <row r="89" spans="1:3">
      <c r="A89" s="1" t="s">
        <v>16</v>
      </c>
      <c r="B89" t="s">
        <v>39</v>
      </c>
      <c r="C89" s="6">
        <v>7.2</v>
      </c>
    </row>
    <row r="90" spans="1:3">
      <c r="A90" s="1" t="s">
        <v>2</v>
      </c>
      <c r="B90" t="s">
        <v>39</v>
      </c>
      <c r="C90" s="6">
        <v>40.200000000000003</v>
      </c>
    </row>
    <row r="91" spans="1:3">
      <c r="A91" s="1" t="s">
        <v>15</v>
      </c>
      <c r="B91" t="s">
        <v>39</v>
      </c>
      <c r="C91" s="6">
        <v>13.2</v>
      </c>
    </row>
    <row r="92" spans="1:3">
      <c r="A92" s="1" t="s">
        <v>17</v>
      </c>
      <c r="B92" t="s">
        <v>39</v>
      </c>
      <c r="C92" s="6">
        <v>1.2</v>
      </c>
    </row>
    <row r="93" spans="1:3">
      <c r="A93" s="1" t="s">
        <v>5</v>
      </c>
      <c r="B93" t="s">
        <v>39</v>
      </c>
      <c r="C93" s="6">
        <v>5.7</v>
      </c>
    </row>
    <row r="94" spans="1:3">
      <c r="A94" s="1" t="s">
        <v>11</v>
      </c>
      <c r="B94" t="s">
        <v>39</v>
      </c>
      <c r="C94" s="6">
        <v>2.7</v>
      </c>
    </row>
    <row r="95" spans="1:3">
      <c r="A95" s="1" t="s">
        <v>17</v>
      </c>
      <c r="B95" t="s">
        <v>39</v>
      </c>
      <c r="C95" s="6">
        <v>3.6</v>
      </c>
    </row>
    <row r="96" spans="1:3">
      <c r="A96" s="1" t="s">
        <v>12</v>
      </c>
      <c r="B96" t="s">
        <v>39</v>
      </c>
      <c r="C96" s="6">
        <v>0.3</v>
      </c>
    </row>
    <row r="97" spans="1:3">
      <c r="A97" s="1" t="s">
        <v>5</v>
      </c>
      <c r="B97" t="s">
        <v>39</v>
      </c>
      <c r="C97" s="6">
        <v>2.1</v>
      </c>
    </row>
    <row r="98" spans="1:3">
      <c r="A98" s="1" t="s">
        <v>19</v>
      </c>
      <c r="B98" t="s">
        <v>39</v>
      </c>
      <c r="C98" s="6">
        <v>0.6</v>
      </c>
    </row>
    <row r="99" spans="1:3">
      <c r="A99" s="1" t="s">
        <v>16</v>
      </c>
      <c r="B99" t="s">
        <v>39</v>
      </c>
      <c r="C99" s="6">
        <v>4.5</v>
      </c>
    </row>
    <row r="100" spans="1:3">
      <c r="A100" s="1" t="s">
        <v>11</v>
      </c>
      <c r="B100" t="s">
        <v>39</v>
      </c>
      <c r="C100" s="6">
        <v>1.8</v>
      </c>
    </row>
    <row r="101" spans="1:3">
      <c r="A101" s="1" t="s">
        <v>2</v>
      </c>
      <c r="B101" t="s">
        <v>39</v>
      </c>
      <c r="C101" s="6">
        <v>32.700000000000003</v>
      </c>
    </row>
    <row r="102" spans="1:3">
      <c r="A102" s="1" t="s">
        <v>15</v>
      </c>
      <c r="B102" t="s">
        <v>39</v>
      </c>
      <c r="C102" s="6">
        <v>8.1</v>
      </c>
    </row>
    <row r="103" spans="1:3">
      <c r="A103" s="1" t="s">
        <v>5</v>
      </c>
      <c r="B103" t="s">
        <v>39</v>
      </c>
      <c r="C103" s="6">
        <v>9</v>
      </c>
    </row>
    <row r="104" spans="1:3">
      <c r="A104" s="1" t="s">
        <v>13</v>
      </c>
      <c r="B104" s="1" t="s">
        <v>41</v>
      </c>
      <c r="C104" s="6">
        <v>36.5</v>
      </c>
    </row>
    <row r="105" spans="1:3">
      <c r="A105" s="1" t="s">
        <v>14</v>
      </c>
      <c r="B105" s="1" t="s">
        <v>40</v>
      </c>
      <c r="C105" s="6">
        <v>40.299999999999997</v>
      </c>
    </row>
    <row r="106" spans="1:3">
      <c r="A106" s="1" t="s">
        <v>2</v>
      </c>
      <c r="B106" s="1" t="s">
        <v>4</v>
      </c>
      <c r="C106" s="6">
        <v>120</v>
      </c>
    </row>
    <row r="107" spans="1:3">
      <c r="A107" s="1" t="s">
        <v>6</v>
      </c>
      <c r="B107" s="1" t="s">
        <v>4</v>
      </c>
      <c r="C107" s="6">
        <v>120</v>
      </c>
    </row>
    <row r="108" spans="1:3">
      <c r="A108" s="1" t="s">
        <v>7</v>
      </c>
      <c r="B108" s="1" t="s">
        <v>4</v>
      </c>
      <c r="C108" s="6">
        <v>120</v>
      </c>
    </row>
    <row r="109" spans="1:3">
      <c r="A109" s="1" t="s">
        <v>10</v>
      </c>
      <c r="B109" s="1" t="s">
        <v>4</v>
      </c>
      <c r="C109" s="6">
        <v>120</v>
      </c>
    </row>
    <row r="110" spans="1:3">
      <c r="A110" s="1" t="s">
        <v>13</v>
      </c>
      <c r="B110" s="1" t="s">
        <v>4</v>
      </c>
      <c r="C110" s="6">
        <v>120</v>
      </c>
    </row>
    <row r="111" spans="1:3">
      <c r="A111" s="1" t="s">
        <v>14</v>
      </c>
      <c r="B111" s="1" t="s">
        <v>4</v>
      </c>
      <c r="C111" s="6">
        <v>120</v>
      </c>
    </row>
    <row r="112" spans="1:3">
      <c r="A112" s="1" t="s">
        <v>15</v>
      </c>
      <c r="B112" s="1" t="s">
        <v>4</v>
      </c>
      <c r="C112" s="6">
        <v>120</v>
      </c>
    </row>
    <row r="113" spans="1:3">
      <c r="A113" s="1" t="s">
        <v>18</v>
      </c>
      <c r="B113" s="1" t="s">
        <v>4</v>
      </c>
      <c r="C113" s="6">
        <v>120</v>
      </c>
    </row>
    <row r="114" spans="1:3">
      <c r="A114" s="1" t="s">
        <v>20</v>
      </c>
      <c r="B114" s="1" t="s">
        <v>4</v>
      </c>
      <c r="C114" s="6">
        <v>120</v>
      </c>
    </row>
    <row r="115" spans="1:3">
      <c r="A115" s="1" t="s">
        <v>21</v>
      </c>
      <c r="B115" s="1" t="s">
        <v>4</v>
      </c>
      <c r="C115" s="6">
        <v>120</v>
      </c>
    </row>
    <row r="116" spans="1:3">
      <c r="A116" s="1" t="s">
        <v>24</v>
      </c>
      <c r="B116" s="1" t="s">
        <v>4</v>
      </c>
      <c r="C116" s="6">
        <v>120</v>
      </c>
    </row>
    <row r="117" spans="1:3">
      <c r="A117" s="1" t="s">
        <v>25</v>
      </c>
      <c r="B117" s="1" t="s">
        <v>4</v>
      </c>
      <c r="C117" s="6">
        <v>120</v>
      </c>
    </row>
    <row r="118" spans="1:3">
      <c r="A118" s="1" t="s">
        <v>26</v>
      </c>
      <c r="B118" s="1" t="s">
        <v>4</v>
      </c>
      <c r="C118" s="6">
        <v>120</v>
      </c>
    </row>
    <row r="119" spans="1:3">
      <c r="A119" s="1" t="s">
        <v>27</v>
      </c>
      <c r="B119" s="1" t="s">
        <v>4</v>
      </c>
      <c r="C119" s="6">
        <v>120</v>
      </c>
    </row>
    <row r="120" spans="1:3">
      <c r="A120" s="1" t="s">
        <v>28</v>
      </c>
      <c r="B120" s="1" t="s">
        <v>4</v>
      </c>
      <c r="C120" s="6">
        <v>120</v>
      </c>
    </row>
    <row r="121" spans="1:3">
      <c r="A121" s="1" t="s">
        <v>29</v>
      </c>
      <c r="B121" s="1" t="s">
        <v>4</v>
      </c>
      <c r="C121" s="6">
        <v>120</v>
      </c>
    </row>
    <row r="122" spans="1:3">
      <c r="A122" s="1" t="s">
        <v>30</v>
      </c>
      <c r="B122" s="1" t="s">
        <v>4</v>
      </c>
      <c r="C122" s="6">
        <v>120</v>
      </c>
    </row>
    <row r="123" spans="1:3">
      <c r="A123" s="1" t="s">
        <v>31</v>
      </c>
      <c r="B123" s="1" t="s">
        <v>4</v>
      </c>
      <c r="C123" s="6">
        <v>120</v>
      </c>
    </row>
    <row r="124" spans="1:3">
      <c r="A124" s="1" t="s">
        <v>32</v>
      </c>
      <c r="B124" s="1" t="s">
        <v>4</v>
      </c>
      <c r="C124" s="6">
        <v>120</v>
      </c>
    </row>
    <row r="125" spans="1:3">
      <c r="A125" s="1" t="s">
        <v>35</v>
      </c>
      <c r="B125" s="1" t="s">
        <v>4</v>
      </c>
      <c r="C125" s="6">
        <v>120</v>
      </c>
    </row>
    <row r="126" spans="1:3">
      <c r="A126" s="1" t="s">
        <v>36</v>
      </c>
      <c r="B126" s="1" t="s">
        <v>4</v>
      </c>
      <c r="C126" s="6">
        <v>120</v>
      </c>
    </row>
    <row r="127" spans="1:3">
      <c r="A127" s="1" t="s">
        <v>7</v>
      </c>
      <c r="B127" s="1" t="s">
        <v>9</v>
      </c>
      <c r="C127" s="6">
        <v>574.08000000000004</v>
      </c>
    </row>
    <row r="128" spans="1:3">
      <c r="A128" s="1" t="s">
        <v>7</v>
      </c>
      <c r="B128" s="1" t="s">
        <v>8</v>
      </c>
      <c r="C128" s="6">
        <v>308</v>
      </c>
    </row>
    <row r="129" spans="1:3">
      <c r="A129" s="1" t="s">
        <v>32</v>
      </c>
      <c r="B129" s="1" t="s">
        <v>34</v>
      </c>
      <c r="C129" s="6">
        <v>262.07</v>
      </c>
    </row>
    <row r="130" spans="1:3">
      <c r="A130" s="1" t="s">
        <v>2</v>
      </c>
      <c r="B130" s="1" t="s">
        <v>3</v>
      </c>
      <c r="C130" s="6">
        <v>5</v>
      </c>
    </row>
    <row r="131" spans="1:3">
      <c r="A131" s="1" t="s">
        <v>2</v>
      </c>
      <c r="B131" s="1" t="s">
        <v>3</v>
      </c>
      <c r="C131" s="6">
        <v>5</v>
      </c>
    </row>
    <row r="132" spans="1:3">
      <c r="A132" s="1" t="s">
        <v>2</v>
      </c>
      <c r="B132" s="1" t="s">
        <v>3</v>
      </c>
      <c r="C132" s="6">
        <v>5</v>
      </c>
    </row>
    <row r="133" spans="1:3">
      <c r="A133" s="1" t="s">
        <v>2</v>
      </c>
      <c r="B133" s="1" t="s">
        <v>3</v>
      </c>
      <c r="C133" s="6">
        <v>10</v>
      </c>
    </row>
    <row r="134" spans="1:3">
      <c r="A134" s="1" t="s">
        <v>11</v>
      </c>
      <c r="B134" s="1" t="s">
        <v>3</v>
      </c>
      <c r="C134" s="6">
        <v>5</v>
      </c>
    </row>
    <row r="135" spans="1:3">
      <c r="A135" s="1" t="s">
        <v>15</v>
      </c>
      <c r="B135" s="1" t="s">
        <v>3</v>
      </c>
      <c r="C135" s="6">
        <v>5</v>
      </c>
    </row>
    <row r="136" spans="1:3">
      <c r="A136" s="1" t="s">
        <v>15</v>
      </c>
      <c r="B136" s="1" t="s">
        <v>3</v>
      </c>
      <c r="C136" s="6">
        <v>5</v>
      </c>
    </row>
    <row r="137" spans="1:3">
      <c r="A137" s="1" t="s">
        <v>21</v>
      </c>
      <c r="B137" s="1" t="s">
        <v>22</v>
      </c>
      <c r="C137" s="6">
        <v>1.1499999999999999</v>
      </c>
    </row>
    <row r="138" spans="1:3">
      <c r="A138" s="1" t="s">
        <v>21</v>
      </c>
      <c r="B138" s="1" t="s">
        <v>22</v>
      </c>
      <c r="C138" s="6">
        <v>1.47</v>
      </c>
    </row>
    <row r="139" spans="1:3">
      <c r="A139" s="1" t="s">
        <v>21</v>
      </c>
      <c r="B139" s="1" t="s">
        <v>22</v>
      </c>
      <c r="C139" s="6">
        <v>2.23</v>
      </c>
    </row>
    <row r="140" spans="1:3">
      <c r="A140" s="1" t="s">
        <v>21</v>
      </c>
      <c r="B140" s="1" t="s">
        <v>22</v>
      </c>
      <c r="C140" s="6">
        <v>2.98</v>
      </c>
    </row>
    <row r="141" spans="1:3">
      <c r="A141" s="1" t="s">
        <v>21</v>
      </c>
      <c r="B141" s="1" t="s">
        <v>22</v>
      </c>
      <c r="C141" s="6">
        <v>11.58</v>
      </c>
    </row>
    <row r="142" spans="1:3">
      <c r="A142" s="1" t="s">
        <v>21</v>
      </c>
      <c r="B142" s="1" t="s">
        <v>22</v>
      </c>
      <c r="C142" s="6">
        <v>2.69</v>
      </c>
    </row>
    <row r="143" spans="1:3">
      <c r="A143" s="1" t="s">
        <v>21</v>
      </c>
      <c r="B143" s="1" t="s">
        <v>22</v>
      </c>
      <c r="C143" s="6">
        <v>1.62</v>
      </c>
    </row>
    <row r="144" spans="1:3">
      <c r="A144" s="1" t="s">
        <v>21</v>
      </c>
      <c r="B144" s="1" t="s">
        <v>22</v>
      </c>
      <c r="C144" s="6">
        <v>3.09</v>
      </c>
    </row>
    <row r="145" spans="1:3">
      <c r="A145" s="1" t="s">
        <v>21</v>
      </c>
      <c r="B145" s="1" t="s">
        <v>22</v>
      </c>
      <c r="C145" s="6">
        <v>1.31</v>
      </c>
    </row>
    <row r="146" spans="1:3">
      <c r="A146" s="1" t="s">
        <v>21</v>
      </c>
      <c r="B146" s="1" t="s">
        <v>22</v>
      </c>
      <c r="C146" s="6">
        <v>4.24</v>
      </c>
    </row>
    <row r="147" spans="1:3">
      <c r="A147" s="1" t="s">
        <v>21</v>
      </c>
      <c r="B147" s="1" t="s">
        <v>22</v>
      </c>
      <c r="C147" s="6">
        <v>5.18</v>
      </c>
    </row>
    <row r="148" spans="1:3">
      <c r="A148" s="1" t="s">
        <v>21</v>
      </c>
      <c r="B148" s="1" t="s">
        <v>22</v>
      </c>
      <c r="C148" s="6">
        <v>1.68</v>
      </c>
    </row>
    <row r="149" spans="1:3">
      <c r="A149" s="1" t="s">
        <v>21</v>
      </c>
      <c r="B149" s="1" t="s">
        <v>22</v>
      </c>
      <c r="C149" s="6">
        <v>1.06</v>
      </c>
    </row>
    <row r="150" spans="1:3">
      <c r="A150" s="1" t="s">
        <v>21</v>
      </c>
      <c r="B150" s="1" t="s">
        <v>22</v>
      </c>
      <c r="C150" s="6">
        <v>1.34</v>
      </c>
    </row>
    <row r="151" spans="1:3">
      <c r="A151" s="1" t="s">
        <v>21</v>
      </c>
      <c r="B151" s="1" t="s">
        <v>22</v>
      </c>
      <c r="C151" s="6">
        <v>2.44</v>
      </c>
    </row>
    <row r="152" spans="1:3">
      <c r="A152" s="1" t="s">
        <v>21</v>
      </c>
      <c r="B152" s="1" t="s">
        <v>22</v>
      </c>
      <c r="C152" s="6">
        <v>1.1499999999999999</v>
      </c>
    </row>
    <row r="153" spans="1:3">
      <c r="A153" s="1" t="s">
        <v>21</v>
      </c>
      <c r="B153" s="1" t="s">
        <v>22</v>
      </c>
      <c r="C153" s="6">
        <v>4.49</v>
      </c>
    </row>
    <row r="154" spans="1:3">
      <c r="A154" s="1" t="s">
        <v>21</v>
      </c>
      <c r="B154" s="1" t="s">
        <v>22</v>
      </c>
      <c r="C154" s="6">
        <v>5.56</v>
      </c>
    </row>
    <row r="155" spans="1:3">
      <c r="A155" s="1" t="s">
        <v>21</v>
      </c>
      <c r="B155" s="1" t="s">
        <v>22</v>
      </c>
      <c r="C155" s="6">
        <v>4.62</v>
      </c>
    </row>
    <row r="156" spans="1:3">
      <c r="A156" s="1" t="s">
        <v>21</v>
      </c>
      <c r="B156" s="1" t="s">
        <v>22</v>
      </c>
      <c r="C156" s="6">
        <v>3.93</v>
      </c>
    </row>
    <row r="157" spans="1:3">
      <c r="A157" s="1" t="s">
        <v>21</v>
      </c>
      <c r="B157" s="1" t="s">
        <v>22</v>
      </c>
      <c r="C157" s="6">
        <v>2.2400000000000002</v>
      </c>
    </row>
    <row r="158" spans="1:3">
      <c r="A158" s="1" t="s">
        <v>21</v>
      </c>
      <c r="B158" s="1" t="s">
        <v>22</v>
      </c>
      <c r="C158" s="6">
        <v>3.07</v>
      </c>
    </row>
    <row r="159" spans="1:3">
      <c r="A159" s="1" t="s">
        <v>21</v>
      </c>
      <c r="B159" s="1" t="s">
        <v>22</v>
      </c>
      <c r="C159" s="6">
        <v>3.12</v>
      </c>
    </row>
    <row r="160" spans="1:3">
      <c r="A160" s="1" t="s">
        <v>21</v>
      </c>
      <c r="B160" s="1" t="s">
        <v>22</v>
      </c>
      <c r="C160" s="6">
        <v>4.22</v>
      </c>
    </row>
    <row r="161" spans="1:3">
      <c r="A161" s="1" t="s">
        <v>21</v>
      </c>
      <c r="B161" s="1" t="s">
        <v>22</v>
      </c>
      <c r="C161" s="6">
        <v>1.39</v>
      </c>
    </row>
    <row r="162" spans="1:3">
      <c r="A162" s="1" t="s">
        <v>21</v>
      </c>
      <c r="B162" s="1" t="s">
        <v>22</v>
      </c>
      <c r="C162" s="6">
        <v>10.39</v>
      </c>
    </row>
    <row r="163" spans="1:3">
      <c r="A163" s="1" t="s">
        <v>6</v>
      </c>
      <c r="B163" s="1" t="s">
        <v>42</v>
      </c>
      <c r="C163" s="6">
        <v>20.350000000000001</v>
      </c>
    </row>
    <row r="164" spans="1:3">
      <c r="A164" s="1" t="s">
        <v>32</v>
      </c>
      <c r="B164" s="1" t="s">
        <v>42</v>
      </c>
      <c r="C164" s="6">
        <v>143.16</v>
      </c>
    </row>
    <row r="165" spans="1:3">
      <c r="A165" s="1" t="s">
        <v>21</v>
      </c>
      <c r="B165" s="1" t="s">
        <v>23</v>
      </c>
      <c r="C165" s="6">
        <v>13</v>
      </c>
    </row>
    <row r="166" spans="1:3">
      <c r="A166" s="1" t="s">
        <v>32</v>
      </c>
      <c r="B166" s="1" t="s">
        <v>33</v>
      </c>
      <c r="C166" s="6">
        <v>13.5</v>
      </c>
    </row>
    <row r="167" spans="1:3">
      <c r="A167" s="1" t="s">
        <v>32</v>
      </c>
      <c r="B167" s="1" t="s">
        <v>40</v>
      </c>
      <c r="C167" s="6">
        <v>8</v>
      </c>
    </row>
    <row r="168" spans="1:3">
      <c r="A168" s="1" t="s">
        <v>32</v>
      </c>
      <c r="B168" s="1" t="s">
        <v>40</v>
      </c>
      <c r="C168" s="6">
        <v>16</v>
      </c>
    </row>
    <row r="169" spans="1:3">
      <c r="C169" s="6"/>
    </row>
    <row r="170" spans="1:3">
      <c r="C170" s="6"/>
    </row>
    <row r="171" spans="1:3">
      <c r="C171" s="6"/>
    </row>
    <row r="172" spans="1:3">
      <c r="C172" s="6"/>
    </row>
    <row r="173" spans="1:3">
      <c r="C173" s="6"/>
    </row>
    <row r="174" spans="1:3">
      <c r="C174" s="6"/>
    </row>
    <row r="175" spans="1:3">
      <c r="C175" s="6"/>
    </row>
    <row r="176" spans="1:3">
      <c r="C176" s="6"/>
    </row>
    <row r="177" spans="3:3">
      <c r="C177" s="6"/>
    </row>
    <row r="178" spans="3:3">
      <c r="C178" s="6"/>
    </row>
    <row r="179" spans="3:3">
      <c r="C179" s="6"/>
    </row>
    <row r="180" spans="3:3">
      <c r="C180" s="6"/>
    </row>
    <row r="181" spans="3:3">
      <c r="C181" s="6"/>
    </row>
    <row r="182" spans="3:3">
      <c r="C182" s="6"/>
    </row>
    <row r="183" spans="3:3">
      <c r="C183" s="6"/>
    </row>
    <row r="184" spans="3:3">
      <c r="C184" s="6"/>
    </row>
    <row r="185" spans="3:3">
      <c r="C185" s="6"/>
    </row>
    <row r="186" spans="3:3">
      <c r="C186" s="6"/>
    </row>
  </sheetData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86"/>
  <sheetViews>
    <sheetView topLeftCell="A149" workbookViewId="0">
      <selection activeCell="C178" sqref="C152:C178"/>
    </sheetView>
  </sheetViews>
  <sheetFormatPr baseColWidth="10" defaultRowHeight="15"/>
  <cols>
    <col min="2" max="2" width="33.42578125" bestFit="1" customWidth="1"/>
    <col min="3" max="3" width="13.140625" bestFit="1" customWidth="1"/>
    <col min="5" max="5" width="14" customWidth="1"/>
  </cols>
  <sheetData>
    <row r="1" spans="1:3" s="3" customFormat="1">
      <c r="A1" s="2" t="s">
        <v>0</v>
      </c>
      <c r="B1" s="2" t="s">
        <v>51</v>
      </c>
      <c r="C1" s="2" t="s">
        <v>47</v>
      </c>
    </row>
    <row r="2" spans="1:3">
      <c r="A2" s="1" t="s">
        <v>31</v>
      </c>
      <c r="B2" s="1" t="s">
        <v>40</v>
      </c>
      <c r="C2" s="6">
        <v>16</v>
      </c>
    </row>
    <row r="3" spans="1:3">
      <c r="A3" s="1" t="s">
        <v>16</v>
      </c>
      <c r="B3" t="s">
        <v>48</v>
      </c>
      <c r="C3" s="6">
        <v>4.2</v>
      </c>
    </row>
    <row r="4" spans="1:3">
      <c r="A4" s="1" t="s">
        <v>2</v>
      </c>
      <c r="B4" t="s">
        <v>48</v>
      </c>
      <c r="C4" s="6">
        <v>32.4</v>
      </c>
    </row>
    <row r="5" spans="1:3">
      <c r="A5" s="1" t="s">
        <v>45</v>
      </c>
      <c r="B5" t="s">
        <v>48</v>
      </c>
      <c r="C5" s="6">
        <v>1.5</v>
      </c>
    </row>
    <row r="6" spans="1:3">
      <c r="A6" s="1" t="s">
        <v>17</v>
      </c>
      <c r="B6" t="s">
        <v>48</v>
      </c>
      <c r="C6" s="6">
        <v>1.8</v>
      </c>
    </row>
    <row r="7" spans="1:3">
      <c r="A7" s="1" t="s">
        <v>5</v>
      </c>
      <c r="B7" t="s">
        <v>48</v>
      </c>
      <c r="C7" s="6">
        <v>1.2</v>
      </c>
    </row>
    <row r="8" spans="1:3">
      <c r="A8" s="1" t="s">
        <v>15</v>
      </c>
      <c r="B8" t="s">
        <v>48</v>
      </c>
      <c r="C8" s="6">
        <v>12</v>
      </c>
    </row>
    <row r="9" spans="1:3">
      <c r="A9" s="1" t="s">
        <v>16</v>
      </c>
      <c r="B9" t="s">
        <v>48</v>
      </c>
      <c r="C9" s="6">
        <v>5.7</v>
      </c>
    </row>
    <row r="10" spans="1:3">
      <c r="A10" s="1" t="s">
        <v>19</v>
      </c>
      <c r="B10" t="s">
        <v>48</v>
      </c>
      <c r="C10" s="6">
        <v>3.3</v>
      </c>
    </row>
    <row r="11" spans="1:3">
      <c r="A11" s="1" t="s">
        <v>11</v>
      </c>
      <c r="B11" t="s">
        <v>48</v>
      </c>
      <c r="C11" s="6">
        <v>3.9</v>
      </c>
    </row>
    <row r="12" spans="1:3">
      <c r="A12" s="1" t="s">
        <v>14</v>
      </c>
      <c r="B12" t="s">
        <v>48</v>
      </c>
      <c r="C12" s="6">
        <v>0.3</v>
      </c>
    </row>
    <row r="13" spans="1:3">
      <c r="A13" s="1" t="s">
        <v>14</v>
      </c>
      <c r="B13" t="s">
        <v>48</v>
      </c>
      <c r="C13" s="6">
        <v>0.3</v>
      </c>
    </row>
    <row r="14" spans="1:3">
      <c r="A14" s="1" t="s">
        <v>14</v>
      </c>
      <c r="B14" t="s">
        <v>48</v>
      </c>
      <c r="C14" s="6">
        <v>1.2</v>
      </c>
    </row>
    <row r="15" spans="1:3">
      <c r="A15" s="1" t="s">
        <v>5</v>
      </c>
      <c r="B15" t="s">
        <v>48</v>
      </c>
      <c r="C15" s="6">
        <v>3.3</v>
      </c>
    </row>
    <row r="16" spans="1:3">
      <c r="A16" s="1" t="s">
        <v>2</v>
      </c>
      <c r="B16" t="s">
        <v>48</v>
      </c>
      <c r="C16" s="6">
        <v>36.9</v>
      </c>
    </row>
    <row r="17" spans="1:3">
      <c r="A17" s="1" t="s">
        <v>15</v>
      </c>
      <c r="B17" t="s">
        <v>48</v>
      </c>
      <c r="C17" s="6">
        <v>15.6</v>
      </c>
    </row>
    <row r="18" spans="1:3">
      <c r="A18" s="1" t="s">
        <v>5</v>
      </c>
      <c r="B18" t="s">
        <v>48</v>
      </c>
      <c r="C18" s="6">
        <v>0.9</v>
      </c>
    </row>
    <row r="19" spans="1:3">
      <c r="A19" s="1" t="s">
        <v>5</v>
      </c>
      <c r="B19" t="s">
        <v>48</v>
      </c>
      <c r="C19" s="6">
        <v>0.9</v>
      </c>
    </row>
    <row r="20" spans="1:3">
      <c r="A20" s="1" t="s">
        <v>5</v>
      </c>
      <c r="B20" t="s">
        <v>48</v>
      </c>
      <c r="C20" s="6">
        <v>0.6</v>
      </c>
    </row>
    <row r="21" spans="1:3">
      <c r="A21" s="1" t="s">
        <v>16</v>
      </c>
      <c r="B21" t="s">
        <v>48</v>
      </c>
      <c r="C21" s="6">
        <v>6.9</v>
      </c>
    </row>
    <row r="22" spans="1:3">
      <c r="A22" s="1" t="s">
        <v>11</v>
      </c>
      <c r="B22" t="s">
        <v>48</v>
      </c>
      <c r="C22" s="6">
        <v>7.8</v>
      </c>
    </row>
    <row r="23" spans="1:3">
      <c r="A23" s="1" t="s">
        <v>17</v>
      </c>
      <c r="B23" t="s">
        <v>48</v>
      </c>
      <c r="C23" s="6">
        <v>0.9</v>
      </c>
    </row>
    <row r="24" spans="1:3">
      <c r="A24" s="1" t="s">
        <v>12</v>
      </c>
      <c r="B24" t="s">
        <v>48</v>
      </c>
      <c r="C24" s="6">
        <v>0.3</v>
      </c>
    </row>
    <row r="25" spans="1:3">
      <c r="A25" s="1" t="s">
        <v>5</v>
      </c>
      <c r="B25" t="s">
        <v>48</v>
      </c>
      <c r="C25" s="6">
        <v>4.2</v>
      </c>
    </row>
    <row r="26" spans="1:3">
      <c r="A26" s="1" t="s">
        <v>19</v>
      </c>
      <c r="B26" t="s">
        <v>48</v>
      </c>
      <c r="C26" s="6">
        <v>2.7</v>
      </c>
    </row>
    <row r="27" spans="1:3">
      <c r="A27" s="1" t="s">
        <v>16</v>
      </c>
      <c r="B27" t="s">
        <v>48</v>
      </c>
      <c r="C27" s="6">
        <v>3</v>
      </c>
    </row>
    <row r="28" spans="1:3">
      <c r="A28" s="1" t="s">
        <v>11</v>
      </c>
      <c r="B28" t="s">
        <v>48</v>
      </c>
      <c r="C28" s="6">
        <v>5.0999999999999996</v>
      </c>
    </row>
    <row r="29" spans="1:3">
      <c r="A29" s="1" t="s">
        <v>2</v>
      </c>
      <c r="B29" t="s">
        <v>48</v>
      </c>
      <c r="C29" s="6">
        <v>29.7</v>
      </c>
    </row>
    <row r="30" spans="1:3">
      <c r="A30" s="1" t="s">
        <v>15</v>
      </c>
      <c r="B30" t="s">
        <v>48</v>
      </c>
      <c r="C30" s="6">
        <v>10.199999999999999</v>
      </c>
    </row>
    <row r="31" spans="1:3">
      <c r="A31" s="1" t="s">
        <v>19</v>
      </c>
      <c r="B31" t="s">
        <v>48</v>
      </c>
      <c r="C31" s="6">
        <v>1.8</v>
      </c>
    </row>
    <row r="32" spans="1:3">
      <c r="A32" s="1" t="s">
        <v>45</v>
      </c>
      <c r="B32" t="s">
        <v>48</v>
      </c>
      <c r="C32" s="6">
        <v>0.3</v>
      </c>
    </row>
    <row r="33" spans="1:3">
      <c r="A33" s="1" t="s">
        <v>16</v>
      </c>
      <c r="B33" t="s">
        <v>48</v>
      </c>
      <c r="C33" s="6">
        <v>2.4</v>
      </c>
    </row>
    <row r="34" spans="1:3">
      <c r="A34" s="1" t="s">
        <v>17</v>
      </c>
      <c r="B34" t="s">
        <v>48</v>
      </c>
      <c r="C34" s="6">
        <v>0.6</v>
      </c>
    </row>
    <row r="35" spans="1:3">
      <c r="A35" s="1" t="s">
        <v>11</v>
      </c>
      <c r="B35" t="s">
        <v>48</v>
      </c>
      <c r="C35" s="6">
        <v>3.6</v>
      </c>
    </row>
    <row r="36" spans="1:3">
      <c r="A36" s="1" t="s">
        <v>12</v>
      </c>
      <c r="B36" t="s">
        <v>48</v>
      </c>
      <c r="C36" s="6">
        <v>0.6</v>
      </c>
    </row>
    <row r="37" spans="1:3">
      <c r="A37" s="1" t="s">
        <v>5</v>
      </c>
      <c r="B37" t="s">
        <v>48</v>
      </c>
      <c r="C37" s="6">
        <v>0.6</v>
      </c>
    </row>
    <row r="38" spans="1:3">
      <c r="A38" s="1" t="s">
        <v>5</v>
      </c>
      <c r="B38" t="s">
        <v>48</v>
      </c>
      <c r="C38" s="6">
        <v>2.7</v>
      </c>
    </row>
    <row r="39" spans="1:3">
      <c r="A39" s="1" t="s">
        <v>19</v>
      </c>
      <c r="B39" t="s">
        <v>48</v>
      </c>
      <c r="C39" s="6">
        <v>1.5</v>
      </c>
    </row>
    <row r="40" spans="1:3">
      <c r="A40" s="1" t="s">
        <v>16</v>
      </c>
      <c r="B40" t="s">
        <v>48</v>
      </c>
      <c r="C40" s="6">
        <v>5.7</v>
      </c>
    </row>
    <row r="41" spans="1:3">
      <c r="A41" s="1" t="s">
        <v>11</v>
      </c>
      <c r="B41" t="s">
        <v>48</v>
      </c>
      <c r="C41" s="6">
        <v>8.4</v>
      </c>
    </row>
    <row r="42" spans="1:3">
      <c r="A42" s="1" t="s">
        <v>2</v>
      </c>
      <c r="B42" t="s">
        <v>48</v>
      </c>
      <c r="C42" s="6">
        <v>33.9</v>
      </c>
    </row>
    <row r="43" spans="1:3">
      <c r="A43" s="1" t="s">
        <v>15</v>
      </c>
      <c r="B43" t="s">
        <v>48</v>
      </c>
      <c r="C43" s="6">
        <v>6.9</v>
      </c>
    </row>
    <row r="44" spans="1:3">
      <c r="A44" s="1" t="s">
        <v>17</v>
      </c>
      <c r="B44" t="s">
        <v>48</v>
      </c>
      <c r="C44" s="6">
        <v>3.3</v>
      </c>
    </row>
    <row r="45" spans="1:3">
      <c r="A45" s="1" t="s">
        <v>5</v>
      </c>
      <c r="B45" t="s">
        <v>48</v>
      </c>
      <c r="C45" s="6">
        <v>1.2</v>
      </c>
    </row>
    <row r="46" spans="1:3">
      <c r="A46" s="1" t="s">
        <v>16</v>
      </c>
      <c r="B46" t="s">
        <v>48</v>
      </c>
      <c r="C46" s="6">
        <v>2.1</v>
      </c>
    </row>
    <row r="47" spans="1:3">
      <c r="A47" s="1" t="s">
        <v>17</v>
      </c>
      <c r="B47" t="s">
        <v>48</v>
      </c>
      <c r="C47" s="6">
        <v>0.9</v>
      </c>
    </row>
    <row r="48" spans="1:3">
      <c r="A48" s="1" t="s">
        <v>12</v>
      </c>
      <c r="B48" t="s">
        <v>48</v>
      </c>
      <c r="C48" s="6">
        <v>1.2</v>
      </c>
    </row>
    <row r="49" spans="1:3">
      <c r="A49" s="1" t="s">
        <v>19</v>
      </c>
      <c r="B49" t="s">
        <v>48</v>
      </c>
      <c r="C49" s="6">
        <v>0.3</v>
      </c>
    </row>
    <row r="50" spans="1:3">
      <c r="A50" s="1" t="s">
        <v>16</v>
      </c>
      <c r="B50" t="s">
        <v>48</v>
      </c>
      <c r="C50" s="6">
        <v>5.7</v>
      </c>
    </row>
    <row r="51" spans="1:3">
      <c r="A51" s="1" t="s">
        <v>11</v>
      </c>
      <c r="B51" t="s">
        <v>48</v>
      </c>
      <c r="C51" s="6">
        <v>6.9</v>
      </c>
    </row>
    <row r="52" spans="1:3">
      <c r="A52" s="1" t="s">
        <v>2</v>
      </c>
      <c r="B52" t="s">
        <v>48</v>
      </c>
      <c r="C52" s="6">
        <v>32.700000000000003</v>
      </c>
    </row>
    <row r="53" spans="1:3">
      <c r="A53" s="1" t="s">
        <v>15</v>
      </c>
      <c r="B53" t="s">
        <v>48</v>
      </c>
      <c r="C53" s="6">
        <v>19.8</v>
      </c>
    </row>
    <row r="54" spans="1:3">
      <c r="A54" s="1" t="s">
        <v>5</v>
      </c>
      <c r="B54" t="s">
        <v>48</v>
      </c>
      <c r="C54" s="6">
        <v>3</v>
      </c>
    </row>
    <row r="55" spans="1:3">
      <c r="A55" s="1" t="s">
        <v>5</v>
      </c>
      <c r="B55" t="s">
        <v>48</v>
      </c>
      <c r="C55" s="6">
        <v>0.6</v>
      </c>
    </row>
    <row r="56" spans="1:3">
      <c r="A56" s="1" t="s">
        <v>19</v>
      </c>
      <c r="B56" t="s">
        <v>48</v>
      </c>
      <c r="C56" s="6">
        <v>2.1</v>
      </c>
    </row>
    <row r="57" spans="1:3">
      <c r="A57" s="1" t="s">
        <v>16</v>
      </c>
      <c r="B57" t="s">
        <v>48</v>
      </c>
      <c r="C57" s="6">
        <v>3.3</v>
      </c>
    </row>
    <row r="58" spans="1:3">
      <c r="A58" s="1" t="s">
        <v>17</v>
      </c>
      <c r="B58" t="s">
        <v>48</v>
      </c>
      <c r="C58" s="6">
        <v>1.5</v>
      </c>
    </row>
    <row r="59" spans="1:3">
      <c r="A59" s="1" t="s">
        <v>5</v>
      </c>
      <c r="B59" t="s">
        <v>48</v>
      </c>
      <c r="C59" s="6">
        <v>3</v>
      </c>
    </row>
    <row r="60" spans="1:3">
      <c r="A60" s="1" t="s">
        <v>19</v>
      </c>
      <c r="B60" t="s">
        <v>48</v>
      </c>
      <c r="C60" s="6">
        <v>0.6</v>
      </c>
    </row>
    <row r="61" spans="1:3">
      <c r="A61" s="1" t="s">
        <v>16</v>
      </c>
      <c r="B61" t="s">
        <v>48</v>
      </c>
      <c r="C61" s="6">
        <v>2.1</v>
      </c>
    </row>
    <row r="62" spans="1:3">
      <c r="A62" s="1" t="s">
        <v>2</v>
      </c>
      <c r="B62" t="s">
        <v>48</v>
      </c>
      <c r="C62" s="6">
        <v>40.799999999999997</v>
      </c>
    </row>
    <row r="63" spans="1:3">
      <c r="A63" s="1" t="s">
        <v>15</v>
      </c>
      <c r="B63" t="s">
        <v>48</v>
      </c>
      <c r="C63" s="6">
        <v>7.2</v>
      </c>
    </row>
    <row r="64" spans="1:3">
      <c r="A64" s="1" t="s">
        <v>16</v>
      </c>
      <c r="B64" t="s">
        <v>48</v>
      </c>
      <c r="C64" s="6">
        <v>8.6999999999999993</v>
      </c>
    </row>
    <row r="65" spans="1:3">
      <c r="A65" s="1" t="s">
        <v>11</v>
      </c>
      <c r="B65" t="s">
        <v>48</v>
      </c>
      <c r="C65" s="6">
        <v>4.8</v>
      </c>
    </row>
    <row r="66" spans="1:3">
      <c r="A66" s="1" t="s">
        <v>17</v>
      </c>
      <c r="B66" t="s">
        <v>48</v>
      </c>
      <c r="C66" s="6">
        <v>0.3</v>
      </c>
    </row>
    <row r="67" spans="1:3">
      <c r="A67" s="1" t="s">
        <v>17</v>
      </c>
      <c r="B67" t="s">
        <v>48</v>
      </c>
      <c r="C67" s="6">
        <v>0.6</v>
      </c>
    </row>
    <row r="68" spans="1:3">
      <c r="A68" s="1" t="s">
        <v>5</v>
      </c>
      <c r="B68" t="s">
        <v>48</v>
      </c>
      <c r="C68" s="6">
        <v>2.4</v>
      </c>
    </row>
    <row r="69" spans="1:3">
      <c r="A69" s="1" t="s">
        <v>5</v>
      </c>
      <c r="B69" t="s">
        <v>48</v>
      </c>
      <c r="C69" s="6">
        <v>4.2</v>
      </c>
    </row>
    <row r="70" spans="1:3">
      <c r="A70" s="1" t="s">
        <v>11</v>
      </c>
      <c r="B70" t="s">
        <v>48</v>
      </c>
      <c r="C70" s="6">
        <v>3.3</v>
      </c>
    </row>
    <row r="71" spans="1:3">
      <c r="A71" s="1" t="s">
        <v>2</v>
      </c>
      <c r="B71" t="s">
        <v>48</v>
      </c>
      <c r="C71" s="6">
        <v>42.6</v>
      </c>
    </row>
    <row r="72" spans="1:3">
      <c r="A72" s="1" t="s">
        <v>15</v>
      </c>
      <c r="B72" t="s">
        <v>48</v>
      </c>
      <c r="C72" s="6">
        <v>18.600000000000001</v>
      </c>
    </row>
    <row r="73" spans="1:3">
      <c r="A73" s="1" t="s">
        <v>12</v>
      </c>
      <c r="B73" t="s">
        <v>48</v>
      </c>
      <c r="C73" s="6">
        <v>1.5</v>
      </c>
    </row>
    <row r="74" spans="1:3">
      <c r="A74" s="1" t="s">
        <v>5</v>
      </c>
      <c r="B74" t="s">
        <v>48</v>
      </c>
      <c r="C74" s="6">
        <v>4.2</v>
      </c>
    </row>
    <row r="75" spans="1:3">
      <c r="A75" s="1" t="s">
        <v>14</v>
      </c>
      <c r="B75" t="s">
        <v>48</v>
      </c>
      <c r="C75" s="6">
        <v>0.3</v>
      </c>
    </row>
    <row r="76" spans="1:3">
      <c r="A76" s="1" t="s">
        <v>14</v>
      </c>
      <c r="B76" t="s">
        <v>48</v>
      </c>
      <c r="C76" s="6">
        <v>0.3</v>
      </c>
    </row>
    <row r="77" spans="1:3">
      <c r="A77" s="1" t="s">
        <v>14</v>
      </c>
      <c r="B77" t="s">
        <v>48</v>
      </c>
      <c r="C77" s="6">
        <v>0.3</v>
      </c>
    </row>
    <row r="78" spans="1:3">
      <c r="A78" s="1" t="s">
        <v>14</v>
      </c>
      <c r="B78" t="s">
        <v>48</v>
      </c>
      <c r="C78" s="6">
        <v>0.3</v>
      </c>
    </row>
    <row r="79" spans="1:3">
      <c r="A79" s="1" t="s">
        <v>14</v>
      </c>
      <c r="B79" t="s">
        <v>48</v>
      </c>
      <c r="C79" s="6">
        <v>0.6</v>
      </c>
    </row>
    <row r="80" spans="1:3">
      <c r="A80" s="1" t="s">
        <v>19</v>
      </c>
      <c r="B80" t="s">
        <v>48</v>
      </c>
      <c r="C80" s="6">
        <v>1.2</v>
      </c>
    </row>
    <row r="81" spans="1:3">
      <c r="A81" s="1" t="s">
        <v>16</v>
      </c>
      <c r="B81" t="s">
        <v>48</v>
      </c>
      <c r="C81" s="6">
        <v>8.4</v>
      </c>
    </row>
    <row r="82" spans="1:3">
      <c r="A82" s="1" t="s">
        <v>11</v>
      </c>
      <c r="B82" t="s">
        <v>48</v>
      </c>
      <c r="C82" s="6">
        <v>6.3</v>
      </c>
    </row>
    <row r="83" spans="1:3">
      <c r="A83" s="1" t="s">
        <v>5</v>
      </c>
      <c r="B83" t="s">
        <v>48</v>
      </c>
      <c r="C83" s="6">
        <v>2.4</v>
      </c>
    </row>
    <row r="84" spans="1:3">
      <c r="A84" s="1" t="s">
        <v>11</v>
      </c>
      <c r="B84" t="s">
        <v>48</v>
      </c>
      <c r="C84" s="6">
        <v>1.2</v>
      </c>
    </row>
    <row r="85" spans="1:3">
      <c r="A85" s="1" t="s">
        <v>17</v>
      </c>
      <c r="B85" t="s">
        <v>48</v>
      </c>
      <c r="C85" s="6">
        <v>0.3</v>
      </c>
    </row>
    <row r="86" spans="1:3">
      <c r="A86" s="1" t="s">
        <v>17</v>
      </c>
      <c r="B86" t="s">
        <v>48</v>
      </c>
      <c r="C86" s="6">
        <v>0.3</v>
      </c>
    </row>
    <row r="87" spans="1:3">
      <c r="A87" s="1" t="s">
        <v>17</v>
      </c>
      <c r="B87" t="s">
        <v>48</v>
      </c>
      <c r="C87" s="6">
        <v>3</v>
      </c>
    </row>
    <row r="88" spans="1:3">
      <c r="A88" s="1" t="s">
        <v>5</v>
      </c>
      <c r="B88" t="s">
        <v>48</v>
      </c>
      <c r="C88" s="6">
        <v>2.1</v>
      </c>
    </row>
    <row r="89" spans="1:3">
      <c r="A89" s="1" t="s">
        <v>2</v>
      </c>
      <c r="B89" t="s">
        <v>48</v>
      </c>
      <c r="C89" s="6">
        <v>39.6</v>
      </c>
    </row>
    <row r="90" spans="1:3">
      <c r="A90" s="1" t="s">
        <v>15</v>
      </c>
      <c r="B90" t="s">
        <v>48</v>
      </c>
      <c r="C90" s="6">
        <v>18.3</v>
      </c>
    </row>
    <row r="91" spans="1:3">
      <c r="A91" s="1" t="s">
        <v>16</v>
      </c>
      <c r="B91" t="s">
        <v>48</v>
      </c>
      <c r="C91" s="6">
        <v>15</v>
      </c>
    </row>
    <row r="92" spans="1:3">
      <c r="A92" s="1" t="s">
        <v>17</v>
      </c>
      <c r="B92" t="s">
        <v>48</v>
      </c>
      <c r="C92" s="6">
        <v>1.5</v>
      </c>
    </row>
    <row r="93" spans="1:3">
      <c r="A93" s="1" t="s">
        <v>11</v>
      </c>
      <c r="B93" t="s">
        <v>48</v>
      </c>
      <c r="C93" s="6">
        <v>3.9</v>
      </c>
    </row>
    <row r="94" spans="1:3">
      <c r="A94" s="1" t="s">
        <v>5</v>
      </c>
      <c r="B94" t="s">
        <v>48</v>
      </c>
      <c r="C94" s="6">
        <v>4.5</v>
      </c>
    </row>
    <row r="95" spans="1:3">
      <c r="A95" s="1" t="s">
        <v>2</v>
      </c>
      <c r="B95" t="s">
        <v>48</v>
      </c>
      <c r="C95" s="6">
        <v>44.4</v>
      </c>
    </row>
    <row r="96" spans="1:3">
      <c r="A96" s="1" t="s">
        <v>15</v>
      </c>
      <c r="B96" t="s">
        <v>48</v>
      </c>
      <c r="C96" s="6">
        <v>13.5</v>
      </c>
    </row>
    <row r="97" spans="1:3">
      <c r="A97" s="1" t="s">
        <v>17</v>
      </c>
      <c r="B97" t="s">
        <v>48</v>
      </c>
      <c r="C97" s="6">
        <v>0.3</v>
      </c>
    </row>
    <row r="98" spans="1:3">
      <c r="A98" s="1" t="s">
        <v>5</v>
      </c>
      <c r="B98" t="s">
        <v>48</v>
      </c>
      <c r="C98" s="6">
        <v>3</v>
      </c>
    </row>
    <row r="99" spans="1:3">
      <c r="A99" s="1" t="s">
        <v>16</v>
      </c>
      <c r="B99" t="s">
        <v>48</v>
      </c>
      <c r="C99" s="6">
        <v>15</v>
      </c>
    </row>
    <row r="100" spans="1:3">
      <c r="A100" s="1" t="s">
        <v>11</v>
      </c>
      <c r="B100" t="s">
        <v>48</v>
      </c>
      <c r="C100" s="6">
        <v>7.5</v>
      </c>
    </row>
    <row r="101" spans="1:3">
      <c r="A101" s="1" t="s">
        <v>5</v>
      </c>
      <c r="B101" t="s">
        <v>48</v>
      </c>
      <c r="C101" s="6">
        <v>5.7</v>
      </c>
    </row>
    <row r="102" spans="1:3">
      <c r="A102" s="1" t="s">
        <v>19</v>
      </c>
      <c r="B102" t="s">
        <v>48</v>
      </c>
      <c r="C102" s="6">
        <v>6.9</v>
      </c>
    </row>
    <row r="103" spans="1:3">
      <c r="A103" s="1" t="s">
        <v>16</v>
      </c>
      <c r="B103" t="s">
        <v>48</v>
      </c>
      <c r="C103" s="6">
        <v>4.2</v>
      </c>
    </row>
    <row r="104" spans="1:3">
      <c r="A104" s="1" t="s">
        <v>11</v>
      </c>
      <c r="B104" t="s">
        <v>48</v>
      </c>
      <c r="C104" s="6">
        <v>0.3</v>
      </c>
    </row>
    <row r="105" spans="1:3">
      <c r="A105" s="1" t="s">
        <v>2</v>
      </c>
      <c r="B105" t="s">
        <v>48</v>
      </c>
      <c r="C105" s="6">
        <v>32.700000000000003</v>
      </c>
    </row>
    <row r="106" spans="1:3">
      <c r="A106" s="1" t="s">
        <v>15</v>
      </c>
      <c r="B106" t="s">
        <v>48</v>
      </c>
      <c r="C106" s="6">
        <v>7.2</v>
      </c>
    </row>
    <row r="107" spans="1:3">
      <c r="A107" s="1" t="s">
        <v>45</v>
      </c>
      <c r="B107" t="s">
        <v>48</v>
      </c>
      <c r="C107" s="6">
        <v>0.3</v>
      </c>
    </row>
    <row r="108" spans="1:3">
      <c r="A108" s="1" t="s">
        <v>17</v>
      </c>
      <c r="B108" t="s">
        <v>48</v>
      </c>
      <c r="C108" s="6">
        <v>0.3</v>
      </c>
    </row>
    <row r="109" spans="1:3">
      <c r="A109" s="1" t="s">
        <v>5</v>
      </c>
      <c r="B109" t="s">
        <v>48</v>
      </c>
      <c r="C109" s="6">
        <v>1.8</v>
      </c>
    </row>
    <row r="110" spans="1:3">
      <c r="A110" s="1" t="s">
        <v>16</v>
      </c>
      <c r="B110" t="s">
        <v>48</v>
      </c>
      <c r="C110" s="6">
        <v>4.5</v>
      </c>
    </row>
    <row r="111" spans="1:3">
      <c r="A111" s="1" t="s">
        <v>11</v>
      </c>
      <c r="B111" t="s">
        <v>48</v>
      </c>
      <c r="C111" s="6">
        <v>1.8</v>
      </c>
    </row>
    <row r="112" spans="1:3">
      <c r="A112" s="1" t="s">
        <v>17</v>
      </c>
      <c r="B112" t="s">
        <v>48</v>
      </c>
      <c r="C112" s="6">
        <v>0.6</v>
      </c>
    </row>
    <row r="113" spans="1:3">
      <c r="A113" s="1" t="s">
        <v>5</v>
      </c>
      <c r="B113" t="s">
        <v>48</v>
      </c>
      <c r="C113" s="6">
        <v>2.1</v>
      </c>
    </row>
    <row r="114" spans="1:3">
      <c r="A114" s="1" t="s">
        <v>35</v>
      </c>
      <c r="B114" s="1" t="s">
        <v>41</v>
      </c>
      <c r="C114" s="6">
        <v>14.5</v>
      </c>
    </row>
    <row r="115" spans="1:3">
      <c r="A115" s="1" t="s">
        <v>32</v>
      </c>
      <c r="B115" s="1" t="s">
        <v>41</v>
      </c>
      <c r="C115" s="6">
        <v>14.5</v>
      </c>
    </row>
    <row r="116" spans="1:3">
      <c r="A116" s="1" t="s">
        <v>13</v>
      </c>
      <c r="B116" s="1" t="s">
        <v>41</v>
      </c>
      <c r="C116" s="6">
        <v>36.5</v>
      </c>
    </row>
    <row r="117" spans="1:3">
      <c r="A117" s="1" t="s">
        <v>32</v>
      </c>
      <c r="B117" s="1" t="s">
        <v>41</v>
      </c>
      <c r="C117" s="6">
        <v>14.5</v>
      </c>
    </row>
    <row r="118" spans="1:3">
      <c r="A118" s="1" t="s">
        <v>7</v>
      </c>
      <c r="B118" s="1" t="s">
        <v>9</v>
      </c>
      <c r="C118" s="6">
        <v>574.08000000000004</v>
      </c>
    </row>
    <row r="119" spans="1:3">
      <c r="A119" s="1" t="s">
        <v>21</v>
      </c>
      <c r="B119" s="1" t="s">
        <v>40</v>
      </c>
      <c r="C119" s="6">
        <v>5.36</v>
      </c>
    </row>
    <row r="120" spans="1:3">
      <c r="A120" s="1" t="s">
        <v>21</v>
      </c>
      <c r="B120" s="1" t="s">
        <v>40</v>
      </c>
      <c r="C120" s="6">
        <v>5.36</v>
      </c>
    </row>
    <row r="121" spans="1:3">
      <c r="A121" s="1" t="s">
        <v>21</v>
      </c>
      <c r="B121" s="1" t="s">
        <v>40</v>
      </c>
      <c r="C121" s="6">
        <v>14.51</v>
      </c>
    </row>
    <row r="122" spans="1:3">
      <c r="A122" s="1" t="s">
        <v>7</v>
      </c>
      <c r="B122" s="1" t="s">
        <v>8</v>
      </c>
      <c r="C122" s="6">
        <v>319</v>
      </c>
    </row>
    <row r="123" spans="1:3">
      <c r="A123" s="1" t="s">
        <v>2</v>
      </c>
      <c r="B123" s="1" t="s">
        <v>3</v>
      </c>
      <c r="C123" s="6">
        <v>20</v>
      </c>
    </row>
    <row r="124" spans="1:3">
      <c r="A124" s="1" t="s">
        <v>5</v>
      </c>
      <c r="B124" s="1" t="s">
        <v>3</v>
      </c>
      <c r="C124" s="6">
        <v>5</v>
      </c>
    </row>
    <row r="125" spans="1:3">
      <c r="A125" s="1" t="s">
        <v>5</v>
      </c>
      <c r="B125" s="1" t="s">
        <v>3</v>
      </c>
      <c r="C125" s="6">
        <v>5</v>
      </c>
    </row>
    <row r="126" spans="1:3">
      <c r="A126" s="1" t="s">
        <v>5</v>
      </c>
      <c r="B126" s="1" t="s">
        <v>3</v>
      </c>
      <c r="C126" s="6">
        <v>5</v>
      </c>
    </row>
    <row r="127" spans="1:3">
      <c r="A127" s="1" t="s">
        <v>5</v>
      </c>
      <c r="B127" s="1" t="s">
        <v>3</v>
      </c>
      <c r="C127" s="6">
        <v>5</v>
      </c>
    </row>
    <row r="128" spans="1:3">
      <c r="A128" s="1" t="s">
        <v>21</v>
      </c>
      <c r="B128" s="1" t="s">
        <v>22</v>
      </c>
      <c r="C128" s="6">
        <v>1.3</v>
      </c>
    </row>
    <row r="129" spans="1:3">
      <c r="A129" s="1" t="s">
        <v>21</v>
      </c>
      <c r="B129" s="1" t="s">
        <v>22</v>
      </c>
      <c r="C129" s="6">
        <v>1.7</v>
      </c>
    </row>
    <row r="130" spans="1:3">
      <c r="A130" s="1" t="s">
        <v>21</v>
      </c>
      <c r="B130" s="1" t="s">
        <v>22</v>
      </c>
      <c r="C130" s="6">
        <v>1.23</v>
      </c>
    </row>
    <row r="131" spans="1:3">
      <c r="A131" s="1" t="s">
        <v>21</v>
      </c>
      <c r="B131" s="1" t="s">
        <v>22</v>
      </c>
      <c r="C131" s="6">
        <v>1.3</v>
      </c>
    </row>
    <row r="132" spans="1:3">
      <c r="A132" s="1" t="s">
        <v>21</v>
      </c>
      <c r="B132" s="1" t="s">
        <v>22</v>
      </c>
      <c r="C132" s="6">
        <v>1.39</v>
      </c>
    </row>
    <row r="133" spans="1:3">
      <c r="A133" s="1" t="s">
        <v>21</v>
      </c>
      <c r="B133" s="1" t="s">
        <v>22</v>
      </c>
      <c r="C133" s="6">
        <v>1.88</v>
      </c>
    </row>
    <row r="134" spans="1:3">
      <c r="A134" s="1" t="s">
        <v>21</v>
      </c>
      <c r="B134" s="1" t="s">
        <v>22</v>
      </c>
      <c r="C134" s="6">
        <v>1.47</v>
      </c>
    </row>
    <row r="135" spans="1:3">
      <c r="A135" s="1" t="s">
        <v>21</v>
      </c>
      <c r="B135" s="1" t="s">
        <v>22</v>
      </c>
      <c r="C135" s="6">
        <v>1.55</v>
      </c>
    </row>
    <row r="136" spans="1:3">
      <c r="A136" s="1" t="s">
        <v>21</v>
      </c>
      <c r="B136" s="1" t="s">
        <v>22</v>
      </c>
      <c r="C136" s="6">
        <v>1.62</v>
      </c>
    </row>
    <row r="137" spans="1:3">
      <c r="A137" s="1" t="s">
        <v>21</v>
      </c>
      <c r="B137" s="1" t="s">
        <v>22</v>
      </c>
      <c r="C137" s="6">
        <v>3.2</v>
      </c>
    </row>
    <row r="138" spans="1:3">
      <c r="A138" s="1" t="s">
        <v>21</v>
      </c>
      <c r="B138" s="1" t="s">
        <v>22</v>
      </c>
      <c r="C138" s="6">
        <v>1.39</v>
      </c>
    </row>
    <row r="139" spans="1:3">
      <c r="A139" s="1" t="s">
        <v>21</v>
      </c>
      <c r="B139" s="1" t="s">
        <v>22</v>
      </c>
      <c r="C139" s="6">
        <v>3.86</v>
      </c>
    </row>
    <row r="140" spans="1:3">
      <c r="A140" s="1" t="s">
        <v>21</v>
      </c>
      <c r="B140" s="1" t="s">
        <v>22</v>
      </c>
      <c r="C140" s="6">
        <v>1.1499999999999999</v>
      </c>
    </row>
    <row r="141" spans="1:3">
      <c r="A141" s="1" t="s">
        <v>21</v>
      </c>
      <c r="B141" s="1" t="s">
        <v>22</v>
      </c>
      <c r="C141" s="6">
        <v>2.4700000000000002</v>
      </c>
    </row>
    <row r="142" spans="1:3">
      <c r="A142" s="1" t="s">
        <v>21</v>
      </c>
      <c r="B142" s="1" t="s">
        <v>22</v>
      </c>
      <c r="C142" s="6">
        <v>2.56</v>
      </c>
    </row>
    <row r="143" spans="1:3">
      <c r="A143" s="1" t="s">
        <v>21</v>
      </c>
      <c r="B143" s="1" t="s">
        <v>22</v>
      </c>
      <c r="C143" s="6">
        <v>2.17</v>
      </c>
    </row>
    <row r="144" spans="1:3">
      <c r="A144" s="1" t="s">
        <v>17</v>
      </c>
      <c r="B144" s="1" t="s">
        <v>44</v>
      </c>
      <c r="C144" s="6">
        <v>10.34</v>
      </c>
    </row>
    <row r="145" spans="1:3">
      <c r="A145" s="1" t="s">
        <v>32</v>
      </c>
      <c r="B145" s="1" t="s">
        <v>40</v>
      </c>
      <c r="C145" s="6">
        <v>8</v>
      </c>
    </row>
    <row r="146" spans="1:3">
      <c r="A146" s="1" t="s">
        <v>6</v>
      </c>
      <c r="B146" s="1" t="s">
        <v>42</v>
      </c>
      <c r="C146" s="6">
        <v>20.64</v>
      </c>
    </row>
    <row r="147" spans="1:3">
      <c r="A147" s="1" t="s">
        <v>7</v>
      </c>
      <c r="B147" s="1" t="s">
        <v>49</v>
      </c>
      <c r="C147" s="6">
        <v>287.04000000000002</v>
      </c>
    </row>
    <row r="148" spans="1:3">
      <c r="A148" s="1" t="s">
        <v>32</v>
      </c>
      <c r="B148" s="1" t="s">
        <v>50</v>
      </c>
      <c r="C148" s="6">
        <v>143.16</v>
      </c>
    </row>
    <row r="149" spans="1:3">
      <c r="A149" s="1" t="s">
        <v>21</v>
      </c>
      <c r="B149" s="1" t="s">
        <v>46</v>
      </c>
      <c r="C149" s="6">
        <v>14.51</v>
      </c>
    </row>
    <row r="150" spans="1:3">
      <c r="A150" s="1" t="s">
        <v>32</v>
      </c>
      <c r="B150" s="1" t="s">
        <v>46</v>
      </c>
      <c r="C150" s="6">
        <v>55.02</v>
      </c>
    </row>
    <row r="151" spans="1:3">
      <c r="A151" s="1" t="s">
        <v>32</v>
      </c>
      <c r="B151" s="1" t="s">
        <v>40</v>
      </c>
      <c r="C151" s="6">
        <v>16</v>
      </c>
    </row>
    <row r="152" spans="1:3">
      <c r="C152" s="6"/>
    </row>
    <row r="153" spans="1:3">
      <c r="C153" s="6"/>
    </row>
    <row r="154" spans="1:3">
      <c r="C154" s="6"/>
    </row>
    <row r="155" spans="1:3">
      <c r="C155" s="6"/>
    </row>
    <row r="156" spans="1:3">
      <c r="C156" s="6"/>
    </row>
    <row r="157" spans="1:3">
      <c r="C157" s="6"/>
    </row>
    <row r="158" spans="1:3">
      <c r="C158" s="6"/>
    </row>
    <row r="159" spans="1:3">
      <c r="C159" s="6"/>
    </row>
    <row r="160" spans="1:3">
      <c r="C160" s="6"/>
    </row>
    <row r="161" spans="3:3">
      <c r="C161" s="6"/>
    </row>
    <row r="162" spans="3:3">
      <c r="C162" s="6"/>
    </row>
    <row r="163" spans="3:3">
      <c r="C163" s="6"/>
    </row>
    <row r="164" spans="3:3">
      <c r="C164" s="6"/>
    </row>
    <row r="165" spans="3:3">
      <c r="C165" s="6"/>
    </row>
    <row r="166" spans="3:3">
      <c r="C166" s="6"/>
    </row>
    <row r="167" spans="3:3">
      <c r="C167" s="6"/>
    </row>
    <row r="168" spans="3:3">
      <c r="C168" s="6"/>
    </row>
    <row r="169" spans="3:3">
      <c r="C169" s="6"/>
    </row>
    <row r="170" spans="3:3">
      <c r="C170" s="6"/>
    </row>
    <row r="171" spans="3:3">
      <c r="C171" s="6"/>
    </row>
    <row r="172" spans="3:3">
      <c r="C172" s="6"/>
    </row>
    <row r="173" spans="3:3">
      <c r="C173" s="6"/>
    </row>
    <row r="174" spans="3:3">
      <c r="C174" s="6"/>
    </row>
    <row r="175" spans="3:3">
      <c r="C175" s="6"/>
    </row>
    <row r="176" spans="3:3">
      <c r="C176" s="6"/>
    </row>
    <row r="177" spans="3:3">
      <c r="C177" s="6"/>
    </row>
    <row r="178" spans="3:3">
      <c r="C178" s="6"/>
    </row>
    <row r="179" spans="3:3">
      <c r="C179" s="6"/>
    </row>
    <row r="180" spans="3:3">
      <c r="C180" s="6"/>
    </row>
    <row r="181" spans="3:3">
      <c r="C181" s="6"/>
    </row>
    <row r="182" spans="3:3">
      <c r="C182" s="6"/>
    </row>
    <row r="183" spans="3:3">
      <c r="C183" s="6"/>
    </row>
    <row r="184" spans="3:3">
      <c r="C184" s="6"/>
    </row>
    <row r="185" spans="3:3">
      <c r="C185" s="6"/>
    </row>
    <row r="186" spans="3:3">
      <c r="C186" s="6"/>
    </row>
  </sheetData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F19"/>
  <sheetViews>
    <sheetView tabSelected="1" topLeftCell="A4" zoomScale="90" zoomScaleNormal="90" workbookViewId="0">
      <pane xSplit="1" ySplit="2" topLeftCell="B6" activePane="bottomRight" state="frozen"/>
      <selection activeCell="A4" sqref="A4"/>
      <selection pane="topRight" activeCell="B4" sqref="B4"/>
      <selection pane="bottomLeft" activeCell="A6" sqref="A6"/>
      <selection pane="bottomRight" activeCell="B6" sqref="B6"/>
    </sheetView>
  </sheetViews>
  <sheetFormatPr baseColWidth="10" defaultRowHeight="15"/>
  <cols>
    <col min="1" max="1" width="32.7109375" style="3" bestFit="1" customWidth="1"/>
    <col min="29" max="29" width="14" bestFit="1" customWidth="1"/>
  </cols>
  <sheetData>
    <row r="1" spans="1:32">
      <c r="AF1" t="s">
        <v>52</v>
      </c>
    </row>
    <row r="2" spans="1:32">
      <c r="AF2" t="s">
        <v>53</v>
      </c>
    </row>
    <row r="3" spans="1:32">
      <c r="AF3" t="s">
        <v>54</v>
      </c>
    </row>
    <row r="4" spans="1:32" ht="15.75" thickBot="1"/>
    <row r="5" spans="1:32" s="4" customFormat="1" ht="15.75" thickBot="1">
      <c r="A5" s="5" t="s">
        <v>43</v>
      </c>
      <c r="B5" s="14" t="s">
        <v>2</v>
      </c>
      <c r="C5" s="15" t="s">
        <v>5</v>
      </c>
      <c r="D5" s="15" t="s">
        <v>6</v>
      </c>
      <c r="E5" s="15" t="s">
        <v>7</v>
      </c>
      <c r="F5" s="15" t="s">
        <v>10</v>
      </c>
      <c r="G5" s="15" t="s">
        <v>11</v>
      </c>
      <c r="H5" s="15" t="s">
        <v>12</v>
      </c>
      <c r="I5" s="15" t="s">
        <v>13</v>
      </c>
      <c r="J5" s="15" t="s">
        <v>14</v>
      </c>
      <c r="K5" s="15" t="s">
        <v>15</v>
      </c>
      <c r="L5" s="15" t="s">
        <v>16</v>
      </c>
      <c r="M5" s="15" t="s">
        <v>17</v>
      </c>
      <c r="N5" s="15" t="s">
        <v>18</v>
      </c>
      <c r="O5" s="15" t="s">
        <v>19</v>
      </c>
      <c r="P5" s="15" t="s">
        <v>20</v>
      </c>
      <c r="Q5" s="15" t="s">
        <v>21</v>
      </c>
      <c r="R5" s="15" t="s">
        <v>24</v>
      </c>
      <c r="S5" s="15" t="s">
        <v>25</v>
      </c>
      <c r="T5" s="15" t="s">
        <v>26</v>
      </c>
      <c r="U5" s="15" t="s">
        <v>27</v>
      </c>
      <c r="V5" s="15" t="s">
        <v>28</v>
      </c>
      <c r="W5" s="15" t="s">
        <v>29</v>
      </c>
      <c r="X5" s="15" t="s">
        <v>30</v>
      </c>
      <c r="Y5" s="15" t="s">
        <v>31</v>
      </c>
      <c r="Z5" s="15" t="s">
        <v>32</v>
      </c>
      <c r="AA5" s="15" t="s">
        <v>35</v>
      </c>
      <c r="AB5" s="15" t="s">
        <v>36</v>
      </c>
      <c r="AC5" s="7" t="s">
        <v>38</v>
      </c>
    </row>
    <row r="6" spans="1:32">
      <c r="A6" s="9" t="s">
        <v>39</v>
      </c>
      <c r="B6" s="16">
        <f ca="1">SUMPRODUCT((T(OFFSET(INDIRECT(TEXT(DATE(2012,{1,2},1),"mmmm")&amp;"!a2"),ROW($1:$176)-1,0))=B$5)*(T(OFFSET(INDIRECT(TEXT(DATE(2012,{1,2},1),"mmmm")&amp;"!b2"),ROW($1:$176)-1,0))=$A6)*(N(OFFSET(INDIRECT(TEXT(DATE(2012,{1,2},1),"mmmm")&amp;"!c2"),ROW($1:$176)-1,0))))</f>
        <v>324.3</v>
      </c>
      <c r="C6" s="17">
        <f ca="1">SUMPRODUCT((T(OFFSET(INDIRECT(TEXT(DATE(2012,{1,2},1),"mmmm")&amp;"!a2"),ROW($1:$176)-1,0))=C$5)*(T(OFFSET(INDIRECT(TEXT(DATE(2012,{1,2},1),"mmmm")&amp;"!b2"),ROW($1:$176)-1,0))=$A6)*(N(OFFSET(INDIRECT(TEXT(DATE(2012,{1,2},1),"mmmm")&amp;"!c2"),ROW($1:$176)-1,0))))</f>
        <v>50.1</v>
      </c>
      <c r="D6" s="17">
        <f ca="1">SUMPRODUCT((T(OFFSET(INDIRECT(TEXT(DATE(2012,{1,2},1),"mmmm")&amp;"!a2"),ROW($1:$176)-1,0))=D$5)*(T(OFFSET(INDIRECT(TEXT(DATE(2012,{1,2},1),"mmmm")&amp;"!b2"),ROW($1:$176)-1,0))=$A6)*(N(OFFSET(INDIRECT(TEXT(DATE(2012,{1,2},1),"mmmm")&amp;"!c2"),ROW($1:$176)-1,0))))</f>
        <v>0</v>
      </c>
      <c r="E6" s="17">
        <f ca="1">SUMPRODUCT((T(OFFSET(INDIRECT(TEXT(DATE(2012,{1,2},1),"mmmm")&amp;"!a2"),ROW($1:$176)-1,0))=E$5)*(T(OFFSET(INDIRECT(TEXT(DATE(2012,{1,2},1),"mmmm")&amp;"!b2"),ROW($1:$176)-1,0))=$A6)*(N(OFFSET(INDIRECT(TEXT(DATE(2012,{1,2},1),"mmmm")&amp;"!c2"),ROW($1:$176)-1,0))))</f>
        <v>0</v>
      </c>
      <c r="F6" s="17">
        <f ca="1">SUMPRODUCT((T(OFFSET(INDIRECT(TEXT(DATE(2012,{1,2},1),"mmmm")&amp;"!a2"),ROW($1:$176)-1,0))=F$5)*(T(OFFSET(INDIRECT(TEXT(DATE(2012,{1,2},1),"mmmm")&amp;"!b2"),ROW($1:$176)-1,0))=$A6)*(N(OFFSET(INDIRECT(TEXT(DATE(2012,{1,2},1),"mmmm")&amp;"!c2"),ROW($1:$176)-1,0))))</f>
        <v>0</v>
      </c>
      <c r="G6" s="17">
        <f ca="1">SUMPRODUCT((T(OFFSET(INDIRECT(TEXT(DATE(2012,{1,2},1),"mmmm")&amp;"!a2"),ROW($1:$176)-1,0))=G$5)*(T(OFFSET(INDIRECT(TEXT(DATE(2012,{1,2},1),"mmmm")&amp;"!b2"),ROW($1:$176)-1,0))=$A6)*(N(OFFSET(INDIRECT(TEXT(DATE(2012,{1,2},1),"mmmm")&amp;"!c2"),ROW($1:$176)-1,0))))</f>
        <v>48.3</v>
      </c>
      <c r="H6" s="17">
        <f ca="1">SUMPRODUCT((T(OFFSET(INDIRECT(TEXT(DATE(2012,{1,2},1),"mmmm")&amp;"!a2"),ROW($1:$176)-1,0))=H$5)*(T(OFFSET(INDIRECT(TEXT(DATE(2012,{1,2},1),"mmmm")&amp;"!b2"),ROW($1:$176)-1,0))=$A6)*(N(OFFSET(INDIRECT(TEXT(DATE(2012,{1,2},1),"mmmm")&amp;"!c2"),ROW($1:$176)-1,0))))</f>
        <v>3.8999999999999995</v>
      </c>
      <c r="I6" s="17">
        <f ca="1">SUMPRODUCT((T(OFFSET(INDIRECT(TEXT(DATE(2012,{1,2},1),"mmmm")&amp;"!a2"),ROW($1:$176)-1,0))=I$5)*(T(OFFSET(INDIRECT(TEXT(DATE(2012,{1,2},1),"mmmm")&amp;"!b2"),ROW($1:$176)-1,0))=$A6)*(N(OFFSET(INDIRECT(TEXT(DATE(2012,{1,2},1),"mmmm")&amp;"!c2"),ROW($1:$176)-1,0))))</f>
        <v>0</v>
      </c>
      <c r="J6" s="17">
        <f ca="1">SUMPRODUCT((T(OFFSET(INDIRECT(TEXT(DATE(2012,{1,2},1),"mmmm")&amp;"!a2"),ROW($1:$176)-1,0))=J$5)*(T(OFFSET(INDIRECT(TEXT(DATE(2012,{1,2},1),"mmmm")&amp;"!b2"),ROW($1:$176)-1,0))=$A6)*(N(OFFSET(INDIRECT(TEXT(DATE(2012,{1,2},1),"mmmm")&amp;"!c2"),ROW($1:$176)-1,0))))</f>
        <v>3.9</v>
      </c>
      <c r="K6" s="17">
        <f ca="1">SUMPRODUCT((T(OFFSET(INDIRECT(TEXT(DATE(2012,{1,2},1),"mmmm")&amp;"!a2"),ROW($1:$176)-1,0))=K$5)*(T(OFFSET(INDIRECT(TEXT(DATE(2012,{1,2},1),"mmmm")&amp;"!b2"),ROW($1:$176)-1,0))=$A6)*(N(OFFSET(INDIRECT(TEXT(DATE(2012,{1,2},1),"mmmm")&amp;"!c2"),ROW($1:$176)-1,0))))</f>
        <v>96.6</v>
      </c>
      <c r="L6" s="17">
        <f ca="1">SUMPRODUCT((T(OFFSET(INDIRECT(TEXT(DATE(2012,{1,2},1),"mmmm")&amp;"!a2"),ROW($1:$176)-1,0))=L$5)*(T(OFFSET(INDIRECT(TEXT(DATE(2012,{1,2},1),"mmmm")&amp;"!b2"),ROW($1:$176)-1,0))=$A6)*(N(OFFSET(INDIRECT(TEXT(DATE(2012,{1,2},1),"mmmm")&amp;"!c2"),ROW($1:$176)-1,0))))</f>
        <v>56.4</v>
      </c>
      <c r="M6" s="17">
        <f ca="1">SUMPRODUCT((T(OFFSET(INDIRECT(TEXT(DATE(2012,{1,2},1),"mmmm")&amp;"!a2"),ROW($1:$176)-1,0))=M$5)*(T(OFFSET(INDIRECT(TEXT(DATE(2012,{1,2},1),"mmmm")&amp;"!b2"),ROW($1:$176)-1,0))=$A6)*(N(OFFSET(INDIRECT(TEXT(DATE(2012,{1,2},1),"mmmm")&amp;"!c2"),ROW($1:$176)-1,0))))</f>
        <v>25.2</v>
      </c>
      <c r="N6" s="17">
        <f ca="1">SUMPRODUCT((T(OFFSET(INDIRECT(TEXT(DATE(2012,{1,2},1),"mmmm")&amp;"!a2"),ROW($1:$176)-1,0))=N$5)*(T(OFFSET(INDIRECT(TEXT(DATE(2012,{1,2},1),"mmmm")&amp;"!b2"),ROW($1:$176)-1,0))=$A6)*(N(OFFSET(INDIRECT(TEXT(DATE(2012,{1,2},1),"mmmm")&amp;"!c2"),ROW($1:$176)-1,0))))</f>
        <v>0</v>
      </c>
      <c r="O6" s="17">
        <f ca="1">SUMPRODUCT((T(OFFSET(INDIRECT(TEXT(DATE(2012,{1,2},1),"mmmm")&amp;"!a2"),ROW($1:$176)-1,0))=O$5)*(T(OFFSET(INDIRECT(TEXT(DATE(2012,{1,2},1),"mmmm")&amp;"!b2"),ROW($1:$176)-1,0))=$A6)*(N(OFFSET(INDIRECT(TEXT(DATE(2012,{1,2},1),"mmmm")&amp;"!c2"),ROW($1:$176)-1,0))))</f>
        <v>21.3</v>
      </c>
      <c r="P6" s="17">
        <f ca="1">SUMPRODUCT((T(OFFSET(INDIRECT(TEXT(DATE(2012,{1,2},1),"mmmm")&amp;"!a2"),ROW($1:$176)-1,0))=P$5)*(T(OFFSET(INDIRECT(TEXT(DATE(2012,{1,2},1),"mmmm")&amp;"!b2"),ROW($1:$176)-1,0))=$A6)*(N(OFFSET(INDIRECT(TEXT(DATE(2012,{1,2},1),"mmmm")&amp;"!c2"),ROW($1:$176)-1,0))))</f>
        <v>0</v>
      </c>
      <c r="Q6" s="17">
        <f ca="1">SUMPRODUCT((T(OFFSET(INDIRECT(TEXT(DATE(2012,{1,2},1),"mmmm")&amp;"!a2"),ROW($1:$176)-1,0))=Q$5)*(T(OFFSET(INDIRECT(TEXT(DATE(2012,{1,2},1),"mmmm")&amp;"!b2"),ROW($1:$176)-1,0))=$A6)*(N(OFFSET(INDIRECT(TEXT(DATE(2012,{1,2},1),"mmmm")&amp;"!c2"),ROW($1:$176)-1,0))))</f>
        <v>0</v>
      </c>
      <c r="R6" s="17">
        <f ca="1">SUMPRODUCT((T(OFFSET(INDIRECT(TEXT(DATE(2012,{1,2},1),"mmmm")&amp;"!a2"),ROW($1:$176)-1,0))=R$5)*(T(OFFSET(INDIRECT(TEXT(DATE(2012,{1,2},1),"mmmm")&amp;"!b2"),ROW($1:$176)-1,0))=$A6)*(N(OFFSET(INDIRECT(TEXT(DATE(2012,{1,2},1),"mmmm")&amp;"!c2"),ROW($1:$176)-1,0))))</f>
        <v>0</v>
      </c>
      <c r="S6" s="17">
        <f ca="1">SUMPRODUCT((T(OFFSET(INDIRECT(TEXT(DATE(2012,{1,2},1),"mmmm")&amp;"!a2"),ROW($1:$176)-1,0))=S$5)*(T(OFFSET(INDIRECT(TEXT(DATE(2012,{1,2},1),"mmmm")&amp;"!b2"),ROW($1:$176)-1,0))=$A6)*(N(OFFSET(INDIRECT(TEXT(DATE(2012,{1,2},1),"mmmm")&amp;"!c2"),ROW($1:$176)-1,0))))</f>
        <v>0</v>
      </c>
      <c r="T6" s="17">
        <f ca="1">SUMPRODUCT((T(OFFSET(INDIRECT(TEXT(DATE(2012,{1,2},1),"mmmm")&amp;"!a2"),ROW($1:$176)-1,0))=T$5)*(T(OFFSET(INDIRECT(TEXT(DATE(2012,{1,2},1),"mmmm")&amp;"!b2"),ROW($1:$176)-1,0))=$A6)*(N(OFFSET(INDIRECT(TEXT(DATE(2012,{1,2},1),"mmmm")&amp;"!c2"),ROW($1:$176)-1,0))))</f>
        <v>0</v>
      </c>
      <c r="U6" s="17">
        <f ca="1">SUMPRODUCT((T(OFFSET(INDIRECT(TEXT(DATE(2012,{1,2},1),"mmmm")&amp;"!a2"),ROW($1:$176)-1,0))=U$5)*(T(OFFSET(INDIRECT(TEXT(DATE(2012,{1,2},1),"mmmm")&amp;"!b2"),ROW($1:$176)-1,0))=$A6)*(N(OFFSET(INDIRECT(TEXT(DATE(2012,{1,2},1),"mmmm")&amp;"!c2"),ROW($1:$176)-1,0))))</f>
        <v>0</v>
      </c>
      <c r="V6" s="17">
        <f ca="1">SUMPRODUCT((T(OFFSET(INDIRECT(TEXT(DATE(2012,{1,2},1),"mmmm")&amp;"!a2"),ROW($1:$176)-1,0))=V$5)*(T(OFFSET(INDIRECT(TEXT(DATE(2012,{1,2},1),"mmmm")&amp;"!b2"),ROW($1:$176)-1,0))=$A6)*(N(OFFSET(INDIRECT(TEXT(DATE(2012,{1,2},1),"mmmm")&amp;"!c2"),ROW($1:$176)-1,0))))</f>
        <v>0</v>
      </c>
      <c r="W6" s="17">
        <f ca="1">SUMPRODUCT((T(OFFSET(INDIRECT(TEXT(DATE(2012,{1,2},1),"mmmm")&amp;"!a2"),ROW($1:$176)-1,0))=W$5)*(T(OFFSET(INDIRECT(TEXT(DATE(2012,{1,2},1),"mmmm")&amp;"!b2"),ROW($1:$176)-1,0))=$A6)*(N(OFFSET(INDIRECT(TEXT(DATE(2012,{1,2},1),"mmmm")&amp;"!c2"),ROW($1:$176)-1,0))))</f>
        <v>0</v>
      </c>
      <c r="X6" s="17">
        <f ca="1">SUMPRODUCT((T(OFFSET(INDIRECT(TEXT(DATE(2012,{1,2},1),"mmmm")&amp;"!a2"),ROW($1:$176)-1,0))=X$5)*(T(OFFSET(INDIRECT(TEXT(DATE(2012,{1,2},1),"mmmm")&amp;"!b2"),ROW($1:$176)-1,0))=$A6)*(N(OFFSET(INDIRECT(TEXT(DATE(2012,{1,2},1),"mmmm")&amp;"!c2"),ROW($1:$176)-1,0))))</f>
        <v>0</v>
      </c>
      <c r="Y6" s="17">
        <f ca="1">SUMPRODUCT((T(OFFSET(INDIRECT(TEXT(DATE(2012,{1,2},1),"mmmm")&amp;"!a2"),ROW($1:$176)-1,0))=Y$5)*(T(OFFSET(INDIRECT(TEXT(DATE(2012,{1,2},1),"mmmm")&amp;"!b2"),ROW($1:$176)-1,0))=$A6)*(N(OFFSET(INDIRECT(TEXT(DATE(2012,{1,2},1),"mmmm")&amp;"!c2"),ROW($1:$176)-1,0))))</f>
        <v>0</v>
      </c>
      <c r="Z6" s="17">
        <f ca="1">SUMPRODUCT((T(OFFSET(INDIRECT(TEXT(DATE(2012,{1,2},1),"mmmm")&amp;"!a2"),ROW($1:$176)-1,0))=Z$5)*(T(OFFSET(INDIRECT(TEXT(DATE(2012,{1,2},1),"mmmm")&amp;"!b2"),ROW($1:$176)-1,0))=$A6)*(N(OFFSET(INDIRECT(TEXT(DATE(2012,{1,2},1),"mmmm")&amp;"!c2"),ROW($1:$176)-1,0))))</f>
        <v>0</v>
      </c>
      <c r="AA6" s="17">
        <f ca="1">SUMPRODUCT((T(OFFSET(INDIRECT(TEXT(DATE(2012,{1,2},1),"mmmm")&amp;"!a2"),ROW($1:$176)-1,0))=AA$5)*(T(OFFSET(INDIRECT(TEXT(DATE(2012,{1,2},1),"mmmm")&amp;"!b2"),ROW($1:$176)-1,0))=$A6)*(N(OFFSET(INDIRECT(TEXT(DATE(2012,{1,2},1),"mmmm")&amp;"!c2"),ROW($1:$176)-1,0))))</f>
        <v>0</v>
      </c>
      <c r="AB6" s="11">
        <f ca="1">SUMPRODUCT((T(OFFSET(INDIRECT(TEXT(DATE(2012,{1,2},1),"mmmm")&amp;"!a2"),ROW($1:$176)-1,0))=AB$5)*(T(OFFSET(INDIRECT(TEXT(DATE(2012,{1,2},1),"mmmm")&amp;"!b2"),ROW($1:$176)-1,0))=$A6)*(N(OFFSET(INDIRECT(TEXT(DATE(2012,{1,2},1),"mmmm")&amp;"!c2"),ROW($1:$176)-1,0))))</f>
        <v>0</v>
      </c>
      <c r="AC6" s="11">
        <f ca="1">SUM(B6:AB6)</f>
        <v>630</v>
      </c>
    </row>
    <row r="7" spans="1:32">
      <c r="A7" s="9" t="s">
        <v>41</v>
      </c>
      <c r="B7" s="18">
        <f ca="1">SUMPRODUCT((T(OFFSET(INDIRECT(TEXT(DATE(2012,{1,2},1),"mmmm")&amp;"!a2"),ROW($1:$176)-1,0))=B$5)*(T(OFFSET(INDIRECT(TEXT(DATE(2012,{1,2},1),"mmmm")&amp;"!b2"),ROW($1:$176)-1,0))=$A7)*(N(OFFSET(INDIRECT(TEXT(DATE(2012,{1,2},1),"mmmm")&amp;"!c2"),ROW($1:$176)-1,0))))</f>
        <v>0</v>
      </c>
      <c r="C7" s="8">
        <f ca="1">SUMPRODUCT((T(OFFSET(INDIRECT(TEXT(DATE(2012,{1,2},1),"mmmm")&amp;"!a2"),ROW($1:$176)-1,0))=C$5)*(T(OFFSET(INDIRECT(TEXT(DATE(2012,{1,2},1),"mmmm")&amp;"!b2"),ROW($1:$176)-1,0))=$A7)*(N(OFFSET(INDIRECT(TEXT(DATE(2012,{1,2},1),"mmmm")&amp;"!c2"),ROW($1:$176)-1,0))))</f>
        <v>0</v>
      </c>
      <c r="D7" s="8">
        <f ca="1">SUMPRODUCT((T(OFFSET(INDIRECT(TEXT(DATE(2012,{1,2},1),"mmmm")&amp;"!a2"),ROW($1:$176)-1,0))=D$5)*(T(OFFSET(INDIRECT(TEXT(DATE(2012,{1,2},1),"mmmm")&amp;"!b2"),ROW($1:$176)-1,0))=$A7)*(N(OFFSET(INDIRECT(TEXT(DATE(2012,{1,2},1),"mmmm")&amp;"!c2"),ROW($1:$176)-1,0))))</f>
        <v>0</v>
      </c>
      <c r="E7" s="8">
        <f ca="1">SUMPRODUCT((T(OFFSET(INDIRECT(TEXT(DATE(2012,{1,2},1),"mmmm")&amp;"!a2"),ROW($1:$176)-1,0))=E$5)*(T(OFFSET(INDIRECT(TEXT(DATE(2012,{1,2},1),"mmmm")&amp;"!b2"),ROW($1:$176)-1,0))=$A7)*(N(OFFSET(INDIRECT(TEXT(DATE(2012,{1,2},1),"mmmm")&amp;"!c2"),ROW($1:$176)-1,0))))</f>
        <v>0</v>
      </c>
      <c r="F7" s="8">
        <f ca="1">SUMPRODUCT((T(OFFSET(INDIRECT(TEXT(DATE(2012,{1,2},1),"mmmm")&amp;"!a2"),ROW($1:$176)-1,0))=F$5)*(T(OFFSET(INDIRECT(TEXT(DATE(2012,{1,2},1),"mmmm")&amp;"!b2"),ROW($1:$176)-1,0))=$A7)*(N(OFFSET(INDIRECT(TEXT(DATE(2012,{1,2},1),"mmmm")&amp;"!c2"),ROW($1:$176)-1,0))))</f>
        <v>0</v>
      </c>
      <c r="G7" s="8">
        <f ca="1">SUMPRODUCT((T(OFFSET(INDIRECT(TEXT(DATE(2012,{1,2},1),"mmmm")&amp;"!a2"),ROW($1:$176)-1,0))=G$5)*(T(OFFSET(INDIRECT(TEXT(DATE(2012,{1,2},1),"mmmm")&amp;"!b2"),ROW($1:$176)-1,0))=$A7)*(N(OFFSET(INDIRECT(TEXT(DATE(2012,{1,2},1),"mmmm")&amp;"!c2"),ROW($1:$176)-1,0))))</f>
        <v>0</v>
      </c>
      <c r="H7" s="8">
        <f ca="1">SUMPRODUCT((T(OFFSET(INDIRECT(TEXT(DATE(2012,{1,2},1),"mmmm")&amp;"!a2"),ROW($1:$176)-1,0))=H$5)*(T(OFFSET(INDIRECT(TEXT(DATE(2012,{1,2},1),"mmmm")&amp;"!b2"),ROW($1:$176)-1,0))=$A7)*(N(OFFSET(INDIRECT(TEXT(DATE(2012,{1,2},1),"mmmm")&amp;"!c2"),ROW($1:$176)-1,0))))</f>
        <v>0</v>
      </c>
      <c r="I7" s="8">
        <f ca="1">SUMPRODUCT((T(OFFSET(INDIRECT(TEXT(DATE(2012,{1,2},1),"mmmm")&amp;"!a2"),ROW($1:$176)-1,0))=I$5)*(T(OFFSET(INDIRECT(TEXT(DATE(2012,{1,2},1),"mmmm")&amp;"!b2"),ROW($1:$176)-1,0))=$A7)*(N(OFFSET(INDIRECT(TEXT(DATE(2012,{1,2},1),"mmmm")&amp;"!c2"),ROW($1:$176)-1,0))))</f>
        <v>73</v>
      </c>
      <c r="J7" s="8">
        <f ca="1">SUMPRODUCT((T(OFFSET(INDIRECT(TEXT(DATE(2012,{1,2},1),"mmmm")&amp;"!a2"),ROW($1:$176)-1,0))=J$5)*(T(OFFSET(INDIRECT(TEXT(DATE(2012,{1,2},1),"mmmm")&amp;"!b2"),ROW($1:$176)-1,0))=$A7)*(N(OFFSET(INDIRECT(TEXT(DATE(2012,{1,2},1),"mmmm")&amp;"!c2"),ROW($1:$176)-1,0))))</f>
        <v>0</v>
      </c>
      <c r="K7" s="8">
        <f ca="1">SUMPRODUCT((T(OFFSET(INDIRECT(TEXT(DATE(2012,{1,2},1),"mmmm")&amp;"!a2"),ROW($1:$176)-1,0))=K$5)*(T(OFFSET(INDIRECT(TEXT(DATE(2012,{1,2},1),"mmmm")&amp;"!b2"),ROW($1:$176)-1,0))=$A7)*(N(OFFSET(INDIRECT(TEXT(DATE(2012,{1,2},1),"mmmm")&amp;"!c2"),ROW($1:$176)-1,0))))</f>
        <v>0</v>
      </c>
      <c r="L7" s="8">
        <f ca="1">SUMPRODUCT((T(OFFSET(INDIRECT(TEXT(DATE(2012,{1,2},1),"mmmm")&amp;"!a2"),ROW($1:$176)-1,0))=L$5)*(T(OFFSET(INDIRECT(TEXT(DATE(2012,{1,2},1),"mmmm")&amp;"!b2"),ROW($1:$176)-1,0))=$A7)*(N(OFFSET(INDIRECT(TEXT(DATE(2012,{1,2},1),"mmmm")&amp;"!c2"),ROW($1:$176)-1,0))))</f>
        <v>0</v>
      </c>
      <c r="M7" s="8">
        <f ca="1">SUMPRODUCT((T(OFFSET(INDIRECT(TEXT(DATE(2012,{1,2},1),"mmmm")&amp;"!a2"),ROW($1:$176)-1,0))=M$5)*(T(OFFSET(INDIRECT(TEXT(DATE(2012,{1,2},1),"mmmm")&amp;"!b2"),ROW($1:$176)-1,0))=$A7)*(N(OFFSET(INDIRECT(TEXT(DATE(2012,{1,2},1),"mmmm")&amp;"!c2"),ROW($1:$176)-1,0))))</f>
        <v>0</v>
      </c>
      <c r="N7" s="8">
        <f ca="1">SUMPRODUCT((T(OFFSET(INDIRECT(TEXT(DATE(2012,{1,2},1),"mmmm")&amp;"!a2"),ROW($1:$176)-1,0))=N$5)*(T(OFFSET(INDIRECT(TEXT(DATE(2012,{1,2},1),"mmmm")&amp;"!b2"),ROW($1:$176)-1,0))=$A7)*(N(OFFSET(INDIRECT(TEXT(DATE(2012,{1,2},1),"mmmm")&amp;"!c2"),ROW($1:$176)-1,0))))</f>
        <v>0</v>
      </c>
      <c r="O7" s="8">
        <f ca="1">SUMPRODUCT((T(OFFSET(INDIRECT(TEXT(DATE(2012,{1,2},1),"mmmm")&amp;"!a2"),ROW($1:$176)-1,0))=O$5)*(T(OFFSET(INDIRECT(TEXT(DATE(2012,{1,2},1),"mmmm")&amp;"!b2"),ROW($1:$176)-1,0))=$A7)*(N(OFFSET(INDIRECT(TEXT(DATE(2012,{1,2},1),"mmmm")&amp;"!c2"),ROW($1:$176)-1,0))))</f>
        <v>0</v>
      </c>
      <c r="P7" s="8">
        <f ca="1">SUMPRODUCT((T(OFFSET(INDIRECT(TEXT(DATE(2012,{1,2},1),"mmmm")&amp;"!a2"),ROW($1:$176)-1,0))=P$5)*(T(OFFSET(INDIRECT(TEXT(DATE(2012,{1,2},1),"mmmm")&amp;"!b2"),ROW($1:$176)-1,0))=$A7)*(N(OFFSET(INDIRECT(TEXT(DATE(2012,{1,2},1),"mmmm")&amp;"!c2"),ROW($1:$176)-1,0))))</f>
        <v>0</v>
      </c>
      <c r="Q7" s="8">
        <f ca="1">SUMPRODUCT((T(OFFSET(INDIRECT(TEXT(DATE(2012,{1,2},1),"mmmm")&amp;"!a2"),ROW($1:$176)-1,0))=Q$5)*(T(OFFSET(INDIRECT(TEXT(DATE(2012,{1,2},1),"mmmm")&amp;"!b2"),ROW($1:$176)-1,0))=$A7)*(N(OFFSET(INDIRECT(TEXT(DATE(2012,{1,2},1),"mmmm")&amp;"!c2"),ROW($1:$176)-1,0))))</f>
        <v>0</v>
      </c>
      <c r="R7" s="8">
        <f ca="1">SUMPRODUCT((T(OFFSET(INDIRECT(TEXT(DATE(2012,{1,2},1),"mmmm")&amp;"!a2"),ROW($1:$176)-1,0))=R$5)*(T(OFFSET(INDIRECT(TEXT(DATE(2012,{1,2},1),"mmmm")&amp;"!b2"),ROW($1:$176)-1,0))=$A7)*(N(OFFSET(INDIRECT(TEXT(DATE(2012,{1,2},1),"mmmm")&amp;"!c2"),ROW($1:$176)-1,0))))</f>
        <v>0</v>
      </c>
      <c r="S7" s="8">
        <f ca="1">SUMPRODUCT((T(OFFSET(INDIRECT(TEXT(DATE(2012,{1,2},1),"mmmm")&amp;"!a2"),ROW($1:$176)-1,0))=S$5)*(T(OFFSET(INDIRECT(TEXT(DATE(2012,{1,2},1),"mmmm")&amp;"!b2"),ROW($1:$176)-1,0))=$A7)*(N(OFFSET(INDIRECT(TEXT(DATE(2012,{1,2},1),"mmmm")&amp;"!c2"),ROW($1:$176)-1,0))))</f>
        <v>0</v>
      </c>
      <c r="T7" s="8">
        <f ca="1">SUMPRODUCT((T(OFFSET(INDIRECT(TEXT(DATE(2012,{1,2},1),"mmmm")&amp;"!a2"),ROW($1:$176)-1,0))=T$5)*(T(OFFSET(INDIRECT(TEXT(DATE(2012,{1,2},1),"mmmm")&amp;"!b2"),ROW($1:$176)-1,0))=$A7)*(N(OFFSET(INDIRECT(TEXT(DATE(2012,{1,2},1),"mmmm")&amp;"!c2"),ROW($1:$176)-1,0))))</f>
        <v>0</v>
      </c>
      <c r="U7" s="8">
        <f ca="1">SUMPRODUCT((T(OFFSET(INDIRECT(TEXT(DATE(2012,{1,2},1),"mmmm")&amp;"!a2"),ROW($1:$176)-1,0))=U$5)*(T(OFFSET(INDIRECT(TEXT(DATE(2012,{1,2},1),"mmmm")&amp;"!b2"),ROW($1:$176)-1,0))=$A7)*(N(OFFSET(INDIRECT(TEXT(DATE(2012,{1,2},1),"mmmm")&amp;"!c2"),ROW($1:$176)-1,0))))</f>
        <v>0</v>
      </c>
      <c r="V7" s="8">
        <f ca="1">SUMPRODUCT((T(OFFSET(INDIRECT(TEXT(DATE(2012,{1,2},1),"mmmm")&amp;"!a2"),ROW($1:$176)-1,0))=V$5)*(T(OFFSET(INDIRECT(TEXT(DATE(2012,{1,2},1),"mmmm")&amp;"!b2"),ROW($1:$176)-1,0))=$A7)*(N(OFFSET(INDIRECT(TEXT(DATE(2012,{1,2},1),"mmmm")&amp;"!c2"),ROW($1:$176)-1,0))))</f>
        <v>0</v>
      </c>
      <c r="W7" s="8">
        <f ca="1">SUMPRODUCT((T(OFFSET(INDIRECT(TEXT(DATE(2012,{1,2},1),"mmmm")&amp;"!a2"),ROW($1:$176)-1,0))=W$5)*(T(OFFSET(INDIRECT(TEXT(DATE(2012,{1,2},1),"mmmm")&amp;"!b2"),ROW($1:$176)-1,0))=$A7)*(N(OFFSET(INDIRECT(TEXT(DATE(2012,{1,2},1),"mmmm")&amp;"!c2"),ROW($1:$176)-1,0))))</f>
        <v>0</v>
      </c>
      <c r="X7" s="8">
        <f ca="1">SUMPRODUCT((T(OFFSET(INDIRECT(TEXT(DATE(2012,{1,2},1),"mmmm")&amp;"!a2"),ROW($1:$176)-1,0))=X$5)*(T(OFFSET(INDIRECT(TEXT(DATE(2012,{1,2},1),"mmmm")&amp;"!b2"),ROW($1:$176)-1,0))=$A7)*(N(OFFSET(INDIRECT(TEXT(DATE(2012,{1,2},1),"mmmm")&amp;"!c2"),ROW($1:$176)-1,0))))</f>
        <v>0</v>
      </c>
      <c r="Y7" s="8">
        <f ca="1">SUMPRODUCT((T(OFFSET(INDIRECT(TEXT(DATE(2012,{1,2},1),"mmmm")&amp;"!a2"),ROW($1:$176)-1,0))=Y$5)*(T(OFFSET(INDIRECT(TEXT(DATE(2012,{1,2},1),"mmmm")&amp;"!b2"),ROW($1:$176)-1,0))=$A7)*(N(OFFSET(INDIRECT(TEXT(DATE(2012,{1,2},1),"mmmm")&amp;"!c2"),ROW($1:$176)-1,0))))</f>
        <v>0</v>
      </c>
      <c r="Z7" s="8">
        <f ca="1">SUMPRODUCT((T(OFFSET(INDIRECT(TEXT(DATE(2012,{1,2},1),"mmmm")&amp;"!a2"),ROW($1:$176)-1,0))=Z$5)*(T(OFFSET(INDIRECT(TEXT(DATE(2012,{1,2},1),"mmmm")&amp;"!b2"),ROW($1:$176)-1,0))=$A7)*(N(OFFSET(INDIRECT(TEXT(DATE(2012,{1,2},1),"mmmm")&amp;"!c2"),ROW($1:$176)-1,0))))</f>
        <v>29</v>
      </c>
      <c r="AA7" s="8">
        <f ca="1">SUMPRODUCT((T(OFFSET(INDIRECT(TEXT(DATE(2012,{1,2},1),"mmmm")&amp;"!a2"),ROW($1:$176)-1,0))=AA$5)*(T(OFFSET(INDIRECT(TEXT(DATE(2012,{1,2},1),"mmmm")&amp;"!b2"),ROW($1:$176)-1,0))=$A7)*(N(OFFSET(INDIRECT(TEXT(DATE(2012,{1,2},1),"mmmm")&amp;"!c2"),ROW($1:$176)-1,0))))</f>
        <v>14.5</v>
      </c>
      <c r="AB7" s="12">
        <f ca="1">SUMPRODUCT((T(OFFSET(INDIRECT(TEXT(DATE(2012,{1,2},1),"mmmm")&amp;"!a2"),ROW($1:$176)-1,0))=AB$5)*(T(OFFSET(INDIRECT(TEXT(DATE(2012,{1,2},1),"mmmm")&amp;"!b2"),ROW($1:$176)-1,0))=$A7)*(N(OFFSET(INDIRECT(TEXT(DATE(2012,{1,2},1),"mmmm")&amp;"!c2"),ROW($1:$176)-1,0))))</f>
        <v>0</v>
      </c>
      <c r="AC7" s="12">
        <f t="shared" ref="AC7:AC19" ca="1" si="0">SUM(B7:AB7)</f>
        <v>116.5</v>
      </c>
    </row>
    <row r="8" spans="1:32">
      <c r="A8" s="9" t="s">
        <v>4</v>
      </c>
      <c r="B8" s="18">
        <f ca="1">SUMPRODUCT((T(OFFSET(INDIRECT(TEXT(DATE(2012,{1,2},1),"mmmm")&amp;"!a2"),ROW($1:$176)-1,0))=B$5)*(T(OFFSET(INDIRECT(TEXT(DATE(2012,{1,2},1),"mmmm")&amp;"!b2"),ROW($1:$176)-1,0))=$A8)*(N(OFFSET(INDIRECT(TEXT(DATE(2012,{1,2},1),"mmmm")&amp;"!c2"),ROW($1:$176)-1,0))))</f>
        <v>120</v>
      </c>
      <c r="C8" s="8">
        <f ca="1">SUMPRODUCT((T(OFFSET(INDIRECT(TEXT(DATE(2012,{1,2},1),"mmmm")&amp;"!a2"),ROW($1:$176)-1,0))=C$5)*(T(OFFSET(INDIRECT(TEXT(DATE(2012,{1,2},1),"mmmm")&amp;"!b2"),ROW($1:$176)-1,0))=$A8)*(N(OFFSET(INDIRECT(TEXT(DATE(2012,{1,2},1),"mmmm")&amp;"!c2"),ROW($1:$176)-1,0))))</f>
        <v>0</v>
      </c>
      <c r="D8" s="8">
        <f ca="1">SUMPRODUCT((T(OFFSET(INDIRECT(TEXT(DATE(2012,{1,2},1),"mmmm")&amp;"!a2"),ROW($1:$176)-1,0))=D$5)*(T(OFFSET(INDIRECT(TEXT(DATE(2012,{1,2},1),"mmmm")&amp;"!b2"),ROW($1:$176)-1,0))=$A8)*(N(OFFSET(INDIRECT(TEXT(DATE(2012,{1,2},1),"mmmm")&amp;"!c2"),ROW($1:$176)-1,0))))</f>
        <v>120</v>
      </c>
      <c r="E8" s="8">
        <f ca="1">SUMPRODUCT((T(OFFSET(INDIRECT(TEXT(DATE(2012,{1,2},1),"mmmm")&amp;"!a2"),ROW($1:$176)-1,0))=E$5)*(T(OFFSET(INDIRECT(TEXT(DATE(2012,{1,2},1),"mmmm")&amp;"!b2"),ROW($1:$176)-1,0))=$A8)*(N(OFFSET(INDIRECT(TEXT(DATE(2012,{1,2},1),"mmmm")&amp;"!c2"),ROW($1:$176)-1,0))))</f>
        <v>120</v>
      </c>
      <c r="F8" s="8">
        <f ca="1">SUMPRODUCT((T(OFFSET(INDIRECT(TEXT(DATE(2012,{1,2},1),"mmmm")&amp;"!a2"),ROW($1:$176)-1,0))=F$5)*(T(OFFSET(INDIRECT(TEXT(DATE(2012,{1,2},1),"mmmm")&amp;"!b2"),ROW($1:$176)-1,0))=$A8)*(N(OFFSET(INDIRECT(TEXT(DATE(2012,{1,2},1),"mmmm")&amp;"!c2"),ROW($1:$176)-1,0))))</f>
        <v>120</v>
      </c>
      <c r="G8" s="8">
        <f ca="1">SUMPRODUCT((T(OFFSET(INDIRECT(TEXT(DATE(2012,{1,2},1),"mmmm")&amp;"!a2"),ROW($1:$176)-1,0))=G$5)*(T(OFFSET(INDIRECT(TEXT(DATE(2012,{1,2},1),"mmmm")&amp;"!b2"),ROW($1:$176)-1,0))=$A8)*(N(OFFSET(INDIRECT(TEXT(DATE(2012,{1,2},1),"mmmm")&amp;"!c2"),ROW($1:$176)-1,0))))</f>
        <v>0</v>
      </c>
      <c r="H8" s="8">
        <f ca="1">SUMPRODUCT((T(OFFSET(INDIRECT(TEXT(DATE(2012,{1,2},1),"mmmm")&amp;"!a2"),ROW($1:$176)-1,0))=H$5)*(T(OFFSET(INDIRECT(TEXT(DATE(2012,{1,2},1),"mmmm")&amp;"!b2"),ROW($1:$176)-1,0))=$A8)*(N(OFFSET(INDIRECT(TEXT(DATE(2012,{1,2},1),"mmmm")&amp;"!c2"),ROW($1:$176)-1,0))))</f>
        <v>0</v>
      </c>
      <c r="I8" s="8">
        <f ca="1">SUMPRODUCT((T(OFFSET(INDIRECT(TEXT(DATE(2012,{1,2},1),"mmmm")&amp;"!a2"),ROW($1:$176)-1,0))=I$5)*(T(OFFSET(INDIRECT(TEXT(DATE(2012,{1,2},1),"mmmm")&amp;"!b2"),ROW($1:$176)-1,0))=$A8)*(N(OFFSET(INDIRECT(TEXT(DATE(2012,{1,2},1),"mmmm")&amp;"!c2"),ROW($1:$176)-1,0))))</f>
        <v>120</v>
      </c>
      <c r="J8" s="8">
        <f ca="1">SUMPRODUCT((T(OFFSET(INDIRECT(TEXT(DATE(2012,{1,2},1),"mmmm")&amp;"!a2"),ROW($1:$176)-1,0))=J$5)*(T(OFFSET(INDIRECT(TEXT(DATE(2012,{1,2},1),"mmmm")&amp;"!b2"),ROW($1:$176)-1,0))=$A8)*(N(OFFSET(INDIRECT(TEXT(DATE(2012,{1,2},1),"mmmm")&amp;"!c2"),ROW($1:$176)-1,0))))</f>
        <v>120</v>
      </c>
      <c r="K8" s="8">
        <f ca="1">SUMPRODUCT((T(OFFSET(INDIRECT(TEXT(DATE(2012,{1,2},1),"mmmm")&amp;"!a2"),ROW($1:$176)-1,0))=K$5)*(T(OFFSET(INDIRECT(TEXT(DATE(2012,{1,2},1),"mmmm")&amp;"!b2"),ROW($1:$176)-1,0))=$A8)*(N(OFFSET(INDIRECT(TEXT(DATE(2012,{1,2},1),"mmmm")&amp;"!c2"),ROW($1:$176)-1,0))))</f>
        <v>120</v>
      </c>
      <c r="L8" s="8">
        <f ca="1">SUMPRODUCT((T(OFFSET(INDIRECT(TEXT(DATE(2012,{1,2},1),"mmmm")&amp;"!a2"),ROW($1:$176)-1,0))=L$5)*(T(OFFSET(INDIRECT(TEXT(DATE(2012,{1,2},1),"mmmm")&amp;"!b2"),ROW($1:$176)-1,0))=$A8)*(N(OFFSET(INDIRECT(TEXT(DATE(2012,{1,2},1),"mmmm")&amp;"!c2"),ROW($1:$176)-1,0))))</f>
        <v>0</v>
      </c>
      <c r="M8" s="8">
        <f ca="1">SUMPRODUCT((T(OFFSET(INDIRECT(TEXT(DATE(2012,{1,2},1),"mmmm")&amp;"!a2"),ROW($1:$176)-1,0))=M$5)*(T(OFFSET(INDIRECT(TEXT(DATE(2012,{1,2},1),"mmmm")&amp;"!b2"),ROW($1:$176)-1,0))=$A8)*(N(OFFSET(INDIRECT(TEXT(DATE(2012,{1,2},1),"mmmm")&amp;"!c2"),ROW($1:$176)-1,0))))</f>
        <v>0</v>
      </c>
      <c r="N8" s="8">
        <f ca="1">SUMPRODUCT((T(OFFSET(INDIRECT(TEXT(DATE(2012,{1,2},1),"mmmm")&amp;"!a2"),ROW($1:$176)-1,0))=N$5)*(T(OFFSET(INDIRECT(TEXT(DATE(2012,{1,2},1),"mmmm")&amp;"!b2"),ROW($1:$176)-1,0))=$A8)*(N(OFFSET(INDIRECT(TEXT(DATE(2012,{1,2},1),"mmmm")&amp;"!c2"),ROW($1:$176)-1,0))))</f>
        <v>120</v>
      </c>
      <c r="O8" s="8">
        <f ca="1">SUMPRODUCT((T(OFFSET(INDIRECT(TEXT(DATE(2012,{1,2},1),"mmmm")&amp;"!a2"),ROW($1:$176)-1,0))=O$5)*(T(OFFSET(INDIRECT(TEXT(DATE(2012,{1,2},1),"mmmm")&amp;"!b2"),ROW($1:$176)-1,0))=$A8)*(N(OFFSET(INDIRECT(TEXT(DATE(2012,{1,2},1),"mmmm")&amp;"!c2"),ROW($1:$176)-1,0))))</f>
        <v>0</v>
      </c>
      <c r="P8" s="8">
        <f ca="1">SUMPRODUCT((T(OFFSET(INDIRECT(TEXT(DATE(2012,{1,2},1),"mmmm")&amp;"!a2"),ROW($1:$176)-1,0))=P$5)*(T(OFFSET(INDIRECT(TEXT(DATE(2012,{1,2},1),"mmmm")&amp;"!b2"),ROW($1:$176)-1,0))=$A8)*(N(OFFSET(INDIRECT(TEXT(DATE(2012,{1,2},1),"mmmm")&amp;"!c2"),ROW($1:$176)-1,0))))</f>
        <v>120</v>
      </c>
      <c r="Q8" s="8">
        <f ca="1">SUMPRODUCT((T(OFFSET(INDIRECT(TEXT(DATE(2012,{1,2},1),"mmmm")&amp;"!a2"),ROW($1:$176)-1,0))=Q$5)*(T(OFFSET(INDIRECT(TEXT(DATE(2012,{1,2},1),"mmmm")&amp;"!b2"),ROW($1:$176)-1,0))=$A8)*(N(OFFSET(INDIRECT(TEXT(DATE(2012,{1,2},1),"mmmm")&amp;"!c2"),ROW($1:$176)-1,0))))</f>
        <v>120</v>
      </c>
      <c r="R8" s="8">
        <f ca="1">SUMPRODUCT((T(OFFSET(INDIRECT(TEXT(DATE(2012,{1,2},1),"mmmm")&amp;"!a2"),ROW($1:$176)-1,0))=R$5)*(T(OFFSET(INDIRECT(TEXT(DATE(2012,{1,2},1),"mmmm")&amp;"!b2"),ROW($1:$176)-1,0))=$A8)*(N(OFFSET(INDIRECT(TEXT(DATE(2012,{1,2},1),"mmmm")&amp;"!c2"),ROW($1:$176)-1,0))))</f>
        <v>120</v>
      </c>
      <c r="S8" s="8">
        <f ca="1">SUMPRODUCT((T(OFFSET(INDIRECT(TEXT(DATE(2012,{1,2},1),"mmmm")&amp;"!a2"),ROW($1:$176)-1,0))=S$5)*(T(OFFSET(INDIRECT(TEXT(DATE(2012,{1,2},1),"mmmm")&amp;"!b2"),ROW($1:$176)-1,0))=$A8)*(N(OFFSET(INDIRECT(TEXT(DATE(2012,{1,2},1),"mmmm")&amp;"!c2"),ROW($1:$176)-1,0))))</f>
        <v>120</v>
      </c>
      <c r="T8" s="8">
        <f ca="1">SUMPRODUCT((T(OFFSET(INDIRECT(TEXT(DATE(2012,{1,2},1),"mmmm")&amp;"!a2"),ROW($1:$176)-1,0))=T$5)*(T(OFFSET(INDIRECT(TEXT(DATE(2012,{1,2},1),"mmmm")&amp;"!b2"),ROW($1:$176)-1,0))=$A8)*(N(OFFSET(INDIRECT(TEXT(DATE(2012,{1,2},1),"mmmm")&amp;"!c2"),ROW($1:$176)-1,0))))</f>
        <v>120</v>
      </c>
      <c r="U8" s="8">
        <f ca="1">SUMPRODUCT((T(OFFSET(INDIRECT(TEXT(DATE(2012,{1,2},1),"mmmm")&amp;"!a2"),ROW($1:$176)-1,0))=U$5)*(T(OFFSET(INDIRECT(TEXT(DATE(2012,{1,2},1),"mmmm")&amp;"!b2"),ROW($1:$176)-1,0))=$A8)*(N(OFFSET(INDIRECT(TEXT(DATE(2012,{1,2},1),"mmmm")&amp;"!c2"),ROW($1:$176)-1,0))))</f>
        <v>120</v>
      </c>
      <c r="V8" s="8">
        <f ca="1">SUMPRODUCT((T(OFFSET(INDIRECT(TEXT(DATE(2012,{1,2},1),"mmmm")&amp;"!a2"),ROW($1:$176)-1,0))=V$5)*(T(OFFSET(INDIRECT(TEXT(DATE(2012,{1,2},1),"mmmm")&amp;"!b2"),ROW($1:$176)-1,0))=$A8)*(N(OFFSET(INDIRECT(TEXT(DATE(2012,{1,2},1),"mmmm")&amp;"!c2"),ROW($1:$176)-1,0))))</f>
        <v>120</v>
      </c>
      <c r="W8" s="8">
        <f ca="1">SUMPRODUCT((T(OFFSET(INDIRECT(TEXT(DATE(2012,{1,2},1),"mmmm")&amp;"!a2"),ROW($1:$176)-1,0))=W$5)*(T(OFFSET(INDIRECT(TEXT(DATE(2012,{1,2},1),"mmmm")&amp;"!b2"),ROW($1:$176)-1,0))=$A8)*(N(OFFSET(INDIRECT(TEXT(DATE(2012,{1,2},1),"mmmm")&amp;"!c2"),ROW($1:$176)-1,0))))</f>
        <v>120</v>
      </c>
      <c r="X8" s="8">
        <f ca="1">SUMPRODUCT((T(OFFSET(INDIRECT(TEXT(DATE(2012,{1,2},1),"mmmm")&amp;"!a2"),ROW($1:$176)-1,0))=X$5)*(T(OFFSET(INDIRECT(TEXT(DATE(2012,{1,2},1),"mmmm")&amp;"!b2"),ROW($1:$176)-1,0))=$A8)*(N(OFFSET(INDIRECT(TEXT(DATE(2012,{1,2},1),"mmmm")&amp;"!c2"),ROW($1:$176)-1,0))))</f>
        <v>120</v>
      </c>
      <c r="Y8" s="8">
        <f ca="1">SUMPRODUCT((T(OFFSET(INDIRECT(TEXT(DATE(2012,{1,2},1),"mmmm")&amp;"!a2"),ROW($1:$176)-1,0))=Y$5)*(T(OFFSET(INDIRECT(TEXT(DATE(2012,{1,2},1),"mmmm")&amp;"!b2"),ROW($1:$176)-1,0))=$A8)*(N(OFFSET(INDIRECT(TEXT(DATE(2012,{1,2},1),"mmmm")&amp;"!c2"),ROW($1:$176)-1,0))))</f>
        <v>120</v>
      </c>
      <c r="Z8" s="8">
        <f ca="1">SUMPRODUCT((T(OFFSET(INDIRECT(TEXT(DATE(2012,{1,2},1),"mmmm")&amp;"!a2"),ROW($1:$176)-1,0))=Z$5)*(T(OFFSET(INDIRECT(TEXT(DATE(2012,{1,2},1),"mmmm")&amp;"!b2"),ROW($1:$176)-1,0))=$A8)*(N(OFFSET(INDIRECT(TEXT(DATE(2012,{1,2},1),"mmmm")&amp;"!c2"),ROW($1:$176)-1,0))))</f>
        <v>120</v>
      </c>
      <c r="AA8" s="8">
        <f ca="1">SUMPRODUCT((T(OFFSET(INDIRECT(TEXT(DATE(2012,{1,2},1),"mmmm")&amp;"!a2"),ROW($1:$176)-1,0))=AA$5)*(T(OFFSET(INDIRECT(TEXT(DATE(2012,{1,2},1),"mmmm")&amp;"!b2"),ROW($1:$176)-1,0))=$A8)*(N(OFFSET(INDIRECT(TEXT(DATE(2012,{1,2},1),"mmmm")&amp;"!c2"),ROW($1:$176)-1,0))))</f>
        <v>120</v>
      </c>
      <c r="AB8" s="12">
        <f ca="1">SUMPRODUCT((T(OFFSET(INDIRECT(TEXT(DATE(2012,{1,2},1),"mmmm")&amp;"!a2"),ROW($1:$176)-1,0))=AB$5)*(T(OFFSET(INDIRECT(TEXT(DATE(2012,{1,2},1),"mmmm")&amp;"!b2"),ROW($1:$176)-1,0))=$A8)*(N(OFFSET(INDIRECT(TEXT(DATE(2012,{1,2},1),"mmmm")&amp;"!c2"),ROW($1:$176)-1,0))))</f>
        <v>120</v>
      </c>
      <c r="AC8" s="12">
        <f t="shared" ca="1" si="0"/>
        <v>2520</v>
      </c>
    </row>
    <row r="9" spans="1:32">
      <c r="A9" s="9" t="s">
        <v>9</v>
      </c>
      <c r="B9" s="18">
        <f ca="1">SUMPRODUCT((T(OFFSET(INDIRECT(TEXT(DATE(2012,{1,2},1),"mmmm")&amp;"!a2"),ROW($1:$176)-1,0))=B$5)*(T(OFFSET(INDIRECT(TEXT(DATE(2012,{1,2},1),"mmmm")&amp;"!b2"),ROW($1:$176)-1,0))=$A9)*(N(OFFSET(INDIRECT(TEXT(DATE(2012,{1,2},1),"mmmm")&amp;"!c2"),ROW($1:$176)-1,0))))</f>
        <v>0</v>
      </c>
      <c r="C9" s="8">
        <f ca="1">SUMPRODUCT((T(OFFSET(INDIRECT(TEXT(DATE(2012,{1,2},1),"mmmm")&amp;"!a2"),ROW($1:$176)-1,0))=C$5)*(T(OFFSET(INDIRECT(TEXT(DATE(2012,{1,2},1),"mmmm")&amp;"!b2"),ROW($1:$176)-1,0))=$A9)*(N(OFFSET(INDIRECT(TEXT(DATE(2012,{1,2},1),"mmmm")&amp;"!c2"),ROW($1:$176)-1,0))))</f>
        <v>0</v>
      </c>
      <c r="D9" s="8">
        <f ca="1">SUMPRODUCT((T(OFFSET(INDIRECT(TEXT(DATE(2012,{1,2},1),"mmmm")&amp;"!a2"),ROW($1:$176)-1,0))=D$5)*(T(OFFSET(INDIRECT(TEXT(DATE(2012,{1,2},1),"mmmm")&amp;"!b2"),ROW($1:$176)-1,0))=$A9)*(N(OFFSET(INDIRECT(TEXT(DATE(2012,{1,2},1),"mmmm")&amp;"!c2"),ROW($1:$176)-1,0))))</f>
        <v>0</v>
      </c>
      <c r="E9" s="8">
        <f ca="1">SUMPRODUCT((T(OFFSET(INDIRECT(TEXT(DATE(2012,{1,2},1),"mmmm")&amp;"!a2"),ROW($1:$176)-1,0))=E$5)*(T(OFFSET(INDIRECT(TEXT(DATE(2012,{1,2},1),"mmmm")&amp;"!b2"),ROW($1:$176)-1,0))=$A9)*(N(OFFSET(INDIRECT(TEXT(DATE(2012,{1,2},1),"mmmm")&amp;"!c2"),ROW($1:$176)-1,0))))</f>
        <v>1148.1600000000001</v>
      </c>
      <c r="F9" s="8">
        <f ca="1">SUMPRODUCT((T(OFFSET(INDIRECT(TEXT(DATE(2012,{1,2},1),"mmmm")&amp;"!a2"),ROW($1:$176)-1,0))=F$5)*(T(OFFSET(INDIRECT(TEXT(DATE(2012,{1,2},1),"mmmm")&amp;"!b2"),ROW($1:$176)-1,0))=$A9)*(N(OFFSET(INDIRECT(TEXT(DATE(2012,{1,2},1),"mmmm")&amp;"!c2"),ROW($1:$176)-1,0))))</f>
        <v>0</v>
      </c>
      <c r="G9" s="8">
        <f ca="1">SUMPRODUCT((T(OFFSET(INDIRECT(TEXT(DATE(2012,{1,2},1),"mmmm")&amp;"!a2"),ROW($1:$176)-1,0))=G$5)*(T(OFFSET(INDIRECT(TEXT(DATE(2012,{1,2},1),"mmmm")&amp;"!b2"),ROW($1:$176)-1,0))=$A9)*(N(OFFSET(INDIRECT(TEXT(DATE(2012,{1,2},1),"mmmm")&amp;"!c2"),ROW($1:$176)-1,0))))</f>
        <v>0</v>
      </c>
      <c r="H9" s="8">
        <f ca="1">SUMPRODUCT((T(OFFSET(INDIRECT(TEXT(DATE(2012,{1,2},1),"mmmm")&amp;"!a2"),ROW($1:$176)-1,0))=H$5)*(T(OFFSET(INDIRECT(TEXT(DATE(2012,{1,2},1),"mmmm")&amp;"!b2"),ROW($1:$176)-1,0))=$A9)*(N(OFFSET(INDIRECT(TEXT(DATE(2012,{1,2},1),"mmmm")&amp;"!c2"),ROW($1:$176)-1,0))))</f>
        <v>0</v>
      </c>
      <c r="I9" s="8">
        <f ca="1">SUMPRODUCT((T(OFFSET(INDIRECT(TEXT(DATE(2012,{1,2},1),"mmmm")&amp;"!a2"),ROW($1:$176)-1,0))=I$5)*(T(OFFSET(INDIRECT(TEXT(DATE(2012,{1,2},1),"mmmm")&amp;"!b2"),ROW($1:$176)-1,0))=$A9)*(N(OFFSET(INDIRECT(TEXT(DATE(2012,{1,2},1),"mmmm")&amp;"!c2"),ROW($1:$176)-1,0))))</f>
        <v>0</v>
      </c>
      <c r="J9" s="8">
        <f ca="1">SUMPRODUCT((T(OFFSET(INDIRECT(TEXT(DATE(2012,{1,2},1),"mmmm")&amp;"!a2"),ROW($1:$176)-1,0))=J$5)*(T(OFFSET(INDIRECT(TEXT(DATE(2012,{1,2},1),"mmmm")&amp;"!b2"),ROW($1:$176)-1,0))=$A9)*(N(OFFSET(INDIRECT(TEXT(DATE(2012,{1,2},1),"mmmm")&amp;"!c2"),ROW($1:$176)-1,0))))</f>
        <v>0</v>
      </c>
      <c r="K9" s="8">
        <f ca="1">SUMPRODUCT((T(OFFSET(INDIRECT(TEXT(DATE(2012,{1,2},1),"mmmm")&amp;"!a2"),ROW($1:$176)-1,0))=K$5)*(T(OFFSET(INDIRECT(TEXT(DATE(2012,{1,2},1),"mmmm")&amp;"!b2"),ROW($1:$176)-1,0))=$A9)*(N(OFFSET(INDIRECT(TEXT(DATE(2012,{1,2},1),"mmmm")&amp;"!c2"),ROW($1:$176)-1,0))))</f>
        <v>0</v>
      </c>
      <c r="L9" s="8">
        <f ca="1">SUMPRODUCT((T(OFFSET(INDIRECT(TEXT(DATE(2012,{1,2},1),"mmmm")&amp;"!a2"),ROW($1:$176)-1,0))=L$5)*(T(OFFSET(INDIRECT(TEXT(DATE(2012,{1,2},1),"mmmm")&amp;"!b2"),ROW($1:$176)-1,0))=$A9)*(N(OFFSET(INDIRECT(TEXT(DATE(2012,{1,2},1),"mmmm")&amp;"!c2"),ROW($1:$176)-1,0))))</f>
        <v>0</v>
      </c>
      <c r="M9" s="8">
        <f ca="1">SUMPRODUCT((T(OFFSET(INDIRECT(TEXT(DATE(2012,{1,2},1),"mmmm")&amp;"!a2"),ROW($1:$176)-1,0))=M$5)*(T(OFFSET(INDIRECT(TEXT(DATE(2012,{1,2},1),"mmmm")&amp;"!b2"),ROW($1:$176)-1,0))=$A9)*(N(OFFSET(INDIRECT(TEXT(DATE(2012,{1,2},1),"mmmm")&amp;"!c2"),ROW($1:$176)-1,0))))</f>
        <v>0</v>
      </c>
      <c r="N9" s="8">
        <f ca="1">SUMPRODUCT((T(OFFSET(INDIRECT(TEXT(DATE(2012,{1,2},1),"mmmm")&amp;"!a2"),ROW($1:$176)-1,0))=N$5)*(T(OFFSET(INDIRECT(TEXT(DATE(2012,{1,2},1),"mmmm")&amp;"!b2"),ROW($1:$176)-1,0))=$A9)*(N(OFFSET(INDIRECT(TEXT(DATE(2012,{1,2},1),"mmmm")&amp;"!c2"),ROW($1:$176)-1,0))))</f>
        <v>0</v>
      </c>
      <c r="O9" s="8">
        <f ca="1">SUMPRODUCT((T(OFFSET(INDIRECT(TEXT(DATE(2012,{1,2},1),"mmmm")&amp;"!a2"),ROW($1:$176)-1,0))=O$5)*(T(OFFSET(INDIRECT(TEXT(DATE(2012,{1,2},1),"mmmm")&amp;"!b2"),ROW($1:$176)-1,0))=$A9)*(N(OFFSET(INDIRECT(TEXT(DATE(2012,{1,2},1),"mmmm")&amp;"!c2"),ROW($1:$176)-1,0))))</f>
        <v>0</v>
      </c>
      <c r="P9" s="8">
        <f ca="1">SUMPRODUCT((T(OFFSET(INDIRECT(TEXT(DATE(2012,{1,2},1),"mmmm")&amp;"!a2"),ROW($1:$176)-1,0))=P$5)*(T(OFFSET(INDIRECT(TEXT(DATE(2012,{1,2},1),"mmmm")&amp;"!b2"),ROW($1:$176)-1,0))=$A9)*(N(OFFSET(INDIRECT(TEXT(DATE(2012,{1,2},1),"mmmm")&amp;"!c2"),ROW($1:$176)-1,0))))</f>
        <v>0</v>
      </c>
      <c r="Q9" s="8">
        <f ca="1">SUMPRODUCT((T(OFFSET(INDIRECT(TEXT(DATE(2012,{1,2},1),"mmmm")&amp;"!a2"),ROW($1:$176)-1,0))=Q$5)*(T(OFFSET(INDIRECT(TEXT(DATE(2012,{1,2},1),"mmmm")&amp;"!b2"),ROW($1:$176)-1,0))=$A9)*(N(OFFSET(INDIRECT(TEXT(DATE(2012,{1,2},1),"mmmm")&amp;"!c2"),ROW($1:$176)-1,0))))</f>
        <v>0</v>
      </c>
      <c r="R9" s="8">
        <f ca="1">SUMPRODUCT((T(OFFSET(INDIRECT(TEXT(DATE(2012,{1,2},1),"mmmm")&amp;"!a2"),ROW($1:$176)-1,0))=R$5)*(T(OFFSET(INDIRECT(TEXT(DATE(2012,{1,2},1),"mmmm")&amp;"!b2"),ROW($1:$176)-1,0))=$A9)*(N(OFFSET(INDIRECT(TEXT(DATE(2012,{1,2},1),"mmmm")&amp;"!c2"),ROW($1:$176)-1,0))))</f>
        <v>0</v>
      </c>
      <c r="S9" s="8">
        <f ca="1">SUMPRODUCT((T(OFFSET(INDIRECT(TEXT(DATE(2012,{1,2},1),"mmmm")&amp;"!a2"),ROW($1:$176)-1,0))=S$5)*(T(OFFSET(INDIRECT(TEXT(DATE(2012,{1,2},1),"mmmm")&amp;"!b2"),ROW($1:$176)-1,0))=$A9)*(N(OFFSET(INDIRECT(TEXT(DATE(2012,{1,2},1),"mmmm")&amp;"!c2"),ROW($1:$176)-1,0))))</f>
        <v>0</v>
      </c>
      <c r="T9" s="8">
        <f ca="1">SUMPRODUCT((T(OFFSET(INDIRECT(TEXT(DATE(2012,{1,2},1),"mmmm")&amp;"!a2"),ROW($1:$176)-1,0))=T$5)*(T(OFFSET(INDIRECT(TEXT(DATE(2012,{1,2},1),"mmmm")&amp;"!b2"),ROW($1:$176)-1,0))=$A9)*(N(OFFSET(INDIRECT(TEXT(DATE(2012,{1,2},1),"mmmm")&amp;"!c2"),ROW($1:$176)-1,0))))</f>
        <v>0</v>
      </c>
      <c r="U9" s="8">
        <f ca="1">SUMPRODUCT((T(OFFSET(INDIRECT(TEXT(DATE(2012,{1,2},1),"mmmm")&amp;"!a2"),ROW($1:$176)-1,0))=U$5)*(T(OFFSET(INDIRECT(TEXT(DATE(2012,{1,2},1),"mmmm")&amp;"!b2"),ROW($1:$176)-1,0))=$A9)*(N(OFFSET(INDIRECT(TEXT(DATE(2012,{1,2},1),"mmmm")&amp;"!c2"),ROW($1:$176)-1,0))))</f>
        <v>0</v>
      </c>
      <c r="V9" s="8">
        <f ca="1">SUMPRODUCT((T(OFFSET(INDIRECT(TEXT(DATE(2012,{1,2},1),"mmmm")&amp;"!a2"),ROW($1:$176)-1,0))=V$5)*(T(OFFSET(INDIRECT(TEXT(DATE(2012,{1,2},1),"mmmm")&amp;"!b2"),ROW($1:$176)-1,0))=$A9)*(N(OFFSET(INDIRECT(TEXT(DATE(2012,{1,2},1),"mmmm")&amp;"!c2"),ROW($1:$176)-1,0))))</f>
        <v>0</v>
      </c>
      <c r="W9" s="8">
        <f ca="1">SUMPRODUCT((T(OFFSET(INDIRECT(TEXT(DATE(2012,{1,2},1),"mmmm")&amp;"!a2"),ROW($1:$176)-1,0))=W$5)*(T(OFFSET(INDIRECT(TEXT(DATE(2012,{1,2},1),"mmmm")&amp;"!b2"),ROW($1:$176)-1,0))=$A9)*(N(OFFSET(INDIRECT(TEXT(DATE(2012,{1,2},1),"mmmm")&amp;"!c2"),ROW($1:$176)-1,0))))</f>
        <v>0</v>
      </c>
      <c r="X9" s="8">
        <f ca="1">SUMPRODUCT((T(OFFSET(INDIRECT(TEXT(DATE(2012,{1,2},1),"mmmm")&amp;"!a2"),ROW($1:$176)-1,0))=X$5)*(T(OFFSET(INDIRECT(TEXT(DATE(2012,{1,2},1),"mmmm")&amp;"!b2"),ROW($1:$176)-1,0))=$A9)*(N(OFFSET(INDIRECT(TEXT(DATE(2012,{1,2},1),"mmmm")&amp;"!c2"),ROW($1:$176)-1,0))))</f>
        <v>0</v>
      </c>
      <c r="Y9" s="8">
        <f ca="1">SUMPRODUCT((T(OFFSET(INDIRECT(TEXT(DATE(2012,{1,2},1),"mmmm")&amp;"!a2"),ROW($1:$176)-1,0))=Y$5)*(T(OFFSET(INDIRECT(TEXT(DATE(2012,{1,2},1),"mmmm")&amp;"!b2"),ROW($1:$176)-1,0))=$A9)*(N(OFFSET(INDIRECT(TEXT(DATE(2012,{1,2},1),"mmmm")&amp;"!c2"),ROW($1:$176)-1,0))))</f>
        <v>0</v>
      </c>
      <c r="Z9" s="8">
        <f ca="1">SUMPRODUCT((T(OFFSET(INDIRECT(TEXT(DATE(2012,{1,2},1),"mmmm")&amp;"!a2"),ROW($1:$176)-1,0))=Z$5)*(T(OFFSET(INDIRECT(TEXT(DATE(2012,{1,2},1),"mmmm")&amp;"!b2"),ROW($1:$176)-1,0))=$A9)*(N(OFFSET(INDIRECT(TEXT(DATE(2012,{1,2},1),"mmmm")&amp;"!c2"),ROW($1:$176)-1,0))))</f>
        <v>0</v>
      </c>
      <c r="AA9" s="8">
        <f ca="1">SUMPRODUCT((T(OFFSET(INDIRECT(TEXT(DATE(2012,{1,2},1),"mmmm")&amp;"!a2"),ROW($1:$176)-1,0))=AA$5)*(T(OFFSET(INDIRECT(TEXT(DATE(2012,{1,2},1),"mmmm")&amp;"!b2"),ROW($1:$176)-1,0))=$A9)*(N(OFFSET(INDIRECT(TEXT(DATE(2012,{1,2},1),"mmmm")&amp;"!c2"),ROW($1:$176)-1,0))))</f>
        <v>0</v>
      </c>
      <c r="AB9" s="12">
        <f ca="1">SUMPRODUCT((T(OFFSET(INDIRECT(TEXT(DATE(2012,{1,2},1),"mmmm")&amp;"!a2"),ROW($1:$176)-1,0))=AB$5)*(T(OFFSET(INDIRECT(TEXT(DATE(2012,{1,2},1),"mmmm")&amp;"!b2"),ROW($1:$176)-1,0))=$A9)*(N(OFFSET(INDIRECT(TEXT(DATE(2012,{1,2},1),"mmmm")&amp;"!c2"),ROW($1:$176)-1,0))))</f>
        <v>0</v>
      </c>
      <c r="AC9" s="12">
        <f t="shared" ca="1" si="0"/>
        <v>1148.1600000000001</v>
      </c>
    </row>
    <row r="10" spans="1:32">
      <c r="A10" s="9" t="s">
        <v>8</v>
      </c>
      <c r="B10" s="18">
        <f ca="1">SUMPRODUCT((T(OFFSET(INDIRECT(TEXT(DATE(2012,{1,2},1),"mmmm")&amp;"!a2"),ROW($1:$176)-1,0))=B$5)*(T(OFFSET(INDIRECT(TEXT(DATE(2012,{1,2},1),"mmmm")&amp;"!b2"),ROW($1:$176)-1,0))=$A10)*(N(OFFSET(INDIRECT(TEXT(DATE(2012,{1,2},1),"mmmm")&amp;"!c2"),ROW($1:$176)-1,0))))</f>
        <v>0</v>
      </c>
      <c r="C10" s="8">
        <f ca="1">SUMPRODUCT((T(OFFSET(INDIRECT(TEXT(DATE(2012,{1,2},1),"mmmm")&amp;"!a2"),ROW($1:$176)-1,0))=C$5)*(T(OFFSET(INDIRECT(TEXT(DATE(2012,{1,2},1),"mmmm")&amp;"!b2"),ROW($1:$176)-1,0))=$A10)*(N(OFFSET(INDIRECT(TEXT(DATE(2012,{1,2},1),"mmmm")&amp;"!c2"),ROW($1:$176)-1,0))))</f>
        <v>0</v>
      </c>
      <c r="D10" s="8">
        <f ca="1">SUMPRODUCT((T(OFFSET(INDIRECT(TEXT(DATE(2012,{1,2},1),"mmmm")&amp;"!a2"),ROW($1:$176)-1,0))=D$5)*(T(OFFSET(INDIRECT(TEXT(DATE(2012,{1,2},1),"mmmm")&amp;"!b2"),ROW($1:$176)-1,0))=$A10)*(N(OFFSET(INDIRECT(TEXT(DATE(2012,{1,2},1),"mmmm")&amp;"!c2"),ROW($1:$176)-1,0))))</f>
        <v>0</v>
      </c>
      <c r="E10" s="8">
        <f ca="1">SUMPRODUCT((T(OFFSET(INDIRECT(TEXT(DATE(2012,{1,2},1),"mmmm")&amp;"!a2"),ROW($1:$176)-1,0))=E$5)*(T(OFFSET(INDIRECT(TEXT(DATE(2012,{1,2},1),"mmmm")&amp;"!b2"),ROW($1:$176)-1,0))=$A10)*(N(OFFSET(INDIRECT(TEXT(DATE(2012,{1,2},1),"mmmm")&amp;"!c2"),ROW($1:$176)-1,0))))</f>
        <v>627</v>
      </c>
      <c r="F10" s="8">
        <f ca="1">SUMPRODUCT((T(OFFSET(INDIRECT(TEXT(DATE(2012,{1,2},1),"mmmm")&amp;"!a2"),ROW($1:$176)-1,0))=F$5)*(T(OFFSET(INDIRECT(TEXT(DATE(2012,{1,2},1),"mmmm")&amp;"!b2"),ROW($1:$176)-1,0))=$A10)*(N(OFFSET(INDIRECT(TEXT(DATE(2012,{1,2},1),"mmmm")&amp;"!c2"),ROW($1:$176)-1,0))))</f>
        <v>0</v>
      </c>
      <c r="G10" s="8">
        <f ca="1">SUMPRODUCT((T(OFFSET(INDIRECT(TEXT(DATE(2012,{1,2},1),"mmmm")&amp;"!a2"),ROW($1:$176)-1,0))=G$5)*(T(OFFSET(INDIRECT(TEXT(DATE(2012,{1,2},1),"mmmm")&amp;"!b2"),ROW($1:$176)-1,0))=$A10)*(N(OFFSET(INDIRECT(TEXT(DATE(2012,{1,2},1),"mmmm")&amp;"!c2"),ROW($1:$176)-1,0))))</f>
        <v>0</v>
      </c>
      <c r="H10" s="8">
        <f ca="1">SUMPRODUCT((T(OFFSET(INDIRECT(TEXT(DATE(2012,{1,2},1),"mmmm")&amp;"!a2"),ROW($1:$176)-1,0))=H$5)*(T(OFFSET(INDIRECT(TEXT(DATE(2012,{1,2},1),"mmmm")&amp;"!b2"),ROW($1:$176)-1,0))=$A10)*(N(OFFSET(INDIRECT(TEXT(DATE(2012,{1,2},1),"mmmm")&amp;"!c2"),ROW($1:$176)-1,0))))</f>
        <v>0</v>
      </c>
      <c r="I10" s="8">
        <f ca="1">SUMPRODUCT((T(OFFSET(INDIRECT(TEXT(DATE(2012,{1,2},1),"mmmm")&amp;"!a2"),ROW($1:$176)-1,0))=I$5)*(T(OFFSET(INDIRECT(TEXT(DATE(2012,{1,2},1),"mmmm")&amp;"!b2"),ROW($1:$176)-1,0))=$A10)*(N(OFFSET(INDIRECT(TEXT(DATE(2012,{1,2},1),"mmmm")&amp;"!c2"),ROW($1:$176)-1,0))))</f>
        <v>0</v>
      </c>
      <c r="J10" s="8">
        <f ca="1">SUMPRODUCT((T(OFFSET(INDIRECT(TEXT(DATE(2012,{1,2},1),"mmmm")&amp;"!a2"),ROW($1:$176)-1,0))=J$5)*(T(OFFSET(INDIRECT(TEXT(DATE(2012,{1,2},1),"mmmm")&amp;"!b2"),ROW($1:$176)-1,0))=$A10)*(N(OFFSET(INDIRECT(TEXT(DATE(2012,{1,2},1),"mmmm")&amp;"!c2"),ROW($1:$176)-1,0))))</f>
        <v>0</v>
      </c>
      <c r="K10" s="8">
        <f ca="1">SUMPRODUCT((T(OFFSET(INDIRECT(TEXT(DATE(2012,{1,2},1),"mmmm")&amp;"!a2"),ROW($1:$176)-1,0))=K$5)*(T(OFFSET(INDIRECT(TEXT(DATE(2012,{1,2},1),"mmmm")&amp;"!b2"),ROW($1:$176)-1,0))=$A10)*(N(OFFSET(INDIRECT(TEXT(DATE(2012,{1,2},1),"mmmm")&amp;"!c2"),ROW($1:$176)-1,0))))</f>
        <v>0</v>
      </c>
      <c r="L10" s="8">
        <f ca="1">SUMPRODUCT((T(OFFSET(INDIRECT(TEXT(DATE(2012,{1,2},1),"mmmm")&amp;"!a2"),ROW($1:$176)-1,0))=L$5)*(T(OFFSET(INDIRECT(TEXT(DATE(2012,{1,2},1),"mmmm")&amp;"!b2"),ROW($1:$176)-1,0))=$A10)*(N(OFFSET(INDIRECT(TEXT(DATE(2012,{1,2},1),"mmmm")&amp;"!c2"),ROW($1:$176)-1,0))))</f>
        <v>0</v>
      </c>
      <c r="M10" s="8">
        <f ca="1">SUMPRODUCT((T(OFFSET(INDIRECT(TEXT(DATE(2012,{1,2},1),"mmmm")&amp;"!a2"),ROW($1:$176)-1,0))=M$5)*(T(OFFSET(INDIRECT(TEXT(DATE(2012,{1,2},1),"mmmm")&amp;"!b2"),ROW($1:$176)-1,0))=$A10)*(N(OFFSET(INDIRECT(TEXT(DATE(2012,{1,2},1),"mmmm")&amp;"!c2"),ROW($1:$176)-1,0))))</f>
        <v>0</v>
      </c>
      <c r="N10" s="8">
        <f ca="1">SUMPRODUCT((T(OFFSET(INDIRECT(TEXT(DATE(2012,{1,2},1),"mmmm")&amp;"!a2"),ROW($1:$176)-1,0))=N$5)*(T(OFFSET(INDIRECT(TEXT(DATE(2012,{1,2},1),"mmmm")&amp;"!b2"),ROW($1:$176)-1,0))=$A10)*(N(OFFSET(INDIRECT(TEXT(DATE(2012,{1,2},1),"mmmm")&amp;"!c2"),ROW($1:$176)-1,0))))</f>
        <v>0</v>
      </c>
      <c r="O10" s="8">
        <f ca="1">SUMPRODUCT((T(OFFSET(INDIRECT(TEXT(DATE(2012,{1,2},1),"mmmm")&amp;"!a2"),ROW($1:$176)-1,0))=O$5)*(T(OFFSET(INDIRECT(TEXT(DATE(2012,{1,2},1),"mmmm")&amp;"!b2"),ROW($1:$176)-1,0))=$A10)*(N(OFFSET(INDIRECT(TEXT(DATE(2012,{1,2},1),"mmmm")&amp;"!c2"),ROW($1:$176)-1,0))))</f>
        <v>0</v>
      </c>
      <c r="P10" s="8">
        <f ca="1">SUMPRODUCT((T(OFFSET(INDIRECT(TEXT(DATE(2012,{1,2},1),"mmmm")&amp;"!a2"),ROW($1:$176)-1,0))=P$5)*(T(OFFSET(INDIRECT(TEXT(DATE(2012,{1,2},1),"mmmm")&amp;"!b2"),ROW($1:$176)-1,0))=$A10)*(N(OFFSET(INDIRECT(TEXT(DATE(2012,{1,2},1),"mmmm")&amp;"!c2"),ROW($1:$176)-1,0))))</f>
        <v>0</v>
      </c>
      <c r="Q10" s="8">
        <f ca="1">SUMPRODUCT((T(OFFSET(INDIRECT(TEXT(DATE(2012,{1,2},1),"mmmm")&amp;"!a2"),ROW($1:$176)-1,0))=Q$5)*(T(OFFSET(INDIRECT(TEXT(DATE(2012,{1,2},1),"mmmm")&amp;"!b2"),ROW($1:$176)-1,0))=$A10)*(N(OFFSET(INDIRECT(TEXT(DATE(2012,{1,2},1),"mmmm")&amp;"!c2"),ROW($1:$176)-1,0))))</f>
        <v>0</v>
      </c>
      <c r="R10" s="8">
        <f ca="1">SUMPRODUCT((T(OFFSET(INDIRECT(TEXT(DATE(2012,{1,2},1),"mmmm")&amp;"!a2"),ROW($1:$176)-1,0))=R$5)*(T(OFFSET(INDIRECT(TEXT(DATE(2012,{1,2},1),"mmmm")&amp;"!b2"),ROW($1:$176)-1,0))=$A10)*(N(OFFSET(INDIRECT(TEXT(DATE(2012,{1,2},1),"mmmm")&amp;"!c2"),ROW($1:$176)-1,0))))</f>
        <v>0</v>
      </c>
      <c r="S10" s="8">
        <f ca="1">SUMPRODUCT((T(OFFSET(INDIRECT(TEXT(DATE(2012,{1,2},1),"mmmm")&amp;"!a2"),ROW($1:$176)-1,0))=S$5)*(T(OFFSET(INDIRECT(TEXT(DATE(2012,{1,2},1),"mmmm")&amp;"!b2"),ROW($1:$176)-1,0))=$A10)*(N(OFFSET(INDIRECT(TEXT(DATE(2012,{1,2},1),"mmmm")&amp;"!c2"),ROW($1:$176)-1,0))))</f>
        <v>0</v>
      </c>
      <c r="T10" s="8">
        <f ca="1">SUMPRODUCT((T(OFFSET(INDIRECT(TEXT(DATE(2012,{1,2},1),"mmmm")&amp;"!a2"),ROW($1:$176)-1,0))=T$5)*(T(OFFSET(INDIRECT(TEXT(DATE(2012,{1,2},1),"mmmm")&amp;"!b2"),ROW($1:$176)-1,0))=$A10)*(N(OFFSET(INDIRECT(TEXT(DATE(2012,{1,2},1),"mmmm")&amp;"!c2"),ROW($1:$176)-1,0))))</f>
        <v>0</v>
      </c>
      <c r="U10" s="8">
        <f ca="1">SUMPRODUCT((T(OFFSET(INDIRECT(TEXT(DATE(2012,{1,2},1),"mmmm")&amp;"!a2"),ROW($1:$176)-1,0))=U$5)*(T(OFFSET(INDIRECT(TEXT(DATE(2012,{1,2},1),"mmmm")&amp;"!b2"),ROW($1:$176)-1,0))=$A10)*(N(OFFSET(INDIRECT(TEXT(DATE(2012,{1,2},1),"mmmm")&amp;"!c2"),ROW($1:$176)-1,0))))</f>
        <v>0</v>
      </c>
      <c r="V10" s="8">
        <f ca="1">SUMPRODUCT((T(OFFSET(INDIRECT(TEXT(DATE(2012,{1,2},1),"mmmm")&amp;"!a2"),ROW($1:$176)-1,0))=V$5)*(T(OFFSET(INDIRECT(TEXT(DATE(2012,{1,2},1),"mmmm")&amp;"!b2"),ROW($1:$176)-1,0))=$A10)*(N(OFFSET(INDIRECT(TEXT(DATE(2012,{1,2},1),"mmmm")&amp;"!c2"),ROW($1:$176)-1,0))))</f>
        <v>0</v>
      </c>
      <c r="W10" s="8">
        <f ca="1">SUMPRODUCT((T(OFFSET(INDIRECT(TEXT(DATE(2012,{1,2},1),"mmmm")&amp;"!a2"),ROW($1:$176)-1,0))=W$5)*(T(OFFSET(INDIRECT(TEXT(DATE(2012,{1,2},1),"mmmm")&amp;"!b2"),ROW($1:$176)-1,0))=$A10)*(N(OFFSET(INDIRECT(TEXT(DATE(2012,{1,2},1),"mmmm")&amp;"!c2"),ROW($1:$176)-1,0))))</f>
        <v>0</v>
      </c>
      <c r="X10" s="8">
        <f ca="1">SUMPRODUCT((T(OFFSET(INDIRECT(TEXT(DATE(2012,{1,2},1),"mmmm")&amp;"!a2"),ROW($1:$176)-1,0))=X$5)*(T(OFFSET(INDIRECT(TEXT(DATE(2012,{1,2},1),"mmmm")&amp;"!b2"),ROW($1:$176)-1,0))=$A10)*(N(OFFSET(INDIRECT(TEXT(DATE(2012,{1,2},1),"mmmm")&amp;"!c2"),ROW($1:$176)-1,0))))</f>
        <v>0</v>
      </c>
      <c r="Y10" s="8">
        <f ca="1">SUMPRODUCT((T(OFFSET(INDIRECT(TEXT(DATE(2012,{1,2},1),"mmmm")&amp;"!a2"),ROW($1:$176)-1,0))=Y$5)*(T(OFFSET(INDIRECT(TEXT(DATE(2012,{1,2},1),"mmmm")&amp;"!b2"),ROW($1:$176)-1,0))=$A10)*(N(OFFSET(INDIRECT(TEXT(DATE(2012,{1,2},1),"mmmm")&amp;"!c2"),ROW($1:$176)-1,0))))</f>
        <v>0</v>
      </c>
      <c r="Z10" s="8">
        <f ca="1">SUMPRODUCT((T(OFFSET(INDIRECT(TEXT(DATE(2012,{1,2},1),"mmmm")&amp;"!a2"),ROW($1:$176)-1,0))=Z$5)*(T(OFFSET(INDIRECT(TEXT(DATE(2012,{1,2},1),"mmmm")&amp;"!b2"),ROW($1:$176)-1,0))=$A10)*(N(OFFSET(INDIRECT(TEXT(DATE(2012,{1,2},1),"mmmm")&amp;"!c2"),ROW($1:$176)-1,0))))</f>
        <v>0</v>
      </c>
      <c r="AA10" s="8">
        <f ca="1">SUMPRODUCT((T(OFFSET(INDIRECT(TEXT(DATE(2012,{1,2},1),"mmmm")&amp;"!a2"),ROW($1:$176)-1,0))=AA$5)*(T(OFFSET(INDIRECT(TEXT(DATE(2012,{1,2},1),"mmmm")&amp;"!b2"),ROW($1:$176)-1,0))=$A10)*(N(OFFSET(INDIRECT(TEXT(DATE(2012,{1,2},1),"mmmm")&amp;"!c2"),ROW($1:$176)-1,0))))</f>
        <v>0</v>
      </c>
      <c r="AB10" s="12">
        <f ca="1">SUMPRODUCT((T(OFFSET(INDIRECT(TEXT(DATE(2012,{1,2},1),"mmmm")&amp;"!a2"),ROW($1:$176)-1,0))=AB$5)*(T(OFFSET(INDIRECT(TEXT(DATE(2012,{1,2},1),"mmmm")&amp;"!b2"),ROW($1:$176)-1,0))=$A10)*(N(OFFSET(INDIRECT(TEXT(DATE(2012,{1,2},1),"mmmm")&amp;"!c2"),ROW($1:$176)-1,0))))</f>
        <v>0</v>
      </c>
      <c r="AC10" s="12">
        <f t="shared" ca="1" si="0"/>
        <v>627</v>
      </c>
    </row>
    <row r="11" spans="1:32">
      <c r="A11" s="9" t="s">
        <v>40</v>
      </c>
      <c r="B11" s="18">
        <f ca="1">SUMPRODUCT((T(OFFSET(INDIRECT(TEXT(DATE(2012,{1,2},1),"mmmm")&amp;"!a2"),ROW($1:$176)-1,0))=B$5)*(T(OFFSET(INDIRECT(TEXT(DATE(2012,{1,2},1),"mmmm")&amp;"!b2"),ROW($1:$176)-1,0))=$A11)*(N(OFFSET(INDIRECT(TEXT(DATE(2012,{1,2},1),"mmmm")&amp;"!c2"),ROW($1:$176)-1,0))))</f>
        <v>0</v>
      </c>
      <c r="C11" s="8">
        <f ca="1">SUMPRODUCT((T(OFFSET(INDIRECT(TEXT(DATE(2012,{1,2},1),"mmmm")&amp;"!a2"),ROW($1:$176)-1,0))=C$5)*(T(OFFSET(INDIRECT(TEXT(DATE(2012,{1,2},1),"mmmm")&amp;"!b2"),ROW($1:$176)-1,0))=$A11)*(N(OFFSET(INDIRECT(TEXT(DATE(2012,{1,2},1),"mmmm")&amp;"!c2"),ROW($1:$176)-1,0))))</f>
        <v>0</v>
      </c>
      <c r="D11" s="8">
        <f ca="1">SUMPRODUCT((T(OFFSET(INDIRECT(TEXT(DATE(2012,{1,2},1),"mmmm")&amp;"!a2"),ROW($1:$176)-1,0))=D$5)*(T(OFFSET(INDIRECT(TEXT(DATE(2012,{1,2},1),"mmmm")&amp;"!b2"),ROW($1:$176)-1,0))=$A11)*(N(OFFSET(INDIRECT(TEXT(DATE(2012,{1,2},1),"mmmm")&amp;"!c2"),ROW($1:$176)-1,0))))</f>
        <v>0</v>
      </c>
      <c r="E11" s="8">
        <f ca="1">SUMPRODUCT((T(OFFSET(INDIRECT(TEXT(DATE(2012,{1,2},1),"mmmm")&amp;"!a2"),ROW($1:$176)-1,0))=E$5)*(T(OFFSET(INDIRECT(TEXT(DATE(2012,{1,2},1),"mmmm")&amp;"!b2"),ROW($1:$176)-1,0))=$A11)*(N(OFFSET(INDIRECT(TEXT(DATE(2012,{1,2},1),"mmmm")&amp;"!c2"),ROW($1:$176)-1,0))))</f>
        <v>0</v>
      </c>
      <c r="F11" s="8">
        <f ca="1">SUMPRODUCT((T(OFFSET(INDIRECT(TEXT(DATE(2012,{1,2},1),"mmmm")&amp;"!a2"),ROW($1:$176)-1,0))=F$5)*(T(OFFSET(INDIRECT(TEXT(DATE(2012,{1,2},1),"mmmm")&amp;"!b2"),ROW($1:$176)-1,0))=$A11)*(N(OFFSET(INDIRECT(TEXT(DATE(2012,{1,2},1),"mmmm")&amp;"!c2"),ROW($1:$176)-1,0))))</f>
        <v>0</v>
      </c>
      <c r="G11" s="8">
        <f ca="1">SUMPRODUCT((T(OFFSET(INDIRECT(TEXT(DATE(2012,{1,2},1),"mmmm")&amp;"!a2"),ROW($1:$176)-1,0))=G$5)*(T(OFFSET(INDIRECT(TEXT(DATE(2012,{1,2},1),"mmmm")&amp;"!b2"),ROW($1:$176)-1,0))=$A11)*(N(OFFSET(INDIRECT(TEXT(DATE(2012,{1,2},1),"mmmm")&amp;"!c2"),ROW($1:$176)-1,0))))</f>
        <v>0</v>
      </c>
      <c r="H11" s="8">
        <f ca="1">SUMPRODUCT((T(OFFSET(INDIRECT(TEXT(DATE(2012,{1,2},1),"mmmm")&amp;"!a2"),ROW($1:$176)-1,0))=H$5)*(T(OFFSET(INDIRECT(TEXT(DATE(2012,{1,2},1),"mmmm")&amp;"!b2"),ROW($1:$176)-1,0))=$A11)*(N(OFFSET(INDIRECT(TEXT(DATE(2012,{1,2},1),"mmmm")&amp;"!c2"),ROW($1:$176)-1,0))))</f>
        <v>0</v>
      </c>
      <c r="I11" s="8">
        <f ca="1">SUMPRODUCT((T(OFFSET(INDIRECT(TEXT(DATE(2012,{1,2},1),"mmmm")&amp;"!a2"),ROW($1:$176)-1,0))=I$5)*(T(OFFSET(INDIRECT(TEXT(DATE(2012,{1,2},1),"mmmm")&amp;"!b2"),ROW($1:$176)-1,0))=$A11)*(N(OFFSET(INDIRECT(TEXT(DATE(2012,{1,2},1),"mmmm")&amp;"!c2"),ROW($1:$176)-1,0))))</f>
        <v>0</v>
      </c>
      <c r="J11" s="8">
        <f ca="1">SUMPRODUCT((T(OFFSET(INDIRECT(TEXT(DATE(2012,{1,2},1),"mmmm")&amp;"!a2"),ROW($1:$176)-1,0))=J$5)*(T(OFFSET(INDIRECT(TEXT(DATE(2012,{1,2},1),"mmmm")&amp;"!b2"),ROW($1:$176)-1,0))=$A11)*(N(OFFSET(INDIRECT(TEXT(DATE(2012,{1,2},1),"mmmm")&amp;"!c2"),ROW($1:$176)-1,0))))</f>
        <v>40.299999999999997</v>
      </c>
      <c r="K11" s="8">
        <f ca="1">SUMPRODUCT((T(OFFSET(INDIRECT(TEXT(DATE(2012,{1,2},1),"mmmm")&amp;"!a2"),ROW($1:$176)-1,0))=K$5)*(T(OFFSET(INDIRECT(TEXT(DATE(2012,{1,2},1),"mmmm")&amp;"!b2"),ROW($1:$176)-1,0))=$A11)*(N(OFFSET(INDIRECT(TEXT(DATE(2012,{1,2},1),"mmmm")&amp;"!c2"),ROW($1:$176)-1,0))))</f>
        <v>0</v>
      </c>
      <c r="L11" s="8">
        <f ca="1">SUMPRODUCT((T(OFFSET(INDIRECT(TEXT(DATE(2012,{1,2},1),"mmmm")&amp;"!a2"),ROW($1:$176)-1,0))=L$5)*(T(OFFSET(INDIRECT(TEXT(DATE(2012,{1,2},1),"mmmm")&amp;"!b2"),ROW($1:$176)-1,0))=$A11)*(N(OFFSET(INDIRECT(TEXT(DATE(2012,{1,2},1),"mmmm")&amp;"!c2"),ROW($1:$176)-1,0))))</f>
        <v>0</v>
      </c>
      <c r="M11" s="8">
        <f ca="1">SUMPRODUCT((T(OFFSET(INDIRECT(TEXT(DATE(2012,{1,2},1),"mmmm")&amp;"!a2"),ROW($1:$176)-1,0))=M$5)*(T(OFFSET(INDIRECT(TEXT(DATE(2012,{1,2},1),"mmmm")&amp;"!b2"),ROW($1:$176)-1,0))=$A11)*(N(OFFSET(INDIRECT(TEXT(DATE(2012,{1,2},1),"mmmm")&amp;"!c2"),ROW($1:$176)-1,0))))</f>
        <v>0</v>
      </c>
      <c r="N11" s="8">
        <f ca="1">SUMPRODUCT((T(OFFSET(INDIRECT(TEXT(DATE(2012,{1,2},1),"mmmm")&amp;"!a2"),ROW($1:$176)-1,0))=N$5)*(T(OFFSET(INDIRECT(TEXT(DATE(2012,{1,2},1),"mmmm")&amp;"!b2"),ROW($1:$176)-1,0))=$A11)*(N(OFFSET(INDIRECT(TEXT(DATE(2012,{1,2},1),"mmmm")&amp;"!c2"),ROW($1:$176)-1,0))))</f>
        <v>0</v>
      </c>
      <c r="O11" s="8">
        <f ca="1">SUMPRODUCT((T(OFFSET(INDIRECT(TEXT(DATE(2012,{1,2},1),"mmmm")&amp;"!a2"),ROW($1:$176)-1,0))=O$5)*(T(OFFSET(INDIRECT(TEXT(DATE(2012,{1,2},1),"mmmm")&amp;"!b2"),ROW($1:$176)-1,0))=$A11)*(N(OFFSET(INDIRECT(TEXT(DATE(2012,{1,2},1),"mmmm")&amp;"!c2"),ROW($1:$176)-1,0))))</f>
        <v>0</v>
      </c>
      <c r="P11" s="8">
        <f ca="1">SUMPRODUCT((T(OFFSET(INDIRECT(TEXT(DATE(2012,{1,2},1),"mmmm")&amp;"!a2"),ROW($1:$176)-1,0))=P$5)*(T(OFFSET(INDIRECT(TEXT(DATE(2012,{1,2},1),"mmmm")&amp;"!b2"),ROW($1:$176)-1,0))=$A11)*(N(OFFSET(INDIRECT(TEXT(DATE(2012,{1,2},1),"mmmm")&amp;"!c2"),ROW($1:$176)-1,0))))</f>
        <v>0</v>
      </c>
      <c r="Q11" s="8">
        <f ca="1">SUMPRODUCT((T(OFFSET(INDIRECT(TEXT(DATE(2012,{1,2},1),"mmmm")&amp;"!a2"),ROW($1:$176)-1,0))=Q$5)*(T(OFFSET(INDIRECT(TEXT(DATE(2012,{1,2},1),"mmmm")&amp;"!b2"),ROW($1:$176)-1,0))=$A11)*(N(OFFSET(INDIRECT(TEXT(DATE(2012,{1,2},1),"mmmm")&amp;"!c2"),ROW($1:$176)-1,0))))</f>
        <v>25.23</v>
      </c>
      <c r="R11" s="8">
        <f ca="1">SUMPRODUCT((T(OFFSET(INDIRECT(TEXT(DATE(2012,{1,2},1),"mmmm")&amp;"!a2"),ROW($1:$176)-1,0))=R$5)*(T(OFFSET(INDIRECT(TEXT(DATE(2012,{1,2},1),"mmmm")&amp;"!b2"),ROW($1:$176)-1,0))=$A11)*(N(OFFSET(INDIRECT(TEXT(DATE(2012,{1,2},1),"mmmm")&amp;"!c2"),ROW($1:$176)-1,0))))</f>
        <v>0</v>
      </c>
      <c r="S11" s="8">
        <f ca="1">SUMPRODUCT((T(OFFSET(INDIRECT(TEXT(DATE(2012,{1,2},1),"mmmm")&amp;"!a2"),ROW($1:$176)-1,0))=S$5)*(T(OFFSET(INDIRECT(TEXT(DATE(2012,{1,2},1),"mmmm")&amp;"!b2"),ROW($1:$176)-1,0))=$A11)*(N(OFFSET(INDIRECT(TEXT(DATE(2012,{1,2},1),"mmmm")&amp;"!c2"),ROW($1:$176)-1,0))))</f>
        <v>0</v>
      </c>
      <c r="T11" s="8">
        <f ca="1">SUMPRODUCT((T(OFFSET(INDIRECT(TEXT(DATE(2012,{1,2},1),"mmmm")&amp;"!a2"),ROW($1:$176)-1,0))=T$5)*(T(OFFSET(INDIRECT(TEXT(DATE(2012,{1,2},1),"mmmm")&amp;"!b2"),ROW($1:$176)-1,0))=$A11)*(N(OFFSET(INDIRECT(TEXT(DATE(2012,{1,2},1),"mmmm")&amp;"!c2"),ROW($1:$176)-1,0))))</f>
        <v>0</v>
      </c>
      <c r="U11" s="8">
        <f ca="1">SUMPRODUCT((T(OFFSET(INDIRECT(TEXT(DATE(2012,{1,2},1),"mmmm")&amp;"!a2"),ROW($1:$176)-1,0))=U$5)*(T(OFFSET(INDIRECT(TEXT(DATE(2012,{1,2},1),"mmmm")&amp;"!b2"),ROW($1:$176)-1,0))=$A11)*(N(OFFSET(INDIRECT(TEXT(DATE(2012,{1,2},1),"mmmm")&amp;"!c2"),ROW($1:$176)-1,0))))</f>
        <v>0</v>
      </c>
      <c r="V11" s="8">
        <f ca="1">SUMPRODUCT((T(OFFSET(INDIRECT(TEXT(DATE(2012,{1,2},1),"mmmm")&amp;"!a2"),ROW($1:$176)-1,0))=V$5)*(T(OFFSET(INDIRECT(TEXT(DATE(2012,{1,2},1),"mmmm")&amp;"!b2"),ROW($1:$176)-1,0))=$A11)*(N(OFFSET(INDIRECT(TEXT(DATE(2012,{1,2},1),"mmmm")&amp;"!c2"),ROW($1:$176)-1,0))))</f>
        <v>16</v>
      </c>
      <c r="W11" s="8">
        <f ca="1">SUMPRODUCT((T(OFFSET(INDIRECT(TEXT(DATE(2012,{1,2},1),"mmmm")&amp;"!a2"),ROW($1:$176)-1,0))=W$5)*(T(OFFSET(INDIRECT(TEXT(DATE(2012,{1,2},1),"mmmm")&amp;"!b2"),ROW($1:$176)-1,0))=$A11)*(N(OFFSET(INDIRECT(TEXT(DATE(2012,{1,2},1),"mmmm")&amp;"!c2"),ROW($1:$176)-1,0))))</f>
        <v>0</v>
      </c>
      <c r="X11" s="8">
        <f ca="1">SUMPRODUCT((T(OFFSET(INDIRECT(TEXT(DATE(2012,{1,2},1),"mmmm")&amp;"!a2"),ROW($1:$176)-1,0))=X$5)*(T(OFFSET(INDIRECT(TEXT(DATE(2012,{1,2},1),"mmmm")&amp;"!b2"),ROW($1:$176)-1,0))=$A11)*(N(OFFSET(INDIRECT(TEXT(DATE(2012,{1,2},1),"mmmm")&amp;"!c2"),ROW($1:$176)-1,0))))</f>
        <v>0</v>
      </c>
      <c r="Y11" s="8">
        <f ca="1">SUMPRODUCT((T(OFFSET(INDIRECT(TEXT(DATE(2012,{1,2},1),"mmmm")&amp;"!a2"),ROW($1:$176)-1,0))=Y$5)*(T(OFFSET(INDIRECT(TEXT(DATE(2012,{1,2},1),"mmmm")&amp;"!b2"),ROW($1:$176)-1,0))=$A11)*(N(OFFSET(INDIRECT(TEXT(DATE(2012,{1,2},1),"mmmm")&amp;"!c2"),ROW($1:$176)-1,0))))</f>
        <v>16</v>
      </c>
      <c r="Z11" s="8">
        <f ca="1">SUMPRODUCT((T(OFFSET(INDIRECT(TEXT(DATE(2012,{1,2},1),"mmmm")&amp;"!a2"),ROW($1:$176)-1,0))=Z$5)*(T(OFFSET(INDIRECT(TEXT(DATE(2012,{1,2},1),"mmmm")&amp;"!b2"),ROW($1:$176)-1,0))=$A11)*(N(OFFSET(INDIRECT(TEXT(DATE(2012,{1,2},1),"mmmm")&amp;"!c2"),ROW($1:$176)-1,0))))</f>
        <v>48</v>
      </c>
      <c r="AA11" s="8">
        <f ca="1">SUMPRODUCT((T(OFFSET(INDIRECT(TEXT(DATE(2012,{1,2},1),"mmmm")&amp;"!a2"),ROW($1:$176)-1,0))=AA$5)*(T(OFFSET(INDIRECT(TEXT(DATE(2012,{1,2},1),"mmmm")&amp;"!b2"),ROW($1:$176)-1,0))=$A11)*(N(OFFSET(INDIRECT(TEXT(DATE(2012,{1,2},1),"mmmm")&amp;"!c2"),ROW($1:$176)-1,0))))</f>
        <v>0</v>
      </c>
      <c r="AB11" s="12">
        <f ca="1">SUMPRODUCT((T(OFFSET(INDIRECT(TEXT(DATE(2012,{1,2},1),"mmmm")&amp;"!a2"),ROW($1:$176)-1,0))=AB$5)*(T(OFFSET(INDIRECT(TEXT(DATE(2012,{1,2},1),"mmmm")&amp;"!b2"),ROW($1:$176)-1,0))=$A11)*(N(OFFSET(INDIRECT(TEXT(DATE(2012,{1,2},1),"mmmm")&amp;"!c2"),ROW($1:$176)-1,0))))</f>
        <v>0</v>
      </c>
      <c r="AC11" s="12">
        <f t="shared" ca="1" si="0"/>
        <v>145.53</v>
      </c>
    </row>
    <row r="12" spans="1:32">
      <c r="A12" s="9" t="s">
        <v>34</v>
      </c>
      <c r="B12" s="18">
        <f ca="1">SUMPRODUCT((T(OFFSET(INDIRECT(TEXT(DATE(2012,{1,2},1),"mmmm")&amp;"!a2"),ROW($1:$176)-1,0))=B$5)*(T(OFFSET(INDIRECT(TEXT(DATE(2012,{1,2},1),"mmmm")&amp;"!b2"),ROW($1:$176)-1,0))=$A12)*(N(OFFSET(INDIRECT(TEXT(DATE(2012,{1,2},1),"mmmm")&amp;"!c2"),ROW($1:$176)-1,0))))</f>
        <v>0</v>
      </c>
      <c r="C12" s="8">
        <f ca="1">SUMPRODUCT((T(OFFSET(INDIRECT(TEXT(DATE(2012,{1,2},1),"mmmm")&amp;"!a2"),ROW($1:$176)-1,0))=C$5)*(T(OFFSET(INDIRECT(TEXT(DATE(2012,{1,2},1),"mmmm")&amp;"!b2"),ROW($1:$176)-1,0))=$A12)*(N(OFFSET(INDIRECT(TEXT(DATE(2012,{1,2},1),"mmmm")&amp;"!c2"),ROW($1:$176)-1,0))))</f>
        <v>0</v>
      </c>
      <c r="D12" s="8">
        <f ca="1">SUMPRODUCT((T(OFFSET(INDIRECT(TEXT(DATE(2012,{1,2},1),"mmmm")&amp;"!a2"),ROW($1:$176)-1,0))=D$5)*(T(OFFSET(INDIRECT(TEXT(DATE(2012,{1,2},1),"mmmm")&amp;"!b2"),ROW($1:$176)-1,0))=$A12)*(N(OFFSET(INDIRECT(TEXT(DATE(2012,{1,2},1),"mmmm")&amp;"!c2"),ROW($1:$176)-1,0))))</f>
        <v>0</v>
      </c>
      <c r="E12" s="8">
        <f ca="1">SUMPRODUCT((T(OFFSET(INDIRECT(TEXT(DATE(2012,{1,2},1),"mmmm")&amp;"!a2"),ROW($1:$176)-1,0))=E$5)*(T(OFFSET(INDIRECT(TEXT(DATE(2012,{1,2},1),"mmmm")&amp;"!b2"),ROW($1:$176)-1,0))=$A12)*(N(OFFSET(INDIRECT(TEXT(DATE(2012,{1,2},1),"mmmm")&amp;"!c2"),ROW($1:$176)-1,0))))</f>
        <v>0</v>
      </c>
      <c r="F12" s="8">
        <f ca="1">SUMPRODUCT((T(OFFSET(INDIRECT(TEXT(DATE(2012,{1,2},1),"mmmm")&amp;"!a2"),ROW($1:$176)-1,0))=F$5)*(T(OFFSET(INDIRECT(TEXT(DATE(2012,{1,2},1),"mmmm")&amp;"!b2"),ROW($1:$176)-1,0))=$A12)*(N(OFFSET(INDIRECT(TEXT(DATE(2012,{1,2},1),"mmmm")&amp;"!c2"),ROW($1:$176)-1,0))))</f>
        <v>0</v>
      </c>
      <c r="G12" s="8">
        <f ca="1">SUMPRODUCT((T(OFFSET(INDIRECT(TEXT(DATE(2012,{1,2},1),"mmmm")&amp;"!a2"),ROW($1:$176)-1,0))=G$5)*(T(OFFSET(INDIRECT(TEXT(DATE(2012,{1,2},1),"mmmm")&amp;"!b2"),ROW($1:$176)-1,0))=$A12)*(N(OFFSET(INDIRECT(TEXT(DATE(2012,{1,2},1),"mmmm")&amp;"!c2"),ROW($1:$176)-1,0))))</f>
        <v>0</v>
      </c>
      <c r="H12" s="8">
        <f ca="1">SUMPRODUCT((T(OFFSET(INDIRECT(TEXT(DATE(2012,{1,2},1),"mmmm")&amp;"!a2"),ROW($1:$176)-1,0))=H$5)*(T(OFFSET(INDIRECT(TEXT(DATE(2012,{1,2},1),"mmmm")&amp;"!b2"),ROW($1:$176)-1,0))=$A12)*(N(OFFSET(INDIRECT(TEXT(DATE(2012,{1,2},1),"mmmm")&amp;"!c2"),ROW($1:$176)-1,0))))</f>
        <v>0</v>
      </c>
      <c r="I12" s="8">
        <f ca="1">SUMPRODUCT((T(OFFSET(INDIRECT(TEXT(DATE(2012,{1,2},1),"mmmm")&amp;"!a2"),ROW($1:$176)-1,0))=I$5)*(T(OFFSET(INDIRECT(TEXT(DATE(2012,{1,2},1),"mmmm")&amp;"!b2"),ROW($1:$176)-1,0))=$A12)*(N(OFFSET(INDIRECT(TEXT(DATE(2012,{1,2},1),"mmmm")&amp;"!c2"),ROW($1:$176)-1,0))))</f>
        <v>0</v>
      </c>
      <c r="J12" s="8">
        <f ca="1">SUMPRODUCT((T(OFFSET(INDIRECT(TEXT(DATE(2012,{1,2},1),"mmmm")&amp;"!a2"),ROW($1:$176)-1,0))=J$5)*(T(OFFSET(INDIRECT(TEXT(DATE(2012,{1,2},1),"mmmm")&amp;"!b2"),ROW($1:$176)-1,0))=$A12)*(N(OFFSET(INDIRECT(TEXT(DATE(2012,{1,2},1),"mmmm")&amp;"!c2"),ROW($1:$176)-1,0))))</f>
        <v>0</v>
      </c>
      <c r="K12" s="8">
        <f ca="1">SUMPRODUCT((T(OFFSET(INDIRECT(TEXT(DATE(2012,{1,2},1),"mmmm")&amp;"!a2"),ROW($1:$176)-1,0))=K$5)*(T(OFFSET(INDIRECT(TEXT(DATE(2012,{1,2},1),"mmmm")&amp;"!b2"),ROW($1:$176)-1,0))=$A12)*(N(OFFSET(INDIRECT(TEXT(DATE(2012,{1,2},1),"mmmm")&amp;"!c2"),ROW($1:$176)-1,0))))</f>
        <v>0</v>
      </c>
      <c r="L12" s="8">
        <f ca="1">SUMPRODUCT((T(OFFSET(INDIRECT(TEXT(DATE(2012,{1,2},1),"mmmm")&amp;"!a2"),ROW($1:$176)-1,0))=L$5)*(T(OFFSET(INDIRECT(TEXT(DATE(2012,{1,2},1),"mmmm")&amp;"!b2"),ROW($1:$176)-1,0))=$A12)*(N(OFFSET(INDIRECT(TEXT(DATE(2012,{1,2},1),"mmmm")&amp;"!c2"),ROW($1:$176)-1,0))))</f>
        <v>0</v>
      </c>
      <c r="M12" s="8">
        <f ca="1">SUMPRODUCT((T(OFFSET(INDIRECT(TEXT(DATE(2012,{1,2},1),"mmmm")&amp;"!a2"),ROW($1:$176)-1,0))=M$5)*(T(OFFSET(INDIRECT(TEXT(DATE(2012,{1,2},1),"mmmm")&amp;"!b2"),ROW($1:$176)-1,0))=$A12)*(N(OFFSET(INDIRECT(TEXT(DATE(2012,{1,2},1),"mmmm")&amp;"!c2"),ROW($1:$176)-1,0))))</f>
        <v>0</v>
      </c>
      <c r="N12" s="8">
        <f ca="1">SUMPRODUCT((T(OFFSET(INDIRECT(TEXT(DATE(2012,{1,2},1),"mmmm")&amp;"!a2"),ROW($1:$176)-1,0))=N$5)*(T(OFFSET(INDIRECT(TEXT(DATE(2012,{1,2},1),"mmmm")&amp;"!b2"),ROW($1:$176)-1,0))=$A12)*(N(OFFSET(INDIRECT(TEXT(DATE(2012,{1,2},1),"mmmm")&amp;"!c2"),ROW($1:$176)-1,0))))</f>
        <v>0</v>
      </c>
      <c r="O12" s="8">
        <f ca="1">SUMPRODUCT((T(OFFSET(INDIRECT(TEXT(DATE(2012,{1,2},1),"mmmm")&amp;"!a2"),ROW($1:$176)-1,0))=O$5)*(T(OFFSET(INDIRECT(TEXT(DATE(2012,{1,2},1),"mmmm")&amp;"!b2"),ROW($1:$176)-1,0))=$A12)*(N(OFFSET(INDIRECT(TEXT(DATE(2012,{1,2},1),"mmmm")&amp;"!c2"),ROW($1:$176)-1,0))))</f>
        <v>0</v>
      </c>
      <c r="P12" s="8">
        <f ca="1">SUMPRODUCT((T(OFFSET(INDIRECT(TEXT(DATE(2012,{1,2},1),"mmmm")&amp;"!a2"),ROW($1:$176)-1,0))=P$5)*(T(OFFSET(INDIRECT(TEXT(DATE(2012,{1,2},1),"mmmm")&amp;"!b2"),ROW($1:$176)-1,0))=$A12)*(N(OFFSET(INDIRECT(TEXT(DATE(2012,{1,2},1),"mmmm")&amp;"!c2"),ROW($1:$176)-1,0))))</f>
        <v>0</v>
      </c>
      <c r="Q12" s="8">
        <f ca="1">SUMPRODUCT((T(OFFSET(INDIRECT(TEXT(DATE(2012,{1,2},1),"mmmm")&amp;"!a2"),ROW($1:$176)-1,0))=Q$5)*(T(OFFSET(INDIRECT(TEXT(DATE(2012,{1,2},1),"mmmm")&amp;"!b2"),ROW($1:$176)-1,0))=$A12)*(N(OFFSET(INDIRECT(TEXT(DATE(2012,{1,2},1),"mmmm")&amp;"!c2"),ROW($1:$176)-1,0))))</f>
        <v>0</v>
      </c>
      <c r="R12" s="8">
        <f ca="1">SUMPRODUCT((T(OFFSET(INDIRECT(TEXT(DATE(2012,{1,2},1),"mmmm")&amp;"!a2"),ROW($1:$176)-1,0))=R$5)*(T(OFFSET(INDIRECT(TEXT(DATE(2012,{1,2},1),"mmmm")&amp;"!b2"),ROW($1:$176)-1,0))=$A12)*(N(OFFSET(INDIRECT(TEXT(DATE(2012,{1,2},1),"mmmm")&amp;"!c2"),ROW($1:$176)-1,0))))</f>
        <v>0</v>
      </c>
      <c r="S12" s="8">
        <f ca="1">SUMPRODUCT((T(OFFSET(INDIRECT(TEXT(DATE(2012,{1,2},1),"mmmm")&amp;"!a2"),ROW($1:$176)-1,0))=S$5)*(T(OFFSET(INDIRECT(TEXT(DATE(2012,{1,2},1),"mmmm")&amp;"!b2"),ROW($1:$176)-1,0))=$A12)*(N(OFFSET(INDIRECT(TEXT(DATE(2012,{1,2},1),"mmmm")&amp;"!c2"),ROW($1:$176)-1,0))))</f>
        <v>0</v>
      </c>
      <c r="T12" s="8">
        <f ca="1">SUMPRODUCT((T(OFFSET(INDIRECT(TEXT(DATE(2012,{1,2},1),"mmmm")&amp;"!a2"),ROW($1:$176)-1,0))=T$5)*(T(OFFSET(INDIRECT(TEXT(DATE(2012,{1,2},1),"mmmm")&amp;"!b2"),ROW($1:$176)-1,0))=$A12)*(N(OFFSET(INDIRECT(TEXT(DATE(2012,{1,2},1),"mmmm")&amp;"!c2"),ROW($1:$176)-1,0))))</f>
        <v>0</v>
      </c>
      <c r="U12" s="8">
        <f ca="1">SUMPRODUCT((T(OFFSET(INDIRECT(TEXT(DATE(2012,{1,2},1),"mmmm")&amp;"!a2"),ROW($1:$176)-1,0))=U$5)*(T(OFFSET(INDIRECT(TEXT(DATE(2012,{1,2},1),"mmmm")&amp;"!b2"),ROW($1:$176)-1,0))=$A12)*(N(OFFSET(INDIRECT(TEXT(DATE(2012,{1,2},1),"mmmm")&amp;"!c2"),ROW($1:$176)-1,0))))</f>
        <v>0</v>
      </c>
      <c r="V12" s="8">
        <f ca="1">SUMPRODUCT((T(OFFSET(INDIRECT(TEXT(DATE(2012,{1,2},1),"mmmm")&amp;"!a2"),ROW($1:$176)-1,0))=V$5)*(T(OFFSET(INDIRECT(TEXT(DATE(2012,{1,2},1),"mmmm")&amp;"!b2"),ROW($1:$176)-1,0))=$A12)*(N(OFFSET(INDIRECT(TEXT(DATE(2012,{1,2},1),"mmmm")&amp;"!c2"),ROW($1:$176)-1,0))))</f>
        <v>0</v>
      </c>
      <c r="W12" s="8">
        <f ca="1">SUMPRODUCT((T(OFFSET(INDIRECT(TEXT(DATE(2012,{1,2},1),"mmmm")&amp;"!a2"),ROW($1:$176)-1,0))=W$5)*(T(OFFSET(INDIRECT(TEXT(DATE(2012,{1,2},1),"mmmm")&amp;"!b2"),ROW($1:$176)-1,0))=$A12)*(N(OFFSET(INDIRECT(TEXT(DATE(2012,{1,2},1),"mmmm")&amp;"!c2"),ROW($1:$176)-1,0))))</f>
        <v>0</v>
      </c>
      <c r="X12" s="8">
        <f ca="1">SUMPRODUCT((T(OFFSET(INDIRECT(TEXT(DATE(2012,{1,2},1),"mmmm")&amp;"!a2"),ROW($1:$176)-1,0))=X$5)*(T(OFFSET(INDIRECT(TEXT(DATE(2012,{1,2},1),"mmmm")&amp;"!b2"),ROW($1:$176)-1,0))=$A12)*(N(OFFSET(INDIRECT(TEXT(DATE(2012,{1,2},1),"mmmm")&amp;"!c2"),ROW($1:$176)-1,0))))</f>
        <v>0</v>
      </c>
      <c r="Y12" s="8">
        <f ca="1">SUMPRODUCT((T(OFFSET(INDIRECT(TEXT(DATE(2012,{1,2},1),"mmmm")&amp;"!a2"),ROW($1:$176)-1,0))=Y$5)*(T(OFFSET(INDIRECT(TEXT(DATE(2012,{1,2},1),"mmmm")&amp;"!b2"),ROW($1:$176)-1,0))=$A12)*(N(OFFSET(INDIRECT(TEXT(DATE(2012,{1,2},1),"mmmm")&amp;"!c2"),ROW($1:$176)-1,0))))</f>
        <v>0</v>
      </c>
      <c r="Z12" s="8">
        <f ca="1">SUMPRODUCT((T(OFFSET(INDIRECT(TEXT(DATE(2012,{1,2},1),"mmmm")&amp;"!a2"),ROW($1:$176)-1,0))=Z$5)*(T(OFFSET(INDIRECT(TEXT(DATE(2012,{1,2},1),"mmmm")&amp;"!b2"),ROW($1:$176)-1,0))=$A12)*(N(OFFSET(INDIRECT(TEXT(DATE(2012,{1,2},1),"mmmm")&amp;"!c2"),ROW($1:$176)-1,0))))</f>
        <v>262.07</v>
      </c>
      <c r="AA12" s="8">
        <f ca="1">SUMPRODUCT((T(OFFSET(INDIRECT(TEXT(DATE(2012,{1,2},1),"mmmm")&amp;"!a2"),ROW($1:$176)-1,0))=AA$5)*(T(OFFSET(INDIRECT(TEXT(DATE(2012,{1,2},1),"mmmm")&amp;"!b2"),ROW($1:$176)-1,0))=$A12)*(N(OFFSET(INDIRECT(TEXT(DATE(2012,{1,2},1),"mmmm")&amp;"!c2"),ROW($1:$176)-1,0))))</f>
        <v>0</v>
      </c>
      <c r="AB12" s="12">
        <f ca="1">SUMPRODUCT((T(OFFSET(INDIRECT(TEXT(DATE(2012,{1,2},1),"mmmm")&amp;"!a2"),ROW($1:$176)-1,0))=AB$5)*(T(OFFSET(INDIRECT(TEXT(DATE(2012,{1,2},1),"mmmm")&amp;"!b2"),ROW($1:$176)-1,0))=$A12)*(N(OFFSET(INDIRECT(TEXT(DATE(2012,{1,2},1),"mmmm")&amp;"!c2"),ROW($1:$176)-1,0))))</f>
        <v>0</v>
      </c>
      <c r="AC12" s="12">
        <f t="shared" ca="1" si="0"/>
        <v>262.07</v>
      </c>
    </row>
    <row r="13" spans="1:32">
      <c r="A13" s="9" t="s">
        <v>3</v>
      </c>
      <c r="B13" s="18">
        <f ca="1">SUMPRODUCT((T(OFFSET(INDIRECT(TEXT(DATE(2012,{1,2},1),"mmmm")&amp;"!a2"),ROW($1:$176)-1,0))=B$5)*(T(OFFSET(INDIRECT(TEXT(DATE(2012,{1,2},1),"mmmm")&amp;"!b2"),ROW($1:$176)-1,0))=$A13)*(N(OFFSET(INDIRECT(TEXT(DATE(2012,{1,2},1),"mmmm")&amp;"!c2"),ROW($1:$176)-1,0))))</f>
        <v>45</v>
      </c>
      <c r="C13" s="8">
        <f ca="1">SUMPRODUCT((T(OFFSET(INDIRECT(TEXT(DATE(2012,{1,2},1),"mmmm")&amp;"!a2"),ROW($1:$176)-1,0))=C$5)*(T(OFFSET(INDIRECT(TEXT(DATE(2012,{1,2},1),"mmmm")&amp;"!b2"),ROW($1:$176)-1,0))=$A13)*(N(OFFSET(INDIRECT(TEXT(DATE(2012,{1,2},1),"mmmm")&amp;"!c2"),ROW($1:$176)-1,0))))</f>
        <v>20</v>
      </c>
      <c r="D13" s="8">
        <f ca="1">SUMPRODUCT((T(OFFSET(INDIRECT(TEXT(DATE(2012,{1,2},1),"mmmm")&amp;"!a2"),ROW($1:$176)-1,0))=D$5)*(T(OFFSET(INDIRECT(TEXT(DATE(2012,{1,2},1),"mmmm")&amp;"!b2"),ROW($1:$176)-1,0))=$A13)*(N(OFFSET(INDIRECT(TEXT(DATE(2012,{1,2},1),"mmmm")&amp;"!c2"),ROW($1:$176)-1,0))))</f>
        <v>0</v>
      </c>
      <c r="E13" s="8">
        <f ca="1">SUMPRODUCT((T(OFFSET(INDIRECT(TEXT(DATE(2012,{1,2},1),"mmmm")&amp;"!a2"),ROW($1:$176)-1,0))=E$5)*(T(OFFSET(INDIRECT(TEXT(DATE(2012,{1,2},1),"mmmm")&amp;"!b2"),ROW($1:$176)-1,0))=$A13)*(N(OFFSET(INDIRECT(TEXT(DATE(2012,{1,2},1),"mmmm")&amp;"!c2"),ROW($1:$176)-1,0))))</f>
        <v>0</v>
      </c>
      <c r="F13" s="8">
        <f ca="1">SUMPRODUCT((T(OFFSET(INDIRECT(TEXT(DATE(2012,{1,2},1),"mmmm")&amp;"!a2"),ROW($1:$176)-1,0))=F$5)*(T(OFFSET(INDIRECT(TEXT(DATE(2012,{1,2},1),"mmmm")&amp;"!b2"),ROW($1:$176)-1,0))=$A13)*(N(OFFSET(INDIRECT(TEXT(DATE(2012,{1,2},1),"mmmm")&amp;"!c2"),ROW($1:$176)-1,0))))</f>
        <v>0</v>
      </c>
      <c r="G13" s="8">
        <f ca="1">SUMPRODUCT((T(OFFSET(INDIRECT(TEXT(DATE(2012,{1,2},1),"mmmm")&amp;"!a2"),ROW($1:$176)-1,0))=G$5)*(T(OFFSET(INDIRECT(TEXT(DATE(2012,{1,2},1),"mmmm")&amp;"!b2"),ROW($1:$176)-1,0))=$A13)*(N(OFFSET(INDIRECT(TEXT(DATE(2012,{1,2},1),"mmmm")&amp;"!c2"),ROW($1:$176)-1,0))))</f>
        <v>5</v>
      </c>
      <c r="H13" s="8">
        <f ca="1">SUMPRODUCT((T(OFFSET(INDIRECT(TEXT(DATE(2012,{1,2},1),"mmmm")&amp;"!a2"),ROW($1:$176)-1,0))=H$5)*(T(OFFSET(INDIRECT(TEXT(DATE(2012,{1,2},1),"mmmm")&amp;"!b2"),ROW($1:$176)-1,0))=$A13)*(N(OFFSET(INDIRECT(TEXT(DATE(2012,{1,2},1),"mmmm")&amp;"!c2"),ROW($1:$176)-1,0))))</f>
        <v>0</v>
      </c>
      <c r="I13" s="8">
        <f ca="1">SUMPRODUCT((T(OFFSET(INDIRECT(TEXT(DATE(2012,{1,2},1),"mmmm")&amp;"!a2"),ROW($1:$176)-1,0))=I$5)*(T(OFFSET(INDIRECT(TEXT(DATE(2012,{1,2},1),"mmmm")&amp;"!b2"),ROW($1:$176)-1,0))=$A13)*(N(OFFSET(INDIRECT(TEXT(DATE(2012,{1,2},1),"mmmm")&amp;"!c2"),ROW($1:$176)-1,0))))</f>
        <v>0</v>
      </c>
      <c r="J13" s="8">
        <f ca="1">SUMPRODUCT((T(OFFSET(INDIRECT(TEXT(DATE(2012,{1,2},1),"mmmm")&amp;"!a2"),ROW($1:$176)-1,0))=J$5)*(T(OFFSET(INDIRECT(TEXT(DATE(2012,{1,2},1),"mmmm")&amp;"!b2"),ROW($1:$176)-1,0))=$A13)*(N(OFFSET(INDIRECT(TEXT(DATE(2012,{1,2},1),"mmmm")&amp;"!c2"),ROW($1:$176)-1,0))))</f>
        <v>0</v>
      </c>
      <c r="K13" s="8">
        <f ca="1">SUMPRODUCT((T(OFFSET(INDIRECT(TEXT(DATE(2012,{1,2},1),"mmmm")&amp;"!a2"),ROW($1:$176)-1,0))=K$5)*(T(OFFSET(INDIRECT(TEXT(DATE(2012,{1,2},1),"mmmm")&amp;"!b2"),ROW($1:$176)-1,0))=$A13)*(N(OFFSET(INDIRECT(TEXT(DATE(2012,{1,2},1),"mmmm")&amp;"!c2"),ROW($1:$176)-1,0))))</f>
        <v>10</v>
      </c>
      <c r="L13" s="8">
        <f ca="1">SUMPRODUCT((T(OFFSET(INDIRECT(TEXT(DATE(2012,{1,2},1),"mmmm")&amp;"!a2"),ROW($1:$176)-1,0))=L$5)*(T(OFFSET(INDIRECT(TEXT(DATE(2012,{1,2},1),"mmmm")&amp;"!b2"),ROW($1:$176)-1,0))=$A13)*(N(OFFSET(INDIRECT(TEXT(DATE(2012,{1,2},1),"mmmm")&amp;"!c2"),ROW($1:$176)-1,0))))</f>
        <v>0</v>
      </c>
      <c r="M13" s="8">
        <f ca="1">SUMPRODUCT((T(OFFSET(INDIRECT(TEXT(DATE(2012,{1,2},1),"mmmm")&amp;"!a2"),ROW($1:$176)-1,0))=M$5)*(T(OFFSET(INDIRECT(TEXT(DATE(2012,{1,2},1),"mmmm")&amp;"!b2"),ROW($1:$176)-1,0))=$A13)*(N(OFFSET(INDIRECT(TEXT(DATE(2012,{1,2},1),"mmmm")&amp;"!c2"),ROW($1:$176)-1,0))))</f>
        <v>0</v>
      </c>
      <c r="N13" s="8">
        <f ca="1">SUMPRODUCT((T(OFFSET(INDIRECT(TEXT(DATE(2012,{1,2},1),"mmmm")&amp;"!a2"),ROW($1:$176)-1,0))=N$5)*(T(OFFSET(INDIRECT(TEXT(DATE(2012,{1,2},1),"mmmm")&amp;"!b2"),ROW($1:$176)-1,0))=$A13)*(N(OFFSET(INDIRECT(TEXT(DATE(2012,{1,2},1),"mmmm")&amp;"!c2"),ROW($1:$176)-1,0))))</f>
        <v>0</v>
      </c>
      <c r="O13" s="8">
        <f ca="1">SUMPRODUCT((T(OFFSET(INDIRECT(TEXT(DATE(2012,{1,2},1),"mmmm")&amp;"!a2"),ROW($1:$176)-1,0))=O$5)*(T(OFFSET(INDIRECT(TEXT(DATE(2012,{1,2},1),"mmmm")&amp;"!b2"),ROW($1:$176)-1,0))=$A13)*(N(OFFSET(INDIRECT(TEXT(DATE(2012,{1,2},1),"mmmm")&amp;"!c2"),ROW($1:$176)-1,0))))</f>
        <v>0</v>
      </c>
      <c r="P13" s="8">
        <f ca="1">SUMPRODUCT((T(OFFSET(INDIRECT(TEXT(DATE(2012,{1,2},1),"mmmm")&amp;"!a2"),ROW($1:$176)-1,0))=P$5)*(T(OFFSET(INDIRECT(TEXT(DATE(2012,{1,2},1),"mmmm")&amp;"!b2"),ROW($1:$176)-1,0))=$A13)*(N(OFFSET(INDIRECT(TEXT(DATE(2012,{1,2},1),"mmmm")&amp;"!c2"),ROW($1:$176)-1,0))))</f>
        <v>0</v>
      </c>
      <c r="Q13" s="8">
        <f ca="1">SUMPRODUCT((T(OFFSET(INDIRECT(TEXT(DATE(2012,{1,2},1),"mmmm")&amp;"!a2"),ROW($1:$176)-1,0))=Q$5)*(T(OFFSET(INDIRECT(TEXT(DATE(2012,{1,2},1),"mmmm")&amp;"!b2"),ROW($1:$176)-1,0))=$A13)*(N(OFFSET(INDIRECT(TEXT(DATE(2012,{1,2},1),"mmmm")&amp;"!c2"),ROW($1:$176)-1,0))))</f>
        <v>0</v>
      </c>
      <c r="R13" s="8">
        <f ca="1">SUMPRODUCT((T(OFFSET(INDIRECT(TEXT(DATE(2012,{1,2},1),"mmmm")&amp;"!a2"),ROW($1:$176)-1,0))=R$5)*(T(OFFSET(INDIRECT(TEXT(DATE(2012,{1,2},1),"mmmm")&amp;"!b2"),ROW($1:$176)-1,0))=$A13)*(N(OFFSET(INDIRECT(TEXT(DATE(2012,{1,2},1),"mmmm")&amp;"!c2"),ROW($1:$176)-1,0))))</f>
        <v>0</v>
      </c>
      <c r="S13" s="8">
        <f ca="1">SUMPRODUCT((T(OFFSET(INDIRECT(TEXT(DATE(2012,{1,2},1),"mmmm")&amp;"!a2"),ROW($1:$176)-1,0))=S$5)*(T(OFFSET(INDIRECT(TEXT(DATE(2012,{1,2},1),"mmmm")&amp;"!b2"),ROW($1:$176)-1,0))=$A13)*(N(OFFSET(INDIRECT(TEXT(DATE(2012,{1,2},1),"mmmm")&amp;"!c2"),ROW($1:$176)-1,0))))</f>
        <v>0</v>
      </c>
      <c r="T13" s="8">
        <f ca="1">SUMPRODUCT((T(OFFSET(INDIRECT(TEXT(DATE(2012,{1,2},1),"mmmm")&amp;"!a2"),ROW($1:$176)-1,0))=T$5)*(T(OFFSET(INDIRECT(TEXT(DATE(2012,{1,2},1),"mmmm")&amp;"!b2"),ROW($1:$176)-1,0))=$A13)*(N(OFFSET(INDIRECT(TEXT(DATE(2012,{1,2},1),"mmmm")&amp;"!c2"),ROW($1:$176)-1,0))))</f>
        <v>0</v>
      </c>
      <c r="U13" s="8">
        <f ca="1">SUMPRODUCT((T(OFFSET(INDIRECT(TEXT(DATE(2012,{1,2},1),"mmmm")&amp;"!a2"),ROW($1:$176)-1,0))=U$5)*(T(OFFSET(INDIRECT(TEXT(DATE(2012,{1,2},1),"mmmm")&amp;"!b2"),ROW($1:$176)-1,0))=$A13)*(N(OFFSET(INDIRECT(TEXT(DATE(2012,{1,2},1),"mmmm")&amp;"!c2"),ROW($1:$176)-1,0))))</f>
        <v>0</v>
      </c>
      <c r="V13" s="8">
        <f ca="1">SUMPRODUCT((T(OFFSET(INDIRECT(TEXT(DATE(2012,{1,2},1),"mmmm")&amp;"!a2"),ROW($1:$176)-1,0))=V$5)*(T(OFFSET(INDIRECT(TEXT(DATE(2012,{1,2},1),"mmmm")&amp;"!b2"),ROW($1:$176)-1,0))=$A13)*(N(OFFSET(INDIRECT(TEXT(DATE(2012,{1,2},1),"mmmm")&amp;"!c2"),ROW($1:$176)-1,0))))</f>
        <v>0</v>
      </c>
      <c r="W13" s="8">
        <f ca="1">SUMPRODUCT((T(OFFSET(INDIRECT(TEXT(DATE(2012,{1,2},1),"mmmm")&amp;"!a2"),ROW($1:$176)-1,0))=W$5)*(T(OFFSET(INDIRECT(TEXT(DATE(2012,{1,2},1),"mmmm")&amp;"!b2"),ROW($1:$176)-1,0))=$A13)*(N(OFFSET(INDIRECT(TEXT(DATE(2012,{1,2},1),"mmmm")&amp;"!c2"),ROW($1:$176)-1,0))))</f>
        <v>0</v>
      </c>
      <c r="X13" s="8">
        <f ca="1">SUMPRODUCT((T(OFFSET(INDIRECT(TEXT(DATE(2012,{1,2},1),"mmmm")&amp;"!a2"),ROW($1:$176)-1,0))=X$5)*(T(OFFSET(INDIRECT(TEXT(DATE(2012,{1,2},1),"mmmm")&amp;"!b2"),ROW($1:$176)-1,0))=$A13)*(N(OFFSET(INDIRECT(TEXT(DATE(2012,{1,2},1),"mmmm")&amp;"!c2"),ROW($1:$176)-1,0))))</f>
        <v>0</v>
      </c>
      <c r="Y13" s="8">
        <f ca="1">SUMPRODUCT((T(OFFSET(INDIRECT(TEXT(DATE(2012,{1,2},1),"mmmm")&amp;"!a2"),ROW($1:$176)-1,0))=Y$5)*(T(OFFSET(INDIRECT(TEXT(DATE(2012,{1,2},1),"mmmm")&amp;"!b2"),ROW($1:$176)-1,0))=$A13)*(N(OFFSET(INDIRECT(TEXT(DATE(2012,{1,2},1),"mmmm")&amp;"!c2"),ROW($1:$176)-1,0))))</f>
        <v>0</v>
      </c>
      <c r="Z13" s="8">
        <f ca="1">SUMPRODUCT((T(OFFSET(INDIRECT(TEXT(DATE(2012,{1,2},1),"mmmm")&amp;"!a2"),ROW($1:$176)-1,0))=Z$5)*(T(OFFSET(INDIRECT(TEXT(DATE(2012,{1,2},1),"mmmm")&amp;"!b2"),ROW($1:$176)-1,0))=$A13)*(N(OFFSET(INDIRECT(TEXT(DATE(2012,{1,2},1),"mmmm")&amp;"!c2"),ROW($1:$176)-1,0))))</f>
        <v>0</v>
      </c>
      <c r="AA13" s="8">
        <f ca="1">SUMPRODUCT((T(OFFSET(INDIRECT(TEXT(DATE(2012,{1,2},1),"mmmm")&amp;"!a2"),ROW($1:$176)-1,0))=AA$5)*(T(OFFSET(INDIRECT(TEXT(DATE(2012,{1,2},1),"mmmm")&amp;"!b2"),ROW($1:$176)-1,0))=$A13)*(N(OFFSET(INDIRECT(TEXT(DATE(2012,{1,2},1),"mmmm")&amp;"!c2"),ROW($1:$176)-1,0))))</f>
        <v>0</v>
      </c>
      <c r="AB13" s="12">
        <f ca="1">SUMPRODUCT((T(OFFSET(INDIRECT(TEXT(DATE(2012,{1,2},1),"mmmm")&amp;"!a2"),ROW($1:$176)-1,0))=AB$5)*(T(OFFSET(INDIRECT(TEXT(DATE(2012,{1,2},1),"mmmm")&amp;"!b2"),ROW($1:$176)-1,0))=$A13)*(N(OFFSET(INDIRECT(TEXT(DATE(2012,{1,2},1),"mmmm")&amp;"!c2"),ROW($1:$176)-1,0))))</f>
        <v>0</v>
      </c>
      <c r="AC13" s="12">
        <f t="shared" ca="1" si="0"/>
        <v>80</v>
      </c>
    </row>
    <row r="14" spans="1:32">
      <c r="A14" s="9" t="s">
        <v>22</v>
      </c>
      <c r="B14" s="18">
        <f ca="1">SUMPRODUCT((T(OFFSET(INDIRECT(TEXT(DATE(2012,{1,2},1),"mmmm")&amp;"!a2"),ROW($1:$176)-1,0))=B$5)*(T(OFFSET(INDIRECT(TEXT(DATE(2012,{1,2},1),"mmmm")&amp;"!b2"),ROW($1:$176)-1,0))=$A14)*(N(OFFSET(INDIRECT(TEXT(DATE(2012,{1,2},1),"mmmm")&amp;"!c2"),ROW($1:$176)-1,0))))</f>
        <v>0</v>
      </c>
      <c r="C14" s="8">
        <f ca="1">SUMPRODUCT((T(OFFSET(INDIRECT(TEXT(DATE(2012,{1,2},1),"mmmm")&amp;"!a2"),ROW($1:$176)-1,0))=C$5)*(T(OFFSET(INDIRECT(TEXT(DATE(2012,{1,2},1),"mmmm")&amp;"!b2"),ROW($1:$176)-1,0))=$A14)*(N(OFFSET(INDIRECT(TEXT(DATE(2012,{1,2},1),"mmmm")&amp;"!c2"),ROW($1:$176)-1,0))))</f>
        <v>0</v>
      </c>
      <c r="D14" s="8">
        <f ca="1">SUMPRODUCT((T(OFFSET(INDIRECT(TEXT(DATE(2012,{1,2},1),"mmmm")&amp;"!a2"),ROW($1:$176)-1,0))=D$5)*(T(OFFSET(INDIRECT(TEXT(DATE(2012,{1,2},1),"mmmm")&amp;"!b2"),ROW($1:$176)-1,0))=$A14)*(N(OFFSET(INDIRECT(TEXT(DATE(2012,{1,2},1),"mmmm")&amp;"!c2"),ROW($1:$176)-1,0))))</f>
        <v>0</v>
      </c>
      <c r="E14" s="8">
        <f ca="1">SUMPRODUCT((T(OFFSET(INDIRECT(TEXT(DATE(2012,{1,2},1),"mmmm")&amp;"!a2"),ROW($1:$176)-1,0))=E$5)*(T(OFFSET(INDIRECT(TEXT(DATE(2012,{1,2},1),"mmmm")&amp;"!b2"),ROW($1:$176)-1,0))=$A14)*(N(OFFSET(INDIRECT(TEXT(DATE(2012,{1,2},1),"mmmm")&amp;"!c2"),ROW($1:$176)-1,0))))</f>
        <v>0</v>
      </c>
      <c r="F14" s="8">
        <f ca="1">SUMPRODUCT((T(OFFSET(INDIRECT(TEXT(DATE(2012,{1,2},1),"mmmm")&amp;"!a2"),ROW($1:$176)-1,0))=F$5)*(T(OFFSET(INDIRECT(TEXT(DATE(2012,{1,2},1),"mmmm")&amp;"!b2"),ROW($1:$176)-1,0))=$A14)*(N(OFFSET(INDIRECT(TEXT(DATE(2012,{1,2},1),"mmmm")&amp;"!c2"),ROW($1:$176)-1,0))))</f>
        <v>0</v>
      </c>
      <c r="G14" s="8">
        <f ca="1">SUMPRODUCT((T(OFFSET(INDIRECT(TEXT(DATE(2012,{1,2},1),"mmmm")&amp;"!a2"),ROW($1:$176)-1,0))=G$5)*(T(OFFSET(INDIRECT(TEXT(DATE(2012,{1,2},1),"mmmm")&amp;"!b2"),ROW($1:$176)-1,0))=$A14)*(N(OFFSET(INDIRECT(TEXT(DATE(2012,{1,2},1),"mmmm")&amp;"!c2"),ROW($1:$176)-1,0))))</f>
        <v>0</v>
      </c>
      <c r="H14" s="8">
        <f ca="1">SUMPRODUCT((T(OFFSET(INDIRECT(TEXT(DATE(2012,{1,2},1),"mmmm")&amp;"!a2"),ROW($1:$176)-1,0))=H$5)*(T(OFFSET(INDIRECT(TEXT(DATE(2012,{1,2},1),"mmmm")&amp;"!b2"),ROW($1:$176)-1,0))=$A14)*(N(OFFSET(INDIRECT(TEXT(DATE(2012,{1,2},1),"mmmm")&amp;"!c2"),ROW($1:$176)-1,0))))</f>
        <v>0</v>
      </c>
      <c r="I14" s="8">
        <f ca="1">SUMPRODUCT((T(OFFSET(INDIRECT(TEXT(DATE(2012,{1,2},1),"mmmm")&amp;"!a2"),ROW($1:$176)-1,0))=I$5)*(T(OFFSET(INDIRECT(TEXT(DATE(2012,{1,2},1),"mmmm")&amp;"!b2"),ROW($1:$176)-1,0))=$A14)*(N(OFFSET(INDIRECT(TEXT(DATE(2012,{1,2},1),"mmmm")&amp;"!c2"),ROW($1:$176)-1,0))))</f>
        <v>0</v>
      </c>
      <c r="J14" s="8">
        <f ca="1">SUMPRODUCT((T(OFFSET(INDIRECT(TEXT(DATE(2012,{1,2},1),"mmmm")&amp;"!a2"),ROW($1:$176)-1,0))=J$5)*(T(OFFSET(INDIRECT(TEXT(DATE(2012,{1,2},1),"mmmm")&amp;"!b2"),ROW($1:$176)-1,0))=$A14)*(N(OFFSET(INDIRECT(TEXT(DATE(2012,{1,2},1),"mmmm")&amp;"!c2"),ROW($1:$176)-1,0))))</f>
        <v>0</v>
      </c>
      <c r="K14" s="8">
        <f ca="1">SUMPRODUCT((T(OFFSET(INDIRECT(TEXT(DATE(2012,{1,2},1),"mmmm")&amp;"!a2"),ROW($1:$176)-1,0))=K$5)*(T(OFFSET(INDIRECT(TEXT(DATE(2012,{1,2},1),"mmmm")&amp;"!b2"),ROW($1:$176)-1,0))=$A14)*(N(OFFSET(INDIRECT(TEXT(DATE(2012,{1,2},1),"mmmm")&amp;"!c2"),ROW($1:$176)-1,0))))</f>
        <v>0</v>
      </c>
      <c r="L14" s="8">
        <f ca="1">SUMPRODUCT((T(OFFSET(INDIRECT(TEXT(DATE(2012,{1,2},1),"mmmm")&amp;"!a2"),ROW($1:$176)-1,0))=L$5)*(T(OFFSET(INDIRECT(TEXT(DATE(2012,{1,2},1),"mmmm")&amp;"!b2"),ROW($1:$176)-1,0))=$A14)*(N(OFFSET(INDIRECT(TEXT(DATE(2012,{1,2},1),"mmmm")&amp;"!c2"),ROW($1:$176)-1,0))))</f>
        <v>0</v>
      </c>
      <c r="M14" s="8">
        <f ca="1">SUMPRODUCT((T(OFFSET(INDIRECT(TEXT(DATE(2012,{1,2},1),"mmmm")&amp;"!a2"),ROW($1:$176)-1,0))=M$5)*(T(OFFSET(INDIRECT(TEXT(DATE(2012,{1,2},1),"mmmm")&amp;"!b2"),ROW($1:$176)-1,0))=$A14)*(N(OFFSET(INDIRECT(TEXT(DATE(2012,{1,2},1),"mmmm")&amp;"!c2"),ROW($1:$176)-1,0))))</f>
        <v>0</v>
      </c>
      <c r="N14" s="8">
        <f ca="1">SUMPRODUCT((T(OFFSET(INDIRECT(TEXT(DATE(2012,{1,2},1),"mmmm")&amp;"!a2"),ROW($1:$176)-1,0))=N$5)*(T(OFFSET(INDIRECT(TEXT(DATE(2012,{1,2},1),"mmmm")&amp;"!b2"),ROW($1:$176)-1,0))=$A14)*(N(OFFSET(INDIRECT(TEXT(DATE(2012,{1,2},1),"mmmm")&amp;"!c2"),ROW($1:$176)-1,0))))</f>
        <v>0</v>
      </c>
      <c r="O14" s="8">
        <f ca="1">SUMPRODUCT((T(OFFSET(INDIRECT(TEXT(DATE(2012,{1,2},1),"mmmm")&amp;"!a2"),ROW($1:$176)-1,0))=O$5)*(T(OFFSET(INDIRECT(TEXT(DATE(2012,{1,2},1),"mmmm")&amp;"!b2"),ROW($1:$176)-1,0))=$A14)*(N(OFFSET(INDIRECT(TEXT(DATE(2012,{1,2},1),"mmmm")&amp;"!c2"),ROW($1:$176)-1,0))))</f>
        <v>0</v>
      </c>
      <c r="P14" s="8">
        <f ca="1">SUMPRODUCT((T(OFFSET(INDIRECT(TEXT(DATE(2012,{1,2},1),"mmmm")&amp;"!a2"),ROW($1:$176)-1,0))=P$5)*(T(OFFSET(INDIRECT(TEXT(DATE(2012,{1,2},1),"mmmm")&amp;"!b2"),ROW($1:$176)-1,0))=$A14)*(N(OFFSET(INDIRECT(TEXT(DATE(2012,{1,2},1),"mmmm")&amp;"!c2"),ROW($1:$176)-1,0))))</f>
        <v>0</v>
      </c>
      <c r="Q14" s="8">
        <f ca="1">SUMPRODUCT((T(OFFSET(INDIRECT(TEXT(DATE(2012,{1,2},1),"mmmm")&amp;"!a2"),ROW($1:$176)-1,0))=Q$5)*(T(OFFSET(INDIRECT(TEXT(DATE(2012,{1,2},1),"mmmm")&amp;"!b2"),ROW($1:$176)-1,0))=$A14)*(N(OFFSET(INDIRECT(TEXT(DATE(2012,{1,2},1),"mmmm")&amp;"!c2"),ROW($1:$176)-1,0))))</f>
        <v>118.48000000000002</v>
      </c>
      <c r="R14" s="8">
        <f ca="1">SUMPRODUCT((T(OFFSET(INDIRECT(TEXT(DATE(2012,{1,2},1),"mmmm")&amp;"!a2"),ROW($1:$176)-1,0))=R$5)*(T(OFFSET(INDIRECT(TEXT(DATE(2012,{1,2},1),"mmmm")&amp;"!b2"),ROW($1:$176)-1,0))=$A14)*(N(OFFSET(INDIRECT(TEXT(DATE(2012,{1,2},1),"mmmm")&amp;"!c2"),ROW($1:$176)-1,0))))</f>
        <v>0</v>
      </c>
      <c r="S14" s="8">
        <f ca="1">SUMPRODUCT((T(OFFSET(INDIRECT(TEXT(DATE(2012,{1,2},1),"mmmm")&amp;"!a2"),ROW($1:$176)-1,0))=S$5)*(T(OFFSET(INDIRECT(TEXT(DATE(2012,{1,2},1),"mmmm")&amp;"!b2"),ROW($1:$176)-1,0))=$A14)*(N(OFFSET(INDIRECT(TEXT(DATE(2012,{1,2},1),"mmmm")&amp;"!c2"),ROW($1:$176)-1,0))))</f>
        <v>0</v>
      </c>
      <c r="T14" s="8">
        <f ca="1">SUMPRODUCT((T(OFFSET(INDIRECT(TEXT(DATE(2012,{1,2},1),"mmmm")&amp;"!a2"),ROW($1:$176)-1,0))=T$5)*(T(OFFSET(INDIRECT(TEXT(DATE(2012,{1,2},1),"mmmm")&amp;"!b2"),ROW($1:$176)-1,0))=$A14)*(N(OFFSET(INDIRECT(TEXT(DATE(2012,{1,2},1),"mmmm")&amp;"!c2"),ROW($1:$176)-1,0))))</f>
        <v>0</v>
      </c>
      <c r="U14" s="8">
        <f ca="1">SUMPRODUCT((T(OFFSET(INDIRECT(TEXT(DATE(2012,{1,2},1),"mmmm")&amp;"!a2"),ROW($1:$176)-1,0))=U$5)*(T(OFFSET(INDIRECT(TEXT(DATE(2012,{1,2},1),"mmmm")&amp;"!b2"),ROW($1:$176)-1,0))=$A14)*(N(OFFSET(INDIRECT(TEXT(DATE(2012,{1,2},1),"mmmm")&amp;"!c2"),ROW($1:$176)-1,0))))</f>
        <v>0</v>
      </c>
      <c r="V14" s="8">
        <f ca="1">SUMPRODUCT((T(OFFSET(INDIRECT(TEXT(DATE(2012,{1,2},1),"mmmm")&amp;"!a2"),ROW($1:$176)-1,0))=V$5)*(T(OFFSET(INDIRECT(TEXT(DATE(2012,{1,2},1),"mmmm")&amp;"!b2"),ROW($1:$176)-1,0))=$A14)*(N(OFFSET(INDIRECT(TEXT(DATE(2012,{1,2},1),"mmmm")&amp;"!c2"),ROW($1:$176)-1,0))))</f>
        <v>0</v>
      </c>
      <c r="W14" s="8">
        <f ca="1">SUMPRODUCT((T(OFFSET(INDIRECT(TEXT(DATE(2012,{1,2},1),"mmmm")&amp;"!a2"),ROW($1:$176)-1,0))=W$5)*(T(OFFSET(INDIRECT(TEXT(DATE(2012,{1,2},1),"mmmm")&amp;"!b2"),ROW($1:$176)-1,0))=$A14)*(N(OFFSET(INDIRECT(TEXT(DATE(2012,{1,2},1),"mmmm")&amp;"!c2"),ROW($1:$176)-1,0))))</f>
        <v>0</v>
      </c>
      <c r="X14" s="8">
        <f ca="1">SUMPRODUCT((T(OFFSET(INDIRECT(TEXT(DATE(2012,{1,2},1),"mmmm")&amp;"!a2"),ROW($1:$176)-1,0))=X$5)*(T(OFFSET(INDIRECT(TEXT(DATE(2012,{1,2},1),"mmmm")&amp;"!b2"),ROW($1:$176)-1,0))=$A14)*(N(OFFSET(INDIRECT(TEXT(DATE(2012,{1,2},1),"mmmm")&amp;"!c2"),ROW($1:$176)-1,0))))</f>
        <v>0</v>
      </c>
      <c r="Y14" s="8">
        <f ca="1">SUMPRODUCT((T(OFFSET(INDIRECT(TEXT(DATE(2012,{1,2},1),"mmmm")&amp;"!a2"),ROW($1:$176)-1,0))=Y$5)*(T(OFFSET(INDIRECT(TEXT(DATE(2012,{1,2},1),"mmmm")&amp;"!b2"),ROW($1:$176)-1,0))=$A14)*(N(OFFSET(INDIRECT(TEXT(DATE(2012,{1,2},1),"mmmm")&amp;"!c2"),ROW($1:$176)-1,0))))</f>
        <v>0</v>
      </c>
      <c r="Z14" s="8">
        <f ca="1">SUMPRODUCT((T(OFFSET(INDIRECT(TEXT(DATE(2012,{1,2},1),"mmmm")&amp;"!a2"),ROW($1:$176)-1,0))=Z$5)*(T(OFFSET(INDIRECT(TEXT(DATE(2012,{1,2},1),"mmmm")&amp;"!b2"),ROW($1:$176)-1,0))=$A14)*(N(OFFSET(INDIRECT(TEXT(DATE(2012,{1,2},1),"mmmm")&amp;"!c2"),ROW($1:$176)-1,0))))</f>
        <v>0</v>
      </c>
      <c r="AA14" s="8">
        <f ca="1">SUMPRODUCT((T(OFFSET(INDIRECT(TEXT(DATE(2012,{1,2},1),"mmmm")&amp;"!a2"),ROW($1:$176)-1,0))=AA$5)*(T(OFFSET(INDIRECT(TEXT(DATE(2012,{1,2},1),"mmmm")&amp;"!b2"),ROW($1:$176)-1,0))=$A14)*(N(OFFSET(INDIRECT(TEXT(DATE(2012,{1,2},1),"mmmm")&amp;"!c2"),ROW($1:$176)-1,0))))</f>
        <v>0</v>
      </c>
      <c r="AB14" s="12">
        <f ca="1">SUMPRODUCT((T(OFFSET(INDIRECT(TEXT(DATE(2012,{1,2},1),"mmmm")&amp;"!a2"),ROW($1:$176)-1,0))=AB$5)*(T(OFFSET(INDIRECT(TEXT(DATE(2012,{1,2},1),"mmmm")&amp;"!b2"),ROW($1:$176)-1,0))=$A14)*(N(OFFSET(INDIRECT(TEXT(DATE(2012,{1,2},1),"mmmm")&amp;"!c2"),ROW($1:$176)-1,0))))</f>
        <v>0</v>
      </c>
      <c r="AC14" s="12">
        <f t="shared" ca="1" si="0"/>
        <v>118.48000000000002</v>
      </c>
    </row>
    <row r="15" spans="1:32">
      <c r="A15" s="9" t="s">
        <v>42</v>
      </c>
      <c r="B15" s="18">
        <f ca="1">SUMPRODUCT((T(OFFSET(INDIRECT(TEXT(DATE(2012,{1,2},1),"mmmm")&amp;"!a2"),ROW($1:$176)-1,0))=B$5)*(T(OFFSET(INDIRECT(TEXT(DATE(2012,{1,2},1),"mmmm")&amp;"!b2"),ROW($1:$176)-1,0))=$A15)*(N(OFFSET(INDIRECT(TEXT(DATE(2012,{1,2},1),"mmmm")&amp;"!c2"),ROW($1:$176)-1,0))))</f>
        <v>0</v>
      </c>
      <c r="C15" s="8">
        <f ca="1">SUMPRODUCT((T(OFFSET(INDIRECT(TEXT(DATE(2012,{1,2},1),"mmmm")&amp;"!a2"),ROW($1:$176)-1,0))=C$5)*(T(OFFSET(INDIRECT(TEXT(DATE(2012,{1,2},1),"mmmm")&amp;"!b2"),ROW($1:$176)-1,0))=$A15)*(N(OFFSET(INDIRECT(TEXT(DATE(2012,{1,2},1),"mmmm")&amp;"!c2"),ROW($1:$176)-1,0))))</f>
        <v>0</v>
      </c>
      <c r="D15" s="8">
        <f ca="1">SUMPRODUCT((T(OFFSET(INDIRECT(TEXT(DATE(2012,{1,2},1),"mmmm")&amp;"!a2"),ROW($1:$176)-1,0))=D$5)*(T(OFFSET(INDIRECT(TEXT(DATE(2012,{1,2},1),"mmmm")&amp;"!b2"),ROW($1:$176)-1,0))=$A15)*(N(OFFSET(INDIRECT(TEXT(DATE(2012,{1,2},1),"mmmm")&amp;"!c2"),ROW($1:$176)-1,0))))</f>
        <v>40.99</v>
      </c>
      <c r="E15" s="8">
        <f ca="1">SUMPRODUCT((T(OFFSET(INDIRECT(TEXT(DATE(2012,{1,2},1),"mmmm")&amp;"!a2"),ROW($1:$176)-1,0))=E$5)*(T(OFFSET(INDIRECT(TEXT(DATE(2012,{1,2},1),"mmmm")&amp;"!b2"),ROW($1:$176)-1,0))=$A15)*(N(OFFSET(INDIRECT(TEXT(DATE(2012,{1,2},1),"mmmm")&amp;"!c2"),ROW($1:$176)-1,0))))</f>
        <v>0</v>
      </c>
      <c r="F15" s="8">
        <f ca="1">SUMPRODUCT((T(OFFSET(INDIRECT(TEXT(DATE(2012,{1,2},1),"mmmm")&amp;"!a2"),ROW($1:$176)-1,0))=F$5)*(T(OFFSET(INDIRECT(TEXT(DATE(2012,{1,2},1),"mmmm")&amp;"!b2"),ROW($1:$176)-1,0))=$A15)*(N(OFFSET(INDIRECT(TEXT(DATE(2012,{1,2},1),"mmmm")&amp;"!c2"),ROW($1:$176)-1,0))))</f>
        <v>0</v>
      </c>
      <c r="G15" s="8">
        <f ca="1">SUMPRODUCT((T(OFFSET(INDIRECT(TEXT(DATE(2012,{1,2},1),"mmmm")&amp;"!a2"),ROW($1:$176)-1,0))=G$5)*(T(OFFSET(INDIRECT(TEXT(DATE(2012,{1,2},1),"mmmm")&amp;"!b2"),ROW($1:$176)-1,0))=$A15)*(N(OFFSET(INDIRECT(TEXT(DATE(2012,{1,2},1),"mmmm")&amp;"!c2"),ROW($1:$176)-1,0))))</f>
        <v>0</v>
      </c>
      <c r="H15" s="8">
        <f ca="1">SUMPRODUCT((T(OFFSET(INDIRECT(TEXT(DATE(2012,{1,2},1),"mmmm")&amp;"!a2"),ROW($1:$176)-1,0))=H$5)*(T(OFFSET(INDIRECT(TEXT(DATE(2012,{1,2},1),"mmmm")&amp;"!b2"),ROW($1:$176)-1,0))=$A15)*(N(OFFSET(INDIRECT(TEXT(DATE(2012,{1,2},1),"mmmm")&amp;"!c2"),ROW($1:$176)-1,0))))</f>
        <v>0</v>
      </c>
      <c r="I15" s="8">
        <f ca="1">SUMPRODUCT((T(OFFSET(INDIRECT(TEXT(DATE(2012,{1,2},1),"mmmm")&amp;"!a2"),ROW($1:$176)-1,0))=I$5)*(T(OFFSET(INDIRECT(TEXT(DATE(2012,{1,2},1),"mmmm")&amp;"!b2"),ROW($1:$176)-1,0))=$A15)*(N(OFFSET(INDIRECT(TEXT(DATE(2012,{1,2},1),"mmmm")&amp;"!c2"),ROW($1:$176)-1,0))))</f>
        <v>0</v>
      </c>
      <c r="J15" s="8">
        <f ca="1">SUMPRODUCT((T(OFFSET(INDIRECT(TEXT(DATE(2012,{1,2},1),"mmmm")&amp;"!a2"),ROW($1:$176)-1,0))=J$5)*(T(OFFSET(INDIRECT(TEXT(DATE(2012,{1,2},1),"mmmm")&amp;"!b2"),ROW($1:$176)-1,0))=$A15)*(N(OFFSET(INDIRECT(TEXT(DATE(2012,{1,2},1),"mmmm")&amp;"!c2"),ROW($1:$176)-1,0))))</f>
        <v>0</v>
      </c>
      <c r="K15" s="8">
        <f ca="1">SUMPRODUCT((T(OFFSET(INDIRECT(TEXT(DATE(2012,{1,2},1),"mmmm")&amp;"!a2"),ROW($1:$176)-1,0))=K$5)*(T(OFFSET(INDIRECT(TEXT(DATE(2012,{1,2},1),"mmmm")&amp;"!b2"),ROW($1:$176)-1,0))=$A15)*(N(OFFSET(INDIRECT(TEXT(DATE(2012,{1,2},1),"mmmm")&amp;"!c2"),ROW($1:$176)-1,0))))</f>
        <v>0</v>
      </c>
      <c r="L15" s="8">
        <f ca="1">SUMPRODUCT((T(OFFSET(INDIRECT(TEXT(DATE(2012,{1,2},1),"mmmm")&amp;"!a2"),ROW($1:$176)-1,0))=L$5)*(T(OFFSET(INDIRECT(TEXT(DATE(2012,{1,2},1),"mmmm")&amp;"!b2"),ROW($1:$176)-1,0))=$A15)*(N(OFFSET(INDIRECT(TEXT(DATE(2012,{1,2},1),"mmmm")&amp;"!c2"),ROW($1:$176)-1,0))))</f>
        <v>0</v>
      </c>
      <c r="M15" s="8">
        <f ca="1">SUMPRODUCT((T(OFFSET(INDIRECT(TEXT(DATE(2012,{1,2},1),"mmmm")&amp;"!a2"),ROW($1:$176)-1,0))=M$5)*(T(OFFSET(INDIRECT(TEXT(DATE(2012,{1,2},1),"mmmm")&amp;"!b2"),ROW($1:$176)-1,0))=$A15)*(N(OFFSET(INDIRECT(TEXT(DATE(2012,{1,2},1),"mmmm")&amp;"!c2"),ROW($1:$176)-1,0))))</f>
        <v>0</v>
      </c>
      <c r="N15" s="8">
        <f ca="1">SUMPRODUCT((T(OFFSET(INDIRECT(TEXT(DATE(2012,{1,2},1),"mmmm")&amp;"!a2"),ROW($1:$176)-1,0))=N$5)*(T(OFFSET(INDIRECT(TEXT(DATE(2012,{1,2},1),"mmmm")&amp;"!b2"),ROW($1:$176)-1,0))=$A15)*(N(OFFSET(INDIRECT(TEXT(DATE(2012,{1,2},1),"mmmm")&amp;"!c2"),ROW($1:$176)-1,0))))</f>
        <v>0</v>
      </c>
      <c r="O15" s="8">
        <f ca="1">SUMPRODUCT((T(OFFSET(INDIRECT(TEXT(DATE(2012,{1,2},1),"mmmm")&amp;"!a2"),ROW($1:$176)-1,0))=O$5)*(T(OFFSET(INDIRECT(TEXT(DATE(2012,{1,2},1),"mmmm")&amp;"!b2"),ROW($1:$176)-1,0))=$A15)*(N(OFFSET(INDIRECT(TEXT(DATE(2012,{1,2},1),"mmmm")&amp;"!c2"),ROW($1:$176)-1,0))))</f>
        <v>0</v>
      </c>
      <c r="P15" s="8">
        <f ca="1">SUMPRODUCT((T(OFFSET(INDIRECT(TEXT(DATE(2012,{1,2},1),"mmmm")&amp;"!a2"),ROW($1:$176)-1,0))=P$5)*(T(OFFSET(INDIRECT(TEXT(DATE(2012,{1,2},1),"mmmm")&amp;"!b2"),ROW($1:$176)-1,0))=$A15)*(N(OFFSET(INDIRECT(TEXT(DATE(2012,{1,2},1),"mmmm")&amp;"!c2"),ROW($1:$176)-1,0))))</f>
        <v>0</v>
      </c>
      <c r="Q15" s="8">
        <f ca="1">SUMPRODUCT((T(OFFSET(INDIRECT(TEXT(DATE(2012,{1,2},1),"mmmm")&amp;"!a2"),ROW($1:$176)-1,0))=Q$5)*(T(OFFSET(INDIRECT(TEXT(DATE(2012,{1,2},1),"mmmm")&amp;"!b2"),ROW($1:$176)-1,0))=$A15)*(N(OFFSET(INDIRECT(TEXT(DATE(2012,{1,2},1),"mmmm")&amp;"!c2"),ROW($1:$176)-1,0))))</f>
        <v>0</v>
      </c>
      <c r="R15" s="8">
        <f ca="1">SUMPRODUCT((T(OFFSET(INDIRECT(TEXT(DATE(2012,{1,2},1),"mmmm")&amp;"!a2"),ROW($1:$176)-1,0))=R$5)*(T(OFFSET(INDIRECT(TEXT(DATE(2012,{1,2},1),"mmmm")&amp;"!b2"),ROW($1:$176)-1,0))=$A15)*(N(OFFSET(INDIRECT(TEXT(DATE(2012,{1,2},1),"mmmm")&amp;"!c2"),ROW($1:$176)-1,0))))</f>
        <v>0</v>
      </c>
      <c r="S15" s="8">
        <f ca="1">SUMPRODUCT((T(OFFSET(INDIRECT(TEXT(DATE(2012,{1,2},1),"mmmm")&amp;"!a2"),ROW($1:$176)-1,0))=S$5)*(T(OFFSET(INDIRECT(TEXT(DATE(2012,{1,2},1),"mmmm")&amp;"!b2"),ROW($1:$176)-1,0))=$A15)*(N(OFFSET(INDIRECT(TEXT(DATE(2012,{1,2},1),"mmmm")&amp;"!c2"),ROW($1:$176)-1,0))))</f>
        <v>0</v>
      </c>
      <c r="T15" s="8">
        <f ca="1">SUMPRODUCT((T(OFFSET(INDIRECT(TEXT(DATE(2012,{1,2},1),"mmmm")&amp;"!a2"),ROW($1:$176)-1,0))=T$5)*(T(OFFSET(INDIRECT(TEXT(DATE(2012,{1,2},1),"mmmm")&amp;"!b2"),ROW($1:$176)-1,0))=$A15)*(N(OFFSET(INDIRECT(TEXT(DATE(2012,{1,2},1),"mmmm")&amp;"!c2"),ROW($1:$176)-1,0))))</f>
        <v>0</v>
      </c>
      <c r="U15" s="8">
        <f ca="1">SUMPRODUCT((T(OFFSET(INDIRECT(TEXT(DATE(2012,{1,2},1),"mmmm")&amp;"!a2"),ROW($1:$176)-1,0))=U$5)*(T(OFFSET(INDIRECT(TEXT(DATE(2012,{1,2},1),"mmmm")&amp;"!b2"),ROW($1:$176)-1,0))=$A15)*(N(OFFSET(INDIRECT(TEXT(DATE(2012,{1,2},1),"mmmm")&amp;"!c2"),ROW($1:$176)-1,0))))</f>
        <v>0</v>
      </c>
      <c r="V15" s="8">
        <f ca="1">SUMPRODUCT((T(OFFSET(INDIRECT(TEXT(DATE(2012,{1,2},1),"mmmm")&amp;"!a2"),ROW($1:$176)-1,0))=V$5)*(T(OFFSET(INDIRECT(TEXT(DATE(2012,{1,2},1),"mmmm")&amp;"!b2"),ROW($1:$176)-1,0))=$A15)*(N(OFFSET(INDIRECT(TEXT(DATE(2012,{1,2},1),"mmmm")&amp;"!c2"),ROW($1:$176)-1,0))))</f>
        <v>0</v>
      </c>
      <c r="W15" s="8">
        <f ca="1">SUMPRODUCT((T(OFFSET(INDIRECT(TEXT(DATE(2012,{1,2},1),"mmmm")&amp;"!a2"),ROW($1:$176)-1,0))=W$5)*(T(OFFSET(INDIRECT(TEXT(DATE(2012,{1,2},1),"mmmm")&amp;"!b2"),ROW($1:$176)-1,0))=$A15)*(N(OFFSET(INDIRECT(TEXT(DATE(2012,{1,2},1),"mmmm")&amp;"!c2"),ROW($1:$176)-1,0))))</f>
        <v>0</v>
      </c>
      <c r="X15" s="8">
        <f ca="1">SUMPRODUCT((T(OFFSET(INDIRECT(TEXT(DATE(2012,{1,2},1),"mmmm")&amp;"!a2"),ROW($1:$176)-1,0))=X$5)*(T(OFFSET(INDIRECT(TEXT(DATE(2012,{1,2},1),"mmmm")&amp;"!b2"),ROW($1:$176)-1,0))=$A15)*(N(OFFSET(INDIRECT(TEXT(DATE(2012,{1,2},1),"mmmm")&amp;"!c2"),ROW($1:$176)-1,0))))</f>
        <v>0</v>
      </c>
      <c r="Y15" s="8">
        <f ca="1">SUMPRODUCT((T(OFFSET(INDIRECT(TEXT(DATE(2012,{1,2},1),"mmmm")&amp;"!a2"),ROW($1:$176)-1,0))=Y$5)*(T(OFFSET(INDIRECT(TEXT(DATE(2012,{1,2},1),"mmmm")&amp;"!b2"),ROW($1:$176)-1,0))=$A15)*(N(OFFSET(INDIRECT(TEXT(DATE(2012,{1,2},1),"mmmm")&amp;"!c2"),ROW($1:$176)-1,0))))</f>
        <v>0</v>
      </c>
      <c r="Z15" s="8">
        <f ca="1">SUMPRODUCT((T(OFFSET(INDIRECT(TEXT(DATE(2012,{1,2},1),"mmmm")&amp;"!a2"),ROW($1:$176)-1,0))=Z$5)*(T(OFFSET(INDIRECT(TEXT(DATE(2012,{1,2},1),"mmmm")&amp;"!b2"),ROW($1:$176)-1,0))=$A15)*(N(OFFSET(INDIRECT(TEXT(DATE(2012,{1,2},1),"mmmm")&amp;"!c2"),ROW($1:$176)-1,0))))</f>
        <v>143.16</v>
      </c>
      <c r="AA15" s="8">
        <f ca="1">SUMPRODUCT((T(OFFSET(INDIRECT(TEXT(DATE(2012,{1,2},1),"mmmm")&amp;"!a2"),ROW($1:$176)-1,0))=AA$5)*(T(OFFSET(INDIRECT(TEXT(DATE(2012,{1,2},1),"mmmm")&amp;"!b2"),ROW($1:$176)-1,0))=$A15)*(N(OFFSET(INDIRECT(TEXT(DATE(2012,{1,2},1),"mmmm")&amp;"!c2"),ROW($1:$176)-1,0))))</f>
        <v>0</v>
      </c>
      <c r="AB15" s="12">
        <f ca="1">SUMPRODUCT((T(OFFSET(INDIRECT(TEXT(DATE(2012,{1,2},1),"mmmm")&amp;"!a2"),ROW($1:$176)-1,0))=AB$5)*(T(OFFSET(INDIRECT(TEXT(DATE(2012,{1,2},1),"mmmm")&amp;"!b2"),ROW($1:$176)-1,0))=$A15)*(N(OFFSET(INDIRECT(TEXT(DATE(2012,{1,2},1),"mmmm")&amp;"!c2"),ROW($1:$176)-1,0))))</f>
        <v>0</v>
      </c>
      <c r="AC15" s="12">
        <f t="shared" ca="1" si="0"/>
        <v>184.15</v>
      </c>
    </row>
    <row r="16" spans="1:32">
      <c r="A16" s="9" t="s">
        <v>46</v>
      </c>
      <c r="B16" s="18">
        <f ca="1">SUMPRODUCT((T(OFFSET(INDIRECT(TEXT(DATE(2012,{1,2},1),"mmmm")&amp;"!a2"),ROW($1:$176)-1,0))=B$5)*(T(OFFSET(INDIRECT(TEXT(DATE(2012,{1,2},1),"mmmm")&amp;"!b2"),ROW($1:$176)-1,0))=$A16)*(N(OFFSET(INDIRECT(TEXT(DATE(2012,{1,2},1),"mmmm")&amp;"!c2"),ROW($1:$176)-1,0))))</f>
        <v>0</v>
      </c>
      <c r="C16" s="8">
        <f ca="1">SUMPRODUCT((T(OFFSET(INDIRECT(TEXT(DATE(2012,{1,2},1),"mmmm")&amp;"!a2"),ROW($1:$176)-1,0))=C$5)*(T(OFFSET(INDIRECT(TEXT(DATE(2012,{1,2},1),"mmmm")&amp;"!b2"),ROW($1:$176)-1,0))=$A16)*(N(OFFSET(INDIRECT(TEXT(DATE(2012,{1,2},1),"mmmm")&amp;"!c2"),ROW($1:$176)-1,0))))</f>
        <v>0</v>
      </c>
      <c r="D16" s="8">
        <f ca="1">SUMPRODUCT((T(OFFSET(INDIRECT(TEXT(DATE(2012,{1,2},1),"mmmm")&amp;"!a2"),ROW($1:$176)-1,0))=D$5)*(T(OFFSET(INDIRECT(TEXT(DATE(2012,{1,2},1),"mmmm")&amp;"!b2"),ROW($1:$176)-1,0))=$A16)*(N(OFFSET(INDIRECT(TEXT(DATE(2012,{1,2},1),"mmmm")&amp;"!c2"),ROW($1:$176)-1,0))))</f>
        <v>0</v>
      </c>
      <c r="E16" s="8">
        <f ca="1">SUMPRODUCT((T(OFFSET(INDIRECT(TEXT(DATE(2012,{1,2},1),"mmmm")&amp;"!a2"),ROW($1:$176)-1,0))=E$5)*(T(OFFSET(INDIRECT(TEXT(DATE(2012,{1,2},1),"mmmm")&amp;"!b2"),ROW($1:$176)-1,0))=$A16)*(N(OFFSET(INDIRECT(TEXT(DATE(2012,{1,2},1),"mmmm")&amp;"!c2"),ROW($1:$176)-1,0))))</f>
        <v>0</v>
      </c>
      <c r="F16" s="8">
        <f ca="1">SUMPRODUCT((T(OFFSET(INDIRECT(TEXT(DATE(2012,{1,2},1),"mmmm")&amp;"!a2"),ROW($1:$176)-1,0))=F$5)*(T(OFFSET(INDIRECT(TEXT(DATE(2012,{1,2},1),"mmmm")&amp;"!b2"),ROW($1:$176)-1,0))=$A16)*(N(OFFSET(INDIRECT(TEXT(DATE(2012,{1,2},1),"mmmm")&amp;"!c2"),ROW($1:$176)-1,0))))</f>
        <v>0</v>
      </c>
      <c r="G16" s="8">
        <f ca="1">SUMPRODUCT((T(OFFSET(INDIRECT(TEXT(DATE(2012,{1,2},1),"mmmm")&amp;"!a2"),ROW($1:$176)-1,0))=G$5)*(T(OFFSET(INDIRECT(TEXT(DATE(2012,{1,2},1),"mmmm")&amp;"!b2"),ROW($1:$176)-1,0))=$A16)*(N(OFFSET(INDIRECT(TEXT(DATE(2012,{1,2},1),"mmmm")&amp;"!c2"),ROW($1:$176)-1,0))))</f>
        <v>0</v>
      </c>
      <c r="H16" s="8">
        <f ca="1">SUMPRODUCT((T(OFFSET(INDIRECT(TEXT(DATE(2012,{1,2},1),"mmmm")&amp;"!a2"),ROW($1:$176)-1,0))=H$5)*(T(OFFSET(INDIRECT(TEXT(DATE(2012,{1,2},1),"mmmm")&amp;"!b2"),ROW($1:$176)-1,0))=$A16)*(N(OFFSET(INDIRECT(TEXT(DATE(2012,{1,2},1),"mmmm")&amp;"!c2"),ROW($1:$176)-1,0))))</f>
        <v>0</v>
      </c>
      <c r="I16" s="8">
        <f ca="1">SUMPRODUCT((T(OFFSET(INDIRECT(TEXT(DATE(2012,{1,2},1),"mmmm")&amp;"!a2"),ROW($1:$176)-1,0))=I$5)*(T(OFFSET(INDIRECT(TEXT(DATE(2012,{1,2},1),"mmmm")&amp;"!b2"),ROW($1:$176)-1,0))=$A16)*(N(OFFSET(INDIRECT(TEXT(DATE(2012,{1,2},1),"mmmm")&amp;"!c2"),ROW($1:$176)-1,0))))</f>
        <v>0</v>
      </c>
      <c r="J16" s="8">
        <f ca="1">SUMPRODUCT((T(OFFSET(INDIRECT(TEXT(DATE(2012,{1,2},1),"mmmm")&amp;"!a2"),ROW($1:$176)-1,0))=J$5)*(T(OFFSET(INDIRECT(TEXT(DATE(2012,{1,2},1),"mmmm")&amp;"!b2"),ROW($1:$176)-1,0))=$A16)*(N(OFFSET(INDIRECT(TEXT(DATE(2012,{1,2},1),"mmmm")&amp;"!c2"),ROW($1:$176)-1,0))))</f>
        <v>0</v>
      </c>
      <c r="K16" s="8">
        <f ca="1">SUMPRODUCT((T(OFFSET(INDIRECT(TEXT(DATE(2012,{1,2},1),"mmmm")&amp;"!a2"),ROW($1:$176)-1,0))=K$5)*(T(OFFSET(INDIRECT(TEXT(DATE(2012,{1,2},1),"mmmm")&amp;"!b2"),ROW($1:$176)-1,0))=$A16)*(N(OFFSET(INDIRECT(TEXT(DATE(2012,{1,2},1),"mmmm")&amp;"!c2"),ROW($1:$176)-1,0))))</f>
        <v>0</v>
      </c>
      <c r="L16" s="8">
        <f ca="1">SUMPRODUCT((T(OFFSET(INDIRECT(TEXT(DATE(2012,{1,2},1),"mmmm")&amp;"!a2"),ROW($1:$176)-1,0))=L$5)*(T(OFFSET(INDIRECT(TEXT(DATE(2012,{1,2},1),"mmmm")&amp;"!b2"),ROW($1:$176)-1,0))=$A16)*(N(OFFSET(INDIRECT(TEXT(DATE(2012,{1,2},1),"mmmm")&amp;"!c2"),ROW($1:$176)-1,0))))</f>
        <v>0</v>
      </c>
      <c r="M16" s="8">
        <f ca="1">SUMPRODUCT((T(OFFSET(INDIRECT(TEXT(DATE(2012,{1,2},1),"mmmm")&amp;"!a2"),ROW($1:$176)-1,0))=M$5)*(T(OFFSET(INDIRECT(TEXT(DATE(2012,{1,2},1),"mmmm")&amp;"!b2"),ROW($1:$176)-1,0))=$A16)*(N(OFFSET(INDIRECT(TEXT(DATE(2012,{1,2},1),"mmmm")&amp;"!c2"),ROW($1:$176)-1,0))))</f>
        <v>0</v>
      </c>
      <c r="N16" s="8">
        <f ca="1">SUMPRODUCT((T(OFFSET(INDIRECT(TEXT(DATE(2012,{1,2},1),"mmmm")&amp;"!a2"),ROW($1:$176)-1,0))=N$5)*(T(OFFSET(INDIRECT(TEXT(DATE(2012,{1,2},1),"mmmm")&amp;"!b2"),ROW($1:$176)-1,0))=$A16)*(N(OFFSET(INDIRECT(TEXT(DATE(2012,{1,2},1),"mmmm")&amp;"!c2"),ROW($1:$176)-1,0))))</f>
        <v>0</v>
      </c>
      <c r="O16" s="8">
        <f ca="1">SUMPRODUCT((T(OFFSET(INDIRECT(TEXT(DATE(2012,{1,2},1),"mmmm")&amp;"!a2"),ROW($1:$176)-1,0))=O$5)*(T(OFFSET(INDIRECT(TEXT(DATE(2012,{1,2},1),"mmmm")&amp;"!b2"),ROW($1:$176)-1,0))=$A16)*(N(OFFSET(INDIRECT(TEXT(DATE(2012,{1,2},1),"mmmm")&amp;"!c2"),ROW($1:$176)-1,0))))</f>
        <v>0</v>
      </c>
      <c r="P16" s="8">
        <f ca="1">SUMPRODUCT((T(OFFSET(INDIRECT(TEXT(DATE(2012,{1,2},1),"mmmm")&amp;"!a2"),ROW($1:$176)-1,0))=P$5)*(T(OFFSET(INDIRECT(TEXT(DATE(2012,{1,2},1),"mmmm")&amp;"!b2"),ROW($1:$176)-1,0))=$A16)*(N(OFFSET(INDIRECT(TEXT(DATE(2012,{1,2},1),"mmmm")&amp;"!c2"),ROW($1:$176)-1,0))))</f>
        <v>0</v>
      </c>
      <c r="Q16" s="8">
        <f ca="1">SUMPRODUCT((T(OFFSET(INDIRECT(TEXT(DATE(2012,{1,2},1),"mmmm")&amp;"!a2"),ROW($1:$176)-1,0))=Q$5)*(T(OFFSET(INDIRECT(TEXT(DATE(2012,{1,2},1),"mmmm")&amp;"!b2"),ROW($1:$176)-1,0))=$A16)*(N(OFFSET(INDIRECT(TEXT(DATE(2012,{1,2},1),"mmmm")&amp;"!c2"),ROW($1:$176)-1,0))))</f>
        <v>14.51</v>
      </c>
      <c r="R16" s="8">
        <f ca="1">SUMPRODUCT((T(OFFSET(INDIRECT(TEXT(DATE(2012,{1,2},1),"mmmm")&amp;"!a2"),ROW($1:$176)-1,0))=R$5)*(T(OFFSET(INDIRECT(TEXT(DATE(2012,{1,2},1),"mmmm")&amp;"!b2"),ROW($1:$176)-1,0))=$A16)*(N(OFFSET(INDIRECT(TEXT(DATE(2012,{1,2},1),"mmmm")&amp;"!c2"),ROW($1:$176)-1,0))))</f>
        <v>0</v>
      </c>
      <c r="S16" s="8">
        <f ca="1">SUMPRODUCT((T(OFFSET(INDIRECT(TEXT(DATE(2012,{1,2},1),"mmmm")&amp;"!a2"),ROW($1:$176)-1,0))=S$5)*(T(OFFSET(INDIRECT(TEXT(DATE(2012,{1,2},1),"mmmm")&amp;"!b2"),ROW($1:$176)-1,0))=$A16)*(N(OFFSET(INDIRECT(TEXT(DATE(2012,{1,2},1),"mmmm")&amp;"!c2"),ROW($1:$176)-1,0))))</f>
        <v>0</v>
      </c>
      <c r="T16" s="8">
        <f ca="1">SUMPRODUCT((T(OFFSET(INDIRECT(TEXT(DATE(2012,{1,2},1),"mmmm")&amp;"!a2"),ROW($1:$176)-1,0))=T$5)*(T(OFFSET(INDIRECT(TEXT(DATE(2012,{1,2},1),"mmmm")&amp;"!b2"),ROW($1:$176)-1,0))=$A16)*(N(OFFSET(INDIRECT(TEXT(DATE(2012,{1,2},1),"mmmm")&amp;"!c2"),ROW($1:$176)-1,0))))</f>
        <v>0</v>
      </c>
      <c r="U16" s="8">
        <f ca="1">SUMPRODUCT((T(OFFSET(INDIRECT(TEXT(DATE(2012,{1,2},1),"mmmm")&amp;"!a2"),ROW($1:$176)-1,0))=U$5)*(T(OFFSET(INDIRECT(TEXT(DATE(2012,{1,2},1),"mmmm")&amp;"!b2"),ROW($1:$176)-1,0))=$A16)*(N(OFFSET(INDIRECT(TEXT(DATE(2012,{1,2},1),"mmmm")&amp;"!c2"),ROW($1:$176)-1,0))))</f>
        <v>0</v>
      </c>
      <c r="V16" s="8">
        <f ca="1">SUMPRODUCT((T(OFFSET(INDIRECT(TEXT(DATE(2012,{1,2},1),"mmmm")&amp;"!a2"),ROW($1:$176)-1,0))=V$5)*(T(OFFSET(INDIRECT(TEXT(DATE(2012,{1,2},1),"mmmm")&amp;"!b2"),ROW($1:$176)-1,0))=$A16)*(N(OFFSET(INDIRECT(TEXT(DATE(2012,{1,2},1),"mmmm")&amp;"!c2"),ROW($1:$176)-1,0))))</f>
        <v>0</v>
      </c>
      <c r="W16" s="8">
        <f ca="1">SUMPRODUCT((T(OFFSET(INDIRECT(TEXT(DATE(2012,{1,2},1),"mmmm")&amp;"!a2"),ROW($1:$176)-1,0))=W$5)*(T(OFFSET(INDIRECT(TEXT(DATE(2012,{1,2},1),"mmmm")&amp;"!b2"),ROW($1:$176)-1,0))=$A16)*(N(OFFSET(INDIRECT(TEXT(DATE(2012,{1,2},1),"mmmm")&amp;"!c2"),ROW($1:$176)-1,0))))</f>
        <v>0</v>
      </c>
      <c r="X16" s="8">
        <f ca="1">SUMPRODUCT((T(OFFSET(INDIRECT(TEXT(DATE(2012,{1,2},1),"mmmm")&amp;"!a2"),ROW($1:$176)-1,0))=X$5)*(T(OFFSET(INDIRECT(TEXT(DATE(2012,{1,2},1),"mmmm")&amp;"!b2"),ROW($1:$176)-1,0))=$A16)*(N(OFFSET(INDIRECT(TEXT(DATE(2012,{1,2},1),"mmmm")&amp;"!c2"),ROW($1:$176)-1,0))))</f>
        <v>0</v>
      </c>
      <c r="Y16" s="8">
        <f ca="1">SUMPRODUCT((T(OFFSET(INDIRECT(TEXT(DATE(2012,{1,2},1),"mmmm")&amp;"!a2"),ROW($1:$176)-1,0))=Y$5)*(T(OFFSET(INDIRECT(TEXT(DATE(2012,{1,2},1),"mmmm")&amp;"!b2"),ROW($1:$176)-1,0))=$A16)*(N(OFFSET(INDIRECT(TEXT(DATE(2012,{1,2},1),"mmmm")&amp;"!c2"),ROW($1:$176)-1,0))))</f>
        <v>0</v>
      </c>
      <c r="Z16" s="8">
        <f ca="1">SUMPRODUCT((T(OFFSET(INDIRECT(TEXT(DATE(2012,{1,2},1),"mmmm")&amp;"!a2"),ROW($1:$176)-1,0))=Z$5)*(T(OFFSET(INDIRECT(TEXT(DATE(2012,{1,2},1),"mmmm")&amp;"!b2"),ROW($1:$176)-1,0))=$A16)*(N(OFFSET(INDIRECT(TEXT(DATE(2012,{1,2},1),"mmmm")&amp;"!c2"),ROW($1:$176)-1,0))))</f>
        <v>55.02</v>
      </c>
      <c r="AA16" s="8">
        <f ca="1">SUMPRODUCT((T(OFFSET(INDIRECT(TEXT(DATE(2012,{1,2},1),"mmmm")&amp;"!a2"),ROW($1:$176)-1,0))=AA$5)*(T(OFFSET(INDIRECT(TEXT(DATE(2012,{1,2},1),"mmmm")&amp;"!b2"),ROW($1:$176)-1,0))=$A16)*(N(OFFSET(INDIRECT(TEXT(DATE(2012,{1,2},1),"mmmm")&amp;"!c2"),ROW($1:$176)-1,0))))</f>
        <v>0</v>
      </c>
      <c r="AB16" s="12">
        <f ca="1">SUMPRODUCT((T(OFFSET(INDIRECT(TEXT(DATE(2012,{1,2},1),"mmmm")&amp;"!a2"),ROW($1:$176)-1,0))=AB$5)*(T(OFFSET(INDIRECT(TEXT(DATE(2012,{1,2},1),"mmmm")&amp;"!b2"),ROW($1:$176)-1,0))=$A16)*(N(OFFSET(INDIRECT(TEXT(DATE(2012,{1,2},1),"mmmm")&amp;"!c2"),ROW($1:$176)-1,0))))</f>
        <v>0</v>
      </c>
      <c r="AC16" s="12">
        <f t="shared" ca="1" si="0"/>
        <v>69.53</v>
      </c>
    </row>
    <row r="17" spans="1:29">
      <c r="A17" s="9" t="s">
        <v>23</v>
      </c>
      <c r="B17" s="18">
        <f ca="1">SUMPRODUCT((T(OFFSET(INDIRECT(TEXT(DATE(2012,{1,2},1),"mmmm")&amp;"!a2"),ROW($1:$176)-1,0))=B$5)*(T(OFFSET(INDIRECT(TEXT(DATE(2012,{1,2},1),"mmmm")&amp;"!b2"),ROW($1:$176)-1,0))=$A17)*(N(OFFSET(INDIRECT(TEXT(DATE(2012,{1,2},1),"mmmm")&amp;"!c2"),ROW($1:$176)-1,0))))</f>
        <v>0</v>
      </c>
      <c r="C17" s="8">
        <f ca="1">SUMPRODUCT((T(OFFSET(INDIRECT(TEXT(DATE(2012,{1,2},1),"mmmm")&amp;"!a2"),ROW($1:$176)-1,0))=C$5)*(T(OFFSET(INDIRECT(TEXT(DATE(2012,{1,2},1),"mmmm")&amp;"!b2"),ROW($1:$176)-1,0))=$A17)*(N(OFFSET(INDIRECT(TEXT(DATE(2012,{1,2},1),"mmmm")&amp;"!c2"),ROW($1:$176)-1,0))))</f>
        <v>0</v>
      </c>
      <c r="D17" s="8">
        <f ca="1">SUMPRODUCT((T(OFFSET(INDIRECT(TEXT(DATE(2012,{1,2},1),"mmmm")&amp;"!a2"),ROW($1:$176)-1,0))=D$5)*(T(OFFSET(INDIRECT(TEXT(DATE(2012,{1,2},1),"mmmm")&amp;"!b2"),ROW($1:$176)-1,0))=$A17)*(N(OFFSET(INDIRECT(TEXT(DATE(2012,{1,2},1),"mmmm")&amp;"!c2"),ROW($1:$176)-1,0))))</f>
        <v>0</v>
      </c>
      <c r="E17" s="8">
        <f ca="1">SUMPRODUCT((T(OFFSET(INDIRECT(TEXT(DATE(2012,{1,2},1),"mmmm")&amp;"!a2"),ROW($1:$176)-1,0))=E$5)*(T(OFFSET(INDIRECT(TEXT(DATE(2012,{1,2},1),"mmmm")&amp;"!b2"),ROW($1:$176)-1,0))=$A17)*(N(OFFSET(INDIRECT(TEXT(DATE(2012,{1,2},1),"mmmm")&amp;"!c2"),ROW($1:$176)-1,0))))</f>
        <v>0</v>
      </c>
      <c r="F17" s="8">
        <f ca="1">SUMPRODUCT((T(OFFSET(INDIRECT(TEXT(DATE(2012,{1,2},1),"mmmm")&amp;"!a2"),ROW($1:$176)-1,0))=F$5)*(T(OFFSET(INDIRECT(TEXT(DATE(2012,{1,2},1),"mmmm")&amp;"!b2"),ROW($1:$176)-1,0))=$A17)*(N(OFFSET(INDIRECT(TEXT(DATE(2012,{1,2},1),"mmmm")&amp;"!c2"),ROW($1:$176)-1,0))))</f>
        <v>0</v>
      </c>
      <c r="G17" s="8">
        <f ca="1">SUMPRODUCT((T(OFFSET(INDIRECT(TEXT(DATE(2012,{1,2},1),"mmmm")&amp;"!a2"),ROW($1:$176)-1,0))=G$5)*(T(OFFSET(INDIRECT(TEXT(DATE(2012,{1,2},1),"mmmm")&amp;"!b2"),ROW($1:$176)-1,0))=$A17)*(N(OFFSET(INDIRECT(TEXT(DATE(2012,{1,2},1),"mmmm")&amp;"!c2"),ROW($1:$176)-1,0))))</f>
        <v>0</v>
      </c>
      <c r="H17" s="8">
        <f ca="1">SUMPRODUCT((T(OFFSET(INDIRECT(TEXT(DATE(2012,{1,2},1),"mmmm")&amp;"!a2"),ROW($1:$176)-1,0))=H$5)*(T(OFFSET(INDIRECT(TEXT(DATE(2012,{1,2},1),"mmmm")&amp;"!b2"),ROW($1:$176)-1,0))=$A17)*(N(OFFSET(INDIRECT(TEXT(DATE(2012,{1,2},1),"mmmm")&amp;"!c2"),ROW($1:$176)-1,0))))</f>
        <v>0</v>
      </c>
      <c r="I17" s="8">
        <f ca="1">SUMPRODUCT((T(OFFSET(INDIRECT(TEXT(DATE(2012,{1,2},1),"mmmm")&amp;"!a2"),ROW($1:$176)-1,0))=I$5)*(T(OFFSET(INDIRECT(TEXT(DATE(2012,{1,2},1),"mmmm")&amp;"!b2"),ROW($1:$176)-1,0))=$A17)*(N(OFFSET(INDIRECT(TEXT(DATE(2012,{1,2},1),"mmmm")&amp;"!c2"),ROW($1:$176)-1,0))))</f>
        <v>0</v>
      </c>
      <c r="J17" s="8">
        <f ca="1">SUMPRODUCT((T(OFFSET(INDIRECT(TEXT(DATE(2012,{1,2},1),"mmmm")&amp;"!a2"),ROW($1:$176)-1,0))=J$5)*(T(OFFSET(INDIRECT(TEXT(DATE(2012,{1,2},1),"mmmm")&amp;"!b2"),ROW($1:$176)-1,0))=$A17)*(N(OFFSET(INDIRECT(TEXT(DATE(2012,{1,2},1),"mmmm")&amp;"!c2"),ROW($1:$176)-1,0))))</f>
        <v>0</v>
      </c>
      <c r="K17" s="8">
        <f ca="1">SUMPRODUCT((T(OFFSET(INDIRECT(TEXT(DATE(2012,{1,2},1),"mmmm")&amp;"!a2"),ROW($1:$176)-1,0))=K$5)*(T(OFFSET(INDIRECT(TEXT(DATE(2012,{1,2},1),"mmmm")&amp;"!b2"),ROW($1:$176)-1,0))=$A17)*(N(OFFSET(INDIRECT(TEXT(DATE(2012,{1,2},1),"mmmm")&amp;"!c2"),ROW($1:$176)-1,0))))</f>
        <v>0</v>
      </c>
      <c r="L17" s="8">
        <f ca="1">SUMPRODUCT((T(OFFSET(INDIRECT(TEXT(DATE(2012,{1,2},1),"mmmm")&amp;"!a2"),ROW($1:$176)-1,0))=L$5)*(T(OFFSET(INDIRECT(TEXT(DATE(2012,{1,2},1),"mmmm")&amp;"!b2"),ROW($1:$176)-1,0))=$A17)*(N(OFFSET(INDIRECT(TEXT(DATE(2012,{1,2},1),"mmmm")&amp;"!c2"),ROW($1:$176)-1,0))))</f>
        <v>0</v>
      </c>
      <c r="M17" s="8">
        <f ca="1">SUMPRODUCT((T(OFFSET(INDIRECT(TEXT(DATE(2012,{1,2},1),"mmmm")&amp;"!a2"),ROW($1:$176)-1,0))=M$5)*(T(OFFSET(INDIRECT(TEXT(DATE(2012,{1,2},1),"mmmm")&amp;"!b2"),ROW($1:$176)-1,0))=$A17)*(N(OFFSET(INDIRECT(TEXT(DATE(2012,{1,2},1),"mmmm")&amp;"!c2"),ROW($1:$176)-1,0))))</f>
        <v>0</v>
      </c>
      <c r="N17" s="8">
        <f ca="1">SUMPRODUCT((T(OFFSET(INDIRECT(TEXT(DATE(2012,{1,2},1),"mmmm")&amp;"!a2"),ROW($1:$176)-1,0))=N$5)*(T(OFFSET(INDIRECT(TEXT(DATE(2012,{1,2},1),"mmmm")&amp;"!b2"),ROW($1:$176)-1,0))=$A17)*(N(OFFSET(INDIRECT(TEXT(DATE(2012,{1,2},1),"mmmm")&amp;"!c2"),ROW($1:$176)-1,0))))</f>
        <v>0</v>
      </c>
      <c r="O17" s="8">
        <f ca="1">SUMPRODUCT((T(OFFSET(INDIRECT(TEXT(DATE(2012,{1,2},1),"mmmm")&amp;"!a2"),ROW($1:$176)-1,0))=O$5)*(T(OFFSET(INDIRECT(TEXT(DATE(2012,{1,2},1),"mmmm")&amp;"!b2"),ROW($1:$176)-1,0))=$A17)*(N(OFFSET(INDIRECT(TEXT(DATE(2012,{1,2},1),"mmmm")&amp;"!c2"),ROW($1:$176)-1,0))))</f>
        <v>0</v>
      </c>
      <c r="P17" s="8">
        <f ca="1">SUMPRODUCT((T(OFFSET(INDIRECT(TEXT(DATE(2012,{1,2},1),"mmmm")&amp;"!a2"),ROW($1:$176)-1,0))=P$5)*(T(OFFSET(INDIRECT(TEXT(DATE(2012,{1,2},1),"mmmm")&amp;"!b2"),ROW($1:$176)-1,0))=$A17)*(N(OFFSET(INDIRECT(TEXT(DATE(2012,{1,2},1),"mmmm")&amp;"!c2"),ROW($1:$176)-1,0))))</f>
        <v>0</v>
      </c>
      <c r="Q17" s="8">
        <f ca="1">SUMPRODUCT((T(OFFSET(INDIRECT(TEXT(DATE(2012,{1,2},1),"mmmm")&amp;"!a2"),ROW($1:$176)-1,0))=Q$5)*(T(OFFSET(INDIRECT(TEXT(DATE(2012,{1,2},1),"mmmm")&amp;"!b2"),ROW($1:$176)-1,0))=$A17)*(N(OFFSET(INDIRECT(TEXT(DATE(2012,{1,2},1),"mmmm")&amp;"!c2"),ROW($1:$176)-1,0))))</f>
        <v>13</v>
      </c>
      <c r="R17" s="8">
        <f ca="1">SUMPRODUCT((T(OFFSET(INDIRECT(TEXT(DATE(2012,{1,2},1),"mmmm")&amp;"!a2"),ROW($1:$176)-1,0))=R$5)*(T(OFFSET(INDIRECT(TEXT(DATE(2012,{1,2},1),"mmmm")&amp;"!b2"),ROW($1:$176)-1,0))=$A17)*(N(OFFSET(INDIRECT(TEXT(DATE(2012,{1,2},1),"mmmm")&amp;"!c2"),ROW($1:$176)-1,0))))</f>
        <v>0</v>
      </c>
      <c r="S17" s="8">
        <f ca="1">SUMPRODUCT((T(OFFSET(INDIRECT(TEXT(DATE(2012,{1,2},1),"mmmm")&amp;"!a2"),ROW($1:$176)-1,0))=S$5)*(T(OFFSET(INDIRECT(TEXT(DATE(2012,{1,2},1),"mmmm")&amp;"!b2"),ROW($1:$176)-1,0))=$A17)*(N(OFFSET(INDIRECT(TEXT(DATE(2012,{1,2},1),"mmmm")&amp;"!c2"),ROW($1:$176)-1,0))))</f>
        <v>0</v>
      </c>
      <c r="T17" s="8">
        <f ca="1">SUMPRODUCT((T(OFFSET(INDIRECT(TEXT(DATE(2012,{1,2},1),"mmmm")&amp;"!a2"),ROW($1:$176)-1,0))=T$5)*(T(OFFSET(INDIRECT(TEXT(DATE(2012,{1,2},1),"mmmm")&amp;"!b2"),ROW($1:$176)-1,0))=$A17)*(N(OFFSET(INDIRECT(TEXT(DATE(2012,{1,2},1),"mmmm")&amp;"!c2"),ROW($1:$176)-1,0))))</f>
        <v>0</v>
      </c>
      <c r="U17" s="8">
        <f ca="1">SUMPRODUCT((T(OFFSET(INDIRECT(TEXT(DATE(2012,{1,2},1),"mmmm")&amp;"!a2"),ROW($1:$176)-1,0))=U$5)*(T(OFFSET(INDIRECT(TEXT(DATE(2012,{1,2},1),"mmmm")&amp;"!b2"),ROW($1:$176)-1,0))=$A17)*(N(OFFSET(INDIRECT(TEXT(DATE(2012,{1,2},1),"mmmm")&amp;"!c2"),ROW($1:$176)-1,0))))</f>
        <v>0</v>
      </c>
      <c r="V17" s="8">
        <f ca="1">SUMPRODUCT((T(OFFSET(INDIRECT(TEXT(DATE(2012,{1,2},1),"mmmm")&amp;"!a2"),ROW($1:$176)-1,0))=V$5)*(T(OFFSET(INDIRECT(TEXT(DATE(2012,{1,2},1),"mmmm")&amp;"!b2"),ROW($1:$176)-1,0))=$A17)*(N(OFFSET(INDIRECT(TEXT(DATE(2012,{1,2},1),"mmmm")&amp;"!c2"),ROW($1:$176)-1,0))))</f>
        <v>0</v>
      </c>
      <c r="W17" s="8">
        <f ca="1">SUMPRODUCT((T(OFFSET(INDIRECT(TEXT(DATE(2012,{1,2},1),"mmmm")&amp;"!a2"),ROW($1:$176)-1,0))=W$5)*(T(OFFSET(INDIRECT(TEXT(DATE(2012,{1,2},1),"mmmm")&amp;"!b2"),ROW($1:$176)-1,0))=$A17)*(N(OFFSET(INDIRECT(TEXT(DATE(2012,{1,2},1),"mmmm")&amp;"!c2"),ROW($1:$176)-1,0))))</f>
        <v>0</v>
      </c>
      <c r="X17" s="8">
        <f ca="1">SUMPRODUCT((T(OFFSET(INDIRECT(TEXT(DATE(2012,{1,2},1),"mmmm")&amp;"!a2"),ROW($1:$176)-1,0))=X$5)*(T(OFFSET(INDIRECT(TEXT(DATE(2012,{1,2},1),"mmmm")&amp;"!b2"),ROW($1:$176)-1,0))=$A17)*(N(OFFSET(INDIRECT(TEXT(DATE(2012,{1,2},1),"mmmm")&amp;"!c2"),ROW($1:$176)-1,0))))</f>
        <v>0</v>
      </c>
      <c r="Y17" s="8">
        <f ca="1">SUMPRODUCT((T(OFFSET(INDIRECT(TEXT(DATE(2012,{1,2},1),"mmmm")&amp;"!a2"),ROW($1:$176)-1,0))=Y$5)*(T(OFFSET(INDIRECT(TEXT(DATE(2012,{1,2},1),"mmmm")&amp;"!b2"),ROW($1:$176)-1,0))=$A17)*(N(OFFSET(INDIRECT(TEXT(DATE(2012,{1,2},1),"mmmm")&amp;"!c2"),ROW($1:$176)-1,0))))</f>
        <v>0</v>
      </c>
      <c r="Z17" s="8">
        <f ca="1">SUMPRODUCT((T(OFFSET(INDIRECT(TEXT(DATE(2012,{1,2},1),"mmmm")&amp;"!a2"),ROW($1:$176)-1,0))=Z$5)*(T(OFFSET(INDIRECT(TEXT(DATE(2012,{1,2},1),"mmmm")&amp;"!b2"),ROW($1:$176)-1,0))=$A17)*(N(OFFSET(INDIRECT(TEXT(DATE(2012,{1,2},1),"mmmm")&amp;"!c2"),ROW($1:$176)-1,0))))</f>
        <v>0</v>
      </c>
      <c r="AA17" s="8">
        <f ca="1">SUMPRODUCT((T(OFFSET(INDIRECT(TEXT(DATE(2012,{1,2},1),"mmmm")&amp;"!a2"),ROW($1:$176)-1,0))=AA$5)*(T(OFFSET(INDIRECT(TEXT(DATE(2012,{1,2},1),"mmmm")&amp;"!b2"),ROW($1:$176)-1,0))=$A17)*(N(OFFSET(INDIRECT(TEXT(DATE(2012,{1,2},1),"mmmm")&amp;"!c2"),ROW($1:$176)-1,0))))</f>
        <v>0</v>
      </c>
      <c r="AB17" s="12">
        <f ca="1">SUMPRODUCT((T(OFFSET(INDIRECT(TEXT(DATE(2012,{1,2},1),"mmmm")&amp;"!a2"),ROW($1:$176)-1,0))=AB$5)*(T(OFFSET(INDIRECT(TEXT(DATE(2012,{1,2},1),"mmmm")&amp;"!b2"),ROW($1:$176)-1,0))=$A17)*(N(OFFSET(INDIRECT(TEXT(DATE(2012,{1,2},1),"mmmm")&amp;"!c2"),ROW($1:$176)-1,0))))</f>
        <v>0</v>
      </c>
      <c r="AC17" s="12">
        <f t="shared" ca="1" si="0"/>
        <v>13</v>
      </c>
    </row>
    <row r="18" spans="1:29">
      <c r="A18" s="9" t="s">
        <v>44</v>
      </c>
      <c r="B18" s="18">
        <f ca="1">SUMPRODUCT((T(OFFSET(INDIRECT(TEXT(DATE(2012,{1,2},1),"mmmm")&amp;"!a2"),ROW($1:$176)-1,0))=B$5)*(T(OFFSET(INDIRECT(TEXT(DATE(2012,{1,2},1),"mmmm")&amp;"!b2"),ROW($1:$176)-1,0))=$A18)*(N(OFFSET(INDIRECT(TEXT(DATE(2012,{1,2},1),"mmmm")&amp;"!c2"),ROW($1:$176)-1,0))))</f>
        <v>0</v>
      </c>
      <c r="C18" s="8">
        <f ca="1">SUMPRODUCT((T(OFFSET(INDIRECT(TEXT(DATE(2012,{1,2},1),"mmmm")&amp;"!a2"),ROW($1:$176)-1,0))=C$5)*(T(OFFSET(INDIRECT(TEXT(DATE(2012,{1,2},1),"mmmm")&amp;"!b2"),ROW($1:$176)-1,0))=$A18)*(N(OFFSET(INDIRECT(TEXT(DATE(2012,{1,2},1),"mmmm")&amp;"!c2"),ROW($1:$176)-1,0))))</f>
        <v>0</v>
      </c>
      <c r="D18" s="8">
        <f ca="1">SUMPRODUCT((T(OFFSET(INDIRECT(TEXT(DATE(2012,{1,2},1),"mmmm")&amp;"!a2"),ROW($1:$176)-1,0))=D$5)*(T(OFFSET(INDIRECT(TEXT(DATE(2012,{1,2},1),"mmmm")&amp;"!b2"),ROW($1:$176)-1,0))=$A18)*(N(OFFSET(INDIRECT(TEXT(DATE(2012,{1,2},1),"mmmm")&amp;"!c2"),ROW($1:$176)-1,0))))</f>
        <v>0</v>
      </c>
      <c r="E18" s="8">
        <f ca="1">SUMPRODUCT((T(OFFSET(INDIRECT(TEXT(DATE(2012,{1,2},1),"mmmm")&amp;"!a2"),ROW($1:$176)-1,0))=E$5)*(T(OFFSET(INDIRECT(TEXT(DATE(2012,{1,2},1),"mmmm")&amp;"!b2"),ROW($1:$176)-1,0))=$A18)*(N(OFFSET(INDIRECT(TEXT(DATE(2012,{1,2},1),"mmmm")&amp;"!c2"),ROW($1:$176)-1,0))))</f>
        <v>0</v>
      </c>
      <c r="F18" s="8">
        <f ca="1">SUMPRODUCT((T(OFFSET(INDIRECT(TEXT(DATE(2012,{1,2},1),"mmmm")&amp;"!a2"),ROW($1:$176)-1,0))=F$5)*(T(OFFSET(INDIRECT(TEXT(DATE(2012,{1,2},1),"mmmm")&amp;"!b2"),ROW($1:$176)-1,0))=$A18)*(N(OFFSET(INDIRECT(TEXT(DATE(2012,{1,2},1),"mmmm")&amp;"!c2"),ROW($1:$176)-1,0))))</f>
        <v>0</v>
      </c>
      <c r="G18" s="8">
        <f ca="1">SUMPRODUCT((T(OFFSET(INDIRECT(TEXT(DATE(2012,{1,2},1),"mmmm")&amp;"!a2"),ROW($1:$176)-1,0))=G$5)*(T(OFFSET(INDIRECT(TEXT(DATE(2012,{1,2},1),"mmmm")&amp;"!b2"),ROW($1:$176)-1,0))=$A18)*(N(OFFSET(INDIRECT(TEXT(DATE(2012,{1,2},1),"mmmm")&amp;"!c2"),ROW($1:$176)-1,0))))</f>
        <v>0</v>
      </c>
      <c r="H18" s="8">
        <f ca="1">SUMPRODUCT((T(OFFSET(INDIRECT(TEXT(DATE(2012,{1,2},1),"mmmm")&amp;"!a2"),ROW($1:$176)-1,0))=H$5)*(T(OFFSET(INDIRECT(TEXT(DATE(2012,{1,2},1),"mmmm")&amp;"!b2"),ROW($1:$176)-1,0))=$A18)*(N(OFFSET(INDIRECT(TEXT(DATE(2012,{1,2},1),"mmmm")&amp;"!c2"),ROW($1:$176)-1,0))))</f>
        <v>0</v>
      </c>
      <c r="I18" s="8">
        <f ca="1">SUMPRODUCT((T(OFFSET(INDIRECT(TEXT(DATE(2012,{1,2},1),"mmmm")&amp;"!a2"),ROW($1:$176)-1,0))=I$5)*(T(OFFSET(INDIRECT(TEXT(DATE(2012,{1,2},1),"mmmm")&amp;"!b2"),ROW($1:$176)-1,0))=$A18)*(N(OFFSET(INDIRECT(TEXT(DATE(2012,{1,2},1),"mmmm")&amp;"!c2"),ROW($1:$176)-1,0))))</f>
        <v>0</v>
      </c>
      <c r="J18" s="8">
        <f ca="1">SUMPRODUCT((T(OFFSET(INDIRECT(TEXT(DATE(2012,{1,2},1),"mmmm")&amp;"!a2"),ROW($1:$176)-1,0))=J$5)*(T(OFFSET(INDIRECT(TEXT(DATE(2012,{1,2},1),"mmmm")&amp;"!b2"),ROW($1:$176)-1,0))=$A18)*(N(OFFSET(INDIRECT(TEXT(DATE(2012,{1,2},1),"mmmm")&amp;"!c2"),ROW($1:$176)-1,0))))</f>
        <v>0</v>
      </c>
      <c r="K18" s="8">
        <f ca="1">SUMPRODUCT((T(OFFSET(INDIRECT(TEXT(DATE(2012,{1,2},1),"mmmm")&amp;"!a2"),ROW($1:$176)-1,0))=K$5)*(T(OFFSET(INDIRECT(TEXT(DATE(2012,{1,2},1),"mmmm")&amp;"!b2"),ROW($1:$176)-1,0))=$A18)*(N(OFFSET(INDIRECT(TEXT(DATE(2012,{1,2},1),"mmmm")&amp;"!c2"),ROW($1:$176)-1,0))))</f>
        <v>0</v>
      </c>
      <c r="L18" s="8">
        <f ca="1">SUMPRODUCT((T(OFFSET(INDIRECT(TEXT(DATE(2012,{1,2},1),"mmmm")&amp;"!a2"),ROW($1:$176)-1,0))=L$5)*(T(OFFSET(INDIRECT(TEXT(DATE(2012,{1,2},1),"mmmm")&amp;"!b2"),ROW($1:$176)-1,0))=$A18)*(N(OFFSET(INDIRECT(TEXT(DATE(2012,{1,2},1),"mmmm")&amp;"!c2"),ROW($1:$176)-1,0))))</f>
        <v>0</v>
      </c>
      <c r="M18" s="8">
        <f ca="1">SUMPRODUCT((T(OFFSET(INDIRECT(TEXT(DATE(2012,{1,2},1),"mmmm")&amp;"!a2"),ROW($1:$176)-1,0))=M$5)*(T(OFFSET(INDIRECT(TEXT(DATE(2012,{1,2},1),"mmmm")&amp;"!b2"),ROW($1:$176)-1,0))=$A18)*(N(OFFSET(INDIRECT(TEXT(DATE(2012,{1,2},1),"mmmm")&amp;"!c2"),ROW($1:$176)-1,0))))</f>
        <v>10.34</v>
      </c>
      <c r="N18" s="8">
        <f ca="1">SUMPRODUCT((T(OFFSET(INDIRECT(TEXT(DATE(2012,{1,2},1),"mmmm")&amp;"!a2"),ROW($1:$176)-1,0))=N$5)*(T(OFFSET(INDIRECT(TEXT(DATE(2012,{1,2},1),"mmmm")&amp;"!b2"),ROW($1:$176)-1,0))=$A18)*(N(OFFSET(INDIRECT(TEXT(DATE(2012,{1,2},1),"mmmm")&amp;"!c2"),ROW($1:$176)-1,0))))</f>
        <v>0</v>
      </c>
      <c r="O18" s="8">
        <f ca="1">SUMPRODUCT((T(OFFSET(INDIRECT(TEXT(DATE(2012,{1,2},1),"mmmm")&amp;"!a2"),ROW($1:$176)-1,0))=O$5)*(T(OFFSET(INDIRECT(TEXT(DATE(2012,{1,2},1),"mmmm")&amp;"!b2"),ROW($1:$176)-1,0))=$A18)*(N(OFFSET(INDIRECT(TEXT(DATE(2012,{1,2},1),"mmmm")&amp;"!c2"),ROW($1:$176)-1,0))))</f>
        <v>0</v>
      </c>
      <c r="P18" s="8">
        <f ca="1">SUMPRODUCT((T(OFFSET(INDIRECT(TEXT(DATE(2012,{1,2},1),"mmmm")&amp;"!a2"),ROW($1:$176)-1,0))=P$5)*(T(OFFSET(INDIRECT(TEXT(DATE(2012,{1,2},1),"mmmm")&amp;"!b2"),ROW($1:$176)-1,0))=$A18)*(N(OFFSET(INDIRECT(TEXT(DATE(2012,{1,2},1),"mmmm")&amp;"!c2"),ROW($1:$176)-1,0))))</f>
        <v>0</v>
      </c>
      <c r="Q18" s="8">
        <f ca="1">SUMPRODUCT((T(OFFSET(INDIRECT(TEXT(DATE(2012,{1,2},1),"mmmm")&amp;"!a2"),ROW($1:$176)-1,0))=Q$5)*(T(OFFSET(INDIRECT(TEXT(DATE(2012,{1,2},1),"mmmm")&amp;"!b2"),ROW($1:$176)-1,0))=$A18)*(N(OFFSET(INDIRECT(TEXT(DATE(2012,{1,2},1),"mmmm")&amp;"!c2"),ROW($1:$176)-1,0))))</f>
        <v>0</v>
      </c>
      <c r="R18" s="8">
        <f ca="1">SUMPRODUCT((T(OFFSET(INDIRECT(TEXT(DATE(2012,{1,2},1),"mmmm")&amp;"!a2"),ROW($1:$176)-1,0))=R$5)*(T(OFFSET(INDIRECT(TEXT(DATE(2012,{1,2},1),"mmmm")&amp;"!b2"),ROW($1:$176)-1,0))=$A18)*(N(OFFSET(INDIRECT(TEXT(DATE(2012,{1,2},1),"mmmm")&amp;"!c2"),ROW($1:$176)-1,0))))</f>
        <v>0</v>
      </c>
      <c r="S18" s="8">
        <f ca="1">SUMPRODUCT((T(OFFSET(INDIRECT(TEXT(DATE(2012,{1,2},1),"mmmm")&amp;"!a2"),ROW($1:$176)-1,0))=S$5)*(T(OFFSET(INDIRECT(TEXT(DATE(2012,{1,2},1),"mmmm")&amp;"!b2"),ROW($1:$176)-1,0))=$A18)*(N(OFFSET(INDIRECT(TEXT(DATE(2012,{1,2},1),"mmmm")&amp;"!c2"),ROW($1:$176)-1,0))))</f>
        <v>0</v>
      </c>
      <c r="T18" s="8">
        <f ca="1">SUMPRODUCT((T(OFFSET(INDIRECT(TEXT(DATE(2012,{1,2},1),"mmmm")&amp;"!a2"),ROW($1:$176)-1,0))=T$5)*(T(OFFSET(INDIRECT(TEXT(DATE(2012,{1,2},1),"mmmm")&amp;"!b2"),ROW($1:$176)-1,0))=$A18)*(N(OFFSET(INDIRECT(TEXT(DATE(2012,{1,2},1),"mmmm")&amp;"!c2"),ROW($1:$176)-1,0))))</f>
        <v>0</v>
      </c>
      <c r="U18" s="8">
        <f ca="1">SUMPRODUCT((T(OFFSET(INDIRECT(TEXT(DATE(2012,{1,2},1),"mmmm")&amp;"!a2"),ROW($1:$176)-1,0))=U$5)*(T(OFFSET(INDIRECT(TEXT(DATE(2012,{1,2},1),"mmmm")&amp;"!b2"),ROW($1:$176)-1,0))=$A18)*(N(OFFSET(INDIRECT(TEXT(DATE(2012,{1,2},1),"mmmm")&amp;"!c2"),ROW($1:$176)-1,0))))</f>
        <v>0</v>
      </c>
      <c r="V18" s="8">
        <f ca="1">SUMPRODUCT((T(OFFSET(INDIRECT(TEXT(DATE(2012,{1,2},1),"mmmm")&amp;"!a2"),ROW($1:$176)-1,0))=V$5)*(T(OFFSET(INDIRECT(TEXT(DATE(2012,{1,2},1),"mmmm")&amp;"!b2"),ROW($1:$176)-1,0))=$A18)*(N(OFFSET(INDIRECT(TEXT(DATE(2012,{1,2},1),"mmmm")&amp;"!c2"),ROW($1:$176)-1,0))))</f>
        <v>0</v>
      </c>
      <c r="W18" s="8">
        <f ca="1">SUMPRODUCT((T(OFFSET(INDIRECT(TEXT(DATE(2012,{1,2},1),"mmmm")&amp;"!a2"),ROW($1:$176)-1,0))=W$5)*(T(OFFSET(INDIRECT(TEXT(DATE(2012,{1,2},1),"mmmm")&amp;"!b2"),ROW($1:$176)-1,0))=$A18)*(N(OFFSET(INDIRECT(TEXT(DATE(2012,{1,2},1),"mmmm")&amp;"!c2"),ROW($1:$176)-1,0))))</f>
        <v>0</v>
      </c>
      <c r="X18" s="8">
        <f ca="1">SUMPRODUCT((T(OFFSET(INDIRECT(TEXT(DATE(2012,{1,2},1),"mmmm")&amp;"!a2"),ROW($1:$176)-1,0))=X$5)*(T(OFFSET(INDIRECT(TEXT(DATE(2012,{1,2},1),"mmmm")&amp;"!b2"),ROW($1:$176)-1,0))=$A18)*(N(OFFSET(INDIRECT(TEXT(DATE(2012,{1,2},1),"mmmm")&amp;"!c2"),ROW($1:$176)-1,0))))</f>
        <v>0</v>
      </c>
      <c r="Y18" s="8">
        <f ca="1">SUMPRODUCT((T(OFFSET(INDIRECT(TEXT(DATE(2012,{1,2},1),"mmmm")&amp;"!a2"),ROW($1:$176)-1,0))=Y$5)*(T(OFFSET(INDIRECT(TEXT(DATE(2012,{1,2},1),"mmmm")&amp;"!b2"),ROW($1:$176)-1,0))=$A18)*(N(OFFSET(INDIRECT(TEXT(DATE(2012,{1,2},1),"mmmm")&amp;"!c2"),ROW($1:$176)-1,0))))</f>
        <v>0</v>
      </c>
      <c r="Z18" s="8">
        <f ca="1">SUMPRODUCT((T(OFFSET(INDIRECT(TEXT(DATE(2012,{1,2},1),"mmmm")&amp;"!a2"),ROW($1:$176)-1,0))=Z$5)*(T(OFFSET(INDIRECT(TEXT(DATE(2012,{1,2},1),"mmmm")&amp;"!b2"),ROW($1:$176)-1,0))=$A18)*(N(OFFSET(INDIRECT(TEXT(DATE(2012,{1,2},1),"mmmm")&amp;"!c2"),ROW($1:$176)-1,0))))</f>
        <v>0</v>
      </c>
      <c r="AA18" s="8">
        <f ca="1">SUMPRODUCT((T(OFFSET(INDIRECT(TEXT(DATE(2012,{1,2},1),"mmmm")&amp;"!a2"),ROW($1:$176)-1,0))=AA$5)*(T(OFFSET(INDIRECT(TEXT(DATE(2012,{1,2},1),"mmmm")&amp;"!b2"),ROW($1:$176)-1,0))=$A18)*(N(OFFSET(INDIRECT(TEXT(DATE(2012,{1,2},1),"mmmm")&amp;"!c2"),ROW($1:$176)-1,0))))</f>
        <v>0</v>
      </c>
      <c r="AB18" s="12">
        <f ca="1">SUMPRODUCT((T(OFFSET(INDIRECT(TEXT(DATE(2012,{1,2},1),"mmmm")&amp;"!a2"),ROW($1:$176)-1,0))=AB$5)*(T(OFFSET(INDIRECT(TEXT(DATE(2012,{1,2},1),"mmmm")&amp;"!b2"),ROW($1:$176)-1,0))=$A18)*(N(OFFSET(INDIRECT(TEXT(DATE(2012,{1,2},1),"mmmm")&amp;"!c2"),ROW($1:$176)-1,0))))</f>
        <v>0</v>
      </c>
      <c r="AC18" s="12">
        <f t="shared" ca="1" si="0"/>
        <v>10.34</v>
      </c>
    </row>
    <row r="19" spans="1:29" ht="15.75" thickBot="1">
      <c r="A19" s="10" t="s">
        <v>33</v>
      </c>
      <c r="B19" s="19">
        <f ca="1">SUMPRODUCT((T(OFFSET(INDIRECT(TEXT(DATE(2012,{1,2},1),"mmmm")&amp;"!a2"),ROW($1:$176)-1,0))=B$5)*(T(OFFSET(INDIRECT(TEXT(DATE(2012,{1,2},1),"mmmm")&amp;"!b2"),ROW($1:$176)-1,0))=$A19)*(N(OFFSET(INDIRECT(TEXT(DATE(2012,{1,2},1),"mmmm")&amp;"!c2"),ROW($1:$176)-1,0))))</f>
        <v>0</v>
      </c>
      <c r="C19" s="20">
        <f ca="1">SUMPRODUCT((T(OFFSET(INDIRECT(TEXT(DATE(2012,{1,2},1),"mmmm")&amp;"!a2"),ROW($1:$176)-1,0))=C$5)*(T(OFFSET(INDIRECT(TEXT(DATE(2012,{1,2},1),"mmmm")&amp;"!b2"),ROW($1:$176)-1,0))=$A19)*(N(OFFSET(INDIRECT(TEXT(DATE(2012,{1,2},1),"mmmm")&amp;"!c2"),ROW($1:$176)-1,0))))</f>
        <v>0</v>
      </c>
      <c r="D19" s="20">
        <f ca="1">SUMPRODUCT((T(OFFSET(INDIRECT(TEXT(DATE(2012,{1,2},1),"mmmm")&amp;"!a2"),ROW($1:$176)-1,0))=D$5)*(T(OFFSET(INDIRECT(TEXT(DATE(2012,{1,2},1),"mmmm")&amp;"!b2"),ROW($1:$176)-1,0))=$A19)*(N(OFFSET(INDIRECT(TEXT(DATE(2012,{1,2},1),"mmmm")&amp;"!c2"),ROW($1:$176)-1,0))))</f>
        <v>0</v>
      </c>
      <c r="E19" s="20">
        <f ca="1">SUMPRODUCT((T(OFFSET(INDIRECT(TEXT(DATE(2012,{1,2},1),"mmmm")&amp;"!a2"),ROW($1:$176)-1,0))=E$5)*(T(OFFSET(INDIRECT(TEXT(DATE(2012,{1,2},1),"mmmm")&amp;"!b2"),ROW($1:$176)-1,0))=$A19)*(N(OFFSET(INDIRECT(TEXT(DATE(2012,{1,2},1),"mmmm")&amp;"!c2"),ROW($1:$176)-1,0))))</f>
        <v>0</v>
      </c>
      <c r="F19" s="20">
        <f ca="1">SUMPRODUCT((T(OFFSET(INDIRECT(TEXT(DATE(2012,{1,2},1),"mmmm")&amp;"!a2"),ROW($1:$176)-1,0))=F$5)*(T(OFFSET(INDIRECT(TEXT(DATE(2012,{1,2},1),"mmmm")&amp;"!b2"),ROW($1:$176)-1,0))=$A19)*(N(OFFSET(INDIRECT(TEXT(DATE(2012,{1,2},1),"mmmm")&amp;"!c2"),ROW($1:$176)-1,0))))</f>
        <v>0</v>
      </c>
      <c r="G19" s="20">
        <f ca="1">SUMPRODUCT((T(OFFSET(INDIRECT(TEXT(DATE(2012,{1,2},1),"mmmm")&amp;"!a2"),ROW($1:$176)-1,0))=G$5)*(T(OFFSET(INDIRECT(TEXT(DATE(2012,{1,2},1),"mmmm")&amp;"!b2"),ROW($1:$176)-1,0))=$A19)*(N(OFFSET(INDIRECT(TEXT(DATE(2012,{1,2},1),"mmmm")&amp;"!c2"),ROW($1:$176)-1,0))))</f>
        <v>0</v>
      </c>
      <c r="H19" s="20">
        <f ca="1">SUMPRODUCT((T(OFFSET(INDIRECT(TEXT(DATE(2012,{1,2},1),"mmmm")&amp;"!a2"),ROW($1:$176)-1,0))=H$5)*(T(OFFSET(INDIRECT(TEXT(DATE(2012,{1,2},1),"mmmm")&amp;"!b2"),ROW($1:$176)-1,0))=$A19)*(N(OFFSET(INDIRECT(TEXT(DATE(2012,{1,2},1),"mmmm")&amp;"!c2"),ROW($1:$176)-1,0))))</f>
        <v>0</v>
      </c>
      <c r="I19" s="20">
        <f ca="1">SUMPRODUCT((T(OFFSET(INDIRECT(TEXT(DATE(2012,{1,2},1),"mmmm")&amp;"!a2"),ROW($1:$176)-1,0))=I$5)*(T(OFFSET(INDIRECT(TEXT(DATE(2012,{1,2},1),"mmmm")&amp;"!b2"),ROW($1:$176)-1,0))=$A19)*(N(OFFSET(INDIRECT(TEXT(DATE(2012,{1,2},1),"mmmm")&amp;"!c2"),ROW($1:$176)-1,0))))</f>
        <v>0</v>
      </c>
      <c r="J19" s="20">
        <f ca="1">SUMPRODUCT((T(OFFSET(INDIRECT(TEXT(DATE(2012,{1,2},1),"mmmm")&amp;"!a2"),ROW($1:$176)-1,0))=J$5)*(T(OFFSET(INDIRECT(TEXT(DATE(2012,{1,2},1),"mmmm")&amp;"!b2"),ROW($1:$176)-1,0))=$A19)*(N(OFFSET(INDIRECT(TEXT(DATE(2012,{1,2},1),"mmmm")&amp;"!c2"),ROW($1:$176)-1,0))))</f>
        <v>0</v>
      </c>
      <c r="K19" s="20">
        <f ca="1">SUMPRODUCT((T(OFFSET(INDIRECT(TEXT(DATE(2012,{1,2},1),"mmmm")&amp;"!a2"),ROW($1:$176)-1,0))=K$5)*(T(OFFSET(INDIRECT(TEXT(DATE(2012,{1,2},1),"mmmm")&amp;"!b2"),ROW($1:$176)-1,0))=$A19)*(N(OFFSET(INDIRECT(TEXT(DATE(2012,{1,2},1),"mmmm")&amp;"!c2"),ROW($1:$176)-1,0))))</f>
        <v>0</v>
      </c>
      <c r="L19" s="20">
        <f ca="1">SUMPRODUCT((T(OFFSET(INDIRECT(TEXT(DATE(2012,{1,2},1),"mmmm")&amp;"!a2"),ROW($1:$176)-1,0))=L$5)*(T(OFFSET(INDIRECT(TEXT(DATE(2012,{1,2},1),"mmmm")&amp;"!b2"),ROW($1:$176)-1,0))=$A19)*(N(OFFSET(INDIRECT(TEXT(DATE(2012,{1,2},1),"mmmm")&amp;"!c2"),ROW($1:$176)-1,0))))</f>
        <v>0</v>
      </c>
      <c r="M19" s="20">
        <f ca="1">SUMPRODUCT((T(OFFSET(INDIRECT(TEXT(DATE(2012,{1,2},1),"mmmm")&amp;"!a2"),ROW($1:$176)-1,0))=M$5)*(T(OFFSET(INDIRECT(TEXT(DATE(2012,{1,2},1),"mmmm")&amp;"!b2"),ROW($1:$176)-1,0))=$A19)*(N(OFFSET(INDIRECT(TEXT(DATE(2012,{1,2},1),"mmmm")&amp;"!c2"),ROW($1:$176)-1,0))))</f>
        <v>0</v>
      </c>
      <c r="N19" s="20">
        <f ca="1">SUMPRODUCT((T(OFFSET(INDIRECT(TEXT(DATE(2012,{1,2},1),"mmmm")&amp;"!a2"),ROW($1:$176)-1,0))=N$5)*(T(OFFSET(INDIRECT(TEXT(DATE(2012,{1,2},1),"mmmm")&amp;"!b2"),ROW($1:$176)-1,0))=$A19)*(N(OFFSET(INDIRECT(TEXT(DATE(2012,{1,2},1),"mmmm")&amp;"!c2"),ROW($1:$176)-1,0))))</f>
        <v>0</v>
      </c>
      <c r="O19" s="20">
        <f ca="1">SUMPRODUCT((T(OFFSET(INDIRECT(TEXT(DATE(2012,{1,2},1),"mmmm")&amp;"!a2"),ROW($1:$176)-1,0))=O$5)*(T(OFFSET(INDIRECT(TEXT(DATE(2012,{1,2},1),"mmmm")&amp;"!b2"),ROW($1:$176)-1,0))=$A19)*(N(OFFSET(INDIRECT(TEXT(DATE(2012,{1,2},1),"mmmm")&amp;"!c2"),ROW($1:$176)-1,0))))</f>
        <v>0</v>
      </c>
      <c r="P19" s="20">
        <f ca="1">SUMPRODUCT((T(OFFSET(INDIRECT(TEXT(DATE(2012,{1,2},1),"mmmm")&amp;"!a2"),ROW($1:$176)-1,0))=P$5)*(T(OFFSET(INDIRECT(TEXT(DATE(2012,{1,2},1),"mmmm")&amp;"!b2"),ROW($1:$176)-1,0))=$A19)*(N(OFFSET(INDIRECT(TEXT(DATE(2012,{1,2},1),"mmmm")&amp;"!c2"),ROW($1:$176)-1,0))))</f>
        <v>0</v>
      </c>
      <c r="Q19" s="20">
        <f ca="1">SUMPRODUCT((T(OFFSET(INDIRECT(TEXT(DATE(2012,{1,2},1),"mmmm")&amp;"!a2"),ROW($1:$176)-1,0))=Q$5)*(T(OFFSET(INDIRECT(TEXT(DATE(2012,{1,2},1),"mmmm")&amp;"!b2"),ROW($1:$176)-1,0))=$A19)*(N(OFFSET(INDIRECT(TEXT(DATE(2012,{1,2},1),"mmmm")&amp;"!c2"),ROW($1:$176)-1,0))))</f>
        <v>0</v>
      </c>
      <c r="R19" s="20">
        <f ca="1">SUMPRODUCT((T(OFFSET(INDIRECT(TEXT(DATE(2012,{1,2},1),"mmmm")&amp;"!a2"),ROW($1:$176)-1,0))=R$5)*(T(OFFSET(INDIRECT(TEXT(DATE(2012,{1,2},1),"mmmm")&amp;"!b2"),ROW($1:$176)-1,0))=$A19)*(N(OFFSET(INDIRECT(TEXT(DATE(2012,{1,2},1),"mmmm")&amp;"!c2"),ROW($1:$176)-1,0))))</f>
        <v>0</v>
      </c>
      <c r="S19" s="20">
        <f ca="1">SUMPRODUCT((T(OFFSET(INDIRECT(TEXT(DATE(2012,{1,2},1),"mmmm")&amp;"!a2"),ROW($1:$176)-1,0))=S$5)*(T(OFFSET(INDIRECT(TEXT(DATE(2012,{1,2},1),"mmmm")&amp;"!b2"),ROW($1:$176)-1,0))=$A19)*(N(OFFSET(INDIRECT(TEXT(DATE(2012,{1,2},1),"mmmm")&amp;"!c2"),ROW($1:$176)-1,0))))</f>
        <v>0</v>
      </c>
      <c r="T19" s="20">
        <f ca="1">SUMPRODUCT((T(OFFSET(INDIRECT(TEXT(DATE(2012,{1,2},1),"mmmm")&amp;"!a2"),ROW($1:$176)-1,0))=T$5)*(T(OFFSET(INDIRECT(TEXT(DATE(2012,{1,2},1),"mmmm")&amp;"!b2"),ROW($1:$176)-1,0))=$A19)*(N(OFFSET(INDIRECT(TEXT(DATE(2012,{1,2},1),"mmmm")&amp;"!c2"),ROW($1:$176)-1,0))))</f>
        <v>0</v>
      </c>
      <c r="U19" s="20">
        <f ca="1">SUMPRODUCT((T(OFFSET(INDIRECT(TEXT(DATE(2012,{1,2},1),"mmmm")&amp;"!a2"),ROW($1:$176)-1,0))=U$5)*(T(OFFSET(INDIRECT(TEXT(DATE(2012,{1,2},1),"mmmm")&amp;"!b2"),ROW($1:$176)-1,0))=$A19)*(N(OFFSET(INDIRECT(TEXT(DATE(2012,{1,2},1),"mmmm")&amp;"!c2"),ROW($1:$176)-1,0))))</f>
        <v>0</v>
      </c>
      <c r="V19" s="20">
        <f ca="1">SUMPRODUCT((T(OFFSET(INDIRECT(TEXT(DATE(2012,{1,2},1),"mmmm")&amp;"!a2"),ROW($1:$176)-1,0))=V$5)*(T(OFFSET(INDIRECT(TEXT(DATE(2012,{1,2},1),"mmmm")&amp;"!b2"),ROW($1:$176)-1,0))=$A19)*(N(OFFSET(INDIRECT(TEXT(DATE(2012,{1,2},1),"mmmm")&amp;"!c2"),ROW($1:$176)-1,0))))</f>
        <v>0</v>
      </c>
      <c r="W19" s="20">
        <f ca="1">SUMPRODUCT((T(OFFSET(INDIRECT(TEXT(DATE(2012,{1,2},1),"mmmm")&amp;"!a2"),ROW($1:$176)-1,0))=W$5)*(T(OFFSET(INDIRECT(TEXT(DATE(2012,{1,2},1),"mmmm")&amp;"!b2"),ROW($1:$176)-1,0))=$A19)*(N(OFFSET(INDIRECT(TEXT(DATE(2012,{1,2},1),"mmmm")&amp;"!c2"),ROW($1:$176)-1,0))))</f>
        <v>0</v>
      </c>
      <c r="X19" s="20">
        <f ca="1">SUMPRODUCT((T(OFFSET(INDIRECT(TEXT(DATE(2012,{1,2},1),"mmmm")&amp;"!a2"),ROW($1:$176)-1,0))=X$5)*(T(OFFSET(INDIRECT(TEXT(DATE(2012,{1,2},1),"mmmm")&amp;"!b2"),ROW($1:$176)-1,0))=$A19)*(N(OFFSET(INDIRECT(TEXT(DATE(2012,{1,2},1),"mmmm")&amp;"!c2"),ROW($1:$176)-1,0))))</f>
        <v>0</v>
      </c>
      <c r="Y19" s="20">
        <f ca="1">SUMPRODUCT((T(OFFSET(INDIRECT(TEXT(DATE(2012,{1,2},1),"mmmm")&amp;"!a2"),ROW($1:$176)-1,0))=Y$5)*(T(OFFSET(INDIRECT(TEXT(DATE(2012,{1,2},1),"mmmm")&amp;"!b2"),ROW($1:$176)-1,0))=$A19)*(N(OFFSET(INDIRECT(TEXT(DATE(2012,{1,2},1),"mmmm")&amp;"!c2"),ROW($1:$176)-1,0))))</f>
        <v>0</v>
      </c>
      <c r="Z19" s="20">
        <f ca="1">SUMPRODUCT((T(OFFSET(INDIRECT(TEXT(DATE(2012,{1,2},1),"mmmm")&amp;"!a2"),ROW($1:$176)-1,0))=Z$5)*(T(OFFSET(INDIRECT(TEXT(DATE(2012,{1,2},1),"mmmm")&amp;"!b2"),ROW($1:$176)-1,0))=$A19)*(N(OFFSET(INDIRECT(TEXT(DATE(2012,{1,2},1),"mmmm")&amp;"!c2"),ROW($1:$176)-1,0))))</f>
        <v>13.5</v>
      </c>
      <c r="AA19" s="20">
        <f ca="1">SUMPRODUCT((T(OFFSET(INDIRECT(TEXT(DATE(2012,{1,2},1),"mmmm")&amp;"!a2"),ROW($1:$176)-1,0))=AA$5)*(T(OFFSET(INDIRECT(TEXT(DATE(2012,{1,2},1),"mmmm")&amp;"!b2"),ROW($1:$176)-1,0))=$A19)*(N(OFFSET(INDIRECT(TEXT(DATE(2012,{1,2},1),"mmmm")&amp;"!c2"),ROW($1:$176)-1,0))))</f>
        <v>0</v>
      </c>
      <c r="AB19" s="13">
        <f ca="1">SUMPRODUCT((T(OFFSET(INDIRECT(TEXT(DATE(2012,{1,2},1),"mmmm")&amp;"!a2"),ROW($1:$176)-1,0))=AB$5)*(T(OFFSET(INDIRECT(TEXT(DATE(2012,{1,2},1),"mmmm")&amp;"!b2"),ROW($1:$176)-1,0))=$A19)*(N(OFFSET(INDIRECT(TEXT(DATE(2012,{1,2},1),"mmmm")&amp;"!c2"),ROW($1:$176)-1,0))))</f>
        <v>0</v>
      </c>
      <c r="AC19" s="13">
        <f t="shared" ca="1" si="0"/>
        <v>13.5</v>
      </c>
    </row>
  </sheetData>
  <sheetCalcPr fullCalcOnLoad="1"/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Janvier</vt:lpstr>
      <vt:lpstr>Février</vt:lpstr>
      <vt:lpstr>Recap JANVIER+FEVRIER</vt:lpstr>
      <vt:lpstr>ListeFeuilles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antoine.tuy</dc:creator>
  <cp:lastModifiedBy>Dédé</cp:lastModifiedBy>
  <dcterms:created xsi:type="dcterms:W3CDTF">2012-09-21T10:15:33Z</dcterms:created>
  <dcterms:modified xsi:type="dcterms:W3CDTF">2012-09-21T20:20:01Z</dcterms:modified>
</cp:coreProperties>
</file>