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3825" windowWidth="19170" windowHeight="3885"/>
  </bookViews>
  <sheets>
    <sheet name="Résumé" sheetId="4" r:id="rId1"/>
    <sheet name="Condi1" sheetId="10" r:id="rId2"/>
    <sheet name="Condi2" sheetId="11" r:id="rId3"/>
    <sheet name="Condi3" sheetId="12" r:id="rId4"/>
    <sheet name="Condi4" sheetId="13" r:id="rId5"/>
  </sheets>
  <externalReferences>
    <externalReference r:id="rId6"/>
  </externalReferences>
  <definedNames>
    <definedName name="ListeDepPrimaires">[1]DepotPrimaire!$B$2:$B$500</definedName>
    <definedName name="ListeZT">'[1]2- ZoneTarifaire'!$C$4:$C$1916</definedName>
    <definedName name="Matrice">Résumé!$A$13:$F$28</definedName>
    <definedName name="Zone1">OFFSET(Condi1!$B$3:$B$7,,,,COUNTA(Condi1!$2:$2))</definedName>
    <definedName name="Zone2">OFFSET(Condi2!$B$3:$B$7,,,,COUNTA(Condi2!$2:$2))</definedName>
    <definedName name="Zone3">OFFSET(Condi3!$B$3:$B$7,,,,COUNTA(Condi3!$2:$2))</definedName>
    <definedName name="Zone4">OFFSET(Condi4!$B$3:$B$7,,,,COUNTA(Condi4!$2:$2))</definedName>
  </definedNames>
  <calcPr calcId="114210" fullCalcOnLoad="1"/>
</workbook>
</file>

<file path=xl/calcChain.xml><?xml version="1.0" encoding="utf-8"?>
<calcChain xmlns="http://schemas.openxmlformats.org/spreadsheetml/2006/main">
  <c r="D4" i="4"/>
  <c r="E4"/>
  <c r="F4"/>
  <c r="G4"/>
  <c r="H4"/>
  <c r="D5"/>
  <c r="E5"/>
  <c r="F5"/>
  <c r="G5"/>
  <c r="H5"/>
  <c r="D6"/>
  <c r="E6"/>
  <c r="F6"/>
  <c r="G6"/>
  <c r="H6"/>
  <c r="D7"/>
  <c r="E7"/>
  <c r="F7"/>
  <c r="G7"/>
  <c r="H7"/>
  <c r="E3"/>
  <c r="F3"/>
  <c r="G3"/>
  <c r="H3"/>
  <c r="D3"/>
  <c r="C3"/>
  <c r="F14"/>
  <c r="F15"/>
  <c r="F16"/>
  <c r="F17"/>
  <c r="F18"/>
  <c r="F19"/>
  <c r="F20"/>
  <c r="F21"/>
  <c r="F22"/>
  <c r="F23"/>
  <c r="F24"/>
  <c r="F25"/>
  <c r="F26"/>
  <c r="F27"/>
  <c r="F28"/>
  <c r="F13"/>
  <c r="C4"/>
  <c r="C7"/>
  <c r="C5"/>
  <c r="C6"/>
</calcChain>
</file>

<file path=xl/sharedStrings.xml><?xml version="1.0" encoding="utf-8"?>
<sst xmlns="http://schemas.openxmlformats.org/spreadsheetml/2006/main" count="210" uniqueCount="32">
  <si>
    <t>OUI</t>
  </si>
  <si>
    <t>NON</t>
  </si>
  <si>
    <t>Zone tarifaire</t>
  </si>
  <si>
    <t>Très vendeur</t>
  </si>
  <si>
    <t>Vendeur</t>
  </si>
  <si>
    <t>Normal</t>
  </si>
  <si>
    <t>Peu vendeur</t>
  </si>
  <si>
    <t>Non vendeur</t>
  </si>
  <si>
    <t>oui</t>
  </si>
  <si>
    <t>non</t>
  </si>
  <si>
    <t>Condition 1</t>
  </si>
  <si>
    <t>Condition 2</t>
  </si>
  <si>
    <t>Condition 3</t>
  </si>
  <si>
    <t>Condition 4</t>
  </si>
  <si>
    <t>Positionnement
prix</t>
  </si>
  <si>
    <t>A</t>
  </si>
  <si>
    <t>B</t>
  </si>
  <si>
    <t>C</t>
  </si>
  <si>
    <t>D</t>
  </si>
  <si>
    <t>E</t>
  </si>
  <si>
    <t>Zone</t>
  </si>
  <si>
    <t>j+1</t>
  </si>
  <si>
    <t>j+2</t>
  </si>
  <si>
    <t>j+3</t>
  </si>
  <si>
    <t>j+4</t>
  </si>
  <si>
    <t>j+5</t>
  </si>
  <si>
    <t>J</t>
  </si>
  <si>
    <t>J+1</t>
  </si>
  <si>
    <t>J+2</t>
  </si>
  <si>
    <t>J+3</t>
  </si>
  <si>
    <t>J+4</t>
  </si>
  <si>
    <t>J+5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</si>
</sst>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26"/>
      <color indexed="8"/>
      <name val="Calibri"/>
      <family val="2"/>
    </font>
    <font>
      <b/>
      <sz val="20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Down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Fill="1" applyBorder="1" applyProtection="1">
      <protection locked="0"/>
    </xf>
    <xf numFmtId="0" fontId="0" fillId="0" borderId="0" xfId="0" applyFill="1"/>
    <xf numFmtId="0" fontId="3" fillId="3" borderId="3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46" fontId="0" fillId="0" borderId="0" xfId="0" applyNumberFormat="1" applyFill="1" applyBorder="1"/>
    <xf numFmtId="0" fontId="0" fillId="0" borderId="0" xfId="0" quotePrefix="1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0" xfId="0" quotePrefix="1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textRotation="90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5" borderId="0" xfId="0" applyFill="1" applyBorder="1"/>
    <xf numFmtId="0" fontId="0" fillId="0" borderId="2" xfId="0" applyFill="1" applyBorder="1" applyAlignment="1" applyProtection="1">
      <alignment horizontal="center"/>
      <protection locked="0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6" borderId="0" xfId="0" applyFill="1"/>
    <xf numFmtId="0" fontId="4" fillId="2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0" fillId="7" borderId="0" xfId="0" quotePrefix="1" applyFont="1" applyFill="1"/>
    <xf numFmtId="0" fontId="2" fillId="8" borderId="18" xfId="0" applyFont="1" applyFill="1" applyBorder="1" applyAlignment="1">
      <alignment horizontal="center" vertical="center" textRotation="90"/>
    </xf>
    <xf numFmtId="0" fontId="2" fillId="8" borderId="19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419100</xdr:colOff>
      <xdr:row>7</xdr:row>
      <xdr:rowOff>152400</xdr:rowOff>
    </xdr:from>
    <xdr:to>
      <xdr:col>7</xdr:col>
      <xdr:colOff>495300</xdr:colOff>
      <xdr:row>9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8772525" y="1790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647700</xdr:colOff>
      <xdr:row>10</xdr:row>
      <xdr:rowOff>180975</xdr:rowOff>
    </xdr:from>
    <xdr:to>
      <xdr:col>8</xdr:col>
      <xdr:colOff>704850</xdr:colOff>
      <xdr:row>13</xdr:row>
      <xdr:rowOff>66675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7877175" y="2390775"/>
          <a:ext cx="1943100" cy="647700"/>
        </a:xfrm>
        <a:prstGeom prst="wedgeRoundRectCallout">
          <a:avLst>
            <a:gd name="adj1" fmla="val -81861"/>
            <a:gd name="adj2" fmla="val 82352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intermédiaire à masquer si besoin</a:t>
          </a:r>
        </a:p>
      </xdr:txBody>
    </xdr:sp>
    <xdr:clientData/>
  </xdr:twoCellAnchor>
  <xdr:twoCellAnchor>
    <xdr:from>
      <xdr:col>8</xdr:col>
      <xdr:colOff>152400</xdr:colOff>
      <xdr:row>0</xdr:row>
      <xdr:rowOff>238125</xdr:rowOff>
    </xdr:from>
    <xdr:to>
      <xdr:col>13</xdr:col>
      <xdr:colOff>742950</xdr:colOff>
      <xdr:row>11</xdr:row>
      <xdr:rowOff>9525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9344025" y="238125"/>
          <a:ext cx="4572000" cy="2171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réussi à transposer la formule sur mon fichier en définissant les zones mais j'ai un souci.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matrice de résultat est en faite composé de positionnements prix a J/J+1/J+2.....etc, cependant l'ensemble des zones des conditions ne sont pas toutes composées pareil.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faudrait que mon positionnement soit définit de 2 manieres différentes: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-Aller voir la cellule à j+3 dans l'onglet "condition 1"; aller voir la cellule à J(condition unique); aller voir cellule à J+3 dans l'onglet "condition 2"; etc.....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-Aller voir la cellule à j+4 dans l'onglet "condition 1";aller voir la celulle à J(condition unique); aller voir cellule à J+4 dans l'onglet "condition 2"; etc.....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FRC040608/AppData/Local/Microsoft/Windows/Temporary%20Internet%20Files/Content.Outlook/FEEL642F/Modelisation/Fioulmarket/Initialisation%20Zones%20Tarifaires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es"/>
      <sheetName val="DepotPrimaire"/>
      <sheetName val="Partenaire"/>
      <sheetName val="1- DepotSecondaire"/>
      <sheetName val="2- ZoneTarifaire"/>
      <sheetName val="Insee"/>
      <sheetName val="3-CP pour CDLO"/>
      <sheetName val="3- CodePostal"/>
      <sheetName val="Consolidation"/>
      <sheetName val="Données extract"/>
      <sheetName val="CP erreur"/>
    </sheetNames>
    <sheetDataSet>
      <sheetData sheetId="0"/>
      <sheetData sheetId="1">
        <row r="2">
          <cell r="B2" t="str">
            <v>ANNECY</v>
          </cell>
        </row>
        <row r="3">
          <cell r="B3" t="str">
            <v>BASSENS</v>
          </cell>
        </row>
        <row r="4">
          <cell r="B4" t="str">
            <v>BOUCAU</v>
          </cell>
        </row>
        <row r="5">
          <cell r="B5" t="str">
            <v>BOUCHEMAINE</v>
          </cell>
        </row>
        <row r="6">
          <cell r="B6" t="str">
            <v>BRIVE</v>
          </cell>
        </row>
        <row r="7">
          <cell r="B7" t="str">
            <v>CHALON SUR SAONE (RM)</v>
          </cell>
        </row>
        <row r="8">
          <cell r="B8" t="str">
            <v>CHAMBERY</v>
          </cell>
        </row>
        <row r="9">
          <cell r="B9" t="str">
            <v>COIGNIERES RM</v>
          </cell>
        </row>
        <row r="10">
          <cell r="B10" t="str">
            <v>COURNON</v>
          </cell>
        </row>
        <row r="11">
          <cell r="B11" t="str">
            <v>DIJON</v>
          </cell>
        </row>
        <row r="12">
          <cell r="B12" t="str">
            <v>DONGES SFDM-SEPAL</v>
          </cell>
        </row>
        <row r="13">
          <cell r="B13" t="str">
            <v>DPRS</v>
          </cell>
        </row>
        <row r="14">
          <cell r="B14" t="str">
            <v>ESCALQUENS</v>
          </cell>
        </row>
        <row r="15">
          <cell r="B15" t="str">
            <v>FELUY</v>
          </cell>
        </row>
        <row r="16">
          <cell r="B16" t="str">
            <v>FEYZIN</v>
          </cell>
        </row>
        <row r="17">
          <cell r="B17" t="str">
            <v>FLANDRES CFR</v>
          </cell>
        </row>
        <row r="18">
          <cell r="B18" t="str">
            <v>FOS SUR MER</v>
          </cell>
        </row>
        <row r="19">
          <cell r="B19" t="str">
            <v>FRONTIGNAN</v>
          </cell>
        </row>
        <row r="20">
          <cell r="B20" t="str">
            <v>GARGENVILLE</v>
          </cell>
        </row>
        <row r="21">
          <cell r="B21" t="str">
            <v>GENNEVILLIERS SEINE</v>
          </cell>
        </row>
        <row r="22">
          <cell r="B22" t="str">
            <v>GONFREVILLE  CFR</v>
          </cell>
        </row>
        <row r="23">
          <cell r="B23" t="str">
            <v>GPPV PORTES LES VALENCE</v>
          </cell>
        </row>
        <row r="24">
          <cell r="B24" t="str">
            <v>GRANDPUITS</v>
          </cell>
        </row>
        <row r="25">
          <cell r="B25" t="str">
            <v>GRIGNY (CIM)</v>
          </cell>
        </row>
        <row r="26">
          <cell r="B26" t="str">
            <v>HAUCONCOURT</v>
          </cell>
        </row>
        <row r="27">
          <cell r="B27" t="str">
            <v>HONFLEUR (Miroline)</v>
          </cell>
        </row>
        <row r="28">
          <cell r="B28" t="str">
            <v>LA FERTE ALAIS</v>
          </cell>
        </row>
        <row r="29">
          <cell r="B29" t="str">
            <v>LA MEDE</v>
          </cell>
        </row>
        <row r="30">
          <cell r="B30" t="str">
            <v>LA PALLICE</v>
          </cell>
        </row>
        <row r="31">
          <cell r="B31" t="str">
            <v>LE HAVRE SEPP</v>
          </cell>
        </row>
        <row r="32">
          <cell r="B32" t="str">
            <v>LE HAVRE SHMPP</v>
          </cell>
        </row>
        <row r="33">
          <cell r="B33" t="str">
            <v>LE MANS</v>
          </cell>
        </row>
        <row r="34">
          <cell r="B34" t="str">
            <v>LE PONTET EPP</v>
          </cell>
        </row>
        <row r="35">
          <cell r="B35" t="str">
            <v>LORIENT</v>
          </cell>
        </row>
        <row r="36">
          <cell r="B36" t="str">
            <v>LYON EPL</v>
          </cell>
        </row>
        <row r="37">
          <cell r="B37" t="str">
            <v>MELUN</v>
          </cell>
        </row>
        <row r="38">
          <cell r="B38" t="str">
            <v>MITRY MORY</v>
          </cell>
        </row>
        <row r="39">
          <cell r="B39" t="str">
            <v>MONT DE MARSAN</v>
          </cell>
        </row>
        <row r="40">
          <cell r="B40" t="str">
            <v>MULHOUSE</v>
          </cell>
        </row>
        <row r="41">
          <cell r="B41" t="str">
            <v>NANTERRE PONT DES ANGLAIS</v>
          </cell>
        </row>
        <row r="42">
          <cell r="B42" t="str">
            <v>OUISTREHAM</v>
          </cell>
        </row>
        <row r="43">
          <cell r="B43" t="str">
            <v>PETIT COURONNE SHELL</v>
          </cell>
        </row>
        <row r="44">
          <cell r="B44" t="str">
            <v>PLOUFRAGAN</v>
          </cell>
        </row>
        <row r="45">
          <cell r="B45" t="str">
            <v>PORT LA NOUVELLE SARAM</v>
          </cell>
        </row>
        <row r="46">
          <cell r="B46" t="str">
            <v>PUGET S/ARGENS</v>
          </cell>
        </row>
        <row r="47">
          <cell r="B47" t="str">
            <v>PUGET/ARGENS EPPA</v>
          </cell>
        </row>
        <row r="48">
          <cell r="B48" t="str">
            <v>REICHSTETT</v>
          </cell>
        </row>
        <row r="49">
          <cell r="B49" t="str">
            <v>RUBIS TER AMONT</v>
          </cell>
        </row>
        <row r="50">
          <cell r="B50" t="str">
            <v>RUBIS TER AVAL</v>
          </cell>
        </row>
        <row r="51">
          <cell r="B51" t="str">
            <v>SAINT BAUSSANT</v>
          </cell>
        </row>
        <row r="52">
          <cell r="B52" t="str">
            <v>SAINT JULIEN EN GENEVOIS</v>
          </cell>
        </row>
        <row r="53">
          <cell r="B53" t="str">
            <v>SAINT PIERRE DES CORPS</v>
          </cell>
        </row>
        <row r="54">
          <cell r="B54" t="str">
            <v>SAINT PIERRE DES CORPS CC</v>
          </cell>
        </row>
        <row r="55">
          <cell r="B55" t="str">
            <v>SAINT PIERRE DES CORPS SS</v>
          </cell>
        </row>
        <row r="56">
          <cell r="B56" t="str">
            <v>SAINT PRIEST</v>
          </cell>
        </row>
        <row r="57">
          <cell r="B57" t="str">
            <v>SEMOY</v>
          </cell>
        </row>
        <row r="58">
          <cell r="B58" t="str">
            <v>SHELL VALENCE</v>
          </cell>
        </row>
        <row r="59">
          <cell r="B59" t="str">
            <v>Smcl Boulogne</v>
          </cell>
        </row>
        <row r="60">
          <cell r="B60" t="str">
            <v>ST JEAN DE BRAYE</v>
          </cell>
        </row>
        <row r="61">
          <cell r="B61" t="str">
            <v>STOCKBREST</v>
          </cell>
        </row>
        <row r="62">
          <cell r="B62" t="str">
            <v>STRASBOURG SES 1</v>
          </cell>
        </row>
        <row r="63">
          <cell r="B63" t="str">
            <v>TARNOS</v>
          </cell>
        </row>
        <row r="64">
          <cell r="B64" t="str">
            <v>TOULOUSE</v>
          </cell>
        </row>
        <row r="65">
          <cell r="B65" t="str">
            <v>VALENCIENNES EPV</v>
          </cell>
        </row>
        <row r="66">
          <cell r="B66" t="str">
            <v>VATRY</v>
          </cell>
        </row>
        <row r="67">
          <cell r="B67" t="str">
            <v>VERN</v>
          </cell>
        </row>
      </sheetData>
      <sheetData sheetId="2"/>
      <sheetData sheetId="3"/>
      <sheetData sheetId="4">
        <row r="4">
          <cell r="C4" t="str">
            <v>1- Berre</v>
          </cell>
        </row>
        <row r="5">
          <cell r="C5" t="str">
            <v>1- Beziers</v>
          </cell>
        </row>
        <row r="6">
          <cell r="C6" t="str">
            <v>1- Briancon</v>
          </cell>
        </row>
        <row r="7">
          <cell r="C7" t="str">
            <v>1- Brives Charensac</v>
          </cell>
        </row>
        <row r="8">
          <cell r="C8" t="str">
            <v>1- Corse (non desservie)</v>
          </cell>
        </row>
        <row r="9">
          <cell r="C9" t="str">
            <v>1- Cournon</v>
          </cell>
        </row>
        <row r="10">
          <cell r="C10" t="str">
            <v>1- Creuzier</v>
          </cell>
        </row>
        <row r="11">
          <cell r="C11" t="str">
            <v>1- Crissey</v>
          </cell>
        </row>
        <row r="12">
          <cell r="C12" t="str">
            <v>1- Davezieux</v>
          </cell>
        </row>
        <row r="13">
          <cell r="C13" t="str">
            <v>1- Draguignan</v>
          </cell>
        </row>
        <row r="14">
          <cell r="C14" t="str">
            <v>1- Forcalqueiret</v>
          </cell>
        </row>
        <row r="15">
          <cell r="C15" t="str">
            <v>1- Gap</v>
          </cell>
        </row>
        <row r="16">
          <cell r="C16" t="str">
            <v>1- La Trinite</v>
          </cell>
        </row>
        <row r="17">
          <cell r="C17" t="str">
            <v>1- Lalevade</v>
          </cell>
        </row>
        <row r="18">
          <cell r="C18" t="str">
            <v>1- Lozère éloigné (non desservie)</v>
          </cell>
        </row>
        <row r="19">
          <cell r="C19" t="str">
            <v>1- Macon</v>
          </cell>
        </row>
        <row r="20">
          <cell r="C20" t="str">
            <v>1- Manosque</v>
          </cell>
        </row>
        <row r="21">
          <cell r="C21" t="str">
            <v>1- Marseille</v>
          </cell>
        </row>
        <row r="22">
          <cell r="C22" t="str">
            <v>1- Montelimar</v>
          </cell>
        </row>
        <row r="23">
          <cell r="C23" t="str">
            <v>1- Montlucon</v>
          </cell>
        </row>
        <row r="24">
          <cell r="C24" t="str">
            <v>1- Montrond</v>
          </cell>
        </row>
        <row r="25">
          <cell r="C25" t="str">
            <v>1- Paulhac</v>
          </cell>
        </row>
        <row r="26">
          <cell r="C26" t="str">
            <v>1- Pertuis</v>
          </cell>
        </row>
        <row r="27">
          <cell r="C27" t="str">
            <v>1- Port St Louis</v>
          </cell>
        </row>
        <row r="28">
          <cell r="C28" t="str">
            <v>1- Portes les Valence</v>
          </cell>
        </row>
        <row r="29">
          <cell r="C29" t="str">
            <v>1- Roanne</v>
          </cell>
        </row>
        <row r="30">
          <cell r="C30" t="str">
            <v>1- Romans</v>
          </cell>
        </row>
        <row r="31">
          <cell r="C31" t="str">
            <v>1- Sisteron</v>
          </cell>
        </row>
        <row r="32">
          <cell r="C32" t="str">
            <v>1- Six Fours</v>
          </cell>
        </row>
        <row r="33">
          <cell r="C33" t="str">
            <v>1- Sorgues</v>
          </cell>
        </row>
        <row r="34">
          <cell r="C34" t="str">
            <v>1- St Georges de Mons</v>
          </cell>
        </row>
        <row r="35">
          <cell r="C35" t="str">
            <v>1- St Germain Laval</v>
          </cell>
        </row>
        <row r="36">
          <cell r="C36" t="str">
            <v>1- St Marcellin</v>
          </cell>
        </row>
        <row r="37">
          <cell r="C37" t="str">
            <v>1- St Maurice l'exil</v>
          </cell>
        </row>
        <row r="38">
          <cell r="C38" t="str">
            <v>1- Terrenoire</v>
          </cell>
        </row>
        <row r="39">
          <cell r="C39" t="str">
            <v>1- Tournon</v>
          </cell>
        </row>
        <row r="40">
          <cell r="C40" t="str">
            <v>1- Vendargues</v>
          </cell>
        </row>
        <row r="41">
          <cell r="C41" t="str">
            <v>1- Villefranche</v>
          </cell>
        </row>
        <row r="42">
          <cell r="C42" t="str">
            <v>1- Ytrac</v>
          </cell>
        </row>
        <row r="43">
          <cell r="C43" t="str">
            <v>1- Yzeure</v>
          </cell>
        </row>
        <row r="44">
          <cell r="C44" t="str">
            <v>2- Avallon</v>
          </cell>
        </row>
        <row r="45">
          <cell r="C45" t="str">
            <v>2- Baccarat</v>
          </cell>
        </row>
        <row r="46">
          <cell r="C46" t="str">
            <v>2- Bar le Duc</v>
          </cell>
        </row>
        <row r="47">
          <cell r="C47" t="str">
            <v>2- Bar sur aube</v>
          </cell>
        </row>
        <row r="48">
          <cell r="C48" t="str">
            <v>2- Baronville</v>
          </cell>
        </row>
        <row r="49">
          <cell r="C49" t="str">
            <v>2- Besancon</v>
          </cell>
        </row>
        <row r="50">
          <cell r="C50" t="str">
            <v>2- Bollwiller</v>
          </cell>
        </row>
        <row r="51">
          <cell r="C51" t="str">
            <v>2- Bourbonne</v>
          </cell>
        </row>
        <row r="52">
          <cell r="C52" t="str">
            <v>2- Chateau Thierry</v>
          </cell>
        </row>
        <row r="53">
          <cell r="C53" t="str">
            <v>2- Chatillon sur Seine</v>
          </cell>
        </row>
        <row r="54">
          <cell r="C54" t="str">
            <v>2- Chaumont</v>
          </cell>
        </row>
        <row r="55">
          <cell r="C55" t="str">
            <v>2- Corre</v>
          </cell>
        </row>
        <row r="56">
          <cell r="C56" t="str">
            <v>2- Coulommiers</v>
          </cell>
        </row>
        <row r="57">
          <cell r="C57" t="str">
            <v>2- Drulingen</v>
          </cell>
        </row>
        <row r="58">
          <cell r="C58" t="str">
            <v>2- Ennery</v>
          </cell>
        </row>
        <row r="59">
          <cell r="C59" t="str">
            <v>2- Golbey</v>
          </cell>
        </row>
        <row r="60">
          <cell r="C60" t="str">
            <v>2- Joigny</v>
          </cell>
        </row>
        <row r="61">
          <cell r="C61" t="str">
            <v>2- Jouarre</v>
          </cell>
        </row>
        <row r="62">
          <cell r="C62" t="str">
            <v>2- La Chapelle St Luc</v>
          </cell>
        </row>
        <row r="63">
          <cell r="C63" t="str">
            <v>2- Langres</v>
          </cell>
        </row>
        <row r="64">
          <cell r="C64" t="str">
            <v>2- Longvic</v>
          </cell>
        </row>
        <row r="65">
          <cell r="C65" t="str">
            <v>2- Lure</v>
          </cell>
        </row>
        <row r="66">
          <cell r="C66" t="str">
            <v>2- Luxeuil les Bains</v>
          </cell>
        </row>
        <row r="67">
          <cell r="C67" t="str">
            <v>2- Menetreux</v>
          </cell>
        </row>
        <row r="68">
          <cell r="C68" t="str">
            <v>2- Montereau</v>
          </cell>
        </row>
        <row r="69">
          <cell r="C69" t="str">
            <v>2- Munster</v>
          </cell>
        </row>
        <row r="70">
          <cell r="C70" t="str">
            <v>2- Nangis</v>
          </cell>
        </row>
        <row r="71">
          <cell r="C71" t="str">
            <v>2- Nièvre (non desservie)</v>
          </cell>
        </row>
        <row r="72">
          <cell r="C72" t="str">
            <v>2- Obernai</v>
          </cell>
        </row>
        <row r="73">
          <cell r="C73" t="str">
            <v>2- Piennes</v>
          </cell>
        </row>
        <row r="74">
          <cell r="C74" t="str">
            <v>2- Pinon</v>
          </cell>
        </row>
        <row r="75">
          <cell r="C75" t="str">
            <v>2- Remiremont</v>
          </cell>
        </row>
        <row r="76">
          <cell r="C76" t="str">
            <v>2- Saint Florentin</v>
          </cell>
        </row>
        <row r="77">
          <cell r="C77" t="str">
            <v>2- Saint Usage</v>
          </cell>
        </row>
        <row r="78">
          <cell r="C78" t="str">
            <v>2- Sarralbe</v>
          </cell>
        </row>
        <row r="79">
          <cell r="C79" t="str">
            <v>2- Sarrebourg</v>
          </cell>
        </row>
        <row r="80">
          <cell r="C80" t="str">
            <v>2- Sausheim</v>
          </cell>
        </row>
        <row r="81">
          <cell r="C81" t="str">
            <v>2- Schirmeck</v>
          </cell>
        </row>
        <row r="82">
          <cell r="C82" t="str">
            <v>2- Selongey</v>
          </cell>
        </row>
        <row r="83">
          <cell r="C83" t="str">
            <v>2- Sens</v>
          </cell>
        </row>
        <row r="84">
          <cell r="C84" t="str">
            <v>2- Sezanne</v>
          </cell>
        </row>
        <row r="85">
          <cell r="C85" t="str">
            <v>2- Soultz</v>
          </cell>
        </row>
        <row r="86">
          <cell r="C86" t="str">
            <v>2- Strasbourg</v>
          </cell>
        </row>
        <row r="87">
          <cell r="C87" t="str">
            <v>2- Thierville</v>
          </cell>
        </row>
        <row r="88">
          <cell r="C88" t="str">
            <v>2- Tonnerre</v>
          </cell>
        </row>
        <row r="89">
          <cell r="C89" t="str">
            <v>2- Valmont</v>
          </cell>
        </row>
        <row r="90">
          <cell r="C90" t="str">
            <v>2- Vaucouleurs</v>
          </cell>
        </row>
        <row r="91">
          <cell r="C91" t="str">
            <v>2- Velaine</v>
          </cell>
        </row>
        <row r="92">
          <cell r="C92" t="str">
            <v>2- Vesoul</v>
          </cell>
        </row>
        <row r="93">
          <cell r="C93" t="str">
            <v>2- Wickerschwihr</v>
          </cell>
        </row>
        <row r="94">
          <cell r="C94" t="str">
            <v>3- Alban</v>
          </cell>
        </row>
        <row r="95">
          <cell r="C95" t="str">
            <v>3- Albi</v>
          </cell>
        </row>
        <row r="96">
          <cell r="C96" t="str">
            <v>3- Andernos</v>
          </cell>
        </row>
        <row r="97">
          <cell r="C97" t="str">
            <v>3- Anglet</v>
          </cell>
        </row>
        <row r="98">
          <cell r="C98" t="str">
            <v>3- Argeles</v>
          </cell>
        </row>
        <row r="99">
          <cell r="C99" t="str">
            <v>3- Auch</v>
          </cell>
        </row>
        <row r="100">
          <cell r="C100" t="str">
            <v>3- Baraqueville</v>
          </cell>
        </row>
        <row r="101">
          <cell r="C101" t="str">
            <v>3- Bassens</v>
          </cell>
        </row>
        <row r="102">
          <cell r="C102" t="str">
            <v>3- Bellac</v>
          </cell>
        </row>
        <row r="103">
          <cell r="C103" t="str">
            <v>3- Bergerac</v>
          </cell>
        </row>
        <row r="104">
          <cell r="C104" t="str">
            <v>3- Bordeaux</v>
          </cell>
        </row>
        <row r="105">
          <cell r="C105" t="str">
            <v>3- Brassac</v>
          </cell>
        </row>
        <row r="106">
          <cell r="C106" t="str">
            <v>3- Brive</v>
          </cell>
        </row>
        <row r="107">
          <cell r="C107" t="str">
            <v>3- Cahors</v>
          </cell>
        </row>
        <row r="108">
          <cell r="C108" t="str">
            <v>3- Campagne</v>
          </cell>
        </row>
        <row r="109">
          <cell r="C109" t="str">
            <v>3- Camps</v>
          </cell>
        </row>
        <row r="110">
          <cell r="C110" t="str">
            <v>3- Castelnaudary</v>
          </cell>
        </row>
        <row r="111">
          <cell r="C111" t="str">
            <v>3- Castres</v>
          </cell>
        </row>
        <row r="112">
          <cell r="C112" t="str">
            <v>3- Cerdagne</v>
          </cell>
        </row>
        <row r="113">
          <cell r="C113" t="str">
            <v>3- Chancelade</v>
          </cell>
        </row>
        <row r="114">
          <cell r="C114" t="str">
            <v>3- Condom</v>
          </cell>
        </row>
        <row r="115">
          <cell r="C115" t="str">
            <v>3- Creuse</v>
          </cell>
        </row>
        <row r="116">
          <cell r="C116" t="str">
            <v>3- Dax</v>
          </cell>
        </row>
        <row r="117">
          <cell r="C117" t="str">
            <v>3- Eymoutiers</v>
          </cell>
        </row>
        <row r="118">
          <cell r="C118" t="str">
            <v>3- Fargues</v>
          </cell>
        </row>
        <row r="119">
          <cell r="C119" t="str">
            <v>3- Figeac</v>
          </cell>
        </row>
        <row r="120">
          <cell r="C120" t="str">
            <v>3- Gourdon</v>
          </cell>
        </row>
        <row r="121">
          <cell r="C121" t="str">
            <v>3- Graulhet</v>
          </cell>
        </row>
        <row r="122">
          <cell r="C122" t="str">
            <v>3- Hossegor</v>
          </cell>
        </row>
        <row r="123">
          <cell r="C123" t="str">
            <v>3- La Roque</v>
          </cell>
        </row>
        <row r="124">
          <cell r="C124" t="str">
            <v>3- Labarthe</v>
          </cell>
        </row>
        <row r="125">
          <cell r="C125" t="str">
            <v>3- Lacaune</v>
          </cell>
        </row>
        <row r="126">
          <cell r="C126" t="str">
            <v>3- Lannemezan</v>
          </cell>
        </row>
        <row r="127">
          <cell r="C127" t="str">
            <v>3- Lavelanet</v>
          </cell>
        </row>
        <row r="128">
          <cell r="C128" t="str">
            <v>3- Lectoure</v>
          </cell>
        </row>
        <row r="129">
          <cell r="C129" t="str">
            <v>3- Levezou</v>
          </cell>
        </row>
        <row r="130">
          <cell r="C130" t="str">
            <v>3- Limoges</v>
          </cell>
        </row>
        <row r="131">
          <cell r="C131" t="str">
            <v>3- Lombez</v>
          </cell>
        </row>
        <row r="132">
          <cell r="C132" t="str">
            <v>3- Lozère éloigné (non desservie)</v>
          </cell>
        </row>
        <row r="133">
          <cell r="C133" t="str">
            <v>3- Luchon</v>
          </cell>
        </row>
        <row r="134">
          <cell r="C134" t="str">
            <v>3- Maubourguet</v>
          </cell>
        </row>
        <row r="135">
          <cell r="C135" t="str">
            <v>3- Mauleon</v>
          </cell>
        </row>
        <row r="136">
          <cell r="C136" t="str">
            <v>3- Millau</v>
          </cell>
        </row>
        <row r="137">
          <cell r="C137" t="str">
            <v>3- Mimizan</v>
          </cell>
        </row>
        <row r="138">
          <cell r="C138" t="str">
            <v>3- Moissac</v>
          </cell>
        </row>
        <row r="139">
          <cell r="C139" t="str">
            <v>3- Mont de Marsan</v>
          </cell>
        </row>
        <row r="140">
          <cell r="C140" t="str">
            <v>3- Montauban</v>
          </cell>
        </row>
        <row r="141">
          <cell r="C141" t="str">
            <v>3- Montpouillan</v>
          </cell>
        </row>
        <row r="142">
          <cell r="C142" t="str">
            <v>3- Narbonne</v>
          </cell>
        </row>
        <row r="143">
          <cell r="C143" t="str">
            <v>3- Orthez</v>
          </cell>
        </row>
        <row r="144">
          <cell r="C144" t="str">
            <v>3- Pamiers</v>
          </cell>
        </row>
        <row r="145">
          <cell r="C145" t="str">
            <v>3- Pau</v>
          </cell>
        </row>
        <row r="146">
          <cell r="C146" t="str">
            <v>3- Pauillac</v>
          </cell>
        </row>
        <row r="147">
          <cell r="C147" t="str">
            <v>3- Perpignan</v>
          </cell>
        </row>
        <row r="148">
          <cell r="C148" t="str">
            <v>3- Puylaurens</v>
          </cell>
        </row>
        <row r="149">
          <cell r="C149" t="str">
            <v>3- Rignac</v>
          </cell>
        </row>
        <row r="150">
          <cell r="C150" t="str">
            <v>3- Rochechouart</v>
          </cell>
        </row>
        <row r="151">
          <cell r="C151" t="str">
            <v>3- St Cere</v>
          </cell>
        </row>
        <row r="152">
          <cell r="C152" t="str">
            <v>3- St Ciers</v>
          </cell>
        </row>
        <row r="153">
          <cell r="C153" t="str">
            <v>3- St Gaudens</v>
          </cell>
        </row>
        <row r="154">
          <cell r="C154" t="str">
            <v>3- St Sulpice</v>
          </cell>
        </row>
        <row r="155">
          <cell r="C155" t="str">
            <v>3- St Yrieix</v>
          </cell>
        </row>
        <row r="156">
          <cell r="C156" t="str">
            <v>3- Tarascon</v>
          </cell>
        </row>
        <row r="157">
          <cell r="C157" t="str">
            <v>3- Tarbes</v>
          </cell>
        </row>
        <row r="158">
          <cell r="C158" t="str">
            <v>3- Terrasson</v>
          </cell>
        </row>
        <row r="159">
          <cell r="C159" t="str">
            <v>3- Thiviers</v>
          </cell>
        </row>
        <row r="160">
          <cell r="C160" t="str">
            <v>3- Thore</v>
          </cell>
        </row>
        <row r="161">
          <cell r="C161" t="str">
            <v>3- Toulenne</v>
          </cell>
        </row>
        <row r="162">
          <cell r="C162" t="str">
            <v>3- Toulouse</v>
          </cell>
        </row>
        <row r="163">
          <cell r="C163" t="str">
            <v>3- Tulle</v>
          </cell>
        </row>
        <row r="164">
          <cell r="C164" t="str">
            <v>3- Villefranche</v>
          </cell>
        </row>
        <row r="165">
          <cell r="C165" t="str">
            <v>3- Villeneuve</v>
          </cell>
        </row>
        <row r="166">
          <cell r="C166" t="str">
            <v>3- Villereal</v>
          </cell>
        </row>
        <row r="167">
          <cell r="C167" t="str">
            <v>4- 3 Vallées (36)</v>
          </cell>
        </row>
        <row r="168">
          <cell r="C168" t="str">
            <v>4- Aigueblanche/Moutiers/Aime (36)</v>
          </cell>
        </row>
        <row r="169">
          <cell r="C169" t="str">
            <v>4- Allevard (35)</v>
          </cell>
        </row>
        <row r="170">
          <cell r="C170" t="str">
            <v>4- Ambérieu (33)</v>
          </cell>
        </row>
        <row r="171">
          <cell r="C171" t="str">
            <v>4- Annecy/Seyssel/st Eust. (24)</v>
          </cell>
        </row>
        <row r="172">
          <cell r="C172" t="str">
            <v>4- Aravis  (24)</v>
          </cell>
        </row>
        <row r="173">
          <cell r="C173" t="str">
            <v>4- Arbois/Haut jura  (33)</v>
          </cell>
        </row>
        <row r="174">
          <cell r="C174" t="str">
            <v>4- Arve Haute Montagne (34)</v>
          </cell>
        </row>
        <row r="175">
          <cell r="C175" t="str">
            <v>4- Arve Moyenne Montagne (34)</v>
          </cell>
        </row>
        <row r="176">
          <cell r="C176" t="str">
            <v>4- Arve Plaine (34)</v>
          </cell>
        </row>
        <row r="177">
          <cell r="C177" t="str">
            <v>4- Bas Chablais (34)</v>
          </cell>
        </row>
        <row r="178">
          <cell r="C178" t="str">
            <v>4- Bauges (24)</v>
          </cell>
        </row>
        <row r="179">
          <cell r="C179" t="str">
            <v>4- Beaufortin/Val d'Arly (36)</v>
          </cell>
        </row>
        <row r="180">
          <cell r="C180" t="str">
            <v>4- Belley (16)</v>
          </cell>
        </row>
        <row r="181">
          <cell r="C181" t="str">
            <v>4- Bourg /Oyo/ Amb Montagne (33)</v>
          </cell>
        </row>
        <row r="182">
          <cell r="C182" t="str">
            <v>4- Bourg Nord (33)</v>
          </cell>
        </row>
        <row r="183">
          <cell r="C183" t="str">
            <v>4- Bourg Sud (33)</v>
          </cell>
        </row>
        <row r="184">
          <cell r="C184" t="str">
            <v>4- BSM (36)</v>
          </cell>
        </row>
        <row r="185">
          <cell r="C185" t="str">
            <v>4- Charavines (16)</v>
          </cell>
        </row>
        <row r="186">
          <cell r="C186" t="str">
            <v>4- Doron/Belleville  (36)</v>
          </cell>
        </row>
        <row r="187">
          <cell r="C187" t="str">
            <v>4- Faverges (16)</v>
          </cell>
        </row>
        <row r="188">
          <cell r="C188" t="str">
            <v>4- Genevois Bellegarde (34)</v>
          </cell>
        </row>
        <row r="189">
          <cell r="C189" t="str">
            <v>4- Haut Chablais (34)</v>
          </cell>
        </row>
        <row r="190">
          <cell r="C190" t="str">
            <v>4- Haut doubs (33)</v>
          </cell>
        </row>
        <row r="191">
          <cell r="C191" t="str">
            <v>4- Hte Maurienne  (35)</v>
          </cell>
        </row>
        <row r="192">
          <cell r="C192" t="str">
            <v>4- La Motte Servolex (24)</v>
          </cell>
        </row>
        <row r="193">
          <cell r="C193" t="str">
            <v>4- La Rochette (35)</v>
          </cell>
        </row>
        <row r="194">
          <cell r="C194" t="str">
            <v>4- Lons le saunier (33)</v>
          </cell>
        </row>
        <row r="195">
          <cell r="C195" t="str">
            <v>4- Lyonnais (02)</v>
          </cell>
        </row>
        <row r="196">
          <cell r="C196" t="str">
            <v>4- Modane   (35)</v>
          </cell>
        </row>
        <row r="197">
          <cell r="C197" t="str">
            <v>4- Pays de Gex Jura (34)</v>
          </cell>
        </row>
        <row r="198">
          <cell r="C198" t="str">
            <v>4- Simeon (24)</v>
          </cell>
        </row>
        <row r="199">
          <cell r="C199" t="str">
            <v>4- SMH Montagne (35)</v>
          </cell>
        </row>
        <row r="200">
          <cell r="C200" t="str">
            <v>4- SMH Plaine (35)</v>
          </cell>
        </row>
        <row r="201">
          <cell r="C201" t="str">
            <v>4- St Jean/St Michel (35)</v>
          </cell>
        </row>
        <row r="202">
          <cell r="C202" t="str">
            <v>4- Tigne/Val   (36)</v>
          </cell>
        </row>
        <row r="203">
          <cell r="C203" t="str">
            <v>4- Trieves (35)</v>
          </cell>
        </row>
        <row r="204">
          <cell r="C204" t="str">
            <v>4- Ugi.Alb.Fav. (36)</v>
          </cell>
        </row>
        <row r="205">
          <cell r="C205" t="str">
            <v>4- VDL Montagne (35)</v>
          </cell>
        </row>
        <row r="206">
          <cell r="C206" t="str">
            <v>5- Abbeville</v>
          </cell>
        </row>
        <row r="207">
          <cell r="C207" t="str">
            <v>5- Aire</v>
          </cell>
        </row>
        <row r="208">
          <cell r="C208" t="str">
            <v>5- Annay</v>
          </cell>
        </row>
        <row r="209">
          <cell r="C209" t="str">
            <v>5- Bacouel</v>
          </cell>
        </row>
        <row r="210">
          <cell r="C210" t="str">
            <v>5- Beauchamps</v>
          </cell>
        </row>
        <row r="211">
          <cell r="C211" t="str">
            <v>5- Beaurainville</v>
          </cell>
        </row>
        <row r="212">
          <cell r="C212" t="str">
            <v>5- Beauvais</v>
          </cell>
        </row>
        <row r="213">
          <cell r="C213" t="str">
            <v>5- Bethunes</v>
          </cell>
        </row>
        <row r="214">
          <cell r="C214" t="str">
            <v>5- Boulogne</v>
          </cell>
        </row>
        <row r="215">
          <cell r="C215" t="str">
            <v>5- Callengeville</v>
          </cell>
        </row>
        <row r="216">
          <cell r="C216" t="str">
            <v>5- Clairoix</v>
          </cell>
        </row>
        <row r="217">
          <cell r="C217" t="str">
            <v>5- Clermont</v>
          </cell>
        </row>
        <row r="218">
          <cell r="C218" t="str">
            <v>5- Dieppe</v>
          </cell>
        </row>
        <row r="219">
          <cell r="C219" t="str">
            <v>5- Evreux</v>
          </cell>
        </row>
        <row r="220">
          <cell r="C220" t="str">
            <v>5- Fecamp</v>
          </cell>
        </row>
        <row r="221">
          <cell r="C221" t="str">
            <v>5- Fontaine</v>
          </cell>
        </row>
        <row r="222">
          <cell r="C222" t="str">
            <v>5- Frevent</v>
          </cell>
        </row>
        <row r="223">
          <cell r="C223" t="str">
            <v>5- Gournay</v>
          </cell>
        </row>
        <row r="224">
          <cell r="C224" t="str">
            <v>5- La Capelle</v>
          </cell>
        </row>
        <row r="225">
          <cell r="C225" t="str">
            <v>5- La Longueville</v>
          </cell>
        </row>
        <row r="226">
          <cell r="C226" t="str">
            <v>5- Le Havre</v>
          </cell>
        </row>
        <row r="227">
          <cell r="C227" t="str">
            <v>5- Lisieux</v>
          </cell>
        </row>
        <row r="228">
          <cell r="C228" t="str">
            <v>5- Lomme</v>
          </cell>
        </row>
        <row r="229">
          <cell r="C229" t="str">
            <v>5- Noyon</v>
          </cell>
        </row>
        <row r="230">
          <cell r="C230" t="str">
            <v>5- Ouistreham</v>
          </cell>
        </row>
        <row r="231">
          <cell r="C231" t="str">
            <v>5- Pavilly</v>
          </cell>
        </row>
        <row r="232">
          <cell r="C232" t="str">
            <v>5- Peronne</v>
          </cell>
        </row>
        <row r="233">
          <cell r="C233" t="str">
            <v>5- Precy</v>
          </cell>
        </row>
        <row r="234">
          <cell r="C234" t="str">
            <v>5- Quettreville</v>
          </cell>
        </row>
        <row r="235">
          <cell r="C235" t="str">
            <v>5- Quevilly</v>
          </cell>
        </row>
        <row r="236">
          <cell r="C236" t="str">
            <v>5- Rouvroy</v>
          </cell>
        </row>
        <row r="237">
          <cell r="C237" t="str">
            <v>5- Roye</v>
          </cell>
        </row>
        <row r="238">
          <cell r="C238" t="str">
            <v>5- St Hilaire</v>
          </cell>
        </row>
        <row r="239">
          <cell r="C239" t="str">
            <v>5- St Ouen dt</v>
          </cell>
        </row>
        <row r="240">
          <cell r="C240" t="str">
            <v>5- St Pol</v>
          </cell>
        </row>
        <row r="241">
          <cell r="C241" t="str">
            <v>5- Torigni</v>
          </cell>
        </row>
        <row r="242">
          <cell r="C242" t="str">
            <v>5- Trevieres</v>
          </cell>
        </row>
        <row r="243">
          <cell r="C243" t="str">
            <v>5- Valenciennes</v>
          </cell>
        </row>
        <row r="244">
          <cell r="C244" t="str">
            <v>5- Verneuil</v>
          </cell>
        </row>
        <row r="245">
          <cell r="C245" t="str">
            <v>5- Vernon</v>
          </cell>
        </row>
        <row r="246">
          <cell r="C246" t="str">
            <v>5- Verton</v>
          </cell>
        </row>
        <row r="247">
          <cell r="C247" t="str">
            <v>5- Villedieu</v>
          </cell>
        </row>
        <row r="248">
          <cell r="C248" t="str">
            <v>6- 29S-1 / Pont-Aven</v>
          </cell>
        </row>
        <row r="249">
          <cell r="C249" t="str">
            <v>6- 29S-2 / Quimper</v>
          </cell>
        </row>
        <row r="250">
          <cell r="C250" t="str">
            <v>6- CA-1 / Saint Brieuc</v>
          </cell>
        </row>
        <row r="251">
          <cell r="C251" t="str">
            <v>6- CA-2 / Caulnes</v>
          </cell>
        </row>
        <row r="252">
          <cell r="C252" t="str">
            <v>6- CA-3 / Dinan</v>
          </cell>
        </row>
        <row r="253">
          <cell r="C253" t="str">
            <v>6- CA-4 / St Nicolas du Pelem</v>
          </cell>
        </row>
        <row r="254">
          <cell r="C254" t="str">
            <v>6- FN - 1  / Brest</v>
          </cell>
        </row>
        <row r="255">
          <cell r="C255" t="str">
            <v>6- FN - 2 / Les Abers</v>
          </cell>
        </row>
        <row r="256">
          <cell r="C256" t="str">
            <v>6- FN - 3 / Landernau</v>
          </cell>
        </row>
        <row r="257">
          <cell r="C257" t="str">
            <v>6- FN - 4 / Landivisiau</v>
          </cell>
        </row>
        <row r="258">
          <cell r="C258" t="str">
            <v>6- FN - 5 / Garlan</v>
          </cell>
        </row>
        <row r="259">
          <cell r="C259" t="str">
            <v>6- Iles (non desservies)</v>
          </cell>
        </row>
        <row r="260">
          <cell r="C260" t="str">
            <v>6- IVOM - 1  / Alencon</v>
          </cell>
        </row>
        <row r="261">
          <cell r="C261" t="str">
            <v>6- IVOM - 2 / Argentan</v>
          </cell>
        </row>
        <row r="262">
          <cell r="C262" t="str">
            <v>6- IVOM - 3 / Remalard</v>
          </cell>
        </row>
        <row r="263">
          <cell r="C263" t="str">
            <v>6- IVOM - 4 / Laval</v>
          </cell>
        </row>
        <row r="264">
          <cell r="C264" t="str">
            <v>6- IVOM - 5 / La Guerche</v>
          </cell>
        </row>
        <row r="265">
          <cell r="C265" t="str">
            <v>6- IVOM - 6 / St Malo</v>
          </cell>
        </row>
        <row r="266">
          <cell r="C266" t="str">
            <v>6- IVOM - 7 / Vern Sur Seiche</v>
          </cell>
        </row>
        <row r="267">
          <cell r="C267" t="str">
            <v>6- MO - 1 / Gourin</v>
          </cell>
        </row>
        <row r="268">
          <cell r="C268" t="str">
            <v>6- MO - 2 / Lorient</v>
          </cell>
        </row>
        <row r="269">
          <cell r="C269" t="str">
            <v>6- MO - 3 / Vannes</v>
          </cell>
        </row>
        <row r="270">
          <cell r="C270" t="str">
            <v>6- MO - 4 / Questembert</v>
          </cell>
        </row>
        <row r="271">
          <cell r="C271" t="str">
            <v>6- MO - 5 / Ploermel</v>
          </cell>
        </row>
        <row r="272">
          <cell r="C272" t="str">
            <v>7- Allonnes</v>
          </cell>
        </row>
        <row r="273">
          <cell r="C273" t="str">
            <v>7- Angouleme</v>
          </cell>
        </row>
        <row r="274">
          <cell r="C274" t="str">
            <v>7- Barbezieux</v>
          </cell>
        </row>
        <row r="275">
          <cell r="C275" t="str">
            <v>7- Belabre</v>
          </cell>
        </row>
        <row r="276">
          <cell r="C276" t="str">
            <v>7- Biard</v>
          </cell>
        </row>
        <row r="277">
          <cell r="C277" t="str">
            <v>7- Bois plage en re</v>
          </cell>
        </row>
        <row r="278">
          <cell r="C278" t="str">
            <v>7- Bouchemaine</v>
          </cell>
        </row>
        <row r="279">
          <cell r="C279" t="str">
            <v>7- Bouffere</v>
          </cell>
        </row>
        <row r="280">
          <cell r="C280" t="str">
            <v>7- Celon</v>
          </cell>
        </row>
        <row r="281">
          <cell r="C281" t="str">
            <v>7- Ch-Achard</v>
          </cell>
        </row>
        <row r="282">
          <cell r="C282" t="str">
            <v>7- Chalais</v>
          </cell>
        </row>
        <row r="283">
          <cell r="C283" t="str">
            <v>7- Champdeniers</v>
          </cell>
        </row>
        <row r="284">
          <cell r="C284" t="str">
            <v>7- Chantonnay</v>
          </cell>
        </row>
        <row r="285">
          <cell r="C285" t="str">
            <v>7- Chatellerault</v>
          </cell>
        </row>
        <row r="286">
          <cell r="C286" t="str">
            <v>7- Chemille</v>
          </cell>
        </row>
        <row r="287">
          <cell r="C287" t="str">
            <v>7- Cognac</v>
          </cell>
        </row>
        <row r="288">
          <cell r="C288" t="str">
            <v>7- Combree</v>
          </cell>
        </row>
        <row r="289">
          <cell r="C289" t="str">
            <v>7- Donges SFDM-SEPAL</v>
          </cell>
        </row>
        <row r="290">
          <cell r="C290" t="str">
            <v>7- Fontenay</v>
          </cell>
        </row>
        <row r="291">
          <cell r="C291" t="str">
            <v>7- Gencay</v>
          </cell>
        </row>
        <row r="292">
          <cell r="C292" t="str">
            <v>7- Iles (non desservies)</v>
          </cell>
        </row>
        <row r="293">
          <cell r="C293" t="str">
            <v>7- La Fleche</v>
          </cell>
        </row>
        <row r="294">
          <cell r="C294" t="str">
            <v>7- La Garnache</v>
          </cell>
        </row>
        <row r="295">
          <cell r="C295" t="str">
            <v>7- La Pallice</v>
          </cell>
        </row>
        <row r="296">
          <cell r="C296" t="str">
            <v>7- Langeais</v>
          </cell>
        </row>
        <row r="297">
          <cell r="C297" t="str">
            <v>7- Le Gavre</v>
          </cell>
        </row>
        <row r="298">
          <cell r="C298" t="str">
            <v>7- Le Mans</v>
          </cell>
        </row>
        <row r="299">
          <cell r="C299" t="str">
            <v>7- Les Gonds</v>
          </cell>
        </row>
        <row r="300">
          <cell r="C300" t="str">
            <v>7- Loudun</v>
          </cell>
        </row>
        <row r="301">
          <cell r="C301" t="str">
            <v>7- Lucon</v>
          </cell>
        </row>
        <row r="302">
          <cell r="C302" t="str">
            <v>7- Lusignan</v>
          </cell>
        </row>
        <row r="303">
          <cell r="C303" t="str">
            <v>7- Moulinveau</v>
          </cell>
        </row>
        <row r="304">
          <cell r="C304" t="str">
            <v>7- Niort</v>
          </cell>
        </row>
        <row r="305">
          <cell r="C305" t="str">
            <v>7- Rochefort</v>
          </cell>
        </row>
        <row r="306">
          <cell r="C306" t="str">
            <v>7- Saint Calais</v>
          </cell>
        </row>
        <row r="307">
          <cell r="C307" t="str">
            <v>7- Saint Pierre des Corps</v>
          </cell>
        </row>
        <row r="308">
          <cell r="C308" t="str">
            <v>7- Sainte Gemme</v>
          </cell>
        </row>
        <row r="309">
          <cell r="C309" t="str">
            <v>7- St Flovier</v>
          </cell>
        </row>
        <row r="310">
          <cell r="C310" t="str">
            <v>7- St Herblain</v>
          </cell>
        </row>
        <row r="311">
          <cell r="C311" t="str">
            <v>7- St Paterne</v>
          </cell>
        </row>
        <row r="312">
          <cell r="C312" t="str">
            <v>7- St Remy des monts</v>
          </cell>
        </row>
        <row r="313">
          <cell r="C313" t="str">
            <v>7- Ste Maure de Touraine</v>
          </cell>
        </row>
        <row r="314">
          <cell r="C314" t="str">
            <v>8- Cher (non desservi)</v>
          </cell>
        </row>
        <row r="315">
          <cell r="C315" t="str">
            <v>8- Essonne éloigné</v>
          </cell>
        </row>
        <row r="316">
          <cell r="C316" t="str">
            <v>8- Essonne proche</v>
          </cell>
        </row>
        <row r="317">
          <cell r="C317" t="str">
            <v>8- Eure et Loire éloigné (Chartres)</v>
          </cell>
        </row>
        <row r="318">
          <cell r="C318" t="str">
            <v>8- Eure et Loire éloigné (Chateaudun)</v>
          </cell>
        </row>
        <row r="319">
          <cell r="C319" t="str">
            <v>8- Eure et Loire éloigné (Dreux)</v>
          </cell>
        </row>
        <row r="320">
          <cell r="C320" t="str">
            <v>8- Eure et Loire proche (Chartres)</v>
          </cell>
        </row>
        <row r="321">
          <cell r="C321" t="str">
            <v>8- Eure et Loire proche (Chateaudun)</v>
          </cell>
        </row>
        <row r="322">
          <cell r="C322" t="str">
            <v>8- Eure et Loire proche (Dreux)</v>
          </cell>
        </row>
        <row r="323">
          <cell r="C323" t="str">
            <v>8- Haut de Seine éloigné</v>
          </cell>
        </row>
        <row r="324">
          <cell r="C324" t="str">
            <v>8- Haut de Seine proche</v>
          </cell>
        </row>
        <row r="325">
          <cell r="C325" t="str">
            <v>8- Loiret éloigné (Gien)</v>
          </cell>
        </row>
        <row r="326">
          <cell r="C326" t="str">
            <v>8- Loiret éloigné (Pithiviers)</v>
          </cell>
        </row>
        <row r="327">
          <cell r="C327" t="str">
            <v>8- Loiret éloigné (SJB)</v>
          </cell>
        </row>
        <row r="328">
          <cell r="C328" t="str">
            <v>8- Loiret éloigné (Villemandeur)</v>
          </cell>
        </row>
        <row r="329">
          <cell r="C329" t="str">
            <v>8- Loiret proche (Gien)</v>
          </cell>
        </row>
        <row r="330">
          <cell r="C330" t="str">
            <v>8- Loiret proche (Pithiviers)</v>
          </cell>
        </row>
        <row r="331">
          <cell r="C331" t="str">
            <v>8- Loiret proche (SJB)</v>
          </cell>
        </row>
        <row r="332">
          <cell r="C332" t="str">
            <v>8- Loiret proche (Villemandeur)</v>
          </cell>
        </row>
        <row r="333">
          <cell r="C333" t="str">
            <v>8- Paris éloigné</v>
          </cell>
        </row>
        <row r="334">
          <cell r="C334" t="str">
            <v>8- Paris proche</v>
          </cell>
        </row>
        <row r="335">
          <cell r="C335" t="str">
            <v>8- Seine et Marne éloigné (Grigny)</v>
          </cell>
        </row>
        <row r="336">
          <cell r="C336" t="str">
            <v>8- Seine et Marne éloigné (Vaires)</v>
          </cell>
        </row>
        <row r="337">
          <cell r="C337" t="str">
            <v>8- Seine et Marne proche (Grigny)</v>
          </cell>
        </row>
        <row r="338">
          <cell r="C338" t="str">
            <v>8- Seine et Marne proche (Vaires)</v>
          </cell>
        </row>
        <row r="339">
          <cell r="C339" t="str">
            <v>8- Seine Saint Denis éloigné</v>
          </cell>
        </row>
        <row r="340">
          <cell r="C340" t="str">
            <v>8- Seine Saint Denis proche</v>
          </cell>
        </row>
        <row r="341">
          <cell r="C341" t="str">
            <v>8- Sologne éloigné (Blois)</v>
          </cell>
        </row>
        <row r="342">
          <cell r="C342" t="str">
            <v>8- Sologne éloigné (Neung)</v>
          </cell>
        </row>
        <row r="343">
          <cell r="C343" t="str">
            <v>8- Sologne éloigné (St Aignan)</v>
          </cell>
        </row>
        <row r="344">
          <cell r="C344" t="str">
            <v>8- Sologne proche (Blois)</v>
          </cell>
        </row>
        <row r="345">
          <cell r="C345" t="str">
            <v>8- Sologne proche (Neung)</v>
          </cell>
        </row>
        <row r="346">
          <cell r="C346" t="str">
            <v>8- Sologne proche (St Aignan)</v>
          </cell>
        </row>
        <row r="347">
          <cell r="C347" t="str">
            <v>8- Val de Marne éloigné</v>
          </cell>
        </row>
        <row r="348">
          <cell r="C348" t="str">
            <v>8- Val de Marne proche</v>
          </cell>
        </row>
        <row r="349">
          <cell r="C349" t="str">
            <v>8- Val d'Oise éloigné (Conflans)</v>
          </cell>
        </row>
        <row r="350">
          <cell r="C350" t="str">
            <v>8- Val d'Oise éloigné (Goussainville)</v>
          </cell>
        </row>
        <row r="351">
          <cell r="C351" t="str">
            <v>8- Val d'Oise proche (Conflans)</v>
          </cell>
        </row>
        <row r="352">
          <cell r="C352" t="str">
            <v>8- Val d'Oise proche (Goussainville)</v>
          </cell>
        </row>
        <row r="353">
          <cell r="C353" t="str">
            <v>8- Yvelines éloigné (Coignières)</v>
          </cell>
        </row>
        <row r="354">
          <cell r="C354" t="str">
            <v>8- Yvelines éloigné (Gargenville)</v>
          </cell>
        </row>
        <row r="355">
          <cell r="C355" t="str">
            <v>8- Yvelines proche (Coignières)</v>
          </cell>
        </row>
        <row r="356">
          <cell r="C356" t="str">
            <v>8- Yvelines proche (Gargenville)</v>
          </cell>
        </row>
        <row r="357">
          <cell r="C357" t="str">
            <v>9- Bardout fictif Ardennes</v>
          </cell>
        </row>
        <row r="358">
          <cell r="C358" t="str">
            <v>9- Bardout fictif Marne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zoomScaleNormal="70" workbookViewId="0">
      <selection activeCell="A16" sqref="A16"/>
    </sheetView>
  </sheetViews>
  <sheetFormatPr baseColWidth="10" defaultRowHeight="15"/>
  <cols>
    <col min="1" max="1" width="16" style="6" bestFit="1" customWidth="1"/>
    <col min="2" max="2" width="16.28515625" style="6" customWidth="1"/>
    <col min="3" max="3" width="21" style="6" bestFit="1" customWidth="1"/>
    <col min="4" max="4" width="19.85546875" style="6" customWidth="1"/>
    <col min="5" max="5" width="20" style="6" customWidth="1"/>
    <col min="6" max="6" width="15.28515625" style="6" customWidth="1"/>
    <col min="7" max="7" width="16.85546875" style="6" bestFit="1" customWidth="1"/>
    <col min="8" max="8" width="12.5703125" style="6" bestFit="1" customWidth="1"/>
    <col min="9" max="9" width="11.28515625" style="6" customWidth="1"/>
    <col min="10" max="10" width="12.140625" style="6" customWidth="1"/>
    <col min="11" max="11" width="13.42578125" style="6" customWidth="1"/>
    <col min="12" max="16384" width="11.42578125" style="6"/>
  </cols>
  <sheetData>
    <row r="1" spans="1:12" ht="27" thickBot="1">
      <c r="A1" s="21"/>
      <c r="B1" s="22"/>
      <c r="C1" s="22"/>
      <c r="E1" s="3"/>
      <c r="F1" s="3"/>
      <c r="G1" s="3"/>
      <c r="H1" s="3"/>
      <c r="I1" s="3"/>
      <c r="J1" s="3"/>
      <c r="K1" s="3"/>
      <c r="L1" s="3"/>
    </row>
    <row r="2" spans="1:12" ht="27" thickBot="1">
      <c r="A2" s="7"/>
      <c r="B2" s="23" t="s">
        <v>2</v>
      </c>
      <c r="C2" s="4" t="s">
        <v>26</v>
      </c>
      <c r="D2" s="4" t="s">
        <v>21</v>
      </c>
      <c r="E2" s="4" t="s">
        <v>22</v>
      </c>
      <c r="F2" s="4" t="s">
        <v>23</v>
      </c>
      <c r="G2" s="4" t="s">
        <v>24</v>
      </c>
      <c r="H2" s="4" t="s">
        <v>25</v>
      </c>
      <c r="I2" s="13"/>
      <c r="J2" s="13"/>
      <c r="K2" s="13"/>
      <c r="L2" s="3"/>
    </row>
    <row r="3" spans="1:12">
      <c r="A3" s="44" t="s">
        <v>20</v>
      </c>
      <c r="B3" s="26" t="s">
        <v>15</v>
      </c>
      <c r="C3" s="25" t="str">
        <f ca="1">INDEX(Matrice,MATCH(VLOOKUP($B3,Zone1,2,FALSE)&amp;VLOOKUP($B3,Zone2,2,FALSE)&amp;VLOOKUP($B3,Zone3,2,FALSE)&amp;VLOOKUP($B3,Zone4,2,FALSE),$F$13:$F$28,0),1)</f>
        <v>Non vendeur</v>
      </c>
      <c r="D3" s="43" t="str">
        <f t="shared" ref="D3:H7" ca="1" si="0">INDEX(Matrice,MATCH(VLOOKUP($B3,Zone1,IF(COLUMNS(Zone1)=2,2,COLUMN()-1),FALSE)&amp;VLOOKUP($B3,Zone2,IF(COLUMNS(Zone2)=2,2,COLUMN()-1),FALSE)&amp;VLOOKUP($B3,Zone3,IF(COLUMNS(Zone3)=2,2,COLUMN()-1),FALSE)&amp;VLOOKUP($B3,Zone4,IF(COLUMNS(Zone4)=2,2,COLUMN()-1),FALSE),$F$13:$F$28,0),1)</f>
        <v>Non vendeur</v>
      </c>
      <c r="E3" s="43" t="str">
        <f t="shared" ca="1" si="0"/>
        <v>Non vendeur</v>
      </c>
      <c r="F3" s="43" t="str">
        <f t="shared" ca="1" si="0"/>
        <v>Non vendeur</v>
      </c>
      <c r="G3" s="43" t="str">
        <f t="shared" ca="1" si="0"/>
        <v>Non vendeur</v>
      </c>
      <c r="H3" s="43" t="str">
        <f t="shared" ca="1" si="0"/>
        <v>Non vendeur</v>
      </c>
      <c r="J3" s="3"/>
      <c r="K3" s="3"/>
      <c r="L3" s="3"/>
    </row>
    <row r="4" spans="1:12">
      <c r="A4" s="45"/>
      <c r="B4" s="26" t="s">
        <v>16</v>
      </c>
      <c r="C4" s="25" t="str">
        <f ca="1">INDEX(Matrice,MATCH(VLOOKUP($B4,Zone1,2,FALSE)&amp;VLOOKUP($B4,Zone2,2,FALSE)&amp;VLOOKUP($B4,Zone3,2,FALSE)&amp;VLOOKUP($B4,Zone4,2,FALSE),$F$13:$F$28,0),1)</f>
        <v>Normal</v>
      </c>
      <c r="D4" s="43" t="str">
        <f t="shared" ca="1" si="0"/>
        <v>Non vendeur</v>
      </c>
      <c r="E4" s="43" t="str">
        <f t="shared" ca="1" si="0"/>
        <v>Normal</v>
      </c>
      <c r="F4" s="43" t="str">
        <f t="shared" ca="1" si="0"/>
        <v>Normal</v>
      </c>
      <c r="G4" s="43" t="str">
        <f t="shared" ca="1" si="0"/>
        <v>Normal</v>
      </c>
      <c r="H4" s="43" t="str">
        <f t="shared" ca="1" si="0"/>
        <v>Non vendeur</v>
      </c>
      <c r="J4" s="3"/>
      <c r="K4" s="3"/>
      <c r="L4" s="3"/>
    </row>
    <row r="5" spans="1:12">
      <c r="A5" s="45"/>
      <c r="B5" s="26" t="s">
        <v>17</v>
      </c>
      <c r="C5" s="25" t="str">
        <f ca="1">INDEX(Matrice,MATCH(VLOOKUP($B5,Zone1,2,FALSE)&amp;VLOOKUP($B5,Zone2,2,FALSE)&amp;VLOOKUP($B5,Zone3,2,FALSE)&amp;VLOOKUP($B5,Zone4,2,FALSE),$F$13:$F$28,0),1)</f>
        <v>Non vendeur</v>
      </c>
      <c r="D5" s="43" t="str">
        <f t="shared" ca="1" si="0"/>
        <v>Non vendeur</v>
      </c>
      <c r="E5" s="43" t="str">
        <f t="shared" ca="1" si="0"/>
        <v>Peu vendeur</v>
      </c>
      <c r="F5" s="43" t="str">
        <f t="shared" ca="1" si="0"/>
        <v>Peu vendeur</v>
      </c>
      <c r="G5" s="43" t="str">
        <f t="shared" ca="1" si="0"/>
        <v>Non vendeur</v>
      </c>
      <c r="H5" s="43" t="str">
        <f t="shared" ca="1" si="0"/>
        <v>Non vendeur</v>
      </c>
      <c r="J5" s="3"/>
      <c r="K5" s="3"/>
      <c r="L5" s="3"/>
    </row>
    <row r="6" spans="1:12">
      <c r="A6" s="45"/>
      <c r="B6" s="26" t="s">
        <v>18</v>
      </c>
      <c r="C6" s="25" t="str">
        <f ca="1">INDEX(Matrice,MATCH(VLOOKUP($B6,Zone1,2,FALSE)&amp;VLOOKUP($B6,Zone2,2,FALSE)&amp;VLOOKUP($B6,Zone3,2,FALSE)&amp;VLOOKUP($B6,Zone4,2,FALSE),$F$13:$F$28,0),1)</f>
        <v>Non vendeur</v>
      </c>
      <c r="D6" s="43" t="str">
        <f t="shared" ca="1" si="0"/>
        <v>Non vendeur</v>
      </c>
      <c r="E6" s="43" t="str">
        <f t="shared" ca="1" si="0"/>
        <v>Normal</v>
      </c>
      <c r="F6" s="43" t="str">
        <f t="shared" ca="1" si="0"/>
        <v>Normal</v>
      </c>
      <c r="G6" s="43" t="str">
        <f t="shared" ca="1" si="0"/>
        <v>Non vendeur</v>
      </c>
      <c r="H6" s="43" t="str">
        <f t="shared" ca="1" si="0"/>
        <v>Non vendeur</v>
      </c>
      <c r="J6" s="16"/>
      <c r="K6" s="3"/>
      <c r="L6" s="3"/>
    </row>
    <row r="7" spans="1:12">
      <c r="A7" s="45"/>
      <c r="B7" s="26" t="s">
        <v>19</v>
      </c>
      <c r="C7" s="25" t="str">
        <f ca="1">INDEX(Matrice,MATCH(VLOOKUP($B7,Zone1,2,FALSE)&amp;VLOOKUP($B7,Zone2,2,FALSE)&amp;VLOOKUP($B7,Zone3,2,FALSE)&amp;VLOOKUP($B7,Zone4,2,FALSE),$F$13:$F$28,0),1)</f>
        <v>Peu vendeur</v>
      </c>
      <c r="D7" s="43" t="str">
        <f t="shared" ca="1" si="0"/>
        <v>Peu vendeur</v>
      </c>
      <c r="E7" s="43" t="str">
        <f t="shared" ca="1" si="0"/>
        <v>Peu vendeur</v>
      </c>
      <c r="F7" s="43" t="str">
        <f t="shared" ca="1" si="0"/>
        <v>Peu vendeur</v>
      </c>
      <c r="G7" s="43" t="str">
        <f t="shared" ca="1" si="0"/>
        <v>Non vendeur</v>
      </c>
      <c r="H7" s="43" t="str">
        <f t="shared" ca="1" si="0"/>
        <v>Peu vendeur</v>
      </c>
      <c r="J7" s="3"/>
      <c r="K7" s="3"/>
      <c r="L7" s="3"/>
    </row>
    <row r="8" spans="1:12">
      <c r="A8" s="20"/>
      <c r="B8" s="1"/>
      <c r="C8" s="3"/>
      <c r="J8" s="3"/>
      <c r="K8" s="3"/>
      <c r="L8" s="3"/>
    </row>
    <row r="9" spans="1:12">
      <c r="A9" s="20"/>
      <c r="B9" s="1"/>
      <c r="C9" s="3"/>
      <c r="J9" s="3"/>
      <c r="K9" s="3"/>
      <c r="L9" s="3"/>
    </row>
    <row r="10" spans="1:12">
      <c r="A10" s="20"/>
      <c r="B10" s="1"/>
      <c r="C10" s="3"/>
      <c r="J10" s="3"/>
      <c r="K10" s="3"/>
      <c r="L10" s="3"/>
    </row>
    <row r="11" spans="1:12">
      <c r="A11" s="20"/>
      <c r="B11" s="1"/>
      <c r="C11" s="3"/>
      <c r="J11" s="3"/>
      <c r="K11" s="3"/>
      <c r="L11" s="3"/>
    </row>
    <row r="12" spans="1:12" ht="30">
      <c r="A12" s="9" t="s">
        <v>14</v>
      </c>
      <c r="B12" s="24" t="s">
        <v>10</v>
      </c>
      <c r="C12" s="24" t="s">
        <v>11</v>
      </c>
      <c r="D12" s="24" t="s">
        <v>12</v>
      </c>
      <c r="E12" s="24" t="s">
        <v>13</v>
      </c>
      <c r="J12" s="3"/>
      <c r="K12" s="3"/>
      <c r="L12" s="3"/>
    </row>
    <row r="13" spans="1:12">
      <c r="A13" s="36" t="s">
        <v>6</v>
      </c>
      <c r="B13" s="27" t="s">
        <v>8</v>
      </c>
      <c r="C13" s="28" t="s">
        <v>8</v>
      </c>
      <c r="D13" s="28" t="s">
        <v>8</v>
      </c>
      <c r="E13" s="29" t="s">
        <v>8</v>
      </c>
      <c r="F13" s="39" t="str">
        <f>B13&amp;C13&amp;D13&amp;E13</f>
        <v>ouiouiouioui</v>
      </c>
      <c r="J13" s="3"/>
      <c r="K13" s="3"/>
      <c r="L13" s="3"/>
    </row>
    <row r="14" spans="1:12">
      <c r="A14" s="37" t="s">
        <v>5</v>
      </c>
      <c r="B14" s="30" t="s">
        <v>8</v>
      </c>
      <c r="C14" s="31" t="s">
        <v>9</v>
      </c>
      <c r="D14" s="31" t="s">
        <v>9</v>
      </c>
      <c r="E14" s="32" t="s">
        <v>9</v>
      </c>
      <c r="F14" s="39" t="str">
        <f t="shared" ref="F14:F28" si="1">B14&amp;C14&amp;D14&amp;E14</f>
        <v>ouinonnonnon</v>
      </c>
      <c r="J14" s="3"/>
      <c r="K14" s="3"/>
      <c r="L14" s="3"/>
    </row>
    <row r="15" spans="1:12">
      <c r="A15" s="37" t="s">
        <v>6</v>
      </c>
      <c r="B15" s="30" t="s">
        <v>8</v>
      </c>
      <c r="C15" s="31" t="s">
        <v>8</v>
      </c>
      <c r="D15" s="31" t="s">
        <v>9</v>
      </c>
      <c r="E15" s="32" t="s">
        <v>9</v>
      </c>
      <c r="F15" s="39" t="str">
        <f t="shared" si="1"/>
        <v>ouiouinonnon</v>
      </c>
      <c r="J15" s="3"/>
      <c r="K15" s="3"/>
      <c r="L15" s="3"/>
    </row>
    <row r="16" spans="1:12">
      <c r="A16" s="37" t="s">
        <v>6</v>
      </c>
      <c r="B16" s="30" t="s">
        <v>8</v>
      </c>
      <c r="C16" s="31" t="s">
        <v>8</v>
      </c>
      <c r="D16" s="31" t="s">
        <v>8</v>
      </c>
      <c r="E16" s="32" t="s">
        <v>9</v>
      </c>
      <c r="F16" s="39" t="str">
        <f t="shared" si="1"/>
        <v>ouiouiouinon</v>
      </c>
      <c r="J16" s="3"/>
      <c r="K16" s="3"/>
      <c r="L16" s="3"/>
    </row>
    <row r="17" spans="1:12">
      <c r="A17" s="37" t="s">
        <v>5</v>
      </c>
      <c r="B17" s="30" t="s">
        <v>8</v>
      </c>
      <c r="C17" s="31" t="s">
        <v>9</v>
      </c>
      <c r="D17" s="31" t="s">
        <v>8</v>
      </c>
      <c r="E17" s="32" t="s">
        <v>9</v>
      </c>
      <c r="F17" s="39" t="str">
        <f t="shared" si="1"/>
        <v>ouinonouinon</v>
      </c>
      <c r="J17" s="3"/>
      <c r="K17" s="3"/>
      <c r="L17" s="3"/>
    </row>
    <row r="18" spans="1:12">
      <c r="A18" s="37" t="s">
        <v>4</v>
      </c>
      <c r="B18" s="30" t="s">
        <v>8</v>
      </c>
      <c r="C18" s="31" t="s">
        <v>9</v>
      </c>
      <c r="D18" s="31" t="s">
        <v>8</v>
      </c>
      <c r="E18" s="32" t="s">
        <v>8</v>
      </c>
      <c r="F18" s="39" t="str">
        <f t="shared" si="1"/>
        <v>ouinonouioui</v>
      </c>
      <c r="J18" s="3"/>
      <c r="K18" s="3"/>
      <c r="L18" s="3"/>
    </row>
    <row r="19" spans="1:12">
      <c r="A19" s="37" t="s">
        <v>6</v>
      </c>
      <c r="B19" s="33" t="s">
        <v>8</v>
      </c>
      <c r="C19" s="8" t="s">
        <v>8</v>
      </c>
      <c r="D19" s="8" t="s">
        <v>9</v>
      </c>
      <c r="E19" s="34" t="s">
        <v>8</v>
      </c>
      <c r="F19" s="39" t="str">
        <f t="shared" si="1"/>
        <v>ouiouinonoui</v>
      </c>
      <c r="J19" s="3"/>
      <c r="K19" s="3"/>
      <c r="L19" s="3"/>
    </row>
    <row r="20" spans="1:12">
      <c r="A20" s="37" t="s">
        <v>3</v>
      </c>
      <c r="B20" s="33" t="s">
        <v>8</v>
      </c>
      <c r="C20" s="8" t="s">
        <v>9</v>
      </c>
      <c r="D20" s="8" t="s">
        <v>9</v>
      </c>
      <c r="E20" s="34" t="s">
        <v>8</v>
      </c>
      <c r="F20" s="39" t="str">
        <f t="shared" si="1"/>
        <v>ouinonnonoui</v>
      </c>
      <c r="G20" s="3"/>
      <c r="H20" s="3"/>
      <c r="I20" s="3"/>
      <c r="J20" s="3"/>
      <c r="K20" s="3"/>
      <c r="L20" s="3"/>
    </row>
    <row r="21" spans="1:12">
      <c r="A21" s="37" t="s">
        <v>7</v>
      </c>
      <c r="B21" s="33" t="s">
        <v>9</v>
      </c>
      <c r="C21" s="8" t="s">
        <v>8</v>
      </c>
      <c r="D21" s="8" t="s">
        <v>8</v>
      </c>
      <c r="E21" s="34" t="s">
        <v>8</v>
      </c>
      <c r="F21" s="39" t="str">
        <f t="shared" si="1"/>
        <v>nonouiouioui</v>
      </c>
      <c r="G21" s="3"/>
      <c r="H21" s="3"/>
      <c r="I21" s="3"/>
      <c r="J21" s="3"/>
      <c r="K21" s="3"/>
      <c r="L21" s="3"/>
    </row>
    <row r="22" spans="1:12">
      <c r="A22" s="37" t="s">
        <v>7</v>
      </c>
      <c r="B22" s="33" t="s">
        <v>9</v>
      </c>
      <c r="C22" s="8" t="s">
        <v>9</v>
      </c>
      <c r="D22" s="8" t="s">
        <v>8</v>
      </c>
      <c r="E22" s="34" t="s">
        <v>8</v>
      </c>
      <c r="F22" s="39" t="str">
        <f t="shared" si="1"/>
        <v>nonnonouioui</v>
      </c>
      <c r="G22" s="13"/>
      <c r="H22" s="13"/>
      <c r="I22" s="13"/>
      <c r="J22" s="3"/>
      <c r="K22" s="3"/>
      <c r="L22" s="3"/>
    </row>
    <row r="23" spans="1:12">
      <c r="A23" s="37" t="s">
        <v>7</v>
      </c>
      <c r="B23" s="33" t="s">
        <v>9</v>
      </c>
      <c r="C23" s="8" t="s">
        <v>9</v>
      </c>
      <c r="D23" s="8" t="s">
        <v>9</v>
      </c>
      <c r="E23" s="34" t="s">
        <v>8</v>
      </c>
      <c r="F23" s="39" t="str">
        <f t="shared" si="1"/>
        <v>nonnonnonoui</v>
      </c>
      <c r="G23" s="18"/>
      <c r="H23" s="18"/>
      <c r="I23" s="18"/>
      <c r="J23" s="3"/>
      <c r="K23" s="3"/>
      <c r="L23" s="3"/>
    </row>
    <row r="24" spans="1:12">
      <c r="A24" s="37" t="s">
        <v>7</v>
      </c>
      <c r="B24" s="33" t="s">
        <v>9</v>
      </c>
      <c r="C24" s="8" t="s">
        <v>8</v>
      </c>
      <c r="D24" s="8" t="s">
        <v>9</v>
      </c>
      <c r="E24" s="34" t="s">
        <v>9</v>
      </c>
      <c r="F24" s="39" t="str">
        <f t="shared" si="1"/>
        <v>nonouinonnon</v>
      </c>
      <c r="G24" s="18"/>
      <c r="H24" s="18"/>
      <c r="I24" s="18"/>
      <c r="J24" s="3"/>
      <c r="K24" s="3"/>
      <c r="L24" s="3"/>
    </row>
    <row r="25" spans="1:12" ht="15" customHeight="1">
      <c r="A25" s="37" t="s">
        <v>7</v>
      </c>
      <c r="B25" s="33" t="s">
        <v>9</v>
      </c>
      <c r="C25" s="8" t="s">
        <v>9</v>
      </c>
      <c r="D25" s="8" t="s">
        <v>9</v>
      </c>
      <c r="E25" s="34" t="s">
        <v>9</v>
      </c>
      <c r="F25" s="39" t="str">
        <f t="shared" si="1"/>
        <v>nonnonnonnon</v>
      </c>
      <c r="G25" s="18"/>
      <c r="H25" s="18"/>
      <c r="I25" s="18"/>
      <c r="J25" s="3"/>
      <c r="K25" s="3"/>
      <c r="L25" s="3"/>
    </row>
    <row r="26" spans="1:12">
      <c r="A26" s="37" t="s">
        <v>7</v>
      </c>
      <c r="B26" s="33" t="s">
        <v>9</v>
      </c>
      <c r="C26" s="8" t="s">
        <v>8</v>
      </c>
      <c r="D26" s="8" t="s">
        <v>9</v>
      </c>
      <c r="E26" s="34" t="s">
        <v>8</v>
      </c>
      <c r="F26" s="39" t="str">
        <f t="shared" si="1"/>
        <v>nonouinonoui</v>
      </c>
      <c r="G26" s="18"/>
      <c r="H26" s="18"/>
      <c r="I26" s="18"/>
      <c r="J26" s="3"/>
      <c r="K26" s="3"/>
      <c r="L26" s="3"/>
    </row>
    <row r="27" spans="1:12">
      <c r="A27" s="37" t="s">
        <v>7</v>
      </c>
      <c r="B27" s="33" t="s">
        <v>9</v>
      </c>
      <c r="C27" s="8" t="s">
        <v>9</v>
      </c>
      <c r="D27" s="8" t="s">
        <v>8</v>
      </c>
      <c r="E27" s="34" t="s">
        <v>9</v>
      </c>
      <c r="F27" s="39" t="str">
        <f t="shared" si="1"/>
        <v>nonnonouinon</v>
      </c>
      <c r="G27" s="19"/>
      <c r="H27" s="18"/>
      <c r="I27" s="18"/>
      <c r="J27" s="3"/>
      <c r="K27" s="3"/>
      <c r="L27" s="3"/>
    </row>
    <row r="28" spans="1:12">
      <c r="A28" s="38" t="s">
        <v>7</v>
      </c>
      <c r="B28" s="35" t="s">
        <v>9</v>
      </c>
      <c r="C28" s="10" t="s">
        <v>8</v>
      </c>
      <c r="D28" s="10" t="s">
        <v>8</v>
      </c>
      <c r="E28" s="11" t="s">
        <v>9</v>
      </c>
      <c r="F28" s="39" t="str">
        <f t="shared" si="1"/>
        <v>nonouiouinon</v>
      </c>
      <c r="G28" s="3"/>
      <c r="H28" s="3"/>
      <c r="I28" s="3"/>
      <c r="J28" s="3"/>
      <c r="K28" s="3"/>
      <c r="L28" s="3"/>
    </row>
    <row r="29" spans="1:12">
      <c r="E29" s="3"/>
      <c r="F29" s="3"/>
      <c r="G29" s="3"/>
      <c r="H29" s="3"/>
      <c r="I29" s="3"/>
      <c r="J29" s="3"/>
      <c r="K29" s="3"/>
      <c r="L29" s="3"/>
    </row>
    <row r="30" spans="1:12">
      <c r="E30" s="12"/>
      <c r="F30" s="12"/>
      <c r="G30" s="12"/>
      <c r="H30" s="13"/>
      <c r="I30" s="13"/>
      <c r="J30" s="13"/>
      <c r="K30" s="13"/>
      <c r="L30" s="3"/>
    </row>
    <row r="31" spans="1:12">
      <c r="E31" s="14"/>
      <c r="F31" s="15"/>
      <c r="G31" s="15"/>
      <c r="H31" s="3"/>
      <c r="I31" s="3"/>
      <c r="J31" s="3"/>
      <c r="K31" s="3"/>
      <c r="L31" s="3"/>
    </row>
    <row r="32" spans="1:12">
      <c r="E32" s="14"/>
      <c r="F32" s="15"/>
      <c r="G32" s="15"/>
      <c r="H32" s="3"/>
      <c r="I32" s="3"/>
      <c r="J32" s="3"/>
      <c r="K32" s="3"/>
      <c r="L32" s="3"/>
    </row>
    <row r="33" spans="5:12">
      <c r="E33" s="14"/>
      <c r="F33" s="15"/>
      <c r="G33" s="15"/>
      <c r="H33" s="3"/>
      <c r="I33" s="3"/>
      <c r="J33" s="3"/>
      <c r="K33" s="3"/>
      <c r="L33" s="3"/>
    </row>
    <row r="34" spans="5:12">
      <c r="E34" s="14"/>
      <c r="F34" s="15"/>
      <c r="G34" s="15"/>
      <c r="H34" s="3"/>
      <c r="I34" s="3"/>
      <c r="J34" s="16"/>
      <c r="K34" s="3"/>
      <c r="L34" s="3"/>
    </row>
    <row r="35" spans="5:12" ht="15" customHeight="1">
      <c r="E35" s="14"/>
      <c r="F35" s="15"/>
      <c r="G35" s="15"/>
      <c r="H35" s="3"/>
      <c r="I35" s="3"/>
      <c r="J35" s="16"/>
      <c r="K35" s="3"/>
      <c r="L35" s="3"/>
    </row>
    <row r="36" spans="5:12">
      <c r="E36" s="14"/>
      <c r="F36" s="15"/>
      <c r="G36" s="15"/>
      <c r="H36" s="3"/>
      <c r="I36" s="17"/>
      <c r="J36" s="3"/>
      <c r="K36" s="3"/>
      <c r="L36" s="3"/>
    </row>
    <row r="37" spans="5:12">
      <c r="E37" s="3"/>
      <c r="F37" s="3"/>
      <c r="G37" s="3"/>
      <c r="H37" s="3"/>
      <c r="I37" s="3"/>
      <c r="J37" s="3"/>
      <c r="K37" s="3"/>
      <c r="L37" s="3"/>
    </row>
    <row r="38" spans="5:12">
      <c r="E38" s="3"/>
      <c r="F38" s="3"/>
      <c r="G38" s="3"/>
      <c r="H38" s="3"/>
      <c r="I38" s="3"/>
      <c r="J38" s="3"/>
      <c r="K38" s="3"/>
      <c r="L38" s="3"/>
    </row>
  </sheetData>
  <mergeCells count="1">
    <mergeCell ref="A3:A7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zoomScale="70" zoomScaleNormal="70" workbookViewId="0">
      <selection activeCell="H3" sqref="H3"/>
    </sheetView>
  </sheetViews>
  <sheetFormatPr baseColWidth="10" defaultRowHeight="15"/>
  <cols>
    <col min="2" max="2" width="14.28515625" bestFit="1" customWidth="1"/>
  </cols>
  <sheetData>
    <row r="1" spans="1:8" ht="15.75" thickBot="1"/>
    <row r="2" spans="1:8" ht="27" thickBot="1">
      <c r="A2" s="7"/>
      <c r="B2" s="42" t="s">
        <v>2</v>
      </c>
      <c r="C2" s="40" t="s">
        <v>26</v>
      </c>
      <c r="D2" s="40" t="s">
        <v>27</v>
      </c>
      <c r="E2" s="40" t="s">
        <v>28</v>
      </c>
      <c r="F2" s="40" t="s">
        <v>29</v>
      </c>
      <c r="G2" s="40" t="s">
        <v>30</v>
      </c>
      <c r="H2" s="40" t="s">
        <v>31</v>
      </c>
    </row>
    <row r="3" spans="1:8">
      <c r="A3" s="44" t="s">
        <v>20</v>
      </c>
      <c r="B3" s="5" t="s">
        <v>15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</row>
    <row r="4" spans="1:8">
      <c r="A4" s="45"/>
      <c r="B4" s="5" t="s">
        <v>16</v>
      </c>
      <c r="C4" s="2" t="s">
        <v>0</v>
      </c>
      <c r="D4" s="2" t="s">
        <v>1</v>
      </c>
      <c r="E4" s="2" t="s">
        <v>0</v>
      </c>
      <c r="F4" s="2" t="s">
        <v>0</v>
      </c>
      <c r="G4" s="2" t="s">
        <v>0</v>
      </c>
      <c r="H4" s="3" t="s">
        <v>1</v>
      </c>
    </row>
    <row r="5" spans="1:8">
      <c r="A5" s="45"/>
      <c r="B5" s="5" t="s">
        <v>17</v>
      </c>
      <c r="C5" s="3" t="s">
        <v>1</v>
      </c>
      <c r="D5" s="2" t="s">
        <v>1</v>
      </c>
      <c r="E5" s="2" t="s">
        <v>0</v>
      </c>
      <c r="F5" s="2" t="s">
        <v>0</v>
      </c>
      <c r="G5" s="3" t="s">
        <v>1</v>
      </c>
      <c r="H5" s="3" t="s">
        <v>1</v>
      </c>
    </row>
    <row r="6" spans="1:8">
      <c r="A6" s="45"/>
      <c r="B6" s="5" t="s">
        <v>18</v>
      </c>
      <c r="C6" s="3" t="s">
        <v>1</v>
      </c>
      <c r="D6" s="3" t="s">
        <v>1</v>
      </c>
      <c r="E6" s="2" t="s">
        <v>0</v>
      </c>
      <c r="F6" s="2" t="s">
        <v>0</v>
      </c>
      <c r="G6" s="3" t="s">
        <v>1</v>
      </c>
      <c r="H6" s="3" t="s">
        <v>1</v>
      </c>
    </row>
    <row r="7" spans="1:8">
      <c r="A7" s="45"/>
      <c r="B7" s="5" t="s">
        <v>19</v>
      </c>
      <c r="C7" s="3" t="s">
        <v>0</v>
      </c>
      <c r="D7" s="3" t="s">
        <v>0</v>
      </c>
      <c r="E7" s="3" t="s">
        <v>0</v>
      </c>
      <c r="F7" s="2" t="s">
        <v>0</v>
      </c>
      <c r="G7" s="3" t="s">
        <v>1</v>
      </c>
      <c r="H7" s="3" t="s">
        <v>0</v>
      </c>
    </row>
  </sheetData>
  <mergeCells count="1">
    <mergeCell ref="A3:A7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7"/>
  <sheetViews>
    <sheetView zoomScale="70" zoomScaleNormal="70" workbookViewId="0">
      <selection activeCell="C3" sqref="C3"/>
    </sheetView>
  </sheetViews>
  <sheetFormatPr baseColWidth="10" defaultRowHeight="15"/>
  <cols>
    <col min="2" max="2" width="14.28515625" bestFit="1" customWidth="1"/>
  </cols>
  <sheetData>
    <row r="1" spans="1:3" ht="15.75" thickBot="1"/>
    <row r="2" spans="1:3" ht="27" thickBot="1">
      <c r="A2" s="7"/>
      <c r="B2" s="23" t="s">
        <v>2</v>
      </c>
      <c r="C2" s="4" t="s">
        <v>26</v>
      </c>
    </row>
    <row r="3" spans="1:3">
      <c r="A3" s="44" t="s">
        <v>20</v>
      </c>
      <c r="B3" s="5" t="s">
        <v>15</v>
      </c>
      <c r="C3" s="2" t="s">
        <v>1</v>
      </c>
    </row>
    <row r="4" spans="1:3">
      <c r="A4" s="45"/>
      <c r="B4" s="5" t="s">
        <v>16</v>
      </c>
      <c r="C4" s="2" t="s">
        <v>1</v>
      </c>
    </row>
    <row r="5" spans="1:3">
      <c r="A5" s="45"/>
      <c r="B5" s="5" t="s">
        <v>17</v>
      </c>
      <c r="C5" s="3" t="s">
        <v>0</v>
      </c>
    </row>
    <row r="6" spans="1:3">
      <c r="A6" s="45"/>
      <c r="B6" s="5" t="s">
        <v>18</v>
      </c>
      <c r="C6" s="3" t="s">
        <v>1</v>
      </c>
    </row>
    <row r="7" spans="1:3">
      <c r="A7" s="45"/>
      <c r="B7" s="5" t="s">
        <v>19</v>
      </c>
      <c r="C7" s="3" t="s">
        <v>0</v>
      </c>
    </row>
  </sheetData>
  <mergeCells count="1">
    <mergeCell ref="A3:A7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"/>
  <sheetViews>
    <sheetView zoomScale="70" zoomScaleNormal="70" workbookViewId="0">
      <selection activeCell="F18" sqref="F18"/>
    </sheetView>
  </sheetViews>
  <sheetFormatPr baseColWidth="10" defaultRowHeight="15"/>
  <cols>
    <col min="2" max="2" width="14.28515625" bestFit="1" customWidth="1"/>
  </cols>
  <sheetData>
    <row r="1" spans="1:8" ht="15.75" thickBot="1"/>
    <row r="2" spans="1:8" ht="27" thickBot="1">
      <c r="A2" s="7"/>
      <c r="B2" s="42" t="s">
        <v>2</v>
      </c>
      <c r="C2" s="40" t="s">
        <v>26</v>
      </c>
      <c r="D2" s="41" t="s">
        <v>27</v>
      </c>
      <c r="E2" s="41" t="s">
        <v>28</v>
      </c>
      <c r="F2" s="41" t="s">
        <v>29</v>
      </c>
      <c r="G2" s="41" t="s">
        <v>30</v>
      </c>
      <c r="H2" s="41" t="s">
        <v>31</v>
      </c>
    </row>
    <row r="3" spans="1:8">
      <c r="A3" s="44" t="s">
        <v>20</v>
      </c>
      <c r="B3" s="5" t="s">
        <v>15</v>
      </c>
      <c r="C3" s="2" t="s">
        <v>0</v>
      </c>
      <c r="D3" s="2" t="s">
        <v>0</v>
      </c>
      <c r="E3" s="3" t="s">
        <v>1</v>
      </c>
      <c r="F3" s="2" t="s">
        <v>0</v>
      </c>
      <c r="G3" s="2" t="s">
        <v>0</v>
      </c>
      <c r="H3" s="2" t="s">
        <v>0</v>
      </c>
    </row>
    <row r="4" spans="1:8">
      <c r="A4" s="45"/>
      <c r="B4" s="5" t="s">
        <v>16</v>
      </c>
      <c r="C4" s="2" t="s">
        <v>0</v>
      </c>
      <c r="D4" s="3" t="s">
        <v>1</v>
      </c>
      <c r="E4" s="3" t="s">
        <v>1</v>
      </c>
      <c r="F4" s="2" t="s">
        <v>0</v>
      </c>
      <c r="G4" s="2" t="s">
        <v>0</v>
      </c>
      <c r="H4" s="2" t="s">
        <v>0</v>
      </c>
    </row>
    <row r="5" spans="1:8">
      <c r="A5" s="45"/>
      <c r="B5" s="5" t="s">
        <v>17</v>
      </c>
      <c r="C5" s="3" t="s">
        <v>1</v>
      </c>
      <c r="D5" s="3" t="s">
        <v>1</v>
      </c>
      <c r="E5" s="3" t="s">
        <v>1</v>
      </c>
      <c r="F5" s="2" t="s">
        <v>0</v>
      </c>
      <c r="G5" s="3" t="s">
        <v>1</v>
      </c>
      <c r="H5" s="2" t="s">
        <v>0</v>
      </c>
    </row>
    <row r="6" spans="1:8">
      <c r="A6" s="45"/>
      <c r="B6" s="5" t="s">
        <v>18</v>
      </c>
      <c r="C6" s="3" t="s">
        <v>1</v>
      </c>
      <c r="D6" s="3" t="s">
        <v>1</v>
      </c>
      <c r="E6" s="3" t="s">
        <v>1</v>
      </c>
      <c r="F6" s="2" t="s">
        <v>0</v>
      </c>
      <c r="G6" s="3" t="s">
        <v>1</v>
      </c>
      <c r="H6" s="3" t="s">
        <v>1</v>
      </c>
    </row>
    <row r="7" spans="1:8">
      <c r="A7" s="45"/>
      <c r="B7" s="5" t="s">
        <v>19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</row>
  </sheetData>
  <mergeCells count="1">
    <mergeCell ref="A3:A7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zoomScale="70" zoomScaleNormal="70" workbookViewId="0">
      <selection activeCell="L11" sqref="L11"/>
    </sheetView>
  </sheetViews>
  <sheetFormatPr baseColWidth="10" defaultRowHeight="15"/>
  <cols>
    <col min="2" max="2" width="14.28515625" bestFit="1" customWidth="1"/>
  </cols>
  <sheetData>
    <row r="1" spans="1:3" ht="15.75" thickBot="1"/>
    <row r="2" spans="1:3" ht="27" thickBot="1">
      <c r="A2" s="7"/>
      <c r="B2" s="23" t="s">
        <v>2</v>
      </c>
      <c r="C2" s="4" t="s">
        <v>26</v>
      </c>
    </row>
    <row r="3" spans="1:3">
      <c r="A3" s="44" t="s">
        <v>20</v>
      </c>
      <c r="B3" s="5" t="s">
        <v>15</v>
      </c>
      <c r="C3" s="2" t="s">
        <v>1</v>
      </c>
    </row>
    <row r="4" spans="1:3">
      <c r="A4" s="45"/>
      <c r="B4" s="5" t="s">
        <v>16</v>
      </c>
      <c r="C4" s="2" t="s">
        <v>1</v>
      </c>
    </row>
    <row r="5" spans="1:3">
      <c r="A5" s="45"/>
      <c r="B5" s="5" t="s">
        <v>17</v>
      </c>
      <c r="C5" s="3" t="s">
        <v>1</v>
      </c>
    </row>
    <row r="6" spans="1:3">
      <c r="A6" s="45"/>
      <c r="B6" s="5" t="s">
        <v>18</v>
      </c>
      <c r="C6" s="3" t="s">
        <v>1</v>
      </c>
    </row>
    <row r="7" spans="1:3">
      <c r="A7" s="45"/>
      <c r="B7" s="5" t="s">
        <v>19</v>
      </c>
      <c r="C7" s="3" t="s">
        <v>1</v>
      </c>
    </row>
  </sheetData>
  <mergeCells count="1">
    <mergeCell ref="A3:A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Résumé</vt:lpstr>
      <vt:lpstr>Condi1</vt:lpstr>
      <vt:lpstr>Condi2</vt:lpstr>
      <vt:lpstr>Condi3</vt:lpstr>
      <vt:lpstr>Condi4</vt:lpstr>
      <vt:lpstr>Matrice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RIO</dc:creator>
  <cp:lastModifiedBy>Dédé</cp:lastModifiedBy>
  <cp:lastPrinted>2013-01-08T14:54:28Z</cp:lastPrinted>
  <dcterms:created xsi:type="dcterms:W3CDTF">2012-12-05T09:54:32Z</dcterms:created>
  <dcterms:modified xsi:type="dcterms:W3CDTF">2013-01-10T12:13:36Z</dcterms:modified>
</cp:coreProperties>
</file>