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9195" windowHeight="7170" activeTab="1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11" i="2" a="1"/>
  <c r="C11"/>
  <c r="B16" a="1"/>
  <c r="B16"/>
  <c r="B15" a="1"/>
  <c r="B15"/>
  <c r="B14" a="1"/>
  <c r="B14"/>
  <c r="C10" a="1"/>
  <c r="C10"/>
  <c r="C9" a="1"/>
  <c r="C9"/>
  <c r="C8" a="1"/>
  <c r="C8"/>
  <c r="C7" a="1"/>
  <c r="C7"/>
</calcChain>
</file>

<file path=xl/sharedStrings.xml><?xml version="1.0" encoding="utf-8"?>
<sst xmlns="http://schemas.openxmlformats.org/spreadsheetml/2006/main" count="45" uniqueCount="45">
  <si>
    <t>mme pomme</t>
  </si>
  <si>
    <t>mr poire</t>
  </si>
  <si>
    <t>melle banane</t>
  </si>
  <si>
    <t>mr pamplemousse</t>
  </si>
  <si>
    <t>2 rue des pins</t>
  </si>
  <si>
    <t>6 rue de la mairie</t>
  </si>
  <si>
    <t>7 rue de la plage</t>
  </si>
  <si>
    <t>99000 mars</t>
  </si>
  <si>
    <t>99000 vénus</t>
  </si>
  <si>
    <t>99000 pluton</t>
  </si>
  <si>
    <t>99000 jupiter</t>
  </si>
  <si>
    <t>09.00.00.00.00.</t>
  </si>
  <si>
    <t>09.01.00.00.00</t>
  </si>
  <si>
    <t>09.02.00.00.00</t>
  </si>
  <si>
    <t>09.04.00.00.00</t>
  </si>
  <si>
    <t>06.01.00.00.00</t>
  </si>
  <si>
    <t>06.00.00.00.00</t>
  </si>
  <si>
    <t>06.03.00.00.00</t>
  </si>
  <si>
    <t>06.04.00.00.00</t>
  </si>
  <si>
    <t>problème de peinture</t>
  </si>
  <si>
    <t>x</t>
  </si>
  <si>
    <t>STE MACHIN</t>
  </si>
  <si>
    <t>DATE</t>
  </si>
  <si>
    <t>NOM</t>
  </si>
  <si>
    <t>ADRESSE</t>
  </si>
  <si>
    <t>TEL 1</t>
  </si>
  <si>
    <t>TEL 2</t>
  </si>
  <si>
    <t>PROBLEME CLIENT</t>
  </si>
  <si>
    <t>VILLE</t>
  </si>
  <si>
    <t>ENVOYER CHAUFFAGISTE</t>
  </si>
  <si>
    <t>ENVOYER PLOMBIER</t>
  </si>
  <si>
    <t>ENVOYER PEINTRE</t>
  </si>
  <si>
    <t>problème de voiture</t>
  </si>
  <si>
    <t>ENVOYER LE GARAGISTE</t>
  </si>
  <si>
    <t>rouleaux</t>
  </si>
  <si>
    <t>clefs</t>
  </si>
  <si>
    <t>tournevis</t>
  </si>
  <si>
    <t>pompe</t>
  </si>
  <si>
    <t>TEL2</t>
  </si>
  <si>
    <t xml:space="preserve">Testé la formule sur cette ligne </t>
  </si>
  <si>
    <t>&lt;======</t>
  </si>
  <si>
    <t>remplaçé au début formule IV1 par IV7    et mis un "s" au 2ème "ligne" ?</t>
  </si>
  <si>
    <t>rien n'apparaît pour l'instant</t>
  </si>
  <si>
    <t>problèmes de chaudièreproblèmes de chaudièreproblèmes de chaudièreproblèmes de chaudièreproblèmes de chaudière</t>
  </si>
  <si>
    <t>problème de plomberie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</si>
</sst>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indexed="6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0" xfId="0" applyFill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1247775</xdr:colOff>
      <xdr:row>2</xdr:row>
      <xdr:rowOff>104775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9775" y="4857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2</xdr:row>
      <xdr:rowOff>0</xdr:rowOff>
    </xdr:from>
    <xdr:to>
      <xdr:col>2</xdr:col>
      <xdr:colOff>47625</xdr:colOff>
      <xdr:row>5</xdr:row>
      <xdr:rowOff>171450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381000"/>
          <a:ext cx="4619625" cy="742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seule chose qui reste problématique c'est que lorsqu'une cellule de la feuille 1 n'est pas renseignée, alors "0" apparait (ou dans le cas de mon essai au bureau #REF).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opLeftCell="C1" workbookViewId="0">
      <selection activeCell="G4" sqref="G4"/>
    </sheetView>
  </sheetViews>
  <sheetFormatPr baseColWidth="10" defaultRowHeight="15"/>
  <cols>
    <col min="2" max="2" width="19.140625" customWidth="1"/>
    <col min="3" max="3" width="18.140625" customWidth="1"/>
    <col min="4" max="4" width="15.28515625" customWidth="1"/>
    <col min="5" max="5" width="14.5703125" customWidth="1"/>
    <col min="6" max="6" width="17.5703125" customWidth="1"/>
    <col min="7" max="7" width="45.7109375" customWidth="1"/>
    <col min="8" max="8" width="34" customWidth="1"/>
    <col min="9" max="9" width="34.28515625" customWidth="1"/>
  </cols>
  <sheetData>
    <row r="1" spans="1:9">
      <c r="B1" t="s">
        <v>23</v>
      </c>
      <c r="C1" t="s">
        <v>24</v>
      </c>
      <c r="D1" t="s">
        <v>28</v>
      </c>
      <c r="E1" t="s">
        <v>25</v>
      </c>
      <c r="F1" t="s">
        <v>26</v>
      </c>
      <c r="G1" t="s">
        <v>27</v>
      </c>
    </row>
    <row r="2" spans="1:9">
      <c r="B2" t="s">
        <v>0</v>
      </c>
      <c r="C2" t="s">
        <v>4</v>
      </c>
      <c r="D2" t="s">
        <v>7</v>
      </c>
      <c r="E2" t="s">
        <v>11</v>
      </c>
      <c r="F2" t="s">
        <v>15</v>
      </c>
      <c r="G2" t="s">
        <v>43</v>
      </c>
      <c r="H2" t="s">
        <v>29</v>
      </c>
      <c r="I2" t="s">
        <v>36</v>
      </c>
    </row>
    <row r="3" spans="1:9">
      <c r="A3" t="s">
        <v>20</v>
      </c>
      <c r="B3" t="s">
        <v>1</v>
      </c>
      <c r="C3" s="12"/>
      <c r="D3" t="s">
        <v>8</v>
      </c>
      <c r="E3" t="s">
        <v>12</v>
      </c>
      <c r="F3" t="s">
        <v>16</v>
      </c>
      <c r="G3" t="s">
        <v>44</v>
      </c>
      <c r="H3" t="s">
        <v>30</v>
      </c>
      <c r="I3" t="s">
        <v>35</v>
      </c>
    </row>
    <row r="4" spans="1:9">
      <c r="B4" t="s">
        <v>2</v>
      </c>
      <c r="C4" t="s">
        <v>5</v>
      </c>
      <c r="D4" t="s">
        <v>9</v>
      </c>
      <c r="E4" t="s">
        <v>13</v>
      </c>
      <c r="F4" t="s">
        <v>17</v>
      </c>
      <c r="G4" t="s">
        <v>19</v>
      </c>
      <c r="H4" t="s">
        <v>31</v>
      </c>
      <c r="I4" t="s">
        <v>34</v>
      </c>
    </row>
    <row r="5" spans="1:9">
      <c r="B5" t="s">
        <v>3</v>
      </c>
      <c r="C5" t="s">
        <v>6</v>
      </c>
      <c r="D5" t="s">
        <v>10</v>
      </c>
      <c r="E5" t="s">
        <v>14</v>
      </c>
      <c r="F5" t="s">
        <v>18</v>
      </c>
      <c r="G5" t="s">
        <v>32</v>
      </c>
      <c r="H5" t="s">
        <v>33</v>
      </c>
      <c r="I5" t="s">
        <v>37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O26"/>
  <sheetViews>
    <sheetView tabSelected="1" workbookViewId="0">
      <selection activeCell="B9" sqref="B9"/>
    </sheetView>
  </sheetViews>
  <sheetFormatPr baseColWidth="10" defaultRowHeight="15"/>
  <cols>
    <col min="2" max="2" width="68.5703125" customWidth="1"/>
    <col min="3" max="4" width="66.28515625" customWidth="1"/>
    <col min="5" max="5" width="4.28515625" customWidth="1"/>
    <col min="6" max="6" width="27.85546875" customWidth="1"/>
  </cols>
  <sheetData>
    <row r="2" spans="1:15">
      <c r="A2" s="1" t="s">
        <v>21</v>
      </c>
    </row>
    <row r="4" spans="1:15">
      <c r="A4" s="1" t="s">
        <v>22</v>
      </c>
    </row>
    <row r="7" spans="1:15">
      <c r="C7" s="7" t="str">
        <f t="array" aca="1" ref="C7" ca="1">IF(OR(ISERROR(INDIRECT("feuil1!b"&amp;MIN(IF(Feuil1!$A$1:$F$8="x",ROW(Feuil1!$A$1:$F$8))))),INDIRECT("feuil1!b"&amp;MIN(IF(Feuil1!$A$1:$F$8="x",ROW(Feuil1!$A$1:$F$8))))=0),"",INDIRECT("feuil1!b"&amp;MIN(IF(Feuil1!$A$1:$F$8="x",ROW(Feuil1!$A$1:$F$8)))))</f>
        <v>mr poire</v>
      </c>
      <c r="D7" s="3"/>
      <c r="E7" s="3"/>
      <c r="F7" s="6"/>
      <c r="G7" s="3"/>
      <c r="H7" s="3"/>
      <c r="I7" t="s">
        <v>40</v>
      </c>
      <c r="J7" s="4" t="s">
        <v>39</v>
      </c>
    </row>
    <row r="8" spans="1:15">
      <c r="C8" s="7" t="str">
        <f t="array" aca="1" ref="C8" ca="1">IF(OR(ISERROR(INDIRECT("feuil1!c"&amp;MIN(IF(Feuil1!$A$1:$F$8="x",ROW(Feuil1!$A$1:$F$8))))),INDIRECT("feuil1!c"&amp;MIN(IF(Feuil1!$A$1:$F$8="x",ROW(Feuil1!$A$1:$F$8))))=0),"",INDIRECT("feuil1!c"&amp;MIN(IF(Feuil1!$A$1:$F$8="x",ROW(Feuil1!$A$1:$F$8)))))</f>
        <v/>
      </c>
      <c r="D8" s="3"/>
      <c r="E8" s="3"/>
      <c r="F8" s="3"/>
      <c r="G8" s="3"/>
      <c r="H8" s="3"/>
      <c r="J8" s="5" t="s">
        <v>41</v>
      </c>
      <c r="K8" s="5"/>
      <c r="L8" s="5"/>
      <c r="M8" s="5"/>
      <c r="N8" s="5"/>
      <c r="O8" s="5"/>
    </row>
    <row r="9" spans="1:15">
      <c r="C9" s="7" t="str">
        <f t="array" aca="1" ref="C9" ca="1">IF(OR(ISERROR(INDIRECT("feuil1!d"&amp;MIN(IF(Feuil1!$A$1:$F$8="x",ROW(Feuil1!$A$1:$F$8))))),INDIRECT("feuil1!d"&amp;MIN(IF(Feuil1!$A$1:$F$8="x",ROW(Feuil1!$A$1:$F$8))))=0),"",INDIRECT("feuil1!d"&amp;MIN(IF(Feuil1!$A$1:$F$8="x",ROW(Feuil1!$A$1:$F$8)))))</f>
        <v>99000 vénus</v>
      </c>
      <c r="D9" s="3"/>
      <c r="E9" s="3"/>
      <c r="F9" s="3"/>
      <c r="G9" s="3"/>
      <c r="H9" s="3"/>
      <c r="J9" t="s">
        <v>42</v>
      </c>
    </row>
    <row r="10" spans="1:15">
      <c r="C10" s="7" t="str">
        <f t="array" aca="1" ref="C10" ca="1">IF(OR(ISERROR(INDIRECT("feuil1!e"&amp;MIN(IF(Feuil1!$A$1:$F$8="x",ROW(Feuil1!$A$1:$F$8))))),INDIRECT("feuil1!e"&amp;MIN(IF(Feuil1!$A$1:$F$8="x",ROW(Feuil1!$A$1:$F$8))))=0),"",INDIRECT("feuil1!e"&amp;MIN(IF(Feuil1!$A$1:$F$8="x",ROW(Feuil1!$A$1:$F$8)))))</f>
        <v>09.01.00.00.00</v>
      </c>
      <c r="D10" s="3"/>
      <c r="E10" s="2"/>
      <c r="F10" s="3"/>
      <c r="G10" s="13" t="s">
        <v>38</v>
      </c>
      <c r="H10" s="13"/>
    </row>
    <row r="11" spans="1:15">
      <c r="C11" s="7" t="str">
        <f t="array" aca="1" ref="C11" ca="1">IF(OR(ISERROR(INDIRECT("feuil1!f"&amp;MIN(IF(Feuil1!$A$1:$F$8="x",ROW(Feuil1!$A$1:$F$8))))),INDIRECT("feuil1!f"&amp;MIN(IF(Feuil1!$A$1:$F$8="x",ROW(Feuil1!$A$1:$F$8))))=0),"",INDIRECT("feuil1!f"&amp;MIN(IF(Feuil1!$A$1:$F$8="x",ROW(Feuil1!$A$1:$F$8)))))</f>
        <v>06.00.00.00.00</v>
      </c>
      <c r="D11" s="3"/>
      <c r="E11" s="3"/>
      <c r="F11" s="3"/>
      <c r="G11" s="3"/>
      <c r="H11" s="3"/>
    </row>
    <row r="12" spans="1:15">
      <c r="C12" s="7"/>
    </row>
    <row r="13" spans="1:15" ht="15.75" thickBot="1"/>
    <row r="14" spans="1:15" ht="42" customHeight="1" thickBot="1">
      <c r="B14" s="8" t="str">
        <f t="array" aca="1" ref="B14" ca="1">IF(OR(ISERROR(INDIRECT("feuil1!g"&amp;MIN(IF(Feuil1!$A$1:$F$8="x",ROW(Feuil1!$A$1:$F$8))))),INDIRECT("feuil1!g"&amp;MIN(IF(Feuil1!$A$1:$F$8="x",ROW(Feuil1!$A$1:$F$8))))=0),"",INDIRECT("feuil1!g"&amp;MIN(IF(Feuil1!$A$1:$F$8="x",ROW(Feuil1!$A$1:$F$8)))))</f>
        <v>problème de plomberie</v>
      </c>
      <c r="C14" s="9"/>
    </row>
    <row r="15" spans="1:15" ht="33" customHeight="1" thickBot="1">
      <c r="B15" s="8" t="str">
        <f t="array" aca="1" ref="B15" ca="1">IF(OR(ISERROR(INDIRECT("feuil1!h"&amp;MIN(IF(Feuil1!$A$1:$F$8="x",ROW(Feuil1!$A$1:$F$8))))),INDIRECT("feuil1!h"&amp;MIN(IF(Feuil1!$A$1:$F$8="x",ROW(Feuil1!$A$1:$F$8))))=0),"",INDIRECT("feuil1!h"&amp;MIN(IF(Feuil1!$A$1:$F$8="x",ROW(Feuil1!$A$1:$F$8)))))</f>
        <v>ENVOYER PLOMBIER</v>
      </c>
      <c r="C15" s="11"/>
    </row>
    <row r="16" spans="1:15" ht="45.75" customHeight="1">
      <c r="B16" s="8" t="str">
        <f t="array" aca="1" ref="B16" ca="1">IF(OR(ISERROR(INDIRECT("feuil1!i"&amp;MIN(IF(Feuil1!$A$1:$F$8="x",ROW(Feuil1!$A$1:$F$8))))),INDIRECT("feuil1!i"&amp;MIN(IF(Feuil1!$A$1:$F$8="x",ROW(Feuil1!$A$1:$F$8))))=0),"",INDIRECT("feuil1!i"&amp;MIN(IF(Feuil1!$A$1:$F$8="x",ROW(Feuil1!$A$1:$F$8)))))</f>
        <v>clefs</v>
      </c>
      <c r="C16" s="10"/>
    </row>
    <row r="18" spans="2:4">
      <c r="B18" s="3"/>
      <c r="C18" s="3"/>
      <c r="D18" s="3"/>
    </row>
    <row r="19" spans="2:4">
      <c r="B19" s="3"/>
      <c r="C19" s="3"/>
      <c r="D19" s="3"/>
    </row>
    <row r="20" spans="2:4">
      <c r="B20" s="3"/>
      <c r="C20" s="3"/>
      <c r="D20" s="3"/>
    </row>
    <row r="21" spans="2:4">
      <c r="B21" s="3"/>
      <c r="C21" s="3"/>
      <c r="D21" s="3"/>
    </row>
    <row r="22" spans="2:4">
      <c r="B22" s="3"/>
      <c r="C22" s="3"/>
      <c r="D22" s="3"/>
    </row>
    <row r="23" spans="2:4">
      <c r="B23" s="3"/>
      <c r="C23" s="3"/>
      <c r="D23" s="3"/>
    </row>
    <row r="24" spans="2:4">
      <c r="B24" s="3"/>
      <c r="C24" s="3"/>
      <c r="D24" s="3"/>
    </row>
    <row r="25" spans="2:4">
      <c r="B25" s="3"/>
      <c r="C25" s="3"/>
      <c r="D25" s="3"/>
    </row>
    <row r="26" spans="2:4">
      <c r="B26" s="3"/>
      <c r="C26" s="3"/>
      <c r="D26" s="3"/>
    </row>
  </sheetData>
  <mergeCells count="1">
    <mergeCell ref="G10:H10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saldes</dc:creator>
  <cp:lastModifiedBy>Dédé</cp:lastModifiedBy>
  <dcterms:created xsi:type="dcterms:W3CDTF">2012-02-10T20:22:07Z</dcterms:created>
  <dcterms:modified xsi:type="dcterms:W3CDTF">2012-02-22T17:58:59Z</dcterms:modified>
</cp:coreProperties>
</file>