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585" yWindow="-15" windowWidth="9570" windowHeight="3855" tabRatio="676" activeTab="1"/>
  </bookViews>
  <sheets>
    <sheet name="Taches" sheetId="3" r:id="rId1"/>
    <sheet name="Planif" sheetId="9" r:id="rId2"/>
  </sheets>
  <externalReferences>
    <externalReference r:id="rId3"/>
  </externalReferences>
  <definedNames>
    <definedName name="_xlnm._FilterDatabase" localSheetId="1" hidden="1">Planif!$A$1:$A$3</definedName>
    <definedName name="Consultant">OFFSET(Taches!$B$2,,,COUNTA(Taches!$B:$B)-1)</definedName>
    <definedName name="Début">OFFSET(Taches!$C$2,,,COUNTA(Taches!$C:$C)-1)</definedName>
    <definedName name="Fin">OFFSET(Taches!$D$2,,,COUNTA(Taches!$D:$D)-1)</definedName>
    <definedName name="Liste_Avct">'[1]Suivi des livrables'!$AL$1:$AV$1</definedName>
    <definedName name="Tâche">OFFSET(Taches!$A$2,,,COUNTA(Taches!$A:$A)-1)</definedName>
  </definedNames>
  <calcPr calcId="114210" fullCalcOnLoad="1"/>
</workbook>
</file>

<file path=xl/calcChain.xml><?xml version="1.0" encoding="utf-8"?>
<calcChain xmlns="http://schemas.openxmlformats.org/spreadsheetml/2006/main">
  <c r="B3" i="9" a="1"/>
  <c r="B3"/>
  <c r="C3" a="1"/>
  <c r="C3"/>
  <c r="D3" a="1"/>
  <c r="D3"/>
  <c r="E3" a="1"/>
  <c r="E3"/>
  <c r="B2" a="1"/>
  <c r="B2"/>
  <c r="C2" a="1"/>
  <c r="C2"/>
  <c r="D2" a="1"/>
  <c r="D2"/>
  <c r="E2" a="1"/>
  <c r="E2"/>
  <c r="F2" a="1"/>
  <c r="F2"/>
  <c r="G2" a="1"/>
  <c r="G2"/>
  <c r="H2" a="1"/>
  <c r="H2"/>
  <c r="I2" a="1"/>
  <c r="I2"/>
  <c r="J2" a="1"/>
  <c r="J2"/>
  <c r="K2" a="1"/>
  <c r="K2"/>
  <c r="L2" a="1"/>
  <c r="L2"/>
  <c r="M2" a="1"/>
  <c r="M2"/>
  <c r="N2" a="1"/>
  <c r="N2"/>
  <c r="O2" a="1"/>
  <c r="O2"/>
  <c r="P2" a="1"/>
  <c r="P2"/>
  <c r="G3" a="1"/>
  <c r="G3"/>
  <c r="H3" a="1"/>
  <c r="H3"/>
  <c r="I3" a="1"/>
  <c r="I3"/>
  <c r="J3" a="1"/>
  <c r="J3"/>
  <c r="K3" a="1"/>
  <c r="K3"/>
  <c r="L3" a="1"/>
  <c r="L3"/>
  <c r="M3" a="1"/>
  <c r="M3"/>
  <c r="N3" a="1"/>
  <c r="N3"/>
  <c r="O3" a="1"/>
  <c r="O3"/>
  <c r="P3" a="1"/>
  <c r="P3"/>
  <c r="F3" a="1"/>
  <c r="F3"/>
</calcChain>
</file>

<file path=xl/comments1.xml><?xml version="1.0" encoding="utf-8"?>
<comments xmlns="http://schemas.openxmlformats.org/spreadsheetml/2006/main">
  <authors>
    <author>DUBART Florent (flodubar)</author>
  </authors>
  <commentList>
    <comment ref="P3" authorId="0">
      <text>
        <r>
          <rPr>
            <b/>
            <sz val="9"/>
            <color indexed="81"/>
            <rFont val="Tahoma"/>
            <family val="2"/>
          </rPr>
          <t>DUBART Florent (flodubar):</t>
        </r>
        <r>
          <rPr>
            <sz val="9"/>
            <color indexed="81"/>
            <rFont val="Tahoma"/>
            <family val="2"/>
          </rPr>
          <t xml:space="preserve">
Devrait être calculé via formule</t>
        </r>
      </text>
    </comment>
  </commentList>
</comments>
</file>

<file path=xl/sharedStrings.xml><?xml version="1.0" encoding="utf-8"?>
<sst xmlns="http://schemas.openxmlformats.org/spreadsheetml/2006/main" count="13" uniqueCount="10">
  <si>
    <t>SP200</t>
  </si>
  <si>
    <t>Dom</t>
  </si>
  <si>
    <t>Date de début</t>
  </si>
  <si>
    <t>Date de fin</t>
  </si>
  <si>
    <t>SP201</t>
  </si>
  <si>
    <t>Toto</t>
  </si>
  <si>
    <t>Titi</t>
  </si>
  <si>
    <t>Tâche</t>
  </si>
  <si>
    <t>Consultant</t>
  </si>
  <si>
    <t>SP202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</si>
</sst>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[$-40C]mmm\-yy;@"/>
  </numFmts>
  <fonts count="8">
    <font>
      <sz val="10"/>
      <name val="Arial"/>
    </font>
    <font>
      <sz val="10"/>
      <name val="Arial"/>
      <family val="2"/>
    </font>
    <font>
      <sz val="10"/>
      <color indexed="3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Arial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6">
    <xf numFmtId="0" fontId="0" fillId="0" borderId="0" xfId="0"/>
    <xf numFmtId="0" fontId="2" fillId="0" borderId="0" xfId="0" applyFont="1"/>
    <xf numFmtId="0" fontId="1" fillId="2" borderId="1" xfId="0" applyFont="1" applyFill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14" fontId="0" fillId="0" borderId="0" xfId="0" applyNumberFormat="1"/>
    <xf numFmtId="165" fontId="0" fillId="0" borderId="0" xfId="0" applyNumberFormat="1" applyBorder="1"/>
    <xf numFmtId="0" fontId="0" fillId="0" borderId="0" xfId="0" applyBorder="1"/>
    <xf numFmtId="14" fontId="0" fillId="0" borderId="0" xfId="0" applyNumberFormat="1" applyBorder="1"/>
    <xf numFmtId="0" fontId="1" fillId="0" borderId="1" xfId="0" applyFont="1" applyBorder="1"/>
    <xf numFmtId="0" fontId="1" fillId="0" borderId="0" xfId="0" applyFont="1" applyBorder="1"/>
    <xf numFmtId="165" fontId="1" fillId="0" borderId="0" xfId="0" applyNumberFormat="1" applyFont="1" applyBorder="1"/>
    <xf numFmtId="0" fontId="3" fillId="3" borderId="0" xfId="0" applyFont="1" applyFill="1"/>
    <xf numFmtId="14" fontId="3" fillId="3" borderId="0" xfId="0" applyNumberFormat="1" applyFont="1" applyFill="1"/>
    <xf numFmtId="164" fontId="0" fillId="0" borderId="1" xfId="0" applyNumberFormat="1" applyBorder="1"/>
    <xf numFmtId="1" fontId="2" fillId="4" borderId="1" xfId="0" applyNumberFormat="1" applyFont="1" applyFill="1" applyBorder="1" applyProtection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7</xdr:row>
      <xdr:rowOff>152400</xdr:rowOff>
    </xdr:from>
    <xdr:to>
      <xdr:col>7</xdr:col>
      <xdr:colOff>76200</xdr:colOff>
      <xdr:row>9</xdr:row>
      <xdr:rowOff>28575</xdr:rowOff>
    </xdr:to>
    <xdr:sp macro="" textlink="">
      <xdr:nvSpPr>
        <xdr:cNvPr id="1026" name="Text Box 3"/>
        <xdr:cNvSpPr txBox="1">
          <a:spLocks noChangeArrowheads="1"/>
        </xdr:cNvSpPr>
      </xdr:nvSpPr>
      <xdr:spPr bwMode="auto">
        <a:xfrm>
          <a:off x="3095625" y="128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9525</xdr:colOff>
      <xdr:row>4</xdr:row>
      <xdr:rowOff>19050</xdr:rowOff>
    </xdr:from>
    <xdr:to>
      <xdr:col>17</xdr:col>
      <xdr:colOff>638175</xdr:colOff>
      <xdr:row>13</xdr:row>
      <xdr:rowOff>142875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105150" y="666750"/>
          <a:ext cx="4743450" cy="1581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Vous trouverez, ci-attaché, un exemple de ce que je souhaite avoir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Feuille "Tâche" : contient l'ensemble des travaux à réaliser avec le consultant associé et la date de début et de fin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Feuille "Planning" (remplie manuellement  pour exemple) : contient pour chaque journée, la tâche sur laquelle le consultant est censé travailler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 question porte donc sur les formules que je pourrais appliquer de la case B2 à P3 pour rappatrier les tâches. L'initialisation des dates et des consultants dans la feuille "Planning" sera faite manuellement.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304800</xdr:colOff>
      <xdr:row>16</xdr:row>
      <xdr:rowOff>0</xdr:rowOff>
    </xdr:from>
    <xdr:to>
      <xdr:col>19</xdr:col>
      <xdr:colOff>695325</xdr:colOff>
      <xdr:row>20</xdr:row>
      <xdr:rowOff>57150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809625" y="2590800"/>
          <a:ext cx="8620125" cy="704850"/>
        </a:xfrm>
        <a:prstGeom prst="rect">
          <a:avLst/>
        </a:prstGeom>
        <a:solidFill>
          <a:srgbClr val="00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B2, incrémentée sur tout le tableau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Formule matricielle à valider avec les 3 touches Ctrl+Maj+Entrée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=SI(SOMMEPROD((B$1&gt;=Début)*(B$1&lt;=Fin)*(Consultant=$A2))&gt;0;INDEX(Tâche;MIN(SI((B$1&gt;=Début)*(B$1&lt;=Fin)*(Consultant=$A2);LIGNE(Tâche)))-1);"")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entre%20de%20service%20Int&#233;gration%20Progiciel%20M&#233;tier\02%20P&#244;le%20Projets%20Strat&#233;giques\0203%20SMARTS%20(VMA5)\01%20-%20Pilotage\01%20-%20PLANNING%20et%20PLAN%20DE%20CHARGE\Suivi%20op&#233;rationnel\VMA5_Extract%20planning_201300204.0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Indicateurs"/>
      <sheetName val="Feuil3"/>
      <sheetName val="Feuil6"/>
      <sheetName val="Feuil4"/>
      <sheetName val="Suivi des livrables"/>
      <sheetName val="Extrait planning"/>
      <sheetName val="Feuil2"/>
    </sheetNames>
    <sheetDataSet>
      <sheetData sheetId="0"/>
      <sheetData sheetId="1"/>
      <sheetData sheetId="2"/>
      <sheetData sheetId="3"/>
      <sheetData sheetId="4"/>
      <sheetData sheetId="5">
        <row r="1">
          <cell r="AL1">
            <v>0</v>
          </cell>
          <cell r="AM1">
            <v>0.1</v>
          </cell>
          <cell r="AN1">
            <v>0.2</v>
          </cell>
          <cell r="AO1">
            <v>0.3</v>
          </cell>
          <cell r="AP1">
            <v>0.4</v>
          </cell>
          <cell r="AQ1">
            <v>0.5</v>
          </cell>
          <cell r="AR1">
            <v>0.6</v>
          </cell>
          <cell r="AS1">
            <v>0.7</v>
          </cell>
          <cell r="AT1">
            <v>0.8</v>
          </cell>
          <cell r="AU1">
            <v>0.9</v>
          </cell>
          <cell r="AV1">
            <v>1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>
      <selection activeCell="D2" sqref="D2"/>
    </sheetView>
  </sheetViews>
  <sheetFormatPr baseColWidth="10" defaultRowHeight="12.75"/>
  <cols>
    <col min="1" max="1" width="6.7109375" bestFit="1" customWidth="1"/>
    <col min="2" max="2" width="11.140625" bestFit="1" customWidth="1"/>
    <col min="3" max="3" width="13.7109375" style="5" bestFit="1" customWidth="1"/>
    <col min="4" max="4" width="11.28515625" style="5" bestFit="1" customWidth="1"/>
  </cols>
  <sheetData>
    <row r="1" spans="1:5">
      <c r="A1" s="12" t="s">
        <v>7</v>
      </c>
      <c r="B1" s="12" t="s">
        <v>8</v>
      </c>
      <c r="C1" s="13" t="s">
        <v>2</v>
      </c>
      <c r="D1" s="13" t="s">
        <v>3</v>
      </c>
    </row>
    <row r="2" spans="1:5">
      <c r="A2" s="11" t="s">
        <v>0</v>
      </c>
      <c r="B2" s="11" t="s">
        <v>5</v>
      </c>
      <c r="C2" s="8">
        <v>41640</v>
      </c>
      <c r="D2" s="8">
        <v>41644</v>
      </c>
      <c r="E2" s="6"/>
    </row>
    <row r="3" spans="1:5">
      <c r="A3" s="10" t="s">
        <v>4</v>
      </c>
      <c r="B3" s="10" t="s">
        <v>5</v>
      </c>
      <c r="C3" s="8">
        <v>41647</v>
      </c>
      <c r="D3" s="8">
        <v>41649</v>
      </c>
      <c r="E3" s="7"/>
    </row>
    <row r="4" spans="1:5">
      <c r="A4" s="4" t="s">
        <v>9</v>
      </c>
      <c r="B4" s="4" t="s">
        <v>6</v>
      </c>
      <c r="C4" s="5">
        <v>41640</v>
      </c>
      <c r="D4" s="5">
        <v>41671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05"/>
  <sheetViews>
    <sheetView tabSelected="1" zoomScaleNormal="100" workbookViewId="0">
      <selection activeCell="U20" sqref="U20"/>
    </sheetView>
  </sheetViews>
  <sheetFormatPr baseColWidth="10" defaultRowHeight="12.75"/>
  <cols>
    <col min="1" max="1" width="7.5703125" bestFit="1" customWidth="1"/>
    <col min="2" max="5" width="5.5703125" bestFit="1" customWidth="1"/>
    <col min="6" max="6" width="10.140625" bestFit="1" customWidth="1"/>
    <col min="7" max="10" width="6.42578125" bestFit="1" customWidth="1"/>
    <col min="11" max="12" width="3.5703125" bestFit="1" customWidth="1"/>
    <col min="13" max="15" width="6.42578125" bestFit="1" customWidth="1"/>
    <col min="16" max="16" width="4.5703125" bestFit="1" customWidth="1"/>
  </cols>
  <sheetData>
    <row r="1" spans="1:16">
      <c r="A1" s="2" t="s">
        <v>1</v>
      </c>
      <c r="B1" s="14">
        <v>41636</v>
      </c>
      <c r="C1" s="14">
        <v>41637</v>
      </c>
      <c r="D1" s="14">
        <v>41638</v>
      </c>
      <c r="E1" s="14">
        <v>41639</v>
      </c>
      <c r="F1" s="14">
        <v>41640</v>
      </c>
      <c r="G1" s="14">
        <v>41641</v>
      </c>
      <c r="H1" s="14">
        <v>41642</v>
      </c>
      <c r="I1" s="14">
        <v>41643</v>
      </c>
      <c r="J1" s="14">
        <v>41644</v>
      </c>
      <c r="K1" s="14">
        <v>41645</v>
      </c>
      <c r="L1" s="14">
        <v>41646</v>
      </c>
      <c r="M1" s="14">
        <v>41647</v>
      </c>
      <c r="N1" s="14">
        <v>41648</v>
      </c>
      <c r="O1" s="14">
        <v>41649</v>
      </c>
      <c r="P1" s="14">
        <v>41650</v>
      </c>
    </row>
    <row r="2" spans="1:16">
      <c r="A2" s="9" t="s">
        <v>5</v>
      </c>
      <c r="B2" s="15" t="str">
        <f t="array" aca="1" ref="B2" ca="1">IF(SUMPRODUCT((B$1&gt;=Début)*(B$1&lt;=Fin)*(Consultant=$A2))&gt;0,INDEX(Tâche,MIN(IF((B$1&gt;=Début)*(B$1&lt;=Fin)*(Consultant=$A2),ROW(Tâche)))-1),"")</f>
        <v/>
      </c>
      <c r="C2" s="15" t="str">
        <f t="array" aca="1" ref="C2" ca="1">IF(SUMPRODUCT((C$1&gt;=Début)*(C$1&lt;=Fin)*(Consultant=$A2))&gt;0,INDEX(Tâche,MIN(IF((C$1&gt;=Début)*(C$1&lt;=Fin)*(Consultant=$A2),ROW(Tâche)))-1),"")</f>
        <v/>
      </c>
      <c r="D2" s="15" t="str">
        <f t="array" aca="1" ref="D2" ca="1">IF(SUMPRODUCT((D$1&gt;=Début)*(D$1&lt;=Fin)*(Consultant=$A2))&gt;0,INDEX(Tâche,MIN(IF((D$1&gt;=Début)*(D$1&lt;=Fin)*(Consultant=$A2),ROW(Tâche)))-1),"")</f>
        <v/>
      </c>
      <c r="E2" s="15" t="str">
        <f t="array" aca="1" ref="E2" ca="1">IF(SUMPRODUCT((E$1&gt;=Début)*(E$1&lt;=Fin)*(Consultant=$A2))&gt;0,INDEX(Tâche,MIN(IF((E$1&gt;=Début)*(E$1&lt;=Fin)*(Consultant=$A2),ROW(Tâche)))-1),"")</f>
        <v/>
      </c>
      <c r="F2" s="15" t="str">
        <f t="array" aca="1" ref="F2" ca="1">IF(SUMPRODUCT((F$1&gt;=Début)*(F$1&lt;=Fin)*(Consultant=$A2))&gt;0,INDEX(Tâche,MIN(IF((F$1&gt;=Début)*(F$1&lt;=Fin)*(Consultant=$A2),ROW(Tâche)))-1),"")</f>
        <v>SP200</v>
      </c>
      <c r="G2" s="15" t="str">
        <f t="array" aca="1" ref="G2" ca="1">IF(SUMPRODUCT((G$1&gt;=Début)*(G$1&lt;=Fin)*(Consultant=$A2))&gt;0,INDEX(Tâche,MIN(IF((G$1&gt;=Début)*(G$1&lt;=Fin)*(Consultant=$A2),ROW(Tâche)))-1),"")</f>
        <v>SP200</v>
      </c>
      <c r="H2" s="15" t="str">
        <f t="array" aca="1" ref="H2" ca="1">IF(SUMPRODUCT((H$1&gt;=Début)*(H$1&lt;=Fin)*(Consultant=$A2))&gt;0,INDEX(Tâche,MIN(IF((H$1&gt;=Début)*(H$1&lt;=Fin)*(Consultant=$A2),ROW(Tâche)))-1),"")</f>
        <v>SP200</v>
      </c>
      <c r="I2" s="15" t="str">
        <f t="array" aca="1" ref="I2" ca="1">IF(SUMPRODUCT((I$1&gt;=Début)*(I$1&lt;=Fin)*(Consultant=$A2))&gt;0,INDEX(Tâche,MIN(IF((I$1&gt;=Début)*(I$1&lt;=Fin)*(Consultant=$A2),ROW(Tâche)))-1),"")</f>
        <v>SP200</v>
      </c>
      <c r="J2" s="15" t="str">
        <f t="array" aca="1" ref="J2" ca="1">IF(SUMPRODUCT((J$1&gt;=Début)*(J$1&lt;=Fin)*(Consultant=$A2))&gt;0,INDEX(Tâche,MIN(IF((J$1&gt;=Début)*(J$1&lt;=Fin)*(Consultant=$A2),ROW(Tâche)))-1),"")</f>
        <v>SP200</v>
      </c>
      <c r="K2" s="15" t="str">
        <f t="array" aca="1" ref="K2" ca="1">IF(SUMPRODUCT((K$1&gt;=Début)*(K$1&lt;=Fin)*(Consultant=$A2))&gt;0,INDEX(Tâche,MIN(IF((K$1&gt;=Début)*(K$1&lt;=Fin)*(Consultant=$A2),ROW(Tâche)))-1),"")</f>
        <v/>
      </c>
      <c r="L2" s="15" t="str">
        <f t="array" aca="1" ref="L2" ca="1">IF(SUMPRODUCT((L$1&gt;=Début)*(L$1&lt;=Fin)*(Consultant=$A2))&gt;0,INDEX(Tâche,MIN(IF((L$1&gt;=Début)*(L$1&lt;=Fin)*(Consultant=$A2),ROW(Tâche)))-1),"")</f>
        <v/>
      </c>
      <c r="M2" s="15" t="str">
        <f t="array" aca="1" ref="M2" ca="1">IF(SUMPRODUCT((M$1&gt;=Début)*(M$1&lt;=Fin)*(Consultant=$A2))&gt;0,INDEX(Tâche,MIN(IF((M$1&gt;=Début)*(M$1&lt;=Fin)*(Consultant=$A2),ROW(Tâche)))-1),"")</f>
        <v>SP201</v>
      </c>
      <c r="N2" s="15" t="str">
        <f t="array" aca="1" ref="N2" ca="1">IF(SUMPRODUCT((N$1&gt;=Début)*(N$1&lt;=Fin)*(Consultant=$A2))&gt;0,INDEX(Tâche,MIN(IF((N$1&gt;=Début)*(N$1&lt;=Fin)*(Consultant=$A2),ROW(Tâche)))-1),"")</f>
        <v>SP201</v>
      </c>
      <c r="O2" s="15" t="str">
        <f t="array" aca="1" ref="O2" ca="1">IF(SUMPRODUCT((O$1&gt;=Début)*(O$1&lt;=Fin)*(Consultant=$A2))&gt;0,INDEX(Tâche,MIN(IF((O$1&gt;=Début)*(O$1&lt;=Fin)*(Consultant=$A2),ROW(Tâche)))-1),"")</f>
        <v>SP201</v>
      </c>
      <c r="P2" s="15" t="str">
        <f t="array" aca="1" ref="P2" ca="1">IF(SUMPRODUCT((P$1&gt;=Début)*(P$1&lt;=Fin)*(Consultant=$A2))&gt;0,INDEX(Tâche,MIN(IF((P$1&gt;=Début)*(P$1&lt;=Fin)*(Consultant=$A2),ROW(Tâche)))-1),"")</f>
        <v/>
      </c>
    </row>
    <row r="3" spans="1:16">
      <c r="A3" s="3" t="s">
        <v>6</v>
      </c>
      <c r="B3" s="15" t="str">
        <f t="array" aca="1" ref="B3" ca="1">IF(SUMPRODUCT((B$1&gt;=Début)*(B$1&lt;=Fin)*(Consultant=$A3))&gt;0,INDEX(Tâche,MIN(IF((B$1&gt;=Début)*(B$1&lt;=Fin)*(Consultant=$A3),ROW(Tâche)))-1),"")</f>
        <v/>
      </c>
      <c r="C3" s="15" t="str">
        <f t="array" aca="1" ref="C3" ca="1">IF(SUMPRODUCT((C$1&gt;=Début)*(C$1&lt;=Fin)*(Consultant=$A3))&gt;0,INDEX(Tâche,MIN(IF((C$1&gt;=Début)*(C$1&lt;=Fin)*(Consultant=$A3),ROW(Tâche)))-1),"")</f>
        <v/>
      </c>
      <c r="D3" s="15" t="str">
        <f t="array" aca="1" ref="D3" ca="1">IF(SUMPRODUCT((D$1&gt;=Début)*(D$1&lt;=Fin)*(Consultant=$A3))&gt;0,INDEX(Tâche,MIN(IF((D$1&gt;=Début)*(D$1&lt;=Fin)*(Consultant=$A3),ROW(Tâche)))-1),"")</f>
        <v/>
      </c>
      <c r="E3" s="15" t="str">
        <f t="array" aca="1" ref="E3" ca="1">IF(SUMPRODUCT((E$1&gt;=Début)*(E$1&lt;=Fin)*(Consultant=$A3))&gt;0,INDEX(Tâche,MIN(IF((E$1&gt;=Début)*(E$1&lt;=Fin)*(Consultant=$A3),ROW(Tâche)))-1),"")</f>
        <v/>
      </c>
      <c r="F3" s="15" t="str">
        <f t="array" aca="1" ref="F3" ca="1">IF(SUMPRODUCT((F$1&gt;=Début)*(F$1&lt;=Fin)*(Consultant=$A3))&gt;0,INDEX(Tâche,MIN(IF((F$1&gt;=Début)*(F$1&lt;=Fin)*(Consultant=$A3),ROW(Tâche)))-1),"")</f>
        <v>SP202</v>
      </c>
      <c r="G3" s="15" t="str">
        <f t="array" aca="1" ref="G3" ca="1">IF(SUMPRODUCT((G$1&gt;=Début)*(G$1&lt;=Fin)*(Consultant=$A3))&gt;0,INDEX(Tâche,MIN(IF((G$1&gt;=Début)*(G$1&lt;=Fin)*(Consultant=$A3),ROW(Tâche)))-1),"")</f>
        <v>SP202</v>
      </c>
      <c r="H3" s="15" t="str">
        <f t="array" aca="1" ref="H3" ca="1">IF(SUMPRODUCT((H$1&gt;=Début)*(H$1&lt;=Fin)*(Consultant=$A3))&gt;0,INDEX(Tâche,MIN(IF((H$1&gt;=Début)*(H$1&lt;=Fin)*(Consultant=$A3),ROW(Tâche)))-1),"")</f>
        <v>SP202</v>
      </c>
      <c r="I3" s="15" t="str">
        <f t="array" aca="1" ref="I3" ca="1">IF(SUMPRODUCT((I$1&gt;=Début)*(I$1&lt;=Fin)*(Consultant=$A3))&gt;0,INDEX(Tâche,MIN(IF((I$1&gt;=Début)*(I$1&lt;=Fin)*(Consultant=$A3),ROW(Tâche)))-1),"")</f>
        <v>SP202</v>
      </c>
      <c r="J3" s="15" t="str">
        <f t="array" aca="1" ref="J3" ca="1">IF(SUMPRODUCT((J$1&gt;=Début)*(J$1&lt;=Fin)*(Consultant=$A3))&gt;0,INDEX(Tâche,MIN(IF((J$1&gt;=Début)*(J$1&lt;=Fin)*(Consultant=$A3),ROW(Tâche)))-1),"")</f>
        <v>SP202</v>
      </c>
      <c r="K3" s="15" t="str">
        <f t="array" aca="1" ref="K3" ca="1">IF(SUMPRODUCT((K$1&gt;=Début)*(K$1&lt;=Fin)*(Consultant=$A3))&gt;0,INDEX(Tâche,MIN(IF((K$1&gt;=Début)*(K$1&lt;=Fin)*(Consultant=$A3),ROW(Tâche)))-1),"")</f>
        <v>SP202</v>
      </c>
      <c r="L3" s="15" t="str">
        <f t="array" aca="1" ref="L3" ca="1">IF(SUMPRODUCT((L$1&gt;=Début)*(L$1&lt;=Fin)*(Consultant=$A3))&gt;0,INDEX(Tâche,MIN(IF((L$1&gt;=Début)*(L$1&lt;=Fin)*(Consultant=$A3),ROW(Tâche)))-1),"")</f>
        <v>SP202</v>
      </c>
      <c r="M3" s="15" t="str">
        <f t="array" aca="1" ref="M3" ca="1">IF(SUMPRODUCT((M$1&gt;=Début)*(M$1&lt;=Fin)*(Consultant=$A3))&gt;0,INDEX(Tâche,MIN(IF((M$1&gt;=Début)*(M$1&lt;=Fin)*(Consultant=$A3),ROW(Tâche)))-1),"")</f>
        <v>SP202</v>
      </c>
      <c r="N3" s="15" t="str">
        <f t="array" aca="1" ref="N3" ca="1">IF(SUMPRODUCT((N$1&gt;=Début)*(N$1&lt;=Fin)*(Consultant=$A3))&gt;0,INDEX(Tâche,MIN(IF((N$1&gt;=Début)*(N$1&lt;=Fin)*(Consultant=$A3),ROW(Tâche)))-1),"")</f>
        <v>SP202</v>
      </c>
      <c r="O3" s="15" t="str">
        <f t="array" aca="1" ref="O3" ca="1">IF(SUMPRODUCT((O$1&gt;=Début)*(O$1&lt;=Fin)*(Consultant=$A3))&gt;0,INDEX(Tâche,MIN(IF((O$1&gt;=Début)*(O$1&lt;=Fin)*(Consultant=$A3),ROW(Tâche)))-1),"")</f>
        <v>SP202</v>
      </c>
      <c r="P3" s="15" t="str">
        <f t="array" aca="1" ref="P3" ca="1">IF(SUMPRODUCT((P$1&gt;=Début)*(P$1&lt;=Fin)*(Consultant=$A3))&gt;0,INDEX(Tâche,MIN(IF((P$1&gt;=Début)*(P$1&lt;=Fin)*(Consultant=$A3),ROW(Tâche)))-1),"")</f>
        <v>SP202</v>
      </c>
    </row>
    <row r="5" spans="1:16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2:16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2:16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2:16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2:16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2:16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2:16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2:16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2:16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2:16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2:16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2:16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2:16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2:16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2:16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2:16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2:16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2:16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2:16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2:16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2:16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2:16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2:16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2:16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2:16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2:16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2:16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2:16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2:16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2:16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2:16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2:16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2:16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2:16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2:16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2:16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2:16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2:16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2:16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2:16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2:16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2:16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2:16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2:16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2:16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2:16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2:16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2:16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2:16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2:16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2:16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2:16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2:16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2:16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2:16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2:16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2:16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2:16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2:16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2:16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2:16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2:16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2:16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2:16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2:16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2:16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2:16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2:16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2:16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2:16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2:16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2:16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2:16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2:16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2:16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2:16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2:16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2:16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2:16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2:16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2:16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2:16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2:16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2:16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2:16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2:16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2:16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2:16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2:16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2:16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2:16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2:16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2:16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2:16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2:16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2:16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2:16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2:16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2:16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2:16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2:16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2:16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2:16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2:16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2:16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2:16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2:16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2:16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2:16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2:16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2:16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2:16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2:16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2:16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2:16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2:16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2:16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2:16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2:16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2:16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2:16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2:16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2:16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2:16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2:16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2:16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2:16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2:16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2:16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2:16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2:16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2:16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2:16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2:16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2:16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2:16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2:16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2:16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2:16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2:16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2:16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2:16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2:16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2:16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2:16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2:16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2:16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2:16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2:16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2:16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2:16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2:16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2:16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2:16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2:16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2:16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2:16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2:16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2:16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2:16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2:16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2:16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2:16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2:16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2:16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2:16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2:16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2:16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2:16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2:16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2:16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2:16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2:16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2:16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2:16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2:16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2:16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2:16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2:16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2:16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2:16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2:16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2:16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2:16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2:16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2:16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2:16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2:16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2:16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2:16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2:16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2:16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2:16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2:16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2:16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2:16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2:16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2:16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2:16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2:16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2:16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2:16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2:16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2:16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2:16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2:16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2:16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2:16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2:16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2:16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2:16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2:16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2:16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2:16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2:16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2:16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2:16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2:16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2:16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2:16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2:16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2:16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2:16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2:16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2:16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2:16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2:16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2:16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2:16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2:16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2:16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2:16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2:16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2:16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2:16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2:16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2:16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2:16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2:16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2:16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2:16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2:16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2:16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2:16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2:16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2:16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2:16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2:16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2:16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2:16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2:16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2:16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2:16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2:16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2:16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2:16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2:16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2:16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2:16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2:16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2:16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2:16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2:16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2:16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2:16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2:16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2:16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2:16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2:16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2:16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2:16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2:16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2:16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2:16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2:16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2:16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2:16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2:16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2:16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2:16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2:16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2:16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2:16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2:16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2:16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2:16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2:16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2:16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2:16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2:16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2:16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2:16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2:16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2:16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2:16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2:16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2:16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2:16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2:16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2:16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2:16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2:16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2:16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2:16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2:16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2:16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2:16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2:16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2:16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2:16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2:16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2:16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2:16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2:16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2:16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2:16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2:16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2:16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2:16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2:16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2:16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2:16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2:16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2:16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2:16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2:16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2:16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2:16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2:16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2:16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2:16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2:16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2:16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2:16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2:16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2:16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2:16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2:16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2:16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2:16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2:16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2:16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2:16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2:16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2:16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2:16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2:16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2:16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2:16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2:16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2:16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2:16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2:16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2:16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2:16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2:16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2:16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2:16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2:16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2:16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2:16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2:16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2:16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2:16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2:16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2:16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2:16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2:16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2:16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2:16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2:16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2:16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2:16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2:16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2:16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2:16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2:16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2:16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2:16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2:16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2:16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2:16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2:16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2:16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2:16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2:16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2:16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2:16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2:16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2:16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2:16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2:16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2:16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2:16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2:16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2:16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2:16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2:16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2:16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2:16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2:16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2:16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2:16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2:16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2:16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2:16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2:16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2:16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2:16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2:16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2:16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2:16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2:16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2:16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2:16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2:16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2:16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2:16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2:16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2:16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2:16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2:16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2:16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2:16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2:16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2:16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2:16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2:16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2:16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2:16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2:16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2:16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2:16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2:16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2:16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2:16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2:16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2:16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2:16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2:16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2:16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2:16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2:16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2:16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2:16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2:16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2:16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2:16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2:16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2:16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2:16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2:16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2:16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2:16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2:16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2:16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2:16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2:16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2:16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2:16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2:16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2:16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2:16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2:16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2:16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2:16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2:16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2:16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2:16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2:16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2:16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2:16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2:16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2:16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2:16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2:16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2:16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2:16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2:16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2:16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2:16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2:16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2:16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2:16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2:16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2:16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2:16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2:16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2:16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2:16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2:16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2:16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2:16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2:16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2:16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2:16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2:16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2:16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2:16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2:16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2:16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2:16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2:16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2:16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2:16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2:16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2:16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2:16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2:16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2:16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2:16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2:16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2:16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2:16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2:16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2:16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2:16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2:16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2:16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2:16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2:16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2:16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2:16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2:16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2:16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2:16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2:16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2:16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2:16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2:16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2:16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2:16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2:16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2:16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2:16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2:16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2:16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2:16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2:16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2:16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2:16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2:16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2:16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2:16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2:16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2:16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2:16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2:16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2:16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2:16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2:16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2:16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2:16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2:16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2:16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2:16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2:16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2:16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2:16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2:16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2:16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2:16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2:16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2:16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2:16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2:16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2:16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2:16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2:16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2:16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2:16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2:16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2:16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2:16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2:16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2:16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2:16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2:16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2:16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2:16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2:16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2:16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2:16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2:16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2:16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2:16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2:16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2:16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</sheetData>
  <autoFilter ref="A1:A3"/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Taches</vt:lpstr>
      <vt:lpstr>Planif</vt:lpstr>
    </vt:vector>
  </TitlesOfParts>
  <Company>N.X.B.P.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UserStd</dc:creator>
  <cp:lastModifiedBy>Dédé</cp:lastModifiedBy>
  <dcterms:created xsi:type="dcterms:W3CDTF">2007-06-01T14:38:52Z</dcterms:created>
  <dcterms:modified xsi:type="dcterms:W3CDTF">2013-08-28T18:25:14Z</dcterms:modified>
</cp:coreProperties>
</file>