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5120" windowHeight="5460" activeTab="1"/>
  </bookViews>
  <sheets>
    <sheet name="Feuil1" sheetId="1" r:id="rId1"/>
    <sheet name="Feuil2" sheetId="2" r:id="rId2"/>
    <sheet name="Feuil3" sheetId="3" r:id="rId3"/>
  </sheets>
  <definedNames>
    <definedName name="Champ">OFFSET(Feuil1!$A$1,,,COUNTA(Feuil1!$A:$A))</definedName>
  </definedNames>
  <calcPr calcId="114210" fullCalcOnLoad="1"/>
</workbook>
</file>

<file path=xl/calcChain.xml><?xml version="1.0" encoding="utf-8"?>
<calcChain xmlns="http://schemas.openxmlformats.org/spreadsheetml/2006/main">
  <c r="B4" i="2" a="1"/>
  <c r="B4"/>
  <c r="C4" a="1"/>
  <c r="C4"/>
  <c r="D4" a="1"/>
  <c r="D4"/>
  <c r="B5" a="1"/>
  <c r="B5"/>
  <c r="C5" a="1"/>
  <c r="C5"/>
  <c r="D5" a="1"/>
  <c r="D5"/>
  <c r="B6" a="1"/>
  <c r="B6"/>
  <c r="C6" a="1"/>
  <c r="C6"/>
  <c r="D6" a="1"/>
  <c r="D6"/>
  <c r="B3" a="1"/>
  <c r="B3"/>
  <c r="C3" a="1"/>
  <c r="C3"/>
  <c r="D3" a="1"/>
  <c r="D3"/>
  <c r="C2" a="1"/>
  <c r="C2"/>
  <c r="D2" a="1"/>
  <c r="D2"/>
  <c r="B2" a="1"/>
  <c r="B2"/>
  <c r="B25" i="1"/>
  <c r="B24"/>
  <c r="B17"/>
  <c r="B9"/>
</calcChain>
</file>

<file path=xl/sharedStrings.xml><?xml version="1.0" encoding="utf-8"?>
<sst xmlns="http://schemas.openxmlformats.org/spreadsheetml/2006/main" count="28" uniqueCount="10">
  <si>
    <t>c</t>
  </si>
  <si>
    <t>e</t>
  </si>
  <si>
    <t>f</t>
  </si>
  <si>
    <t>Total c</t>
  </si>
  <si>
    <t>Total e</t>
  </si>
  <si>
    <t>Total f</t>
  </si>
  <si>
    <t>Total général</t>
  </si>
  <si>
    <t>C</t>
  </si>
  <si>
    <t>E</t>
  </si>
  <si>
    <t>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</si>
</sst>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85725</xdr:colOff>
      <xdr:row>2</xdr:row>
      <xdr:rowOff>28575</xdr:rowOff>
    </xdr:from>
    <xdr:ext cx="2809875" cy="4191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371725" y="409575"/>
          <a:ext cx="2809875" cy="419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nommée Champ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=DECALER(Feuil1!$A$1;;;NBVAL(Feuil1!$A:$A))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390525</xdr:colOff>
      <xdr:row>8</xdr:row>
      <xdr:rowOff>161925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200525" y="1685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552450</xdr:colOff>
      <xdr:row>9</xdr:row>
      <xdr:rowOff>76200</xdr:rowOff>
    </xdr:from>
    <xdr:to>
      <xdr:col>13</xdr:col>
      <xdr:colOff>371475</xdr:colOff>
      <xdr:row>18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124450" y="1790700"/>
          <a:ext cx="5153025" cy="17145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nommes  Champ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=DECALER(Feuil1!$A$1;;;NBVAL(Feuil1!$A:$A))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la formule matricielle en C2 de Feuil2 (à valider avec les 3 touches Ctrl+Maj+Entrée)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=CENTILE(INDIRECT("Feuil1!"&amp;ADRESSE(MIN(SI(Champ=MINUSCULE(Feuil2!B$1);LIGNE(Champ)));2)&amp;":"&amp;ADRESSE(MAX(SI(Champ=MINUSCULE(Feuil2!B$1);LIGNE(Champ)));2));$A2)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S'incrémente vers la droite et vers le bas et te donne tes résultats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5"/>
  <sheetViews>
    <sheetView workbookViewId="0">
      <selection activeCell="E8" sqref="E8"/>
    </sheetView>
  </sheetViews>
  <sheetFormatPr baseColWidth="10" defaultRowHeight="15" outlineLevelRow="2"/>
  <sheetData>
    <row r="1" spans="1:2">
      <c r="A1" t="s">
        <v>0</v>
      </c>
      <c r="B1">
        <v>12</v>
      </c>
    </row>
    <row r="2" spans="1:2" outlineLevel="2">
      <c r="A2" t="s">
        <v>0</v>
      </c>
      <c r="B2">
        <v>12</v>
      </c>
    </row>
    <row r="3" spans="1:2" outlineLevel="2">
      <c r="A3" t="s">
        <v>0</v>
      </c>
      <c r="B3">
        <v>13</v>
      </c>
    </row>
    <row r="4" spans="1:2" outlineLevel="2">
      <c r="A4" t="s">
        <v>0</v>
      </c>
      <c r="B4">
        <v>42</v>
      </c>
    </row>
    <row r="5" spans="1:2" outlineLevel="2">
      <c r="A5" t="s">
        <v>0</v>
      </c>
      <c r="B5">
        <v>34</v>
      </c>
    </row>
    <row r="6" spans="1:2" outlineLevel="2">
      <c r="A6" t="s">
        <v>0</v>
      </c>
      <c r="B6">
        <v>543</v>
      </c>
    </row>
    <row r="7" spans="1:2" outlineLevel="2">
      <c r="A7" t="s">
        <v>0</v>
      </c>
      <c r="B7">
        <v>3</v>
      </c>
    </row>
    <row r="8" spans="1:2" outlineLevel="2">
      <c r="A8" t="s">
        <v>0</v>
      </c>
      <c r="B8">
        <v>543</v>
      </c>
    </row>
    <row r="9" spans="1:2" outlineLevel="1">
      <c r="A9" s="1" t="s">
        <v>3</v>
      </c>
      <c r="B9">
        <f>SUBTOTAL(9,B2:B8)</f>
        <v>1190</v>
      </c>
    </row>
    <row r="10" spans="1:2" outlineLevel="2">
      <c r="A10" t="s">
        <v>1</v>
      </c>
      <c r="B10">
        <v>23</v>
      </c>
    </row>
    <row r="11" spans="1:2" outlineLevel="2">
      <c r="A11" t="s">
        <v>1</v>
      </c>
      <c r="B11">
        <v>43</v>
      </c>
    </row>
    <row r="12" spans="1:2" outlineLevel="2">
      <c r="A12" t="s">
        <v>1</v>
      </c>
      <c r="B12">
        <v>7657</v>
      </c>
    </row>
    <row r="13" spans="1:2" outlineLevel="2">
      <c r="A13" t="s">
        <v>1</v>
      </c>
      <c r="B13">
        <v>876</v>
      </c>
    </row>
    <row r="14" spans="1:2" outlineLevel="2">
      <c r="A14" t="s">
        <v>1</v>
      </c>
      <c r="B14">
        <v>786</v>
      </c>
    </row>
    <row r="15" spans="1:2" outlineLevel="2">
      <c r="A15" t="s">
        <v>1</v>
      </c>
      <c r="B15">
        <v>3425</v>
      </c>
    </row>
    <row r="16" spans="1:2" outlineLevel="2">
      <c r="A16" t="s">
        <v>1</v>
      </c>
      <c r="B16">
        <v>345</v>
      </c>
    </row>
    <row r="17" spans="1:2" outlineLevel="1">
      <c r="A17" s="2" t="s">
        <v>4</v>
      </c>
      <c r="B17">
        <f>SUBTOTAL(9,B10:B16)</f>
        <v>13155</v>
      </c>
    </row>
    <row r="18" spans="1:2" outlineLevel="2">
      <c r="A18" t="s">
        <v>2</v>
      </c>
      <c r="B18">
        <v>4325</v>
      </c>
    </row>
    <row r="19" spans="1:2" outlineLevel="2">
      <c r="A19" t="s">
        <v>2</v>
      </c>
      <c r="B19">
        <v>245</v>
      </c>
    </row>
    <row r="20" spans="1:2" outlineLevel="2">
      <c r="A20" t="s">
        <v>2</v>
      </c>
      <c r="B20">
        <v>3245</v>
      </c>
    </row>
    <row r="21" spans="1:2" outlineLevel="2">
      <c r="A21" t="s">
        <v>2</v>
      </c>
      <c r="B21">
        <v>432</v>
      </c>
    </row>
    <row r="22" spans="1:2" outlineLevel="2">
      <c r="A22" t="s">
        <v>2</v>
      </c>
      <c r="B22">
        <v>3245</v>
      </c>
    </row>
    <row r="23" spans="1:2" outlineLevel="2">
      <c r="A23" t="s">
        <v>2</v>
      </c>
      <c r="B23">
        <v>765</v>
      </c>
    </row>
    <row r="24" spans="1:2" outlineLevel="1">
      <c r="A24" s="2" t="s">
        <v>5</v>
      </c>
      <c r="B24">
        <f>SUBTOTAL(9,B18:B23)</f>
        <v>12257</v>
      </c>
    </row>
    <row r="25" spans="1:2">
      <c r="A25" s="2" t="s">
        <v>6</v>
      </c>
      <c r="B25">
        <f>SUBTOTAL(9,B2:B23)</f>
        <v>26602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tabSelected="1" workbookViewId="0">
      <selection activeCell="I21" sqref="I21"/>
    </sheetView>
  </sheetViews>
  <sheetFormatPr baseColWidth="10" defaultRowHeight="15"/>
  <sheetData>
    <row r="1" spans="1:4">
      <c r="B1" t="s">
        <v>7</v>
      </c>
      <c r="C1" t="s">
        <v>8</v>
      </c>
      <c r="D1" t="s">
        <v>9</v>
      </c>
    </row>
    <row r="2" spans="1:4">
      <c r="A2" s="3">
        <v>0.1</v>
      </c>
      <c r="B2">
        <f t="array" aca="1" ref="B2" ca="1">PERCENTILE(INDIRECT("Feuil1!"&amp;ADDRESS(MIN(IF(Champ=LOWER(Feuil2!B$1),ROW(Champ))),2)&amp;":"&amp;ADDRESS(MAX(IF(Champ=LOWER(Feuil2!B$1),ROW(Champ))),2)),$A2)</f>
        <v>9.3000000000000007</v>
      </c>
      <c r="C2">
        <f t="array" aca="1" ref="C2" ca="1">PERCENTILE(INDIRECT("Feuil1!"&amp;ADDRESS(MIN(IF(Champ=LOWER(Feuil2!C$1),ROW(Champ))),2)&amp;":"&amp;ADDRESS(MAX(IF(Champ=LOWER(Feuil2!C$1),ROW(Champ))),2)),$A2)</f>
        <v>35</v>
      </c>
      <c r="D2">
        <f t="array" aca="1" ref="D2" ca="1">PERCENTILE(INDIRECT("Feuil1!"&amp;ADDRESS(MIN(IF(Champ=LOWER(Feuil2!D$1),ROW(Champ))),2)&amp;":"&amp;ADDRESS(MAX(IF(Champ=LOWER(Feuil2!D$1),ROW(Champ))),2)),$A2)</f>
        <v>338.5</v>
      </c>
    </row>
    <row r="3" spans="1:4">
      <c r="A3" s="3">
        <v>0.2</v>
      </c>
      <c r="B3">
        <f t="array" aca="1" ref="B3" ca="1">PERCENTILE(INDIRECT("Feuil1!"&amp;ADDRESS(MIN(IF(Champ=LOWER(Feuil2!B$1),ROW(Champ))),2)&amp;":"&amp;ADDRESS(MAX(IF(Champ=LOWER(Feuil2!B$1),ROW(Champ))),2)),$A3)</f>
        <v>12</v>
      </c>
      <c r="C3">
        <f t="array" aca="1" ref="C3" ca="1">PERCENTILE(INDIRECT("Feuil1!"&amp;ADDRESS(MIN(IF(Champ=LOWER(Feuil2!C$1),ROW(Champ))),2)&amp;":"&amp;ADDRESS(MAX(IF(Champ=LOWER(Feuil2!C$1),ROW(Champ))),2)),$A3)</f>
        <v>103.40000000000006</v>
      </c>
      <c r="D3">
        <f t="array" aca="1" ref="D3" ca="1">PERCENTILE(INDIRECT("Feuil1!"&amp;ADDRESS(MIN(IF(Champ=LOWER(Feuil2!D$1),ROW(Champ))),2)&amp;":"&amp;ADDRESS(MAX(IF(Champ=LOWER(Feuil2!D$1),ROW(Champ))),2)),$A3)</f>
        <v>432</v>
      </c>
    </row>
    <row r="4" spans="1:4">
      <c r="A4" s="3">
        <v>0.3</v>
      </c>
      <c r="B4">
        <f t="array" aca="1" ref="B4" ca="1">PERCENTILE(INDIRECT("Feuil1!"&amp;ADDRESS(MIN(IF(Champ=LOWER(Feuil2!B$1),ROW(Champ))),2)&amp;":"&amp;ADDRESS(MAX(IF(Champ=LOWER(Feuil2!B$1),ROW(Champ))),2)),$A4)</f>
        <v>12.1</v>
      </c>
      <c r="C4">
        <f t="array" aca="1" ref="C4" ca="1">PERCENTILE(INDIRECT("Feuil1!"&amp;ADDRESS(MIN(IF(Champ=LOWER(Feuil2!C$1),ROW(Champ))),2)&amp;":"&amp;ADDRESS(MAX(IF(Champ=LOWER(Feuil2!C$1),ROW(Champ))),2)),$A4)</f>
        <v>284.59999999999991</v>
      </c>
      <c r="D4">
        <f t="array" aca="1" ref="D4" ca="1">PERCENTILE(INDIRECT("Feuil1!"&amp;ADDRESS(MIN(IF(Champ=LOWER(Feuil2!D$1),ROW(Champ))),2)&amp;":"&amp;ADDRESS(MAX(IF(Champ=LOWER(Feuil2!D$1),ROW(Champ))),2)),$A4)</f>
        <v>598.5</v>
      </c>
    </row>
    <row r="5" spans="1:4">
      <c r="A5" s="3">
        <v>0.45</v>
      </c>
      <c r="B5">
        <f t="array" aca="1" ref="B5" ca="1">PERCENTILE(INDIRECT("Feuil1!"&amp;ADDRESS(MIN(IF(Champ=LOWER(Feuil2!B$1),ROW(Champ))),2)&amp;":"&amp;ADDRESS(MAX(IF(Champ=LOWER(Feuil2!B$1),ROW(Champ))),2)),$A5)</f>
        <v>16.150000000000006</v>
      </c>
      <c r="C5">
        <f t="array" aca="1" ref="C5" ca="1">PERCENTILE(INDIRECT("Feuil1!"&amp;ADDRESS(MIN(IF(Champ=LOWER(Feuil2!C$1),ROW(Champ))),2)&amp;":"&amp;ADDRESS(MAX(IF(Champ=LOWER(Feuil2!C$1),ROW(Champ))),2)),$A5)</f>
        <v>653.70000000000005</v>
      </c>
      <c r="D5">
        <f t="array" aca="1" ref="D5" ca="1">PERCENTILE(INDIRECT("Feuil1!"&amp;ADDRESS(MIN(IF(Champ=LOWER(Feuil2!D$1),ROW(Champ))),2)&amp;":"&amp;ADDRESS(MAX(IF(Champ=LOWER(Feuil2!D$1),ROW(Champ))),2)),$A5)</f>
        <v>1385</v>
      </c>
    </row>
    <row r="6" spans="1:4">
      <c r="A6" s="3">
        <v>0.75</v>
      </c>
      <c r="B6">
        <f t="array" aca="1" ref="B6" ca="1">PERCENTILE(INDIRECT("Feuil1!"&amp;ADDRESS(MIN(IF(Champ=LOWER(Feuil2!B$1),ROW(Champ))),2)&amp;":"&amp;ADDRESS(MAX(IF(Champ=LOWER(Feuil2!B$1),ROW(Champ))),2)),$A6)</f>
        <v>167.25</v>
      </c>
      <c r="C6">
        <f t="array" aca="1" ref="C6" ca="1">PERCENTILE(INDIRECT("Feuil1!"&amp;ADDRESS(MIN(IF(Champ=LOWER(Feuil2!C$1),ROW(Champ))),2)&amp;":"&amp;ADDRESS(MAX(IF(Champ=LOWER(Feuil2!C$1),ROW(Champ))),2)),$A6)</f>
        <v>2150.5</v>
      </c>
      <c r="D6">
        <f t="array" aca="1" ref="D6" ca="1">PERCENTILE(INDIRECT("Feuil1!"&amp;ADDRESS(MIN(IF(Champ=LOWER(Feuil2!D$1),ROW(Champ))),2)&amp;":"&amp;ADDRESS(MAX(IF(Champ=LOWER(Feuil2!D$1),ROW(Champ))),2)),$A6)</f>
        <v>3245</v>
      </c>
    </row>
  </sheetData>
  <sheetCalcPr fullCalcOnLoad="1"/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Dédé</cp:lastModifiedBy>
  <dcterms:created xsi:type="dcterms:W3CDTF">2012-09-05T17:26:47Z</dcterms:created>
  <dcterms:modified xsi:type="dcterms:W3CDTF">2012-09-05T19:45:22Z</dcterms:modified>
</cp:coreProperties>
</file>