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8915" windowHeight="10920"/>
  </bookViews>
  <sheets>
    <sheet name="Feuil1" sheetId="1" r:id="rId1"/>
    <sheet name="Feuil2" sheetId="2" r:id="rId2"/>
    <sheet name="Feuil3" sheetId="3" r:id="rId3"/>
  </sheets>
  <definedNames>
    <definedName name="Liste">OFFSET(Feuil1!$K$2,,,COUNTA(Feuil1!$K:$K)-1)</definedName>
  </definedNames>
  <calcPr calcId="114210" fullCalcOnLoad="1"/>
</workbook>
</file>

<file path=xl/calcChain.xml><?xml version="1.0" encoding="utf-8"?>
<calcChain xmlns="http://schemas.openxmlformats.org/spreadsheetml/2006/main">
  <c r="B3" i="1" a="1"/>
  <c r="B3"/>
  <c r="C3"/>
  <c r="D3"/>
  <c r="B4" a="1"/>
  <c r="B4"/>
  <c r="C4"/>
  <c r="D4"/>
  <c r="B5" a="1"/>
  <c r="B5"/>
  <c r="C5"/>
  <c r="D5"/>
  <c r="B6" a="1"/>
  <c r="B6"/>
  <c r="C6"/>
  <c r="D6"/>
  <c r="B7" a="1"/>
  <c r="B7"/>
  <c r="C7"/>
  <c r="D7"/>
  <c r="B8" a="1"/>
  <c r="B8"/>
  <c r="C8"/>
  <c r="D8"/>
  <c r="B2" a="1"/>
  <c r="B2"/>
  <c r="C2"/>
  <c r="D2"/>
  <c r="E2"/>
  <c r="E6"/>
  <c r="E7"/>
  <c r="E8"/>
  <c r="E3"/>
  <c r="E4"/>
  <c r="E5"/>
</calcChain>
</file>

<file path=xl/sharedStrings.xml><?xml version="1.0" encoding="utf-8"?>
<sst xmlns="http://schemas.openxmlformats.org/spreadsheetml/2006/main" count="29" uniqueCount="25">
  <si>
    <t>2400 Avenue Isidore</t>
  </si>
  <si>
    <t>23 -24 rue Paillette</t>
  </si>
  <si>
    <t>La belle planette</t>
  </si>
  <si>
    <t>2 Bis Rue Alfonse</t>
  </si>
  <si>
    <t>99 Ter boulevard prof</t>
  </si>
  <si>
    <t>108 Quinquies avenue la vie est belle</t>
  </si>
  <si>
    <t>2 Quater rue Bouda</t>
  </si>
  <si>
    <t xml:space="preserve">Ce que j'ai </t>
  </si>
  <si>
    <t>Ce que je souhaiterais</t>
  </si>
  <si>
    <t>23 -24</t>
  </si>
  <si>
    <t>Avenue Isidore</t>
  </si>
  <si>
    <t>Rue Paillette</t>
  </si>
  <si>
    <t>La Belle Planette</t>
  </si>
  <si>
    <t>Bis</t>
  </si>
  <si>
    <t>Rue Alfonse</t>
  </si>
  <si>
    <t>boulevard prof</t>
  </si>
  <si>
    <t>Ter</t>
  </si>
  <si>
    <t>Quinquies</t>
  </si>
  <si>
    <t>Quater</t>
  </si>
  <si>
    <t>Avenue la vie est belle</t>
  </si>
  <si>
    <t>Rue Bouda</t>
  </si>
  <si>
    <t>Extraction chiffres</t>
  </si>
  <si>
    <t>La suite</t>
  </si>
  <si>
    <t>Liste</t>
  </si>
  <si>
    <t>La fin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</si>
</sst>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u/>
      <sz val="11"/>
      <color indexed="30"/>
      <name val="Calibri"/>
      <family val="2"/>
    </font>
    <font>
      <b/>
      <sz val="11"/>
      <color indexed="30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 applyAlignment="1">
      <alignment wrapText="1"/>
    </xf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3</xdr:row>
      <xdr:rowOff>76200</xdr:rowOff>
    </xdr:from>
    <xdr:to>
      <xdr:col>9</xdr:col>
      <xdr:colOff>323850</xdr:colOff>
      <xdr:row>5</xdr:row>
      <xdr:rowOff>38100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7772400" y="838200"/>
          <a:ext cx="1428750" cy="342900"/>
        </a:xfrm>
        <a:prstGeom prst="wedgeRoundRectCallout">
          <a:avLst>
            <a:gd name="adj1" fmla="val 74667"/>
            <a:gd name="adj2" fmla="val -111111"/>
            <a:gd name="adj3" fmla="val 16667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Liste nommée</a:t>
          </a:r>
        </a:p>
      </xdr:txBody>
    </xdr:sp>
    <xdr:clientData/>
  </xdr:twoCellAnchor>
  <xdr:twoCellAnchor>
    <xdr:from>
      <xdr:col>6</xdr:col>
      <xdr:colOff>619125</xdr:colOff>
      <xdr:row>9</xdr:row>
      <xdr:rowOff>47625</xdr:rowOff>
    </xdr:from>
    <xdr:to>
      <xdr:col>10</xdr:col>
      <xdr:colOff>381000</xdr:colOff>
      <xdr:row>11</xdr:row>
      <xdr:rowOff>19050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9267825" y="1952625"/>
          <a:ext cx="2809875" cy="352425"/>
        </a:xfrm>
        <a:prstGeom prst="wedgeRoundRectCallout">
          <a:avLst>
            <a:gd name="adj1" fmla="val -222880"/>
            <a:gd name="adj2" fmla="val -101352"/>
            <a:gd name="adj3" fmla="val 16667"/>
          </a:avLst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C à masquer si besoin</a:t>
          </a:r>
        </a:p>
      </xdr:txBody>
    </xdr:sp>
    <xdr:clientData/>
  </xdr:twoCellAnchor>
  <xdr:twoCellAnchor>
    <xdr:from>
      <xdr:col>2</xdr:col>
      <xdr:colOff>190500</xdr:colOff>
      <xdr:row>9</xdr:row>
      <xdr:rowOff>161925</xdr:rowOff>
    </xdr:from>
    <xdr:to>
      <xdr:col>2</xdr:col>
      <xdr:colOff>1971675</xdr:colOff>
      <xdr:row>13</xdr:row>
      <xdr:rowOff>161925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3200400" y="2066925"/>
          <a:ext cx="1781175" cy="762000"/>
        </a:xfrm>
        <a:prstGeom prst="wedgeRoundRectCallout">
          <a:avLst>
            <a:gd name="adj1" fmla="val -83153"/>
            <a:gd name="adj2" fmla="val -10625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matricielles à valider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workbookViewId="0">
      <selection activeCell="G6" sqref="G6"/>
    </sheetView>
  </sheetViews>
  <sheetFormatPr baseColWidth="10" defaultRowHeight="15"/>
  <cols>
    <col min="1" max="1" width="33.7109375" customWidth="1"/>
    <col min="3" max="3" width="30.85546875" bestFit="1" customWidth="1"/>
    <col min="4" max="4" width="30.85546875" customWidth="1"/>
  </cols>
  <sheetData>
    <row r="1" spans="1:11" ht="30">
      <c r="A1" s="1" t="s">
        <v>7</v>
      </c>
      <c r="B1" s="5" t="s">
        <v>21</v>
      </c>
      <c r="C1" s="6" t="s">
        <v>22</v>
      </c>
      <c r="D1" s="6"/>
      <c r="E1" s="6" t="s">
        <v>24</v>
      </c>
      <c r="K1" t="s">
        <v>23</v>
      </c>
    </row>
    <row r="2" spans="1:11">
      <c r="A2" t="s">
        <v>0</v>
      </c>
      <c r="B2" s="7" t="str">
        <f t="array" aca="1" ref="B2" ca="1">MID(A2,1,MATCH(TRUE,CODE(MID(A2,ROW(INDIRECT("1:"&amp;LEN(A2))),1))&gt;=65,0)-1)</f>
        <v xml:space="preserve">2400 </v>
      </c>
      <c r="C2" t="str">
        <f t="shared" ref="C2:C8" ca="1" si="0">TRIM(SUBSTITUTE(A2,B2,""))</f>
        <v>Avenue Isidore</v>
      </c>
      <c r="D2" s="8" t="str">
        <f t="shared" ref="D2:D8" ca="1" si="1">IF(ISNUMBER(MATCH(LEFT(C2,SEARCH(CHAR(32),C2,1)-1),Liste,0)),INDEX(Liste,MATCH(LEFT(C2,SEARCH(CHAR(32),C2,1)-1),Liste,0)),"")</f>
        <v/>
      </c>
      <c r="E2" s="7" t="str">
        <f t="shared" ref="E2:E8" ca="1" si="2">IF(ISNUMBER(MATCH(LEFT(C2,SEARCH(CHAR(32),C2,1)-1),Liste,0)),SUBSTITUTE(C2,INDEX(Liste,MATCH(LEFT(C2,SEARCH(CHAR(32),C2,1)-1),Liste,0)),""),C2)</f>
        <v>Avenue Isidore</v>
      </c>
      <c r="K2" s="4" t="s">
        <v>13</v>
      </c>
    </row>
    <row r="3" spans="1:11">
      <c r="A3" t="s">
        <v>1</v>
      </c>
      <c r="B3" s="7" t="str">
        <f t="array" aca="1" ref="B3" ca="1">MID(A3,1,MATCH(TRUE,CODE(MID(A3,ROW(INDIRECT("1:"&amp;LEN(A3))),1))&gt;=65,0)-1)</f>
        <v xml:space="preserve">23 -24 </v>
      </c>
      <c r="C3" t="str">
        <f t="shared" ca="1" si="0"/>
        <v>rue Paillette</v>
      </c>
      <c r="D3" s="8" t="str">
        <f t="shared" ca="1" si="1"/>
        <v/>
      </c>
      <c r="E3" s="7" t="str">
        <f t="shared" ca="1" si="2"/>
        <v>rue Paillette</v>
      </c>
      <c r="K3" s="4" t="s">
        <v>16</v>
      </c>
    </row>
    <row r="4" spans="1:11">
      <c r="A4" t="s">
        <v>2</v>
      </c>
      <c r="B4" s="7" t="str">
        <f t="array" aca="1" ref="B4" ca="1">MID(A4,1,MATCH(TRUE,CODE(MID(A4,ROW(INDIRECT("1:"&amp;LEN(A4))),1))&gt;=65,0)-1)</f>
        <v/>
      </c>
      <c r="C4" t="str">
        <f t="shared" ca="1" si="0"/>
        <v>La belle planette</v>
      </c>
      <c r="D4" s="8" t="str">
        <f t="shared" ca="1" si="1"/>
        <v/>
      </c>
      <c r="E4" s="7" t="str">
        <f t="shared" ca="1" si="2"/>
        <v>La belle planette</v>
      </c>
      <c r="K4" s="4" t="s">
        <v>18</v>
      </c>
    </row>
    <row r="5" spans="1:11">
      <c r="A5" t="s">
        <v>3</v>
      </c>
      <c r="B5" s="7" t="str">
        <f t="array" aca="1" ref="B5" ca="1">MID(A5,1,MATCH(TRUE,CODE(MID(A5,ROW(INDIRECT("1:"&amp;LEN(A5))),1))&gt;=65,0)-1)</f>
        <v xml:space="preserve">2 </v>
      </c>
      <c r="C5" t="str">
        <f t="shared" ca="1" si="0"/>
        <v>Bis Rue Alfonse</v>
      </c>
      <c r="D5" s="8" t="str">
        <f t="shared" ca="1" si="1"/>
        <v>Bis</v>
      </c>
      <c r="E5" s="7" t="str">
        <f t="shared" ca="1" si="2"/>
        <v xml:space="preserve"> Rue Alfonse</v>
      </c>
      <c r="K5" s="4" t="s">
        <v>17</v>
      </c>
    </row>
    <row r="6" spans="1:11">
      <c r="A6" t="s">
        <v>4</v>
      </c>
      <c r="B6" s="7" t="str">
        <f t="array" aca="1" ref="B6" ca="1">MID(A6,1,MATCH(TRUE,CODE(MID(A6,ROW(INDIRECT("1:"&amp;LEN(A6))),1))&gt;=65,0)-1)</f>
        <v xml:space="preserve">99 </v>
      </c>
      <c r="C6" t="str">
        <f t="shared" ca="1" si="0"/>
        <v>Ter boulevard prof</v>
      </c>
      <c r="D6" s="8" t="str">
        <f t="shared" ca="1" si="1"/>
        <v>Ter</v>
      </c>
      <c r="E6" s="7" t="str">
        <f t="shared" ca="1" si="2"/>
        <v xml:space="preserve"> boulevard prof</v>
      </c>
    </row>
    <row r="7" spans="1:11">
      <c r="A7" t="s">
        <v>5</v>
      </c>
      <c r="B7" s="7" t="str">
        <f t="array" aca="1" ref="B7" ca="1">MID(A7,1,MATCH(TRUE,CODE(MID(A7,ROW(INDIRECT("1:"&amp;LEN(A7))),1))&gt;=65,0)-1)</f>
        <v xml:space="preserve">108 </v>
      </c>
      <c r="C7" t="str">
        <f t="shared" ca="1" si="0"/>
        <v>Quinquies avenue la vie est belle</v>
      </c>
      <c r="D7" s="8" t="str">
        <f t="shared" ca="1" si="1"/>
        <v>Quinquies</v>
      </c>
      <c r="E7" s="7" t="str">
        <f t="shared" ca="1" si="2"/>
        <v xml:space="preserve"> avenue la vie est belle</v>
      </c>
    </row>
    <row r="8" spans="1:11">
      <c r="A8" t="s">
        <v>6</v>
      </c>
      <c r="B8" s="7" t="str">
        <f t="array" aca="1" ref="B8" ca="1">MID(A8,1,MATCH(TRUE,CODE(MID(A8,ROW(INDIRECT("1:"&amp;LEN(A8))),1))&gt;=65,0)-1)</f>
        <v xml:space="preserve">2 </v>
      </c>
      <c r="C8" t="str">
        <f t="shared" ca="1" si="0"/>
        <v>Quater rue Bouda</v>
      </c>
      <c r="D8" s="8" t="str">
        <f t="shared" ca="1" si="1"/>
        <v>Quater</v>
      </c>
      <c r="E8" s="7" t="str">
        <f t="shared" ca="1" si="2"/>
        <v xml:space="preserve"> rue Bouda</v>
      </c>
    </row>
    <row r="10" spans="1:11">
      <c r="A10" s="2" t="s">
        <v>8</v>
      </c>
    </row>
    <row r="11" spans="1:11">
      <c r="A11">
        <v>2400</v>
      </c>
      <c r="E11" t="s">
        <v>10</v>
      </c>
    </row>
    <row r="12" spans="1:11">
      <c r="A12" s="3" t="s">
        <v>9</v>
      </c>
      <c r="E12" t="s">
        <v>11</v>
      </c>
    </row>
    <row r="13" spans="1:11">
      <c r="E13" t="s">
        <v>12</v>
      </c>
    </row>
    <row r="14" spans="1:11">
      <c r="A14">
        <v>2</v>
      </c>
      <c r="B14" t="s">
        <v>13</v>
      </c>
      <c r="E14" t="s">
        <v>14</v>
      </c>
    </row>
    <row r="15" spans="1:11">
      <c r="A15">
        <v>99</v>
      </c>
      <c r="B15" t="s">
        <v>16</v>
      </c>
      <c r="E15" t="s">
        <v>15</v>
      </c>
    </row>
    <row r="16" spans="1:11">
      <c r="A16">
        <v>108</v>
      </c>
      <c r="B16" t="s">
        <v>17</v>
      </c>
      <c r="E16" t="s">
        <v>19</v>
      </c>
    </row>
    <row r="17" spans="1:5">
      <c r="A17">
        <v>2</v>
      </c>
      <c r="B17" t="s">
        <v>18</v>
      </c>
      <c r="E17" t="s">
        <v>20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GILA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GUERENDEL Julie</dc:creator>
  <cp:lastModifiedBy>Dédé</cp:lastModifiedBy>
  <dcterms:created xsi:type="dcterms:W3CDTF">2014-04-02T09:44:42Z</dcterms:created>
  <dcterms:modified xsi:type="dcterms:W3CDTF">2014-04-02T14:35:36Z</dcterms:modified>
</cp:coreProperties>
</file>