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488"/>
  </bookViews>
  <sheets>
    <sheet name="Feuil1" sheetId="1" r:id="rId1"/>
  </sheets>
  <definedNames>
    <definedName name="_xlnm._FilterDatabase" localSheetId="0" hidden="1">Feuil1!$A$1:$D$3429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 i="1" l="1" a="1"/>
  <c r="G3" i="1"/>
  <c r="G4" i="1" a="1"/>
  <c r="G4" i="1"/>
  <c r="G5" i="1" a="1"/>
  <c r="G5" i="1"/>
  <c r="G6" i="1" a="1"/>
  <c r="G6" i="1"/>
  <c r="G7" i="1" a="1"/>
  <c r="G7" i="1"/>
  <c r="G8" i="1" a="1"/>
  <c r="G8" i="1"/>
  <c r="G9" i="1" a="1"/>
  <c r="G9" i="1"/>
  <c r="G10" i="1" a="1"/>
  <c r="G10" i="1"/>
  <c r="G11" i="1" a="1"/>
  <c r="G11" i="1"/>
  <c r="G12" i="1" a="1"/>
  <c r="G12" i="1"/>
  <c r="G13" i="1" a="1"/>
  <c r="G13" i="1"/>
  <c r="G14" i="1" a="1"/>
  <c r="G14" i="1"/>
  <c r="G15" i="1" a="1"/>
  <c r="G15" i="1"/>
  <c r="G16" i="1" a="1"/>
  <c r="G16" i="1"/>
  <c r="G17" i="1" a="1"/>
  <c r="G17" i="1"/>
  <c r="G18" i="1" a="1"/>
  <c r="G18" i="1"/>
  <c r="G19" i="1" a="1"/>
  <c r="G19" i="1"/>
  <c r="G20" i="1" a="1"/>
  <c r="G20" i="1" s="1"/>
  <c r="G21" i="1" a="1"/>
  <c r="G21" i="1"/>
  <c r="G22" i="1" a="1"/>
  <c r="G22" i="1" s="1"/>
  <c r="G23" i="1" a="1"/>
  <c r="G23" i="1"/>
  <c r="G24" i="1" a="1"/>
  <c r="G24" i="1" s="1"/>
  <c r="G25" i="1" a="1"/>
  <c r="G25" i="1"/>
  <c r="G26" i="1" a="1"/>
  <c r="G26" i="1" s="1"/>
  <c r="G27" i="1" a="1"/>
  <c r="G27" i="1"/>
  <c r="G28" i="1" a="1"/>
  <c r="G28" i="1" s="1"/>
  <c r="G29" i="1" a="1"/>
  <c r="G29" i="1"/>
  <c r="G30" i="1" a="1"/>
  <c r="G30" i="1" s="1"/>
  <c r="G31" i="1" a="1"/>
  <c r="G31" i="1"/>
  <c r="G32" i="1" a="1"/>
  <c r="G32" i="1" s="1"/>
  <c r="G33" i="1" a="1"/>
  <c r="G33" i="1"/>
  <c r="G34" i="1" a="1"/>
  <c r="G34" i="1" s="1"/>
  <c r="G35" i="1" a="1"/>
  <c r="G35" i="1"/>
  <c r="G36" i="1" a="1"/>
  <c r="G36" i="1" s="1"/>
  <c r="G37" i="1" a="1"/>
  <c r="G37" i="1" s="1"/>
  <c r="G38" i="1" a="1"/>
  <c r="G38" i="1" s="1"/>
  <c r="G39" i="1" a="1"/>
  <c r="G39" i="1" s="1"/>
  <c r="G40" i="1" a="1"/>
  <c r="G40" i="1" s="1"/>
  <c r="G41" i="1" a="1"/>
  <c r="G41" i="1"/>
  <c r="G42" i="1" a="1"/>
  <c r="G42" i="1" s="1"/>
  <c r="G43" i="1" a="1"/>
  <c r="G43" i="1"/>
  <c r="G44" i="1" a="1"/>
  <c r="G44" i="1" s="1"/>
  <c r="G45" i="1" a="1"/>
  <c r="G45" i="1" s="1"/>
  <c r="G46" i="1" a="1"/>
  <c r="G46" i="1" s="1"/>
  <c r="G47" i="1" a="1"/>
  <c r="G47" i="1" s="1"/>
  <c r="G48" i="1" a="1"/>
  <c r="G48" i="1" s="1"/>
  <c r="G49" i="1" a="1"/>
  <c r="G49" i="1"/>
  <c r="G50" i="1" a="1"/>
  <c r="G50" i="1" s="1"/>
  <c r="G51" i="1" a="1"/>
  <c r="G51" i="1"/>
  <c r="G52" i="1" a="1"/>
  <c r="G52" i="1" s="1"/>
  <c r="G53" i="1" a="1"/>
  <c r="G53" i="1" s="1"/>
  <c r="G54" i="1" a="1"/>
  <c r="G54" i="1" s="1"/>
  <c r="G55" i="1" a="1"/>
  <c r="G55" i="1" s="1"/>
  <c r="G56" i="1" a="1"/>
  <c r="G56" i="1" s="1"/>
  <c r="G57" i="1" a="1"/>
  <c r="G57" i="1"/>
  <c r="G58" i="1" a="1"/>
  <c r="G58" i="1" s="1"/>
  <c r="G59" i="1" a="1"/>
  <c r="G59" i="1"/>
  <c r="G60" i="1" a="1"/>
  <c r="G60" i="1" s="1"/>
  <c r="G61" i="1" a="1"/>
  <c r="G61" i="1" s="1"/>
  <c r="G62" i="1" a="1"/>
  <c r="G62" i="1" s="1"/>
  <c r="G63" i="1" a="1"/>
  <c r="G63" i="1" s="1"/>
  <c r="G64" i="1" a="1"/>
  <c r="G64" i="1" s="1"/>
  <c r="G65" i="1" a="1"/>
  <c r="G65" i="1"/>
  <c r="G66" i="1" a="1"/>
  <c r="G66" i="1" s="1"/>
  <c r="G67" i="1" a="1"/>
  <c r="G67" i="1"/>
  <c r="G68" i="1" a="1"/>
  <c r="G68" i="1" s="1"/>
  <c r="G69" i="1" a="1"/>
  <c r="G69" i="1" s="1"/>
  <c r="G70" i="1" a="1"/>
  <c r="G70" i="1" s="1"/>
  <c r="G71" i="1" a="1"/>
  <c r="G71" i="1" s="1"/>
  <c r="G72" i="1" a="1"/>
  <c r="G72" i="1" s="1"/>
  <c r="G73" i="1" a="1"/>
  <c r="G73" i="1"/>
  <c r="G74" i="1" a="1"/>
  <c r="G74" i="1" s="1"/>
  <c r="G75" i="1" a="1"/>
  <c r="G75" i="1"/>
  <c r="G76" i="1" a="1"/>
  <c r="G76" i="1" s="1"/>
  <c r="G77" i="1" a="1"/>
  <c r="G77" i="1" s="1"/>
  <c r="G78" i="1" a="1"/>
  <c r="G78" i="1" s="1"/>
  <c r="G79" i="1" a="1"/>
  <c r="G79" i="1" s="1"/>
  <c r="G80" i="1" a="1"/>
  <c r="G80" i="1" s="1"/>
  <c r="G81" i="1" a="1"/>
  <c r="G81" i="1" s="1"/>
  <c r="G82" i="1" a="1"/>
  <c r="G82" i="1" s="1"/>
  <c r="G83" i="1" a="1"/>
  <c r="G83" i="1"/>
  <c r="G84" i="1" a="1"/>
  <c r="G84" i="1" s="1"/>
  <c r="G85" i="1" a="1"/>
  <c r="G85" i="1" s="1"/>
  <c r="G86" i="1" a="1"/>
  <c r="G86" i="1" s="1"/>
  <c r="G87" i="1" a="1"/>
  <c r="G87" i="1" s="1"/>
  <c r="G88" i="1" a="1"/>
  <c r="G88" i="1" s="1"/>
  <c r="G89" i="1" a="1"/>
  <c r="G89" i="1" s="1"/>
  <c r="G90" i="1" a="1"/>
  <c r="G90" i="1" s="1"/>
  <c r="G91" i="1" a="1"/>
  <c r="G91" i="1"/>
  <c r="G92" i="1" a="1"/>
  <c r="G92" i="1" s="1"/>
  <c r="G93" i="1" a="1"/>
  <c r="G93" i="1" s="1"/>
  <c r="G94" i="1" a="1"/>
  <c r="G94" i="1" s="1"/>
  <c r="G95" i="1" a="1"/>
  <c r="G95" i="1"/>
  <c r="G96" i="1" a="1"/>
  <c r="G96" i="1" s="1"/>
  <c r="G97" i="1" a="1"/>
  <c r="G97" i="1" s="1"/>
  <c r="G98" i="1" a="1"/>
  <c r="G98" i="1" s="1"/>
  <c r="G99" i="1" a="1"/>
  <c r="G99" i="1"/>
  <c r="G100" i="1" a="1"/>
  <c r="G100" i="1" s="1"/>
  <c r="G101" i="1" a="1"/>
  <c r="G101" i="1" s="1"/>
  <c r="G102" i="1" a="1"/>
  <c r="G102" i="1" s="1"/>
  <c r="G103" i="1" a="1"/>
  <c r="G103" i="1"/>
  <c r="G104" i="1" a="1"/>
  <c r="G104" i="1" s="1"/>
  <c r="G105" i="1" a="1"/>
  <c r="G105" i="1" s="1"/>
  <c r="G106" i="1" a="1"/>
  <c r="G106" i="1" s="1"/>
  <c r="G107" i="1" a="1"/>
  <c r="G107" i="1"/>
  <c r="G108" i="1" a="1"/>
  <c r="G108" i="1" s="1"/>
  <c r="G109" i="1" a="1"/>
  <c r="G109" i="1" s="1"/>
  <c r="G110" i="1" a="1"/>
  <c r="G110" i="1" s="1"/>
  <c r="G111" i="1" a="1"/>
  <c r="G111" i="1"/>
  <c r="G112" i="1" a="1"/>
  <c r="G112" i="1" s="1"/>
  <c r="G113" i="1" a="1"/>
  <c r="G113" i="1" s="1"/>
  <c r="G114" i="1" a="1"/>
  <c r="G114" i="1" s="1"/>
  <c r="G115" i="1" a="1"/>
  <c r="G115" i="1"/>
  <c r="G116" i="1" a="1"/>
  <c r="G116" i="1" s="1"/>
  <c r="G117" i="1" a="1"/>
  <c r="G117" i="1" s="1"/>
  <c r="G118" i="1" a="1"/>
  <c r="G118" i="1" s="1"/>
  <c r="G119" i="1" a="1"/>
  <c r="G119" i="1"/>
  <c r="G120" i="1" a="1"/>
  <c r="G120" i="1" s="1"/>
  <c r="G121" i="1" a="1"/>
  <c r="G121" i="1" s="1"/>
  <c r="G122" i="1" a="1"/>
  <c r="G122" i="1" s="1"/>
  <c r="G123" i="1" a="1"/>
  <c r="G123" i="1"/>
  <c r="G124" i="1" a="1"/>
  <c r="G124" i="1" s="1"/>
  <c r="G125" i="1" a="1"/>
  <c r="G125" i="1" s="1"/>
  <c r="G126" i="1" a="1"/>
  <c r="G126" i="1" s="1"/>
  <c r="G127" i="1" a="1"/>
  <c r="G127" i="1"/>
  <c r="G128" i="1" a="1"/>
  <c r="G128" i="1" s="1"/>
  <c r="G129" i="1" a="1"/>
  <c r="G129" i="1" s="1"/>
  <c r="G130" i="1" a="1"/>
  <c r="G130" i="1" s="1"/>
  <c r="G131" i="1" a="1"/>
  <c r="G131" i="1"/>
  <c r="G132" i="1" a="1"/>
  <c r="G132" i="1" s="1"/>
  <c r="G133" i="1" a="1"/>
  <c r="G133" i="1" s="1"/>
  <c r="G134" i="1" a="1"/>
  <c r="G134" i="1" s="1"/>
  <c r="G135" i="1" a="1"/>
  <c r="G135" i="1"/>
  <c r="G136" i="1" a="1"/>
  <c r="G136" i="1" s="1"/>
  <c r="G137" i="1" a="1"/>
  <c r="G137" i="1" s="1"/>
  <c r="G138" i="1" a="1"/>
  <c r="G138" i="1" s="1"/>
  <c r="G139" i="1" a="1"/>
  <c r="G139" i="1"/>
  <c r="G140" i="1" a="1"/>
  <c r="G140" i="1" s="1"/>
  <c r="G141" i="1" a="1"/>
  <c r="G141" i="1" s="1"/>
  <c r="G142" i="1" a="1"/>
  <c r="G142" i="1" s="1"/>
  <c r="G143" i="1" a="1"/>
  <c r="G143" i="1"/>
  <c r="G144" i="1" a="1"/>
  <c r="G144" i="1" s="1"/>
  <c r="G145" i="1" a="1"/>
  <c r="G145" i="1" s="1"/>
  <c r="G146" i="1" a="1"/>
  <c r="G146" i="1" s="1"/>
  <c r="G147" i="1" a="1"/>
  <c r="G147" i="1"/>
  <c r="G148" i="1" a="1"/>
  <c r="G148" i="1" s="1"/>
  <c r="G149" i="1" a="1"/>
  <c r="G149" i="1" s="1"/>
  <c r="G150" i="1" a="1"/>
  <c r="G150" i="1" s="1"/>
  <c r="G151" i="1" a="1"/>
  <c r="G151" i="1"/>
  <c r="G152" i="1" a="1"/>
  <c r="G152" i="1" s="1"/>
  <c r="G153" i="1" a="1"/>
  <c r="G153" i="1" s="1"/>
  <c r="G154" i="1" a="1"/>
  <c r="G154" i="1" s="1"/>
  <c r="G155" i="1" a="1"/>
  <c r="G155" i="1"/>
  <c r="G156" i="1" a="1"/>
  <c r="G156" i="1" s="1"/>
  <c r="G157" i="1" a="1"/>
  <c r="G157" i="1" s="1"/>
  <c r="G158" i="1" a="1"/>
  <c r="G158" i="1" s="1"/>
  <c r="G159" i="1" a="1"/>
  <c r="G159" i="1"/>
  <c r="G160" i="1" a="1"/>
  <c r="G160" i="1" s="1"/>
  <c r="G161" i="1" a="1"/>
  <c r="G161" i="1" s="1"/>
  <c r="G162" i="1" a="1"/>
  <c r="G162" i="1" s="1"/>
  <c r="G163" i="1" a="1"/>
  <c r="G163" i="1"/>
  <c r="G164" i="1" a="1"/>
  <c r="G164" i="1" s="1"/>
  <c r="G165" i="1" a="1"/>
  <c r="G165" i="1" s="1"/>
  <c r="G166" i="1" a="1"/>
  <c r="G166" i="1" s="1"/>
  <c r="G167" i="1" a="1"/>
  <c r="G167" i="1"/>
  <c r="G168" i="1" a="1"/>
  <c r="G168" i="1" s="1"/>
  <c r="G169" i="1" a="1"/>
  <c r="G169" i="1" s="1"/>
  <c r="G170" i="1" a="1"/>
  <c r="G170" i="1" s="1"/>
  <c r="G171" i="1" a="1"/>
  <c r="G171" i="1"/>
  <c r="G172" i="1" a="1"/>
  <c r="G172" i="1" s="1"/>
  <c r="G173" i="1" a="1"/>
  <c r="G173" i="1" s="1"/>
  <c r="G174" i="1" a="1"/>
  <c r="G174" i="1" s="1"/>
  <c r="G175" i="1" a="1"/>
  <c r="G175" i="1"/>
  <c r="G176" i="1" a="1"/>
  <c r="G176" i="1" s="1"/>
  <c r="G177" i="1" a="1"/>
  <c r="G177" i="1" s="1"/>
  <c r="G178" i="1" a="1"/>
  <c r="G178" i="1" s="1"/>
  <c r="G179" i="1" a="1"/>
  <c r="G179" i="1"/>
  <c r="G180" i="1" a="1"/>
  <c r="G180" i="1" s="1"/>
  <c r="G181" i="1" a="1"/>
  <c r="G181" i="1" s="1"/>
  <c r="G182" i="1" a="1"/>
  <c r="G182" i="1" s="1"/>
  <c r="G183" i="1" a="1"/>
  <c r="G183" i="1"/>
  <c r="G184" i="1" a="1"/>
  <c r="G184" i="1" s="1"/>
  <c r="G185" i="1" a="1"/>
  <c r="G185" i="1" s="1"/>
  <c r="G186" i="1" a="1"/>
  <c r="G186" i="1" s="1"/>
  <c r="G187" i="1" a="1"/>
  <c r="G187" i="1" s="1"/>
  <c r="G188" i="1" a="1"/>
  <c r="G188" i="1" s="1"/>
  <c r="G189" i="1" a="1"/>
  <c r="G189" i="1" s="1"/>
  <c r="G190" i="1" a="1"/>
  <c r="G190" i="1" s="1"/>
  <c r="G191" i="1" a="1"/>
  <c r="G191" i="1" s="1"/>
  <c r="G192" i="1" a="1"/>
  <c r="G192" i="1" s="1"/>
  <c r="G193" i="1" a="1"/>
  <c r="G193" i="1" s="1"/>
  <c r="G194" i="1" a="1"/>
  <c r="G194" i="1" s="1"/>
  <c r="G195" i="1" a="1"/>
  <c r="G195" i="1" s="1"/>
  <c r="G196" i="1" a="1"/>
  <c r="G196" i="1" s="1"/>
  <c r="G197" i="1" a="1"/>
  <c r="G197" i="1" s="1"/>
  <c r="G198" i="1" a="1"/>
  <c r="G198" i="1" s="1"/>
  <c r="G199" i="1" a="1"/>
  <c r="G199" i="1" s="1"/>
  <c r="G200" i="1" a="1"/>
  <c r="G200" i="1" s="1"/>
  <c r="G201" i="1" a="1"/>
  <c r="G201" i="1"/>
  <c r="G202" i="1" a="1"/>
  <c r="G202" i="1" s="1"/>
  <c r="G203" i="1" a="1"/>
  <c r="G203" i="1" s="1"/>
  <c r="G204" i="1" a="1"/>
  <c r="G204" i="1" s="1"/>
  <c r="G205" i="1" a="1"/>
  <c r="G205" i="1" s="1"/>
  <c r="G206" i="1" a="1"/>
  <c r="G206" i="1" s="1"/>
  <c r="G207" i="1" a="1"/>
  <c r="G207" i="1" s="1"/>
  <c r="G208" i="1" a="1"/>
  <c r="G208" i="1" s="1"/>
  <c r="G209" i="1" a="1"/>
  <c r="G209" i="1"/>
  <c r="G210" i="1" a="1"/>
  <c r="G210" i="1" s="1"/>
  <c r="G211" i="1" a="1"/>
  <c r="G211" i="1" s="1"/>
  <c r="G212" i="1" a="1"/>
  <c r="G212" i="1" s="1"/>
  <c r="G213" i="1" a="1"/>
  <c r="G213" i="1" s="1"/>
  <c r="G214" i="1" a="1"/>
  <c r="G214" i="1" s="1"/>
  <c r="G215" i="1" a="1"/>
  <c r="G215" i="1" s="1"/>
  <c r="G216" i="1" a="1"/>
  <c r="G216" i="1" s="1"/>
  <c r="G217" i="1" a="1"/>
  <c r="G217" i="1"/>
  <c r="G218" i="1" a="1"/>
  <c r="G218" i="1" s="1"/>
  <c r="G219" i="1" a="1"/>
  <c r="G219" i="1" s="1"/>
  <c r="G220" i="1" a="1"/>
  <c r="G220" i="1" s="1"/>
  <c r="G221" i="1" a="1"/>
  <c r="G221" i="1" s="1"/>
  <c r="G222" i="1" a="1"/>
  <c r="G222" i="1" s="1"/>
  <c r="G223" i="1" a="1"/>
  <c r="G223" i="1"/>
  <c r="G224" i="1" a="1"/>
  <c r="G224" i="1" s="1"/>
  <c r="G225" i="1" a="1"/>
  <c r="G225" i="1"/>
  <c r="G226" i="1" a="1"/>
  <c r="G226" i="1" s="1"/>
  <c r="G227" i="1" a="1"/>
  <c r="G227" i="1" s="1"/>
  <c r="G228" i="1" a="1"/>
  <c r="G228" i="1" s="1"/>
  <c r="G229" i="1" a="1"/>
  <c r="G229" i="1" s="1"/>
  <c r="G230" i="1" a="1"/>
  <c r="G230" i="1" s="1"/>
  <c r="G231" i="1" a="1"/>
  <c r="G231" i="1" s="1"/>
  <c r="G232" i="1" a="1"/>
  <c r="G232" i="1" s="1"/>
  <c r="G233" i="1" a="1"/>
  <c r="G233" i="1" s="1"/>
  <c r="G234" i="1" a="1"/>
  <c r="G234" i="1" s="1"/>
  <c r="G235" i="1" a="1"/>
  <c r="G235" i="1" s="1"/>
  <c r="G236" i="1" a="1"/>
  <c r="G236" i="1" s="1"/>
  <c r="G237" i="1" a="1"/>
  <c r="G237" i="1" s="1"/>
  <c r="G238" i="1" a="1"/>
  <c r="G238" i="1" s="1"/>
  <c r="G239" i="1" a="1"/>
  <c r="G239" i="1"/>
  <c r="G240" i="1" a="1"/>
  <c r="G240" i="1" s="1"/>
  <c r="G241" i="1" a="1"/>
  <c r="G241" i="1"/>
  <c r="G242" i="1" a="1"/>
  <c r="G242" i="1" s="1"/>
  <c r="G243" i="1" a="1"/>
  <c r="G243" i="1" s="1"/>
  <c r="G244" i="1" a="1"/>
  <c r="G244" i="1" s="1"/>
  <c r="G245" i="1" a="1"/>
  <c r="G245" i="1" s="1"/>
  <c r="G246" i="1" a="1"/>
  <c r="G246" i="1" s="1"/>
  <c r="G247" i="1" a="1"/>
  <c r="G247" i="1"/>
  <c r="G248" i="1" a="1"/>
  <c r="G248" i="1" s="1"/>
  <c r="G249" i="1" a="1"/>
  <c r="G249" i="1" s="1"/>
  <c r="G250" i="1" a="1"/>
  <c r="G250" i="1" s="1"/>
  <c r="G251" i="1" a="1"/>
  <c r="G251" i="1" s="1"/>
  <c r="G252" i="1" a="1"/>
  <c r="G252" i="1" s="1"/>
  <c r="G253" i="1" a="1"/>
  <c r="G253" i="1" s="1"/>
  <c r="G254" i="1" a="1"/>
  <c r="G254" i="1" s="1"/>
  <c r="G255" i="1" a="1"/>
  <c r="G255" i="1" s="1"/>
  <c r="G256" i="1" a="1"/>
  <c r="G256" i="1" s="1"/>
  <c r="G257" i="1" a="1"/>
  <c r="G257" i="1"/>
  <c r="G258" i="1" a="1"/>
  <c r="G258" i="1" s="1"/>
  <c r="G259" i="1" a="1"/>
  <c r="G259" i="1" s="1"/>
  <c r="G260" i="1" a="1"/>
  <c r="G260" i="1" s="1"/>
  <c r="G261" i="1" a="1"/>
  <c r="G261" i="1" s="1"/>
  <c r="G262" i="1" a="1"/>
  <c r="G262" i="1" s="1"/>
  <c r="G263" i="1" a="1"/>
  <c r="G263" i="1" s="1"/>
  <c r="G264" i="1" a="1"/>
  <c r="G264" i="1" s="1"/>
  <c r="G265" i="1" a="1"/>
  <c r="G265" i="1"/>
  <c r="G266" i="1" a="1"/>
  <c r="G266" i="1" s="1"/>
  <c r="G267" i="1" a="1"/>
  <c r="G267" i="1" s="1"/>
  <c r="G268" i="1" a="1"/>
  <c r="G268" i="1" s="1"/>
  <c r="G269" i="1" a="1"/>
  <c r="G269" i="1" s="1"/>
  <c r="G270" i="1" a="1"/>
  <c r="G270" i="1" s="1"/>
  <c r="G271" i="1" a="1"/>
  <c r="G271" i="1" s="1"/>
  <c r="G272" i="1" a="1"/>
  <c r="G272" i="1" s="1"/>
  <c r="G273" i="1" a="1"/>
  <c r="G273" i="1"/>
  <c r="G274" i="1" a="1"/>
  <c r="G274" i="1" s="1"/>
  <c r="G275" i="1" a="1"/>
  <c r="G275" i="1" s="1"/>
  <c r="G276" i="1" a="1"/>
  <c r="G276" i="1" s="1"/>
  <c r="G277" i="1" a="1"/>
  <c r="G277" i="1" s="1"/>
  <c r="G278" i="1" a="1"/>
  <c r="G278" i="1" s="1"/>
  <c r="G279" i="1" a="1"/>
  <c r="G279" i="1" s="1"/>
  <c r="G280" i="1" a="1"/>
  <c r="G280" i="1" s="1"/>
  <c r="G281" i="1" a="1"/>
  <c r="G281" i="1"/>
  <c r="G282" i="1" a="1"/>
  <c r="G282" i="1" s="1"/>
  <c r="G283" i="1" a="1"/>
  <c r="G283" i="1" s="1"/>
  <c r="G284" i="1" a="1"/>
  <c r="G284" i="1" s="1"/>
  <c r="G285" i="1" a="1"/>
  <c r="G285" i="1" s="1"/>
  <c r="G286" i="1" a="1"/>
  <c r="G286" i="1" s="1"/>
  <c r="G287" i="1" a="1"/>
  <c r="G287" i="1" s="1"/>
  <c r="G288" i="1" a="1"/>
  <c r="G288" i="1" s="1"/>
  <c r="G289" i="1" a="1"/>
  <c r="G289" i="1"/>
  <c r="G290" i="1" a="1"/>
  <c r="G290" i="1" s="1"/>
  <c r="G291" i="1" a="1"/>
  <c r="G291" i="1" s="1"/>
  <c r="G292" i="1" a="1"/>
  <c r="G292" i="1" s="1"/>
  <c r="G293" i="1" a="1"/>
  <c r="G293" i="1" s="1"/>
  <c r="G294" i="1" a="1"/>
  <c r="G294" i="1" s="1"/>
  <c r="G295" i="1" a="1"/>
  <c r="G295" i="1" s="1"/>
  <c r="G296" i="1" a="1"/>
  <c r="G296" i="1" s="1"/>
  <c r="G297" i="1" a="1"/>
  <c r="G297" i="1"/>
  <c r="G298" i="1" a="1"/>
  <c r="G298" i="1" s="1"/>
  <c r="G299" i="1" a="1"/>
  <c r="G299" i="1" s="1"/>
  <c r="G300" i="1" a="1"/>
  <c r="G300" i="1" s="1"/>
  <c r="G301" i="1" a="1"/>
  <c r="G301" i="1" s="1"/>
  <c r="G302" i="1" a="1"/>
  <c r="G302" i="1" s="1"/>
  <c r="G303" i="1" a="1"/>
  <c r="G303" i="1" s="1"/>
  <c r="G304" i="1" a="1"/>
  <c r="G304" i="1" s="1"/>
  <c r="G305" i="1" a="1"/>
  <c r="G305" i="1"/>
  <c r="G306" i="1" a="1"/>
  <c r="G306" i="1" s="1"/>
  <c r="G307" i="1" a="1"/>
  <c r="G307" i="1" s="1"/>
  <c r="G308" i="1" a="1"/>
  <c r="G308" i="1" s="1"/>
  <c r="G309" i="1" a="1"/>
  <c r="G309" i="1" s="1"/>
  <c r="G310" i="1" a="1"/>
  <c r="G310" i="1" s="1"/>
  <c r="G311" i="1" a="1"/>
  <c r="G311" i="1" s="1"/>
  <c r="G312" i="1" a="1"/>
  <c r="G312" i="1" s="1"/>
  <c r="G313" i="1" a="1"/>
  <c r="G313" i="1" s="1"/>
  <c r="G314" i="1" a="1"/>
  <c r="G314" i="1" s="1"/>
  <c r="G315" i="1" a="1"/>
  <c r="G315" i="1" s="1"/>
  <c r="G316" i="1" a="1"/>
  <c r="G316" i="1" s="1"/>
  <c r="G317" i="1" a="1"/>
  <c r="G317" i="1" s="1"/>
  <c r="G318" i="1" a="1"/>
  <c r="G318" i="1" s="1"/>
  <c r="G319" i="1" a="1"/>
  <c r="G319" i="1" s="1"/>
  <c r="G320" i="1" a="1"/>
  <c r="G320" i="1" s="1"/>
  <c r="G321" i="1" a="1"/>
  <c r="G321" i="1" s="1"/>
  <c r="G322" i="1" a="1"/>
  <c r="G322" i="1" s="1"/>
  <c r="G323" i="1" a="1"/>
  <c r="G323" i="1" s="1"/>
  <c r="G324" i="1" a="1"/>
  <c r="G324" i="1" s="1"/>
  <c r="G325" i="1" a="1"/>
  <c r="G325" i="1" s="1"/>
  <c r="G326" i="1" a="1"/>
  <c r="G326" i="1" s="1"/>
  <c r="G327" i="1" a="1"/>
  <c r="G327" i="1" s="1"/>
  <c r="G328" i="1" a="1"/>
  <c r="G328" i="1" s="1"/>
  <c r="G329" i="1" a="1"/>
  <c r="G329" i="1" s="1"/>
  <c r="G330" i="1" a="1"/>
  <c r="G330" i="1" s="1"/>
  <c r="G331" i="1" a="1"/>
  <c r="G331" i="1" s="1"/>
  <c r="G332" i="1" a="1"/>
  <c r="G332" i="1"/>
  <c r="G333" i="1" a="1"/>
  <c r="G333" i="1" s="1"/>
  <c r="G334" i="1" a="1"/>
  <c r="G334" i="1" s="1"/>
  <c r="G335" i="1" a="1"/>
  <c r="G335" i="1" s="1"/>
  <c r="G336" i="1" a="1"/>
  <c r="G336" i="1" s="1"/>
  <c r="G337" i="1" a="1"/>
  <c r="G337" i="1" s="1"/>
  <c r="G338" i="1" a="1"/>
  <c r="G338" i="1"/>
  <c r="G339" i="1" a="1"/>
  <c r="G339" i="1" s="1"/>
  <c r="G340" i="1" a="1"/>
  <c r="G340" i="1" s="1"/>
  <c r="G341" i="1" a="1"/>
  <c r="G341" i="1" s="1"/>
  <c r="G342" i="1" a="1"/>
  <c r="G342" i="1" s="1"/>
  <c r="G343" i="1" a="1"/>
  <c r="G343" i="1" s="1"/>
  <c r="G344" i="1" a="1"/>
  <c r="G344" i="1" s="1"/>
  <c r="G345" i="1" a="1"/>
  <c r="G345" i="1" s="1"/>
  <c r="G346" i="1" a="1"/>
  <c r="G346" i="1"/>
  <c r="G347" i="1" a="1"/>
  <c r="G347" i="1" s="1"/>
  <c r="G348" i="1" a="1"/>
  <c r="G348" i="1"/>
  <c r="G349" i="1" a="1"/>
  <c r="G349" i="1" s="1"/>
  <c r="G350" i="1" a="1"/>
  <c r="G350" i="1" s="1"/>
  <c r="G351" i="1" a="1"/>
  <c r="G351" i="1" s="1"/>
  <c r="G352" i="1" a="1"/>
  <c r="G352" i="1" s="1"/>
  <c r="G353" i="1" a="1"/>
  <c r="G353" i="1" s="1"/>
  <c r="G354" i="1" a="1"/>
  <c r="G354" i="1" s="1"/>
  <c r="G355" i="1" a="1"/>
  <c r="G355" i="1" s="1"/>
  <c r="G356" i="1" a="1"/>
  <c r="G356" i="1" s="1"/>
  <c r="G357" i="1" a="1"/>
  <c r="G357" i="1" s="1"/>
  <c r="G358" i="1" a="1"/>
  <c r="G358" i="1" s="1"/>
  <c r="G359" i="1" a="1"/>
  <c r="G359" i="1" s="1"/>
  <c r="G360" i="1" a="1"/>
  <c r="G360" i="1" s="1"/>
  <c r="G361" i="1" a="1"/>
  <c r="G361" i="1" s="1"/>
  <c r="G362" i="1" a="1"/>
  <c r="G362" i="1"/>
  <c r="G363" i="1" a="1"/>
  <c r="G363" i="1" s="1"/>
  <c r="G364" i="1" a="1"/>
  <c r="G364" i="1"/>
  <c r="G365" i="1" a="1"/>
  <c r="G365" i="1" s="1"/>
  <c r="G366" i="1" a="1"/>
  <c r="G366" i="1" s="1"/>
  <c r="G367" i="1" a="1"/>
  <c r="G367" i="1" s="1"/>
  <c r="G368" i="1" a="1"/>
  <c r="G368" i="1" s="1"/>
  <c r="G369" i="1" a="1"/>
  <c r="G369" i="1" s="1"/>
  <c r="G370" i="1" a="1"/>
  <c r="G370" i="1"/>
  <c r="G371" i="1" a="1"/>
  <c r="G371" i="1" s="1"/>
  <c r="G372" i="1" a="1"/>
  <c r="G372" i="1"/>
  <c r="G373" i="1" a="1"/>
  <c r="G373" i="1" s="1"/>
  <c r="G374" i="1" a="1"/>
  <c r="G374" i="1" s="1"/>
  <c r="G375" i="1" a="1"/>
  <c r="G375" i="1" s="1"/>
  <c r="G376" i="1" a="1"/>
  <c r="G376" i="1" s="1"/>
  <c r="G377" i="1" a="1"/>
  <c r="G377" i="1" s="1"/>
  <c r="G378" i="1" a="1"/>
  <c r="G378" i="1" s="1"/>
  <c r="G379" i="1" a="1"/>
  <c r="G379" i="1" s="1"/>
  <c r="G380" i="1" a="1"/>
  <c r="G380" i="1" s="1"/>
  <c r="G381" i="1" a="1"/>
  <c r="G381" i="1" s="1"/>
  <c r="G382" i="1" a="1"/>
  <c r="G382" i="1" s="1"/>
  <c r="G383" i="1" a="1"/>
  <c r="G383" i="1" s="1"/>
  <c r="G384" i="1" a="1"/>
  <c r="G384" i="1" s="1"/>
  <c r="G385" i="1" a="1"/>
  <c r="G385" i="1" s="1"/>
  <c r="G386" i="1" a="1"/>
  <c r="G386" i="1" s="1"/>
  <c r="G387" i="1" a="1"/>
  <c r="G387" i="1" s="1"/>
  <c r="G388" i="1" a="1"/>
  <c r="G388" i="1" s="1"/>
  <c r="G389" i="1" a="1"/>
  <c r="G389" i="1" s="1"/>
  <c r="G390" i="1" a="1"/>
  <c r="G390" i="1" s="1"/>
  <c r="G391" i="1" a="1"/>
  <c r="G391" i="1" s="1"/>
  <c r="G392" i="1" a="1"/>
  <c r="G392" i="1" s="1"/>
  <c r="G393" i="1" a="1"/>
  <c r="G393" i="1" s="1"/>
  <c r="G394" i="1" a="1"/>
  <c r="G394" i="1" s="1"/>
  <c r="G395" i="1" a="1"/>
  <c r="G395" i="1" s="1"/>
  <c r="G396" i="1" a="1"/>
  <c r="G396" i="1" s="1"/>
  <c r="G397" i="1" a="1"/>
  <c r="G397" i="1" s="1"/>
  <c r="G398" i="1" a="1"/>
  <c r="G398" i="1" s="1"/>
  <c r="G399" i="1" a="1"/>
  <c r="G399" i="1" s="1"/>
  <c r="G400" i="1" a="1"/>
  <c r="G400" i="1" s="1"/>
  <c r="G401" i="1" a="1"/>
  <c r="G401" i="1" s="1"/>
  <c r="G402" i="1" a="1"/>
  <c r="G402" i="1"/>
  <c r="G403" i="1" a="1"/>
  <c r="G403" i="1" s="1"/>
  <c r="G404" i="1" a="1"/>
  <c r="G404" i="1" s="1"/>
  <c r="G405" i="1" a="1"/>
  <c r="G405" i="1" s="1"/>
  <c r="G406" i="1" a="1"/>
  <c r="G406" i="1" s="1"/>
  <c r="G407" i="1" a="1"/>
  <c r="G407" i="1" s="1"/>
  <c r="G408" i="1" a="1"/>
  <c r="G408" i="1" s="1"/>
  <c r="G409" i="1" a="1"/>
  <c r="G409" i="1" s="1"/>
  <c r="G410" i="1" a="1"/>
  <c r="G410" i="1"/>
  <c r="G411" i="1" a="1"/>
  <c r="G411" i="1" s="1"/>
  <c r="G412" i="1" a="1"/>
  <c r="G412" i="1" s="1"/>
  <c r="G413" i="1" a="1"/>
  <c r="G413" i="1" s="1"/>
  <c r="G414" i="1" a="1"/>
  <c r="G414" i="1" s="1"/>
  <c r="G415" i="1" a="1"/>
  <c r="G415" i="1" s="1"/>
  <c r="G416" i="1" a="1"/>
  <c r="G416" i="1" s="1"/>
  <c r="G417" i="1" a="1"/>
  <c r="G417" i="1" s="1"/>
  <c r="G418" i="1" a="1"/>
  <c r="G418" i="1" s="1"/>
  <c r="G419" i="1" a="1"/>
  <c r="G419" i="1" s="1"/>
  <c r="G420" i="1" a="1"/>
  <c r="G420" i="1" s="1"/>
  <c r="G421" i="1" a="1"/>
  <c r="G421" i="1" s="1"/>
  <c r="G422" i="1" a="1"/>
  <c r="G422" i="1" s="1"/>
  <c r="G423" i="1" a="1"/>
  <c r="G423" i="1" s="1"/>
  <c r="G424" i="1" a="1"/>
  <c r="G424" i="1" s="1"/>
  <c r="G425" i="1" a="1"/>
  <c r="G425" i="1" s="1"/>
  <c r="G426" i="1" a="1"/>
  <c r="G426" i="1"/>
  <c r="G427" i="1" a="1"/>
  <c r="G427" i="1" s="1"/>
  <c r="G428" i="1" a="1"/>
  <c r="G428" i="1" s="1"/>
  <c r="G429" i="1" a="1"/>
  <c r="G429" i="1" s="1"/>
  <c r="G430" i="1" a="1"/>
  <c r="G430" i="1" s="1"/>
  <c r="G431" i="1" a="1"/>
  <c r="G431" i="1" s="1"/>
  <c r="G432" i="1" a="1"/>
  <c r="G432" i="1" s="1"/>
  <c r="G433" i="1" a="1"/>
  <c r="G433" i="1" s="1"/>
  <c r="G434" i="1" a="1"/>
  <c r="G434" i="1"/>
  <c r="G435" i="1" a="1"/>
  <c r="G435" i="1" s="1"/>
  <c r="G436" i="1" a="1"/>
  <c r="G436" i="1" s="1"/>
  <c r="G437" i="1" a="1"/>
  <c r="G437" i="1" s="1"/>
  <c r="G438" i="1" a="1"/>
  <c r="G438" i="1" s="1"/>
  <c r="G439" i="1" a="1"/>
  <c r="G439" i="1" s="1"/>
  <c r="G440" i="1" a="1"/>
  <c r="G440" i="1" s="1"/>
  <c r="G441" i="1" a="1"/>
  <c r="G441" i="1" s="1"/>
  <c r="G442" i="1" a="1"/>
  <c r="G442" i="1"/>
  <c r="G443" i="1" a="1"/>
  <c r="G443" i="1" s="1"/>
  <c r="G444" i="1" a="1"/>
  <c r="G444" i="1" s="1"/>
  <c r="G445" i="1" a="1"/>
  <c r="G445" i="1" s="1"/>
  <c r="G446" i="1" a="1"/>
  <c r="G446" i="1" s="1"/>
  <c r="G447" i="1" a="1"/>
  <c r="G447" i="1" s="1"/>
  <c r="G448" i="1" a="1"/>
  <c r="G448" i="1" s="1"/>
  <c r="G449" i="1" a="1"/>
  <c r="G449" i="1" s="1"/>
  <c r="G450" i="1" a="1"/>
  <c r="G450" i="1"/>
  <c r="G451" i="1" a="1"/>
  <c r="G451" i="1" s="1"/>
  <c r="G452" i="1" a="1"/>
  <c r="G452" i="1" s="1"/>
  <c r="G453" i="1" a="1"/>
  <c r="G453" i="1" s="1"/>
  <c r="G454" i="1" a="1"/>
  <c r="G454" i="1" s="1"/>
  <c r="G455" i="1" a="1"/>
  <c r="G455" i="1" s="1"/>
  <c r="G456" i="1" a="1"/>
  <c r="G456" i="1" s="1"/>
  <c r="G457" i="1" a="1"/>
  <c r="G457" i="1" s="1"/>
  <c r="G458" i="1" a="1"/>
  <c r="G458" i="1"/>
  <c r="G459" i="1" a="1"/>
  <c r="G459" i="1" s="1"/>
  <c r="G460" i="1" a="1"/>
  <c r="G460" i="1" s="1"/>
  <c r="G461" i="1" a="1"/>
  <c r="G461" i="1" s="1"/>
  <c r="G462" i="1" a="1"/>
  <c r="G462" i="1" s="1"/>
  <c r="G463" i="1" a="1"/>
  <c r="G463" i="1" s="1"/>
  <c r="G464" i="1" a="1"/>
  <c r="G464" i="1" s="1"/>
  <c r="G465" i="1" a="1"/>
  <c r="G465" i="1" s="1"/>
  <c r="G466" i="1" a="1"/>
  <c r="G466" i="1"/>
  <c r="G467" i="1" a="1"/>
  <c r="G467" i="1" s="1"/>
  <c r="G468" i="1" a="1"/>
  <c r="G468" i="1" s="1"/>
  <c r="G469" i="1" a="1"/>
  <c r="G469" i="1" s="1"/>
  <c r="G470" i="1" a="1"/>
  <c r="G470" i="1" s="1"/>
  <c r="G471" i="1" a="1"/>
  <c r="G471" i="1" s="1"/>
  <c r="G472" i="1" a="1"/>
  <c r="G472" i="1" s="1"/>
  <c r="G473" i="1" a="1"/>
  <c r="G473" i="1" s="1"/>
  <c r="G474" i="1" a="1"/>
  <c r="G474" i="1"/>
  <c r="G475" i="1" a="1"/>
  <c r="G475" i="1" s="1"/>
  <c r="G476" i="1" a="1"/>
  <c r="G476" i="1" s="1"/>
  <c r="G477" i="1" a="1"/>
  <c r="G477" i="1" s="1"/>
  <c r="G478" i="1" a="1"/>
  <c r="G478" i="1" s="1"/>
  <c r="G479" i="1" a="1"/>
  <c r="G479" i="1" s="1"/>
  <c r="G480" i="1" a="1"/>
  <c r="G480" i="1" s="1"/>
  <c r="G481" i="1" a="1"/>
  <c r="G481" i="1" s="1"/>
  <c r="G482" i="1" a="1"/>
  <c r="G482" i="1"/>
  <c r="G483" i="1" a="1"/>
  <c r="G483" i="1" s="1"/>
  <c r="G484" i="1" a="1"/>
  <c r="G484" i="1" s="1"/>
  <c r="G485" i="1" a="1"/>
  <c r="G485" i="1" s="1"/>
  <c r="G486" i="1" a="1"/>
  <c r="G486" i="1" s="1"/>
  <c r="G487" i="1" a="1"/>
  <c r="G487" i="1" s="1"/>
  <c r="G488" i="1" a="1"/>
  <c r="G488" i="1" s="1"/>
  <c r="G489" i="1" a="1"/>
  <c r="G489" i="1" s="1"/>
  <c r="G490" i="1" a="1"/>
  <c r="G490" i="1"/>
  <c r="G491" i="1" a="1"/>
  <c r="G491" i="1" s="1"/>
  <c r="G492" i="1" a="1"/>
  <c r="G492" i="1" s="1"/>
  <c r="G493" i="1" a="1"/>
  <c r="G493" i="1" s="1"/>
  <c r="G494" i="1" a="1"/>
  <c r="G494" i="1" s="1"/>
  <c r="G495" i="1" a="1"/>
  <c r="G495" i="1" s="1"/>
  <c r="G496" i="1" a="1"/>
  <c r="G496" i="1" s="1"/>
  <c r="G497" i="1" a="1"/>
  <c r="G497" i="1" s="1"/>
  <c r="G498" i="1" a="1"/>
  <c r="G498" i="1"/>
  <c r="G499" i="1" a="1"/>
  <c r="G499" i="1" s="1"/>
  <c r="G500" i="1" a="1"/>
  <c r="G500" i="1" s="1"/>
  <c r="G501" i="1" a="1"/>
  <c r="G501" i="1" s="1"/>
  <c r="G502" i="1" a="1"/>
  <c r="G502" i="1" s="1"/>
  <c r="G503" i="1" a="1"/>
  <c r="G503" i="1" s="1"/>
  <c r="G504" i="1" a="1"/>
  <c r="G504" i="1" s="1"/>
  <c r="G505" i="1" a="1"/>
  <c r="G505" i="1" s="1"/>
  <c r="G506" i="1" a="1"/>
  <c r="G506" i="1"/>
  <c r="G507" i="1" a="1"/>
  <c r="G507" i="1" s="1"/>
  <c r="G508" i="1" a="1"/>
  <c r="G508" i="1" s="1"/>
  <c r="G509" i="1" a="1"/>
  <c r="G509" i="1" s="1"/>
  <c r="G510" i="1" a="1"/>
  <c r="G510" i="1" s="1"/>
  <c r="G511" i="1" a="1"/>
  <c r="G511" i="1" s="1"/>
  <c r="G512" i="1" a="1"/>
  <c r="G512" i="1" s="1"/>
  <c r="G513" i="1" a="1"/>
  <c r="G513" i="1" s="1"/>
  <c r="G514" i="1" a="1"/>
  <c r="G514" i="1"/>
  <c r="G515" i="1" a="1"/>
  <c r="G515" i="1" s="1"/>
  <c r="G516" i="1" a="1"/>
  <c r="G516" i="1" s="1"/>
  <c r="G517" i="1" a="1"/>
  <c r="G517" i="1" s="1"/>
  <c r="G518" i="1" a="1"/>
  <c r="G518" i="1" s="1"/>
  <c r="G519" i="1" a="1"/>
  <c r="G519" i="1" s="1"/>
  <c r="G520" i="1" a="1"/>
  <c r="G520" i="1" s="1"/>
  <c r="G521" i="1" a="1"/>
  <c r="G521" i="1" s="1"/>
  <c r="G522" i="1" a="1"/>
  <c r="G522" i="1"/>
  <c r="G523" i="1" a="1"/>
  <c r="G523" i="1" s="1"/>
  <c r="G524" i="1" a="1"/>
  <c r="G524" i="1" s="1"/>
  <c r="G525" i="1" a="1"/>
  <c r="G525" i="1" s="1"/>
  <c r="G526" i="1" a="1"/>
  <c r="G526" i="1" s="1"/>
  <c r="G527" i="1" a="1"/>
  <c r="G527" i="1" s="1"/>
  <c r="G528" i="1" a="1"/>
  <c r="G528" i="1" s="1"/>
  <c r="G529" i="1" a="1"/>
  <c r="G529" i="1" s="1"/>
  <c r="G530" i="1" a="1"/>
  <c r="G530" i="1"/>
  <c r="G531" i="1" a="1"/>
  <c r="G531" i="1" s="1"/>
  <c r="G532" i="1" a="1"/>
  <c r="G532" i="1" s="1"/>
  <c r="G533" i="1" a="1"/>
  <c r="G533" i="1" s="1"/>
  <c r="G534" i="1" a="1"/>
  <c r="G534" i="1" s="1"/>
  <c r="G535" i="1" a="1"/>
  <c r="G535" i="1" s="1"/>
  <c r="G536" i="1" a="1"/>
  <c r="G536" i="1" s="1"/>
  <c r="G537" i="1" a="1"/>
  <c r="G537" i="1" s="1"/>
  <c r="G538" i="1" a="1"/>
  <c r="G538" i="1"/>
  <c r="G539" i="1" a="1"/>
  <c r="G539" i="1" s="1"/>
  <c r="G540" i="1" a="1"/>
  <c r="G540" i="1" s="1"/>
  <c r="G541" i="1" a="1"/>
  <c r="G541" i="1" s="1"/>
  <c r="G542" i="1" a="1"/>
  <c r="G542" i="1" s="1"/>
  <c r="G543" i="1" a="1"/>
  <c r="G543" i="1" s="1"/>
  <c r="G544" i="1" a="1"/>
  <c r="G544" i="1" s="1"/>
  <c r="G545" i="1" a="1"/>
  <c r="G545" i="1" s="1"/>
  <c r="G546" i="1" a="1"/>
  <c r="G546" i="1"/>
  <c r="G547" i="1" a="1"/>
  <c r="G547" i="1" s="1"/>
  <c r="G548" i="1" a="1"/>
  <c r="G548" i="1" s="1"/>
  <c r="G549" i="1" a="1"/>
  <c r="G549" i="1" s="1"/>
  <c r="G550" i="1" a="1"/>
  <c r="G550" i="1" s="1"/>
  <c r="G551" i="1" a="1"/>
  <c r="G551" i="1" s="1"/>
  <c r="G552" i="1" a="1"/>
  <c r="G552" i="1" s="1"/>
  <c r="G553" i="1" a="1"/>
  <c r="G553" i="1" s="1"/>
  <c r="G554" i="1" a="1"/>
  <c r="G554" i="1"/>
  <c r="G555" i="1" a="1"/>
  <c r="G555" i="1" s="1"/>
  <c r="G556" i="1" a="1"/>
  <c r="G556" i="1" s="1"/>
  <c r="G557" i="1" a="1"/>
  <c r="G557" i="1" s="1"/>
  <c r="G558" i="1" a="1"/>
  <c r="G558" i="1" s="1"/>
  <c r="G559" i="1" a="1"/>
  <c r="G559" i="1" s="1"/>
  <c r="G560" i="1" a="1"/>
  <c r="G560" i="1" s="1"/>
  <c r="G561" i="1" a="1"/>
  <c r="G561" i="1" s="1"/>
  <c r="G562" i="1" a="1"/>
  <c r="G562" i="1"/>
  <c r="G563" i="1" a="1"/>
  <c r="G563" i="1" s="1"/>
  <c r="G564" i="1" a="1"/>
  <c r="G564" i="1" s="1"/>
  <c r="G565" i="1" a="1"/>
  <c r="G565" i="1" s="1"/>
  <c r="G566" i="1" a="1"/>
  <c r="G566" i="1" s="1"/>
  <c r="G567" i="1" a="1"/>
  <c r="G567" i="1" s="1"/>
  <c r="G568" i="1" a="1"/>
  <c r="G568" i="1" s="1"/>
  <c r="G569" i="1" a="1"/>
  <c r="G569" i="1" s="1"/>
  <c r="G570" i="1" a="1"/>
  <c r="G570" i="1"/>
  <c r="G571" i="1" a="1"/>
  <c r="G571" i="1" s="1"/>
  <c r="G572" i="1" a="1"/>
  <c r="G572" i="1" s="1"/>
  <c r="G573" i="1" a="1"/>
  <c r="G573" i="1" s="1"/>
  <c r="G574" i="1" a="1"/>
  <c r="G574" i="1" s="1"/>
  <c r="G575" i="1" a="1"/>
  <c r="G575" i="1" s="1"/>
  <c r="G576" i="1" a="1"/>
  <c r="G576" i="1" s="1"/>
  <c r="G577" i="1" a="1"/>
  <c r="G577" i="1" s="1"/>
  <c r="G578" i="1" a="1"/>
  <c r="G578" i="1"/>
  <c r="G579" i="1" a="1"/>
  <c r="G579" i="1" s="1"/>
  <c r="G580" i="1" a="1"/>
  <c r="G580" i="1" s="1"/>
  <c r="G581" i="1" a="1"/>
  <c r="G581" i="1" s="1"/>
  <c r="G582" i="1" a="1"/>
  <c r="G582" i="1" s="1"/>
  <c r="G583" i="1" a="1"/>
  <c r="G583" i="1" s="1"/>
  <c r="G584" i="1" a="1"/>
  <c r="G584" i="1" s="1"/>
  <c r="G585" i="1" a="1"/>
  <c r="G585" i="1" s="1"/>
  <c r="G586" i="1" a="1"/>
  <c r="G586" i="1"/>
  <c r="G587" i="1" a="1"/>
  <c r="G587" i="1" s="1"/>
  <c r="G588" i="1" a="1"/>
  <c r="G588" i="1" s="1"/>
  <c r="G589" i="1" a="1"/>
  <c r="G589" i="1" s="1"/>
  <c r="G590" i="1" a="1"/>
  <c r="G590" i="1" s="1"/>
  <c r="G591" i="1" a="1"/>
  <c r="G591" i="1" s="1"/>
  <c r="G592" i="1" a="1"/>
  <c r="G592" i="1" s="1"/>
  <c r="G593" i="1" a="1"/>
  <c r="G593" i="1" s="1"/>
  <c r="G594" i="1" a="1"/>
  <c r="G594" i="1"/>
  <c r="G595" i="1" a="1"/>
  <c r="G595" i="1" s="1"/>
  <c r="G596" i="1" a="1"/>
  <c r="G596" i="1" s="1"/>
  <c r="G597" i="1" a="1"/>
  <c r="G597" i="1" s="1"/>
  <c r="G598" i="1" a="1"/>
  <c r="G598" i="1" s="1"/>
  <c r="G599" i="1" a="1"/>
  <c r="G599" i="1" s="1"/>
  <c r="G600" i="1" a="1"/>
  <c r="G600" i="1" s="1"/>
  <c r="G601" i="1" a="1"/>
  <c r="G601" i="1" s="1"/>
  <c r="G602" i="1" a="1"/>
  <c r="G602" i="1"/>
  <c r="G603" i="1" a="1"/>
  <c r="G603" i="1" s="1"/>
  <c r="G604" i="1" a="1"/>
  <c r="G604" i="1" s="1"/>
  <c r="G605" i="1" a="1"/>
  <c r="G605" i="1" s="1"/>
  <c r="G606" i="1" a="1"/>
  <c r="G606" i="1" s="1"/>
  <c r="G607" i="1" a="1"/>
  <c r="G607" i="1" s="1"/>
  <c r="G608" i="1" a="1"/>
  <c r="G608" i="1" s="1"/>
  <c r="G609" i="1" a="1"/>
  <c r="G609" i="1" s="1"/>
  <c r="G610" i="1" a="1"/>
  <c r="G610" i="1"/>
  <c r="G611" i="1" a="1"/>
  <c r="G611" i="1" s="1"/>
  <c r="G612" i="1" a="1"/>
  <c r="G612" i="1" s="1"/>
  <c r="G613" i="1" a="1"/>
  <c r="G613" i="1" s="1"/>
  <c r="G614" i="1" a="1"/>
  <c r="G614" i="1" s="1"/>
  <c r="G615" i="1" a="1"/>
  <c r="G615" i="1" s="1"/>
  <c r="G616" i="1" a="1"/>
  <c r="G616" i="1" s="1"/>
  <c r="G617" i="1" a="1"/>
  <c r="G617" i="1" s="1"/>
  <c r="G618" i="1" a="1"/>
  <c r="G618" i="1"/>
  <c r="G619" i="1" a="1"/>
  <c r="G619" i="1" s="1"/>
  <c r="G620" i="1" a="1"/>
  <c r="G620" i="1" s="1"/>
  <c r="G621" i="1" a="1"/>
  <c r="G621" i="1" s="1"/>
  <c r="G622" i="1" a="1"/>
  <c r="G622" i="1" s="1"/>
  <c r="G623" i="1" a="1"/>
  <c r="G623" i="1" s="1"/>
  <c r="G624" i="1" a="1"/>
  <c r="G624" i="1" s="1"/>
  <c r="G625" i="1" a="1"/>
  <c r="G625" i="1" s="1"/>
  <c r="G626" i="1" a="1"/>
  <c r="G626" i="1"/>
  <c r="G627" i="1" a="1"/>
  <c r="G627" i="1" s="1"/>
  <c r="G628" i="1" a="1"/>
  <c r="G628" i="1" s="1"/>
  <c r="G629" i="1" a="1"/>
  <c r="G629" i="1" s="1"/>
  <c r="G630" i="1" a="1"/>
  <c r="G630" i="1" s="1"/>
  <c r="G631" i="1" a="1"/>
  <c r="G631" i="1" s="1"/>
  <c r="G632" i="1" a="1"/>
  <c r="G632" i="1" s="1"/>
  <c r="G633" i="1" a="1"/>
  <c r="G633" i="1" s="1"/>
  <c r="G634" i="1" a="1"/>
  <c r="G634" i="1" s="1"/>
  <c r="G635" i="1" a="1"/>
  <c r="G635" i="1" s="1"/>
  <c r="G636" i="1" a="1"/>
  <c r="G636" i="1"/>
  <c r="G637" i="1" a="1"/>
  <c r="G637" i="1" s="1"/>
  <c r="G638" i="1" a="1"/>
  <c r="G638" i="1" s="1"/>
  <c r="G639" i="1" a="1"/>
  <c r="G639" i="1" s="1"/>
  <c r="G640" i="1" a="1"/>
  <c r="G640" i="1" s="1"/>
  <c r="G641" i="1" a="1"/>
  <c r="G641" i="1" s="1"/>
  <c r="G642" i="1" a="1"/>
  <c r="G642" i="1" s="1"/>
  <c r="G643" i="1" a="1"/>
  <c r="G643" i="1" s="1"/>
  <c r="G644" i="1" a="1"/>
  <c r="G644" i="1"/>
  <c r="G645" i="1" a="1"/>
  <c r="G645" i="1" s="1"/>
  <c r="G646" i="1" a="1"/>
  <c r="G646" i="1" s="1"/>
  <c r="G647" i="1" a="1"/>
  <c r="G647" i="1" s="1"/>
  <c r="G648" i="1" a="1"/>
  <c r="G648" i="1" s="1"/>
  <c r="G649" i="1" a="1"/>
  <c r="G649" i="1" s="1"/>
  <c r="G650" i="1" a="1"/>
  <c r="G650" i="1" s="1"/>
  <c r="G651" i="1" a="1"/>
  <c r="G651" i="1" s="1"/>
  <c r="G652" i="1" a="1"/>
  <c r="G652" i="1"/>
  <c r="G653" i="1" a="1"/>
  <c r="G653" i="1" s="1"/>
  <c r="G654" i="1" a="1"/>
  <c r="G654" i="1" s="1"/>
  <c r="G655" i="1" a="1"/>
  <c r="G655" i="1" s="1"/>
  <c r="G656" i="1" a="1"/>
  <c r="G656" i="1" s="1"/>
  <c r="G657" i="1" a="1"/>
  <c r="G657" i="1" s="1"/>
  <c r="G658" i="1" a="1"/>
  <c r="G658" i="1" s="1"/>
  <c r="G659" i="1" a="1"/>
  <c r="G659" i="1" s="1"/>
  <c r="G660" i="1" a="1"/>
  <c r="G660" i="1"/>
  <c r="G661" i="1" a="1"/>
  <c r="G661" i="1" s="1"/>
  <c r="G662" i="1" a="1"/>
  <c r="G662" i="1" s="1"/>
  <c r="G663" i="1" a="1"/>
  <c r="G663" i="1" s="1"/>
  <c r="G664" i="1" a="1"/>
  <c r="G664" i="1" s="1"/>
  <c r="G665" i="1" a="1"/>
  <c r="G665" i="1" s="1"/>
  <c r="G666" i="1" a="1"/>
  <c r="G666" i="1" s="1"/>
  <c r="G667" i="1" a="1"/>
  <c r="G667" i="1" s="1"/>
  <c r="G668" i="1" a="1"/>
  <c r="G668" i="1"/>
  <c r="G669" i="1" a="1"/>
  <c r="G669" i="1" s="1"/>
  <c r="G670" i="1" a="1"/>
  <c r="G670" i="1" s="1"/>
  <c r="G671" i="1" a="1"/>
  <c r="G671" i="1" s="1"/>
  <c r="G672" i="1" a="1"/>
  <c r="G672" i="1" s="1"/>
  <c r="G673" i="1" a="1"/>
  <c r="G673" i="1" s="1"/>
  <c r="G674" i="1" a="1"/>
  <c r="G674" i="1" s="1"/>
  <c r="G675" i="1" a="1"/>
  <c r="G675" i="1" s="1"/>
  <c r="G676" i="1" a="1"/>
  <c r="G676" i="1"/>
  <c r="G677" i="1" a="1"/>
  <c r="G677" i="1" s="1"/>
  <c r="G678" i="1" a="1"/>
  <c r="G678" i="1" s="1"/>
  <c r="G679" i="1" a="1"/>
  <c r="G679" i="1" s="1"/>
  <c r="G680" i="1" a="1"/>
  <c r="G680" i="1" s="1"/>
  <c r="G681" i="1" a="1"/>
  <c r="G681" i="1" s="1"/>
  <c r="G682" i="1" a="1"/>
  <c r="G682" i="1" s="1"/>
  <c r="G683" i="1" a="1"/>
  <c r="G683" i="1" s="1"/>
  <c r="G684" i="1" a="1"/>
  <c r="G684" i="1"/>
  <c r="G685" i="1" a="1"/>
  <c r="G685" i="1" s="1"/>
  <c r="G686" i="1" a="1"/>
  <c r="G686" i="1" s="1"/>
  <c r="G687" i="1" a="1"/>
  <c r="G687" i="1" s="1"/>
  <c r="G688" i="1" a="1"/>
  <c r="G688" i="1" s="1"/>
  <c r="G689" i="1" a="1"/>
  <c r="G689" i="1" s="1"/>
  <c r="G690" i="1" a="1"/>
  <c r="G690" i="1" s="1"/>
  <c r="G691" i="1" a="1"/>
  <c r="G691" i="1" s="1"/>
  <c r="G692" i="1" a="1"/>
  <c r="G692" i="1"/>
  <c r="G693" i="1" a="1"/>
  <c r="G693" i="1" s="1"/>
  <c r="G694" i="1" a="1"/>
  <c r="G694" i="1" s="1"/>
  <c r="G695" i="1" a="1"/>
  <c r="G695" i="1" s="1"/>
  <c r="G696" i="1" a="1"/>
  <c r="G696" i="1" s="1"/>
  <c r="G697" i="1" a="1"/>
  <c r="G697" i="1" s="1"/>
  <c r="G698" i="1" a="1"/>
  <c r="G698" i="1" s="1"/>
  <c r="G699" i="1" a="1"/>
  <c r="G699" i="1" s="1"/>
  <c r="G700" i="1" a="1"/>
  <c r="G700" i="1"/>
  <c r="G701" i="1" a="1"/>
  <c r="G701" i="1" s="1"/>
  <c r="G702" i="1" a="1"/>
  <c r="G702" i="1" s="1"/>
  <c r="G703" i="1" a="1"/>
  <c r="G703" i="1" s="1"/>
  <c r="G704" i="1" a="1"/>
  <c r="G704" i="1" s="1"/>
  <c r="G705" i="1" a="1"/>
  <c r="G705" i="1" s="1"/>
  <c r="G706" i="1" a="1"/>
  <c r="G706" i="1" s="1"/>
  <c r="G707" i="1" a="1"/>
  <c r="G707" i="1" s="1"/>
  <c r="G708" i="1" a="1"/>
  <c r="G708" i="1"/>
  <c r="G709" i="1" a="1"/>
  <c r="G709" i="1" s="1"/>
  <c r="G710" i="1" a="1"/>
  <c r="G710" i="1" s="1"/>
  <c r="G711" i="1" a="1"/>
  <c r="G711" i="1" s="1"/>
  <c r="G712" i="1" a="1"/>
  <c r="G712" i="1" s="1"/>
  <c r="G713" i="1" a="1"/>
  <c r="G713" i="1" s="1"/>
  <c r="G714" i="1" a="1"/>
  <c r="G714" i="1" s="1"/>
  <c r="G715" i="1" a="1"/>
  <c r="G715" i="1" s="1"/>
  <c r="G716" i="1" a="1"/>
  <c r="G716" i="1"/>
  <c r="G717" i="1" a="1"/>
  <c r="G717" i="1" s="1"/>
  <c r="G718" i="1" a="1"/>
  <c r="G718" i="1" s="1"/>
  <c r="G719" i="1" a="1"/>
  <c r="G719" i="1" s="1"/>
  <c r="G720" i="1" a="1"/>
  <c r="G720" i="1" s="1"/>
  <c r="G721" i="1" a="1"/>
  <c r="G721" i="1" s="1"/>
  <c r="G722" i="1" a="1"/>
  <c r="G722" i="1" s="1"/>
  <c r="G723" i="1" a="1"/>
  <c r="G723" i="1" s="1"/>
  <c r="G724" i="1" a="1"/>
  <c r="G724" i="1"/>
  <c r="G725" i="1" a="1"/>
  <c r="G725" i="1" s="1"/>
  <c r="G726" i="1" a="1"/>
  <c r="G726" i="1" s="1"/>
  <c r="G727" i="1" a="1"/>
  <c r="G727" i="1" s="1"/>
  <c r="G728" i="1" a="1"/>
  <c r="G728" i="1" s="1"/>
  <c r="G729" i="1" a="1"/>
  <c r="G729" i="1" s="1"/>
  <c r="G730" i="1" a="1"/>
  <c r="G730" i="1" s="1"/>
  <c r="G731" i="1" a="1"/>
  <c r="G731" i="1" s="1"/>
  <c r="G732" i="1" a="1"/>
  <c r="G732" i="1"/>
  <c r="G733" i="1" a="1"/>
  <c r="G733" i="1" s="1"/>
  <c r="G734" i="1" a="1"/>
  <c r="G734" i="1" s="1"/>
  <c r="G735" i="1" a="1"/>
  <c r="G735" i="1" s="1"/>
  <c r="G736" i="1" a="1"/>
  <c r="G736" i="1" s="1"/>
  <c r="G737" i="1" a="1"/>
  <c r="G737" i="1" s="1"/>
  <c r="G738" i="1" a="1"/>
  <c r="G738" i="1" s="1"/>
  <c r="G739" i="1" a="1"/>
  <c r="G739" i="1"/>
  <c r="G740" i="1" a="1"/>
  <c r="G740" i="1" s="1"/>
  <c r="G741" i="1" a="1"/>
  <c r="G741" i="1" s="1"/>
  <c r="G742" i="1" a="1"/>
  <c r="G742" i="1" s="1"/>
  <c r="G743" i="1" a="1"/>
  <c r="G743" i="1" s="1"/>
  <c r="G744" i="1" a="1"/>
  <c r="G744" i="1" s="1"/>
  <c r="G745" i="1" a="1"/>
  <c r="G745" i="1" s="1"/>
  <c r="G746" i="1" a="1"/>
  <c r="G746" i="1" s="1"/>
  <c r="G747" i="1" a="1"/>
  <c r="G747" i="1" s="1"/>
  <c r="G748" i="1" a="1"/>
  <c r="G748" i="1" s="1"/>
  <c r="G749" i="1" a="1"/>
  <c r="G749" i="1"/>
  <c r="G750" i="1" a="1"/>
  <c r="G750" i="1" s="1"/>
  <c r="G751" i="1" a="1"/>
  <c r="G751" i="1" s="1"/>
  <c r="G752" i="1" a="1"/>
  <c r="G752" i="1" s="1"/>
  <c r="G753" i="1" a="1"/>
  <c r="G753" i="1" s="1"/>
  <c r="G754" i="1" a="1"/>
  <c r="G754" i="1" s="1"/>
  <c r="G755" i="1" a="1"/>
  <c r="G755" i="1" s="1"/>
  <c r="G756" i="1" a="1"/>
  <c r="G756" i="1" s="1"/>
  <c r="G757" i="1" a="1"/>
  <c r="G757" i="1" s="1"/>
  <c r="G758" i="1" a="1"/>
  <c r="G758" i="1" s="1"/>
  <c r="G759" i="1" a="1"/>
  <c r="G759" i="1" s="1"/>
  <c r="G760" i="1" a="1"/>
  <c r="G760" i="1" s="1"/>
  <c r="G761" i="1" a="1"/>
  <c r="G761" i="1" s="1"/>
  <c r="G762" i="1" a="1"/>
  <c r="G762" i="1" s="1"/>
  <c r="G763" i="1" a="1"/>
  <c r="G763" i="1"/>
  <c r="G764" i="1" a="1"/>
  <c r="G764" i="1" s="1"/>
  <c r="G765" i="1" a="1"/>
  <c r="G765" i="1"/>
  <c r="G766" i="1" a="1"/>
  <c r="G766" i="1" s="1"/>
  <c r="G767" i="1" a="1"/>
  <c r="G767" i="1" s="1"/>
  <c r="G768" i="1" a="1"/>
  <c r="G768" i="1" s="1"/>
  <c r="G769" i="1" a="1"/>
  <c r="G769" i="1" s="1"/>
  <c r="G770" i="1" a="1"/>
  <c r="G770" i="1" s="1"/>
  <c r="G771" i="1" a="1"/>
  <c r="G771" i="1" s="1"/>
  <c r="G772" i="1" a="1"/>
  <c r="G772" i="1" s="1"/>
  <c r="G773" i="1" a="1"/>
  <c r="G773" i="1"/>
  <c r="G774" i="1" a="1"/>
  <c r="G774" i="1" s="1"/>
  <c r="G775" i="1" a="1"/>
  <c r="G775" i="1" s="1"/>
  <c r="G776" i="1" a="1"/>
  <c r="G776" i="1" s="1"/>
  <c r="G777" i="1" a="1"/>
  <c r="G777" i="1" s="1"/>
  <c r="G778" i="1" a="1"/>
  <c r="G778" i="1" s="1"/>
  <c r="G779" i="1" a="1"/>
  <c r="G779" i="1" s="1"/>
  <c r="G780" i="1" a="1"/>
  <c r="G780" i="1" s="1"/>
  <c r="G781" i="1" a="1"/>
  <c r="G781" i="1" s="1"/>
  <c r="G782" i="1" a="1"/>
  <c r="G782" i="1" s="1"/>
  <c r="G783" i="1" a="1"/>
  <c r="G783" i="1" s="1"/>
  <c r="G784" i="1" a="1"/>
  <c r="G784" i="1" s="1"/>
  <c r="G785" i="1" a="1"/>
  <c r="G785" i="1" s="1"/>
  <c r="G786" i="1" a="1"/>
  <c r="G786" i="1" s="1"/>
  <c r="G787" i="1" a="1"/>
  <c r="G787" i="1"/>
  <c r="G788" i="1" a="1"/>
  <c r="G788" i="1" s="1"/>
  <c r="G789" i="1" a="1"/>
  <c r="G789" i="1"/>
  <c r="G790" i="1" a="1"/>
  <c r="G790" i="1" s="1"/>
  <c r="G791" i="1" a="1"/>
  <c r="G791" i="1" s="1"/>
  <c r="G792" i="1" a="1"/>
  <c r="G792" i="1" s="1"/>
  <c r="G793" i="1" a="1"/>
  <c r="G793" i="1" s="1"/>
  <c r="G794" i="1" a="1"/>
  <c r="G794" i="1" s="1"/>
  <c r="G795" i="1" a="1"/>
  <c r="G795" i="1"/>
  <c r="G796" i="1" a="1"/>
  <c r="G796" i="1" s="1"/>
  <c r="G797" i="1" a="1"/>
  <c r="G797" i="1" s="1"/>
  <c r="G798" i="1" a="1"/>
  <c r="G798" i="1" s="1"/>
  <c r="G799" i="1" a="1"/>
  <c r="G799" i="1" s="1"/>
  <c r="G800" i="1" a="1"/>
  <c r="G800" i="1" s="1"/>
  <c r="G801" i="1" a="1"/>
  <c r="G801" i="1" s="1"/>
  <c r="G802" i="1" a="1"/>
  <c r="G802" i="1" s="1"/>
  <c r="G803" i="1" a="1"/>
  <c r="G803" i="1"/>
  <c r="G804" i="1" a="1"/>
  <c r="G804" i="1" s="1"/>
  <c r="G805" i="1" a="1"/>
  <c r="G805" i="1"/>
  <c r="G806" i="1" a="1"/>
  <c r="G806" i="1" s="1"/>
  <c r="G807" i="1" a="1"/>
  <c r="G807" i="1" s="1"/>
  <c r="G808" i="1" a="1"/>
  <c r="G808" i="1" s="1"/>
  <c r="G809" i="1" a="1"/>
  <c r="G809" i="1" s="1"/>
  <c r="G810" i="1" a="1"/>
  <c r="G810" i="1" s="1"/>
  <c r="G811" i="1" a="1"/>
  <c r="G811" i="1" s="1"/>
  <c r="G812" i="1" a="1"/>
  <c r="G812" i="1" s="1"/>
  <c r="G813" i="1" a="1"/>
  <c r="G813" i="1"/>
  <c r="G814" i="1" a="1"/>
  <c r="G814" i="1" s="1"/>
  <c r="G815" i="1" a="1"/>
  <c r="G815" i="1" s="1"/>
  <c r="G816" i="1" a="1"/>
  <c r="G816" i="1" s="1"/>
  <c r="G817" i="1" a="1"/>
  <c r="G817" i="1" s="1"/>
  <c r="G818" i="1" a="1"/>
  <c r="G818" i="1" s="1"/>
  <c r="G819" i="1" a="1"/>
  <c r="G819" i="1" s="1"/>
  <c r="G820" i="1" a="1"/>
  <c r="G820" i="1" s="1"/>
  <c r="G821" i="1" a="1"/>
  <c r="G821" i="1" s="1"/>
  <c r="G822" i="1" a="1"/>
  <c r="G822" i="1" s="1"/>
  <c r="G823" i="1" a="1"/>
  <c r="G823" i="1" s="1"/>
  <c r="G824" i="1" a="1"/>
  <c r="G824" i="1" s="1"/>
  <c r="G825" i="1" a="1"/>
  <c r="G825" i="1" s="1"/>
  <c r="G826" i="1" a="1"/>
  <c r="G826" i="1" s="1"/>
  <c r="G827" i="1" a="1"/>
  <c r="G827" i="1"/>
  <c r="G828" i="1" a="1"/>
  <c r="G828" i="1" s="1"/>
  <c r="G829" i="1" a="1"/>
  <c r="G829" i="1"/>
  <c r="G830" i="1" a="1"/>
  <c r="G830" i="1" s="1"/>
  <c r="G831" i="1" a="1"/>
  <c r="G831" i="1" s="1"/>
  <c r="G832" i="1" a="1"/>
  <c r="G832" i="1" s="1"/>
  <c r="G833" i="1" a="1"/>
  <c r="G833" i="1" s="1"/>
  <c r="G834" i="1" a="1"/>
  <c r="G834" i="1" s="1"/>
  <c r="G835" i="1" a="1"/>
  <c r="G835" i="1"/>
  <c r="G836" i="1" a="1"/>
  <c r="G836" i="1" s="1"/>
  <c r="G837" i="1" a="1"/>
  <c r="G837" i="1" s="1"/>
  <c r="G838" i="1" a="1"/>
  <c r="G838" i="1" s="1"/>
  <c r="G839" i="1" a="1"/>
  <c r="G839" i="1" s="1"/>
  <c r="G840" i="1" a="1"/>
  <c r="G840" i="1" s="1"/>
  <c r="G841" i="1" a="1"/>
  <c r="G841" i="1" s="1"/>
  <c r="G842" i="1" a="1"/>
  <c r="G842" i="1" s="1"/>
  <c r="G843" i="1" a="1"/>
  <c r="G843" i="1" s="1"/>
  <c r="G844" i="1" a="1"/>
  <c r="G844" i="1" s="1"/>
  <c r="G845" i="1" a="1"/>
  <c r="G845" i="1" s="1"/>
  <c r="G846" i="1" a="1"/>
  <c r="G846" i="1" s="1"/>
  <c r="G847" i="1" a="1"/>
  <c r="G847" i="1" s="1"/>
  <c r="G848" i="1" a="1"/>
  <c r="G848" i="1" s="1"/>
  <c r="G849" i="1" a="1"/>
  <c r="G849" i="1" s="1"/>
  <c r="G850" i="1" a="1"/>
  <c r="G850" i="1" s="1"/>
  <c r="G851" i="1" a="1"/>
  <c r="G851" i="1"/>
  <c r="G852" i="1" a="1"/>
  <c r="G852" i="1" s="1"/>
  <c r="G853" i="1" a="1"/>
  <c r="G853" i="1"/>
  <c r="G854" i="1" a="1"/>
  <c r="G854" i="1" s="1"/>
  <c r="G855" i="1" a="1"/>
  <c r="G855" i="1" s="1"/>
  <c r="G856" i="1" a="1"/>
  <c r="G856" i="1" s="1"/>
  <c r="G857" i="1" a="1"/>
  <c r="G857" i="1" s="1"/>
  <c r="G858" i="1" a="1"/>
  <c r="G858" i="1" s="1"/>
  <c r="G859" i="1" a="1"/>
  <c r="G859" i="1" s="1"/>
  <c r="G860" i="1" a="1"/>
  <c r="G860" i="1" s="1"/>
  <c r="G861" i="1" a="1"/>
  <c r="G861" i="1" s="1"/>
  <c r="G862" i="1" a="1"/>
  <c r="G862" i="1" s="1"/>
  <c r="G863" i="1" a="1"/>
  <c r="G863" i="1" s="1"/>
  <c r="G864" i="1" a="1"/>
  <c r="G864" i="1" s="1"/>
  <c r="G865" i="1" a="1"/>
  <c r="G865" i="1" s="1"/>
  <c r="G866" i="1" a="1"/>
  <c r="G866" i="1" s="1"/>
  <c r="G867" i="1" a="1"/>
  <c r="G867" i="1" s="1"/>
  <c r="G868" i="1" a="1"/>
  <c r="G868" i="1" s="1"/>
  <c r="G869" i="1" a="1"/>
  <c r="G869" i="1" s="1"/>
  <c r="G870" i="1" a="1"/>
  <c r="G870" i="1" s="1"/>
  <c r="G871" i="1" a="1"/>
  <c r="G871" i="1" s="1"/>
  <c r="G872" i="1" a="1"/>
  <c r="G872" i="1" s="1"/>
  <c r="G873" i="1" a="1"/>
  <c r="G873" i="1" s="1"/>
  <c r="G874" i="1" a="1"/>
  <c r="G874" i="1" s="1"/>
  <c r="G875" i="1" a="1"/>
  <c r="G875" i="1" s="1"/>
  <c r="G876" i="1" a="1"/>
  <c r="G876" i="1" s="1"/>
  <c r="G877" i="1" a="1"/>
  <c r="G877" i="1"/>
  <c r="G878" i="1" a="1"/>
  <c r="G878" i="1" s="1"/>
  <c r="G879" i="1" a="1"/>
  <c r="G879" i="1" s="1"/>
  <c r="G880" i="1" a="1"/>
  <c r="G880" i="1" s="1"/>
  <c r="G881" i="1" a="1"/>
  <c r="G881" i="1" s="1"/>
  <c r="G882" i="1" a="1"/>
  <c r="G882" i="1" s="1"/>
  <c r="G883" i="1" a="1"/>
  <c r="G883" i="1" s="1"/>
  <c r="G884" i="1" a="1"/>
  <c r="G884" i="1" s="1"/>
  <c r="G885" i="1" a="1"/>
  <c r="G885" i="1"/>
  <c r="G886" i="1" a="1"/>
  <c r="G886" i="1" s="1"/>
  <c r="G887" i="1" a="1"/>
  <c r="G887" i="1" s="1"/>
  <c r="G888" i="1" a="1"/>
  <c r="G888" i="1" s="1"/>
  <c r="G889" i="1" a="1"/>
  <c r="G889" i="1" s="1"/>
  <c r="G890" i="1" a="1"/>
  <c r="G890" i="1" s="1"/>
  <c r="G891" i="1" a="1"/>
  <c r="G891" i="1" s="1"/>
  <c r="G892" i="1" a="1"/>
  <c r="G892" i="1" s="1"/>
  <c r="G893" i="1" a="1"/>
  <c r="G893" i="1"/>
  <c r="G894" i="1" a="1"/>
  <c r="G894" i="1" s="1"/>
  <c r="G895" i="1" a="1"/>
  <c r="G895" i="1" s="1"/>
  <c r="G896" i="1" a="1"/>
  <c r="G896" i="1" s="1"/>
  <c r="G897" i="1" a="1"/>
  <c r="G897" i="1" s="1"/>
  <c r="G898" i="1" a="1"/>
  <c r="G898" i="1" s="1"/>
  <c r="G899" i="1" a="1"/>
  <c r="G899" i="1"/>
  <c r="G900" i="1" a="1"/>
  <c r="G900" i="1" s="1"/>
  <c r="G901" i="1" a="1"/>
  <c r="G901" i="1" s="1"/>
  <c r="G902" i="1" a="1"/>
  <c r="G902" i="1" s="1"/>
  <c r="G903" i="1" a="1"/>
  <c r="G903" i="1" s="1"/>
  <c r="G904" i="1" a="1"/>
  <c r="G904" i="1" s="1"/>
  <c r="G905" i="1" a="1"/>
  <c r="G905" i="1" s="1"/>
  <c r="G906" i="1" a="1"/>
  <c r="G906" i="1" s="1"/>
  <c r="G907" i="1" a="1"/>
  <c r="G907" i="1" s="1"/>
  <c r="G908" i="1" a="1"/>
  <c r="G908" i="1" s="1"/>
  <c r="G909" i="1" a="1"/>
  <c r="G909" i="1" s="1"/>
  <c r="G910" i="1" a="1"/>
  <c r="G910" i="1" s="1"/>
  <c r="G911" i="1" a="1"/>
  <c r="G911" i="1" s="1"/>
  <c r="G912" i="1" a="1"/>
  <c r="G912" i="1" s="1"/>
  <c r="G913" i="1" a="1"/>
  <c r="G913" i="1" s="1"/>
  <c r="G914" i="1" a="1"/>
  <c r="G914" i="1" s="1"/>
  <c r="G915" i="1" a="1"/>
  <c r="G915" i="1"/>
  <c r="G916" i="1" a="1"/>
  <c r="G916" i="1" s="1"/>
  <c r="G917" i="1" a="1"/>
  <c r="G917" i="1"/>
  <c r="G918" i="1" a="1"/>
  <c r="G918" i="1" s="1"/>
  <c r="G919" i="1" a="1"/>
  <c r="G919" i="1" s="1"/>
  <c r="G920" i="1" a="1"/>
  <c r="G920" i="1" s="1"/>
  <c r="G921" i="1" a="1"/>
  <c r="G921" i="1" s="1"/>
  <c r="G922" i="1" a="1"/>
  <c r="G922" i="1" s="1"/>
  <c r="G923" i="1" a="1"/>
  <c r="G923" i="1"/>
  <c r="G924" i="1" a="1"/>
  <c r="G924" i="1" s="1"/>
  <c r="G925" i="1" a="1"/>
  <c r="G925" i="1" s="1"/>
  <c r="G926" i="1" a="1"/>
  <c r="G926" i="1" s="1"/>
  <c r="G927" i="1" a="1"/>
  <c r="G927" i="1" s="1"/>
  <c r="G928" i="1" a="1"/>
  <c r="G928" i="1" s="1"/>
  <c r="G929" i="1" a="1"/>
  <c r="G929" i="1" s="1"/>
  <c r="G930" i="1" a="1"/>
  <c r="G930" i="1" s="1"/>
  <c r="G931" i="1" a="1"/>
  <c r="G931" i="1"/>
  <c r="G932" i="1" a="1"/>
  <c r="G932" i="1" s="1"/>
  <c r="G933" i="1" a="1"/>
  <c r="G933" i="1" s="1"/>
  <c r="G934" i="1" a="1"/>
  <c r="G934" i="1" s="1"/>
  <c r="G935" i="1" a="1"/>
  <c r="G935" i="1" s="1"/>
  <c r="G936" i="1" a="1"/>
  <c r="G936" i="1" s="1"/>
  <c r="G937" i="1" a="1"/>
  <c r="G937" i="1" s="1"/>
  <c r="G938" i="1" a="1"/>
  <c r="G938" i="1" s="1"/>
  <c r="G939" i="1" a="1"/>
  <c r="G939" i="1" s="1"/>
  <c r="G940" i="1" a="1"/>
  <c r="G940" i="1" s="1"/>
  <c r="G941" i="1" a="1"/>
  <c r="G941" i="1" s="1"/>
  <c r="G942" i="1" a="1"/>
  <c r="G942" i="1" s="1"/>
  <c r="G943" i="1" a="1"/>
  <c r="G943" i="1" s="1"/>
  <c r="G944" i="1" a="1"/>
  <c r="G944" i="1" s="1"/>
  <c r="G945" i="1" a="1"/>
  <c r="G945" i="1" s="1"/>
  <c r="G946" i="1" a="1"/>
  <c r="G946" i="1" s="1"/>
  <c r="G947" i="1" a="1"/>
  <c r="G947" i="1" s="1"/>
  <c r="G948" i="1" a="1"/>
  <c r="G948" i="1" s="1"/>
  <c r="G949" i="1" a="1"/>
  <c r="G949" i="1"/>
  <c r="G950" i="1" a="1"/>
  <c r="G950" i="1" s="1"/>
  <c r="G951" i="1" a="1"/>
  <c r="G951" i="1" s="1"/>
  <c r="G952" i="1" a="1"/>
  <c r="G952" i="1" s="1"/>
  <c r="G953" i="1" a="1"/>
  <c r="G953" i="1" s="1"/>
  <c r="G954" i="1" a="1"/>
  <c r="G954" i="1" s="1"/>
  <c r="G955" i="1" a="1"/>
  <c r="G955" i="1"/>
  <c r="G956" i="1" a="1"/>
  <c r="G956" i="1" s="1"/>
  <c r="G957" i="1" a="1"/>
  <c r="G957" i="1"/>
  <c r="G958" i="1" a="1"/>
  <c r="G958" i="1" s="1"/>
  <c r="G959" i="1" a="1"/>
  <c r="G959" i="1" s="1"/>
  <c r="G960" i="1" a="1"/>
  <c r="G960" i="1" s="1"/>
  <c r="G961" i="1" a="1"/>
  <c r="G961" i="1" s="1"/>
  <c r="G962" i="1" a="1"/>
  <c r="G962" i="1" s="1"/>
  <c r="G963" i="1" a="1"/>
  <c r="G963" i="1"/>
  <c r="G964" i="1" a="1"/>
  <c r="G964" i="1" s="1"/>
  <c r="G965" i="1" a="1"/>
  <c r="G965" i="1"/>
  <c r="G966" i="1" a="1"/>
  <c r="G966" i="1" s="1"/>
  <c r="G967" i="1" a="1"/>
  <c r="G967" i="1" s="1"/>
  <c r="G968" i="1" a="1"/>
  <c r="G968" i="1" s="1"/>
  <c r="G969" i="1" a="1"/>
  <c r="G969" i="1" s="1"/>
  <c r="G970" i="1" a="1"/>
  <c r="G970" i="1" s="1"/>
  <c r="G971" i="1" a="1"/>
  <c r="G971" i="1"/>
  <c r="G972" i="1" a="1"/>
  <c r="G972" i="1" s="1"/>
  <c r="G973" i="1" a="1"/>
  <c r="G973" i="1" s="1"/>
  <c r="G974" i="1" a="1"/>
  <c r="G974" i="1" s="1"/>
  <c r="G975" i="1" a="1"/>
  <c r="G975" i="1" s="1"/>
  <c r="G976" i="1" a="1"/>
  <c r="G976" i="1" s="1"/>
  <c r="G977" i="1" a="1"/>
  <c r="G977" i="1" s="1"/>
  <c r="G978" i="1" a="1"/>
  <c r="G978" i="1" s="1"/>
  <c r="G979" i="1" a="1"/>
  <c r="G979" i="1"/>
  <c r="G980" i="1" a="1"/>
  <c r="G980" i="1" s="1"/>
  <c r="G981" i="1" a="1"/>
  <c r="G981" i="1"/>
  <c r="G982" i="1" a="1"/>
  <c r="G982" i="1" s="1"/>
  <c r="G983" i="1" a="1"/>
  <c r="G983" i="1" s="1"/>
  <c r="G984" i="1" a="1"/>
  <c r="G984" i="1" s="1"/>
  <c r="G985" i="1" a="1"/>
  <c r="G985" i="1" s="1"/>
  <c r="G986" i="1" a="1"/>
  <c r="G986" i="1" s="1"/>
  <c r="G987" i="1" a="1"/>
  <c r="G987" i="1"/>
  <c r="G988" i="1" a="1"/>
  <c r="G988" i="1" s="1"/>
  <c r="G989" i="1" a="1"/>
  <c r="G989" i="1" s="1"/>
  <c r="G990" i="1" a="1"/>
  <c r="G990" i="1" s="1"/>
  <c r="G991" i="1" a="1"/>
  <c r="G991" i="1" s="1"/>
  <c r="G992" i="1" a="1"/>
  <c r="G992" i="1" s="1"/>
  <c r="G993" i="1" a="1"/>
  <c r="G993" i="1" s="1"/>
  <c r="G994" i="1" a="1"/>
  <c r="G994" i="1" s="1"/>
  <c r="G995" i="1" a="1"/>
  <c r="G995" i="1" s="1"/>
  <c r="G996" i="1" a="1"/>
  <c r="G996" i="1" s="1"/>
  <c r="G997" i="1" a="1"/>
  <c r="G997" i="1" s="1"/>
  <c r="G998" i="1" a="1"/>
  <c r="G998" i="1" s="1"/>
  <c r="G999" i="1" a="1"/>
  <c r="G999" i="1" s="1"/>
  <c r="G1000" i="1" a="1"/>
  <c r="G1000" i="1" s="1"/>
  <c r="G1001" i="1" a="1"/>
  <c r="G1001" i="1" s="1"/>
  <c r="G1002" i="1" a="1"/>
  <c r="G1002" i="1" s="1"/>
  <c r="G1003" i="1" a="1"/>
  <c r="G1003" i="1"/>
  <c r="G1004" i="1" a="1"/>
  <c r="G1004" i="1" s="1"/>
  <c r="G1005" i="1" a="1"/>
  <c r="G1005" i="1"/>
  <c r="G1006" i="1" a="1"/>
  <c r="G1006" i="1" s="1"/>
  <c r="G1007" i="1" a="1"/>
  <c r="G1007" i="1" s="1"/>
  <c r="G1008" i="1" a="1"/>
  <c r="G1008" i="1" s="1"/>
  <c r="G1009" i="1" a="1"/>
  <c r="G1009" i="1" s="1"/>
  <c r="G1010" i="1" a="1"/>
  <c r="G1010" i="1" s="1"/>
  <c r="G1011" i="1" a="1"/>
  <c r="G1011" i="1" s="1"/>
  <c r="G1012" i="1" a="1"/>
  <c r="G1012" i="1" s="1"/>
  <c r="G1013" i="1" a="1"/>
  <c r="G1013" i="1" s="1"/>
  <c r="G1014" i="1" a="1"/>
  <c r="G1014" i="1" s="1"/>
  <c r="G1015" i="1" a="1"/>
  <c r="G1015" i="1" s="1"/>
  <c r="G1016" i="1" a="1"/>
  <c r="G1016" i="1" s="1"/>
  <c r="G1017" i="1" a="1"/>
  <c r="G1017" i="1" s="1"/>
  <c r="G1018" i="1" a="1"/>
  <c r="G1018" i="1" s="1"/>
  <c r="G1019" i="1" a="1"/>
  <c r="G1019" i="1" s="1"/>
  <c r="G1020" i="1" a="1"/>
  <c r="G1020" i="1" s="1"/>
  <c r="G1021" i="1" a="1"/>
  <c r="G1021" i="1"/>
  <c r="G1022" i="1" a="1"/>
  <c r="G1022" i="1" s="1"/>
  <c r="G1023" i="1" a="1"/>
  <c r="G1023" i="1" s="1"/>
  <c r="G1024" i="1" a="1"/>
  <c r="G1024" i="1" s="1"/>
  <c r="G1025" i="1" a="1"/>
  <c r="G1025" i="1" s="1"/>
  <c r="G1026" i="1" a="1"/>
  <c r="G1026" i="1" s="1"/>
  <c r="G1027" i="1" a="1"/>
  <c r="G1027" i="1" s="1"/>
  <c r="G1028" i="1" a="1"/>
  <c r="G1028" i="1" s="1"/>
  <c r="G1029" i="1" a="1"/>
  <c r="G1029" i="1"/>
  <c r="G1030" i="1" a="1"/>
  <c r="G1030" i="1" s="1"/>
  <c r="G1031" i="1" a="1"/>
  <c r="G1031" i="1" s="1"/>
  <c r="G1032" i="1" a="1"/>
  <c r="G1032" i="1" s="1"/>
  <c r="G1033" i="1" a="1"/>
  <c r="G1033" i="1" s="1"/>
  <c r="G1034" i="1" a="1"/>
  <c r="G1034" i="1" s="1"/>
  <c r="G1035" i="1" a="1"/>
  <c r="G1035" i="1" s="1"/>
  <c r="G1036" i="1" a="1"/>
  <c r="G1036" i="1" s="1"/>
  <c r="G1037" i="1" a="1"/>
  <c r="G1037" i="1"/>
  <c r="G1038" i="1" a="1"/>
  <c r="G1038" i="1" s="1"/>
  <c r="G1039" i="1" a="1"/>
  <c r="G1039" i="1" s="1"/>
  <c r="G1040" i="1" a="1"/>
  <c r="G1040" i="1" s="1"/>
  <c r="G1041" i="1" a="1"/>
  <c r="G1041" i="1" s="1"/>
  <c r="G1042" i="1" a="1"/>
  <c r="G1042" i="1" s="1"/>
  <c r="G1043" i="1" a="1"/>
  <c r="G1043" i="1" s="1"/>
  <c r="G1044" i="1" a="1"/>
  <c r="G1044" i="1" s="1"/>
  <c r="G1045" i="1" a="1"/>
  <c r="G1045" i="1"/>
  <c r="G1046" i="1" a="1"/>
  <c r="G1046" i="1" s="1"/>
  <c r="G1047" i="1" a="1"/>
  <c r="G1047" i="1" s="1"/>
  <c r="G1048" i="1" a="1"/>
  <c r="G1048" i="1" s="1"/>
  <c r="G1049" i="1" a="1"/>
  <c r="G1049" i="1" s="1"/>
  <c r="G1050" i="1" a="1"/>
  <c r="G1050" i="1" s="1"/>
  <c r="G1051" i="1" a="1"/>
  <c r="G1051" i="1" s="1"/>
  <c r="G1052" i="1" a="1"/>
  <c r="G1052" i="1" s="1"/>
  <c r="G1053" i="1" a="1"/>
  <c r="G1053" i="1"/>
  <c r="G1054" i="1" a="1"/>
  <c r="G1054" i="1" s="1"/>
  <c r="G1055" i="1" a="1"/>
  <c r="G1055" i="1" s="1"/>
  <c r="G1056" i="1" a="1"/>
  <c r="G1056" i="1" s="1"/>
  <c r="G1057" i="1" a="1"/>
  <c r="G1057" i="1" s="1"/>
  <c r="G1058" i="1" a="1"/>
  <c r="G1058" i="1" s="1"/>
  <c r="G1059" i="1" a="1"/>
  <c r="G1059" i="1" s="1"/>
  <c r="G1060" i="1" a="1"/>
  <c r="G1060" i="1" s="1"/>
  <c r="G1061" i="1" a="1"/>
  <c r="G1061" i="1"/>
  <c r="G1062" i="1" a="1"/>
  <c r="G1062" i="1" s="1"/>
  <c r="G1063" i="1" a="1"/>
  <c r="G1063" i="1" s="1"/>
  <c r="G1064" i="1" a="1"/>
  <c r="G1064" i="1" s="1"/>
  <c r="G1065" i="1" a="1"/>
  <c r="G1065" i="1" s="1"/>
  <c r="G1066" i="1" a="1"/>
  <c r="G1066" i="1" s="1"/>
  <c r="G1067" i="1" a="1"/>
  <c r="G1067" i="1" s="1"/>
  <c r="G1068" i="1" a="1"/>
  <c r="G1068" i="1" s="1"/>
  <c r="G1069" i="1" a="1"/>
  <c r="G1069" i="1"/>
  <c r="G1070" i="1" a="1"/>
  <c r="G1070" i="1" s="1"/>
  <c r="G1071" i="1" a="1"/>
  <c r="G1071" i="1" s="1"/>
  <c r="G1072" i="1" a="1"/>
  <c r="G1072" i="1" s="1"/>
  <c r="G1073" i="1" a="1"/>
  <c r="G1073" i="1" s="1"/>
  <c r="G1074" i="1" a="1"/>
  <c r="G1074" i="1" s="1"/>
  <c r="G1075" i="1" a="1"/>
  <c r="G1075" i="1" s="1"/>
  <c r="G1076" i="1" a="1"/>
  <c r="G1076" i="1" s="1"/>
  <c r="G1077" i="1" a="1"/>
  <c r="G1077" i="1"/>
  <c r="G1078" i="1" a="1"/>
  <c r="G1078" i="1" s="1"/>
  <c r="G1079" i="1" a="1"/>
  <c r="G1079" i="1" s="1"/>
  <c r="G1080" i="1" a="1"/>
  <c r="G1080" i="1" s="1"/>
  <c r="G1081" i="1" a="1"/>
  <c r="G1081" i="1" s="1"/>
  <c r="G1082" i="1" a="1"/>
  <c r="G1082" i="1" s="1"/>
  <c r="G1083" i="1" a="1"/>
  <c r="G1083" i="1" s="1"/>
  <c r="G1084" i="1" a="1"/>
  <c r="G1084" i="1" s="1"/>
  <c r="G1085" i="1" a="1"/>
  <c r="G1085" i="1"/>
  <c r="G1086" i="1" a="1"/>
  <c r="G1086" i="1" s="1"/>
  <c r="G1087" i="1" a="1"/>
  <c r="G1087" i="1" s="1"/>
  <c r="G1088" i="1" a="1"/>
  <c r="G1088" i="1" s="1"/>
  <c r="G1089" i="1" a="1"/>
  <c r="G1089" i="1" s="1"/>
  <c r="G1090" i="1" a="1"/>
  <c r="G1090" i="1" s="1"/>
  <c r="G1091" i="1" a="1"/>
  <c r="G1091" i="1" s="1"/>
  <c r="G1092" i="1" a="1"/>
  <c r="G1092" i="1" s="1"/>
  <c r="G1093" i="1" a="1"/>
  <c r="G1093" i="1" s="1"/>
  <c r="G1094" i="1" a="1"/>
  <c r="G1094" i="1" s="1"/>
  <c r="G1095" i="1" a="1"/>
  <c r="G1095" i="1" s="1"/>
  <c r="G1096" i="1" a="1"/>
  <c r="G1096" i="1" s="1"/>
  <c r="G1097" i="1" a="1"/>
  <c r="G1097" i="1" s="1"/>
  <c r="G1098" i="1" a="1"/>
  <c r="G1098" i="1" s="1"/>
  <c r="G1099" i="1" a="1"/>
  <c r="G1099" i="1"/>
  <c r="G1100" i="1" a="1"/>
  <c r="G1100" i="1" s="1"/>
  <c r="G1101" i="1" a="1"/>
  <c r="G1101" i="1" s="1"/>
  <c r="G1102" i="1" a="1"/>
  <c r="G1102" i="1" s="1"/>
  <c r="G1103" i="1" a="1"/>
  <c r="G1103" i="1" s="1"/>
  <c r="G1104" i="1" a="1"/>
  <c r="G1104" i="1" s="1"/>
  <c r="G1105" i="1" a="1"/>
  <c r="G1105" i="1" s="1"/>
  <c r="G1106" i="1" a="1"/>
  <c r="G1106" i="1" s="1"/>
  <c r="G1107" i="1" a="1"/>
  <c r="G1107" i="1" s="1"/>
  <c r="G1108" i="1" a="1"/>
  <c r="G1108" i="1" s="1"/>
  <c r="G1109" i="1" a="1"/>
  <c r="G1109" i="1" s="1"/>
  <c r="G1110" i="1" a="1"/>
  <c r="G1110" i="1" s="1"/>
  <c r="G1111" i="1" a="1"/>
  <c r="G1111" i="1" s="1"/>
  <c r="G1112" i="1" a="1"/>
  <c r="G1112" i="1" s="1"/>
  <c r="G1113" i="1" a="1"/>
  <c r="G1113" i="1" s="1"/>
  <c r="G1114" i="1" a="1"/>
  <c r="G1114" i="1" s="1"/>
  <c r="G1115" i="1" a="1"/>
  <c r="G1115" i="1" s="1"/>
  <c r="G1116" i="1" a="1"/>
  <c r="G1116" i="1" s="1"/>
  <c r="G1117" i="1" a="1"/>
  <c r="G1117" i="1" s="1"/>
  <c r="G1118" i="1" a="1"/>
  <c r="G1118" i="1" s="1"/>
  <c r="G1119" i="1" a="1"/>
  <c r="G1119" i="1" s="1"/>
  <c r="G1120" i="1" a="1"/>
  <c r="G1120" i="1" s="1"/>
  <c r="G1121" i="1" a="1"/>
  <c r="G1121" i="1" s="1"/>
  <c r="G1122" i="1" a="1"/>
  <c r="G1122" i="1" s="1"/>
  <c r="G1123" i="1" a="1"/>
  <c r="G1123" i="1" s="1"/>
  <c r="G1124" i="1" a="1"/>
  <c r="G1124" i="1" s="1"/>
  <c r="G1125" i="1" a="1"/>
  <c r="G1125" i="1" s="1"/>
  <c r="G1126" i="1" a="1"/>
  <c r="G1126" i="1" s="1"/>
  <c r="G1127" i="1" a="1"/>
  <c r="G1127" i="1" s="1"/>
  <c r="G1128" i="1" a="1"/>
  <c r="G1128" i="1" s="1"/>
  <c r="G1129" i="1" a="1"/>
  <c r="G1129" i="1" s="1"/>
  <c r="G1130" i="1" a="1"/>
  <c r="G1130" i="1" s="1"/>
  <c r="G1131" i="1" a="1"/>
  <c r="G1131" i="1" s="1"/>
  <c r="G1132" i="1" a="1"/>
  <c r="G1132" i="1" s="1"/>
  <c r="G1133" i="1" a="1"/>
  <c r="G1133" i="1" s="1"/>
  <c r="G1134" i="1" a="1"/>
  <c r="G1134" i="1" s="1"/>
  <c r="G1135" i="1" a="1"/>
  <c r="G1135" i="1" s="1"/>
  <c r="G1136" i="1" a="1"/>
  <c r="G1136" i="1" s="1"/>
  <c r="G1137" i="1" a="1"/>
  <c r="G1137" i="1" s="1"/>
  <c r="G1138" i="1" a="1"/>
  <c r="G1138" i="1" s="1"/>
  <c r="G1139" i="1" a="1"/>
  <c r="G1139" i="1"/>
  <c r="G1140" i="1" a="1"/>
  <c r="G1140" i="1" s="1"/>
  <c r="G1141" i="1" a="1"/>
  <c r="G1141" i="1" s="1"/>
  <c r="G1142" i="1" a="1"/>
  <c r="G1142" i="1" s="1"/>
  <c r="G1143" i="1" a="1"/>
  <c r="G1143" i="1" s="1"/>
  <c r="G1144" i="1" a="1"/>
  <c r="G1144" i="1" s="1"/>
  <c r="G1145" i="1" a="1"/>
  <c r="G1145" i="1" s="1"/>
  <c r="G1146" i="1" a="1"/>
  <c r="G1146" i="1" s="1"/>
  <c r="G1147" i="1" a="1"/>
  <c r="G1147" i="1"/>
  <c r="G1148" i="1" a="1"/>
  <c r="G1148" i="1" s="1"/>
  <c r="G1149" i="1" a="1"/>
  <c r="G1149" i="1" s="1"/>
  <c r="G1150" i="1" a="1"/>
  <c r="G1150" i="1" s="1"/>
  <c r="G1151" i="1" a="1"/>
  <c r="G1151" i="1" s="1"/>
  <c r="G1152" i="1" a="1"/>
  <c r="G1152" i="1" s="1"/>
  <c r="G1153" i="1" a="1"/>
  <c r="G1153" i="1" s="1"/>
  <c r="G1154" i="1" a="1"/>
  <c r="G1154" i="1" s="1"/>
  <c r="G1155" i="1" a="1"/>
  <c r="G1155" i="1"/>
  <c r="G1156" i="1" a="1"/>
  <c r="G1156" i="1" s="1"/>
  <c r="G1157" i="1" a="1"/>
  <c r="G1157" i="1" s="1"/>
  <c r="G1158" i="1" a="1"/>
  <c r="G1158" i="1" s="1"/>
  <c r="G1159" i="1" a="1"/>
  <c r="G1159" i="1" s="1"/>
  <c r="G1160" i="1" a="1"/>
  <c r="G1160" i="1" s="1"/>
  <c r="G1161" i="1" a="1"/>
  <c r="G1161" i="1" s="1"/>
  <c r="G1162" i="1" a="1"/>
  <c r="G1162" i="1" s="1"/>
  <c r="G1163" i="1" a="1"/>
  <c r="G1163" i="1" s="1"/>
  <c r="G1164" i="1" a="1"/>
  <c r="G1164" i="1" s="1"/>
  <c r="G1165" i="1" a="1"/>
  <c r="G1165" i="1" s="1"/>
  <c r="G1166" i="1" a="1"/>
  <c r="G1166" i="1" s="1"/>
  <c r="G1167" i="1" a="1"/>
  <c r="G1167" i="1" s="1"/>
  <c r="G1168" i="1" a="1"/>
  <c r="G1168" i="1" s="1"/>
  <c r="G1169" i="1" a="1"/>
  <c r="G1169" i="1" s="1"/>
  <c r="G1170" i="1" a="1"/>
  <c r="G1170" i="1" s="1"/>
  <c r="G1171" i="1" a="1"/>
  <c r="G1171" i="1"/>
  <c r="G1172" i="1" a="1"/>
  <c r="G1172" i="1" s="1"/>
  <c r="G1173" i="1" a="1"/>
  <c r="G1173" i="1" s="1"/>
  <c r="G1174" i="1" a="1"/>
  <c r="G1174" i="1" s="1"/>
  <c r="G1175" i="1" a="1"/>
  <c r="G1175" i="1" s="1"/>
  <c r="G1176" i="1" a="1"/>
  <c r="G1176" i="1" s="1"/>
  <c r="G1177" i="1" a="1"/>
  <c r="G1177" i="1" s="1"/>
  <c r="G1178" i="1" a="1"/>
  <c r="G1178" i="1" s="1"/>
  <c r="G1179" i="1" a="1"/>
  <c r="G1179" i="1"/>
  <c r="G1180" i="1" a="1"/>
  <c r="G1180" i="1" s="1"/>
  <c r="G1181" i="1" a="1"/>
  <c r="G1181" i="1" s="1"/>
  <c r="G1182" i="1" a="1"/>
  <c r="G1182" i="1" s="1"/>
  <c r="G1183" i="1" a="1"/>
  <c r="G1183" i="1" s="1"/>
  <c r="G1184" i="1" a="1"/>
  <c r="G1184" i="1" s="1"/>
  <c r="G1185" i="1" a="1"/>
  <c r="G1185" i="1" s="1"/>
  <c r="G1186" i="1" a="1"/>
  <c r="G1186" i="1" s="1"/>
  <c r="G1187" i="1" a="1"/>
  <c r="G1187" i="1"/>
  <c r="G1188" i="1" a="1"/>
  <c r="G1188" i="1" s="1"/>
  <c r="G1189" i="1" a="1"/>
  <c r="G1189" i="1" s="1"/>
  <c r="G1190" i="1" a="1"/>
  <c r="G1190" i="1" s="1"/>
  <c r="G1191" i="1" a="1"/>
  <c r="G1191" i="1" s="1"/>
  <c r="G1192" i="1" a="1"/>
  <c r="G1192" i="1" s="1"/>
  <c r="G1193" i="1" a="1"/>
  <c r="G1193" i="1" s="1"/>
  <c r="G1194" i="1" a="1"/>
  <c r="G1194" i="1" s="1"/>
  <c r="G1195" i="1" a="1"/>
  <c r="G1195" i="1"/>
  <c r="G1196" i="1" a="1"/>
  <c r="G1196" i="1" s="1"/>
  <c r="G1197" i="1" a="1"/>
  <c r="G1197" i="1" s="1"/>
  <c r="G1198" i="1" a="1"/>
  <c r="G1198" i="1" s="1"/>
  <c r="G1199" i="1" a="1"/>
  <c r="G1199" i="1" s="1"/>
  <c r="G1200" i="1" a="1"/>
  <c r="G1200" i="1" s="1"/>
  <c r="G1201" i="1" a="1"/>
  <c r="G1201" i="1" s="1"/>
  <c r="G1202" i="1" a="1"/>
  <c r="G1202" i="1" s="1"/>
  <c r="G1203" i="1" a="1"/>
  <c r="G1203" i="1"/>
  <c r="G1204" i="1" a="1"/>
  <c r="G1204" i="1" s="1"/>
  <c r="G1205" i="1" a="1"/>
  <c r="G1205" i="1" s="1"/>
  <c r="G1206" i="1" a="1"/>
  <c r="G1206" i="1" s="1"/>
  <c r="G1207" i="1" a="1"/>
  <c r="G1207" i="1" s="1"/>
  <c r="G1208" i="1" a="1"/>
  <c r="G1208" i="1" s="1"/>
  <c r="G1209" i="1" a="1"/>
  <c r="G1209" i="1" s="1"/>
  <c r="G1210" i="1" a="1"/>
  <c r="G1210" i="1" s="1"/>
  <c r="G1211" i="1" a="1"/>
  <c r="G1211" i="1"/>
  <c r="G1212" i="1" a="1"/>
  <c r="G1212" i="1" s="1"/>
  <c r="G1213" i="1" a="1"/>
  <c r="G1213" i="1" s="1"/>
  <c r="G1214" i="1" a="1"/>
  <c r="G1214" i="1" s="1"/>
  <c r="G1215" i="1" a="1"/>
  <c r="G1215" i="1" s="1"/>
  <c r="G1216" i="1" a="1"/>
  <c r="G1216" i="1" s="1"/>
  <c r="G1217" i="1" a="1"/>
  <c r="G1217" i="1" s="1"/>
  <c r="G1218" i="1" a="1"/>
  <c r="G1218" i="1" s="1"/>
  <c r="G1219" i="1" a="1"/>
  <c r="G1219" i="1"/>
  <c r="G1220" i="1" a="1"/>
  <c r="G1220" i="1" s="1"/>
  <c r="G1221" i="1" a="1"/>
  <c r="G1221" i="1" s="1"/>
  <c r="G1222" i="1" a="1"/>
  <c r="G1222" i="1" s="1"/>
  <c r="G1223" i="1" a="1"/>
  <c r="G1223" i="1" s="1"/>
  <c r="G1224" i="1" a="1"/>
  <c r="G1224" i="1" s="1"/>
  <c r="G1225" i="1" a="1"/>
  <c r="G1225" i="1" s="1"/>
  <c r="G1226" i="1" a="1"/>
  <c r="G1226" i="1" s="1"/>
  <c r="G1227" i="1" a="1"/>
  <c r="G1227" i="1"/>
  <c r="G1228" i="1" a="1"/>
  <c r="G1228" i="1" s="1"/>
  <c r="G1229" i="1" a="1"/>
  <c r="G1229" i="1" s="1"/>
  <c r="G1230" i="1" a="1"/>
  <c r="G1230" i="1" s="1"/>
  <c r="G1231" i="1" a="1"/>
  <c r="G1231" i="1" s="1"/>
  <c r="G1232" i="1" a="1"/>
  <c r="G1232" i="1" s="1"/>
  <c r="G1233" i="1" a="1"/>
  <c r="G1233" i="1" s="1"/>
  <c r="G1234" i="1" a="1"/>
  <c r="G1234" i="1" s="1"/>
  <c r="G1235" i="1" a="1"/>
  <c r="G1235" i="1" s="1"/>
  <c r="G1236" i="1" a="1"/>
  <c r="G1236" i="1" s="1"/>
  <c r="G1237" i="1" a="1"/>
  <c r="G1237" i="1" s="1"/>
  <c r="G1238" i="1" a="1"/>
  <c r="G1238" i="1" s="1"/>
  <c r="G1239" i="1" a="1"/>
  <c r="G1239" i="1" s="1"/>
  <c r="G1240" i="1" a="1"/>
  <c r="G1240" i="1" s="1"/>
  <c r="G1241" i="1" a="1"/>
  <c r="G1241" i="1" s="1"/>
  <c r="G1242" i="1" a="1"/>
  <c r="G1242" i="1" s="1"/>
  <c r="G1243" i="1" a="1"/>
  <c r="G1243" i="1" s="1"/>
  <c r="G1244" i="1" a="1"/>
  <c r="G1244" i="1" s="1"/>
  <c r="G1245" i="1" a="1"/>
  <c r="G1245" i="1" s="1"/>
  <c r="G1246" i="1" a="1"/>
  <c r="G1246" i="1" s="1"/>
  <c r="G1247" i="1" a="1"/>
  <c r="G1247" i="1" s="1"/>
  <c r="G1248" i="1" a="1"/>
  <c r="G1248" i="1" s="1"/>
  <c r="G1249" i="1" a="1"/>
  <c r="G1249" i="1" s="1"/>
  <c r="G1250" i="1" a="1"/>
  <c r="G1250" i="1" s="1"/>
  <c r="G1251" i="1" a="1"/>
  <c r="G1251" i="1" s="1"/>
  <c r="G1252" i="1" a="1"/>
  <c r="G1252" i="1" s="1"/>
  <c r="G1253" i="1" a="1"/>
  <c r="G1253" i="1" s="1"/>
  <c r="G1254" i="1" a="1"/>
  <c r="G1254" i="1" s="1"/>
  <c r="G1255" i="1" a="1"/>
  <c r="G1255" i="1" s="1"/>
  <c r="G1256" i="1" a="1"/>
  <c r="G1256" i="1" s="1"/>
  <c r="G1257" i="1" a="1"/>
  <c r="G1257" i="1" s="1"/>
  <c r="G1258" i="1" a="1"/>
  <c r="G1258" i="1" s="1"/>
  <c r="G1259" i="1" a="1"/>
  <c r="G1259" i="1"/>
  <c r="G1260" i="1" a="1"/>
  <c r="G1260" i="1" s="1"/>
  <c r="G1261" i="1" a="1"/>
  <c r="G1261" i="1" s="1"/>
  <c r="G1262" i="1" a="1"/>
  <c r="G1262" i="1" s="1"/>
  <c r="G1263" i="1" a="1"/>
  <c r="G1263" i="1" s="1"/>
  <c r="G1264" i="1" a="1"/>
  <c r="G1264" i="1" s="1"/>
  <c r="G1265" i="1" a="1"/>
  <c r="G1265" i="1" s="1"/>
  <c r="G1266" i="1" a="1"/>
  <c r="G1266" i="1" s="1"/>
  <c r="G1267" i="1" a="1"/>
  <c r="G1267" i="1"/>
  <c r="G1268" i="1" a="1"/>
  <c r="G1268" i="1" s="1"/>
  <c r="G1269" i="1" a="1"/>
  <c r="G1269" i="1" s="1"/>
  <c r="G1270" i="1" a="1"/>
  <c r="G1270" i="1" s="1"/>
  <c r="G1271" i="1" a="1"/>
  <c r="G1271" i="1" s="1"/>
  <c r="G1272" i="1" a="1"/>
  <c r="G1272" i="1" s="1"/>
  <c r="G1273" i="1" a="1"/>
  <c r="G1273" i="1" s="1"/>
  <c r="G1274" i="1" a="1"/>
  <c r="G1274" i="1" s="1"/>
  <c r="G1275" i="1" a="1"/>
  <c r="G1275" i="1"/>
  <c r="G1276" i="1" a="1"/>
  <c r="G1276" i="1" s="1"/>
  <c r="G1277" i="1" a="1"/>
  <c r="G1277" i="1" s="1"/>
  <c r="G1278" i="1" a="1"/>
  <c r="G1278" i="1" s="1"/>
  <c r="G1279" i="1" a="1"/>
  <c r="G1279" i="1" s="1"/>
  <c r="G1280" i="1" a="1"/>
  <c r="G1280" i="1" s="1"/>
  <c r="G1281" i="1" a="1"/>
  <c r="G1281" i="1" s="1"/>
  <c r="G1282" i="1" a="1"/>
  <c r="G1282" i="1" s="1"/>
  <c r="G1283" i="1" a="1"/>
  <c r="G1283" i="1"/>
  <c r="G1284" i="1" a="1"/>
  <c r="G1284" i="1" s="1"/>
  <c r="G1285" i="1" a="1"/>
  <c r="G1285" i="1" s="1"/>
  <c r="G1286" i="1" a="1"/>
  <c r="G1286" i="1" s="1"/>
  <c r="G1287" i="1" a="1"/>
  <c r="G1287" i="1" s="1"/>
  <c r="G1288" i="1" a="1"/>
  <c r="G1288" i="1" s="1"/>
  <c r="G1289" i="1" a="1"/>
  <c r="G1289" i="1" s="1"/>
  <c r="G1290" i="1" a="1"/>
  <c r="G1290" i="1" s="1"/>
  <c r="G1291" i="1" a="1"/>
  <c r="G1291" i="1"/>
  <c r="G1292" i="1" a="1"/>
  <c r="G1292" i="1" s="1"/>
  <c r="G1293" i="1" a="1"/>
  <c r="G1293" i="1" s="1"/>
  <c r="G1294" i="1" a="1"/>
  <c r="G1294" i="1" s="1"/>
  <c r="G1295" i="1" a="1"/>
  <c r="G1295" i="1" s="1"/>
  <c r="G1296" i="1" a="1"/>
  <c r="G1296" i="1" s="1"/>
  <c r="G1297" i="1" a="1"/>
  <c r="G1297" i="1" s="1"/>
  <c r="G1298" i="1" a="1"/>
  <c r="G1298" i="1" s="1"/>
  <c r="G1299" i="1" a="1"/>
  <c r="G1299" i="1"/>
  <c r="G1300" i="1" a="1"/>
  <c r="G1300" i="1" s="1"/>
  <c r="G1301" i="1" a="1"/>
  <c r="G1301" i="1" s="1"/>
  <c r="G1302" i="1" a="1"/>
  <c r="G1302" i="1" s="1"/>
  <c r="G1303" i="1" a="1"/>
  <c r="G1303" i="1" s="1"/>
  <c r="G1304" i="1" a="1"/>
  <c r="G1304" i="1" s="1"/>
  <c r="G1305" i="1" a="1"/>
  <c r="G1305" i="1" s="1"/>
  <c r="G1306" i="1" a="1"/>
  <c r="G1306" i="1" s="1"/>
  <c r="G1307" i="1" a="1"/>
  <c r="G1307" i="1"/>
  <c r="G1308" i="1" a="1"/>
  <c r="G1308" i="1" s="1"/>
  <c r="G1309" i="1" a="1"/>
  <c r="G1309" i="1" s="1"/>
  <c r="G1310" i="1" a="1"/>
  <c r="G1310" i="1" s="1"/>
  <c r="G1311" i="1" a="1"/>
  <c r="G1311" i="1" s="1"/>
  <c r="G1312" i="1" a="1"/>
  <c r="G1312" i="1" s="1"/>
  <c r="G1313" i="1" a="1"/>
  <c r="G1313" i="1" s="1"/>
  <c r="G1314" i="1" a="1"/>
  <c r="G1314" i="1" s="1"/>
  <c r="G1315" i="1" a="1"/>
  <c r="G1315" i="1"/>
  <c r="G1316" i="1" a="1"/>
  <c r="G1316" i="1" s="1"/>
  <c r="G1317" i="1" a="1"/>
  <c r="G1317" i="1" s="1"/>
  <c r="G1318" i="1" a="1"/>
  <c r="G1318" i="1" s="1"/>
  <c r="G1319" i="1" a="1"/>
  <c r="G1319" i="1" s="1"/>
  <c r="G1320" i="1" a="1"/>
  <c r="G1320" i="1" s="1"/>
  <c r="G1321" i="1" a="1"/>
  <c r="G1321" i="1" s="1"/>
  <c r="G1322" i="1" a="1"/>
  <c r="G1322" i="1" s="1"/>
  <c r="G1323" i="1" a="1"/>
  <c r="G1323" i="1"/>
  <c r="G1324" i="1" a="1"/>
  <c r="G1324" i="1" s="1"/>
  <c r="G1325" i="1" a="1"/>
  <c r="G1325" i="1" s="1"/>
  <c r="G1326" i="1" a="1"/>
  <c r="G1326" i="1" s="1"/>
  <c r="G1327" i="1" a="1"/>
  <c r="G1327" i="1" s="1"/>
  <c r="G1328" i="1" a="1"/>
  <c r="G1328" i="1" s="1"/>
  <c r="G1329" i="1" a="1"/>
  <c r="G1329" i="1" s="1"/>
  <c r="G1330" i="1" a="1"/>
  <c r="G1330" i="1" s="1"/>
  <c r="G1331" i="1" a="1"/>
  <c r="G1331" i="1"/>
  <c r="G1332" i="1" a="1"/>
  <c r="G1332" i="1" s="1"/>
  <c r="G1333" i="1" a="1"/>
  <c r="G1333" i="1" s="1"/>
  <c r="G1334" i="1" a="1"/>
  <c r="G1334" i="1" s="1"/>
  <c r="G1335" i="1" a="1"/>
  <c r="G1335" i="1" s="1"/>
  <c r="G1336" i="1" a="1"/>
  <c r="G1336" i="1" s="1"/>
  <c r="G1337" i="1" a="1"/>
  <c r="G1337" i="1" s="1"/>
  <c r="G1338" i="1" a="1"/>
  <c r="G1338" i="1" s="1"/>
  <c r="G1339" i="1" a="1"/>
  <c r="G1339" i="1"/>
  <c r="G1340" i="1" a="1"/>
  <c r="G1340" i="1" s="1"/>
  <c r="G1341" i="1" a="1"/>
  <c r="G1341" i="1" s="1"/>
  <c r="G1342" i="1" a="1"/>
  <c r="G1342" i="1" s="1"/>
  <c r="G1343" i="1" a="1"/>
  <c r="G1343" i="1" s="1"/>
  <c r="G1344" i="1" a="1"/>
  <c r="G1344" i="1" s="1"/>
  <c r="G1345" i="1" a="1"/>
  <c r="G1345" i="1" s="1"/>
  <c r="G1346" i="1" a="1"/>
  <c r="G1346" i="1" s="1"/>
  <c r="G1347" i="1" a="1"/>
  <c r="G1347" i="1"/>
  <c r="G1348" i="1" a="1"/>
  <c r="G1348" i="1" s="1"/>
  <c r="G1349" i="1" a="1"/>
  <c r="G1349" i="1" s="1"/>
  <c r="G1350" i="1" a="1"/>
  <c r="G1350" i="1" s="1"/>
  <c r="G1351" i="1" a="1"/>
  <c r="G1351" i="1" s="1"/>
  <c r="G1352" i="1" a="1"/>
  <c r="G1352" i="1" s="1"/>
  <c r="G1353" i="1" a="1"/>
  <c r="G1353" i="1" s="1"/>
  <c r="G1354" i="1" a="1"/>
  <c r="G1354" i="1" s="1"/>
  <c r="G1355" i="1" a="1"/>
  <c r="G1355" i="1"/>
  <c r="G1356" i="1" a="1"/>
  <c r="G1356" i="1" s="1"/>
  <c r="G1357" i="1" a="1"/>
  <c r="G1357" i="1" s="1"/>
  <c r="G1358" i="1" a="1"/>
  <c r="G1358" i="1" s="1"/>
  <c r="G1359" i="1" a="1"/>
  <c r="G1359" i="1" s="1"/>
  <c r="G1360" i="1" a="1"/>
  <c r="G1360" i="1" s="1"/>
  <c r="G1361" i="1" a="1"/>
  <c r="G1361" i="1" s="1"/>
  <c r="G1362" i="1" a="1"/>
  <c r="G1362" i="1" s="1"/>
  <c r="G1363" i="1" a="1"/>
  <c r="G1363" i="1"/>
  <c r="G1364" i="1" a="1"/>
  <c r="G1364" i="1" s="1"/>
  <c r="G1365" i="1" a="1"/>
  <c r="G1365" i="1" s="1"/>
  <c r="G1366" i="1" a="1"/>
  <c r="G1366" i="1" s="1"/>
  <c r="G1367" i="1" a="1"/>
  <c r="G1367" i="1" s="1"/>
  <c r="G1368" i="1" a="1"/>
  <c r="G1368" i="1" s="1"/>
  <c r="G1369" i="1" a="1"/>
  <c r="G1369" i="1" s="1"/>
  <c r="G1370" i="1" a="1"/>
  <c r="G1370" i="1" s="1"/>
  <c r="G1371" i="1" a="1"/>
  <c r="G1371" i="1"/>
  <c r="G1372" i="1" a="1"/>
  <c r="G1372" i="1" s="1"/>
  <c r="G1373" i="1" a="1"/>
  <c r="G1373" i="1" s="1"/>
  <c r="G1374" i="1" a="1"/>
  <c r="G1374" i="1" s="1"/>
  <c r="G1375" i="1" a="1"/>
  <c r="G1375" i="1" s="1"/>
  <c r="G1376" i="1" a="1"/>
  <c r="G1376" i="1" s="1"/>
  <c r="G1377" i="1" a="1"/>
  <c r="G1377" i="1" s="1"/>
  <c r="G1378" i="1" a="1"/>
  <c r="G1378" i="1" s="1"/>
  <c r="G1379" i="1" a="1"/>
  <c r="G1379" i="1"/>
  <c r="G1380" i="1" a="1"/>
  <c r="G1380" i="1" s="1"/>
  <c r="G1381" i="1" a="1"/>
  <c r="G1381" i="1" s="1"/>
  <c r="G1382" i="1" a="1"/>
  <c r="G1382" i="1" s="1"/>
  <c r="G1383" i="1" a="1"/>
  <c r="G1383" i="1" s="1"/>
  <c r="G1384" i="1" a="1"/>
  <c r="G1384" i="1" s="1"/>
  <c r="G1385" i="1" a="1"/>
  <c r="G1385" i="1" s="1"/>
  <c r="G1386" i="1" a="1"/>
  <c r="G1386" i="1" s="1"/>
  <c r="G1387" i="1" a="1"/>
  <c r="G1387" i="1"/>
  <c r="G1388" i="1" a="1"/>
  <c r="G1388" i="1" s="1"/>
  <c r="G1389" i="1" a="1"/>
  <c r="G1389" i="1" s="1"/>
  <c r="G1390" i="1" a="1"/>
  <c r="G1390" i="1" s="1"/>
  <c r="G1391" i="1" a="1"/>
  <c r="G1391" i="1" s="1"/>
  <c r="G1392" i="1" a="1"/>
  <c r="G1392" i="1"/>
  <c r="G1393" i="1" a="1"/>
  <c r="G1393" i="1" s="1"/>
  <c r="G1394" i="1" a="1"/>
  <c r="G1394" i="1" s="1"/>
  <c r="G1395" i="1" a="1"/>
  <c r="G1395" i="1" s="1"/>
  <c r="G1396" i="1" a="1"/>
  <c r="G1396" i="1" s="1"/>
  <c r="G1397" i="1" a="1"/>
  <c r="G1397" i="1" s="1"/>
  <c r="G1398" i="1" a="1"/>
  <c r="G1398" i="1" s="1"/>
  <c r="G1399" i="1" a="1"/>
  <c r="G1399" i="1" s="1"/>
  <c r="G1400" i="1" a="1"/>
  <c r="G1400" i="1"/>
  <c r="G1401" i="1" a="1"/>
  <c r="G1401" i="1" s="1"/>
  <c r="G1402" i="1" a="1"/>
  <c r="G1402" i="1" s="1"/>
  <c r="G1403" i="1" a="1"/>
  <c r="G1403" i="1" s="1"/>
  <c r="G1404" i="1" a="1"/>
  <c r="G1404" i="1" s="1"/>
  <c r="G1405" i="1" a="1"/>
  <c r="G1405" i="1" s="1"/>
  <c r="G1406" i="1" a="1"/>
  <c r="G1406" i="1" s="1"/>
  <c r="G1407" i="1" a="1"/>
  <c r="G1407" i="1" s="1"/>
  <c r="G1408" i="1" a="1"/>
  <c r="G1408" i="1"/>
  <c r="G1409" i="1" a="1"/>
  <c r="G1409" i="1" s="1"/>
  <c r="G1410" i="1" a="1"/>
  <c r="G1410" i="1" s="1"/>
  <c r="G1411" i="1" a="1"/>
  <c r="G1411" i="1" s="1"/>
  <c r="G1412" i="1" a="1"/>
  <c r="G1412" i="1" s="1"/>
  <c r="G1413" i="1" a="1"/>
  <c r="G1413" i="1" s="1"/>
  <c r="G1414" i="1" a="1"/>
  <c r="G1414" i="1" s="1"/>
  <c r="G1415" i="1" a="1"/>
  <c r="G1415" i="1" s="1"/>
  <c r="G1416" i="1" a="1"/>
  <c r="G1416" i="1"/>
  <c r="G1417" i="1" a="1"/>
  <c r="G1417" i="1" s="1"/>
  <c r="G1418" i="1" a="1"/>
  <c r="G1418" i="1" s="1"/>
  <c r="G1419" i="1" a="1"/>
  <c r="G1419" i="1" s="1"/>
  <c r="G1420" i="1" a="1"/>
  <c r="G1420" i="1" s="1"/>
  <c r="G1421" i="1" a="1"/>
  <c r="G1421" i="1" s="1"/>
  <c r="G1422" i="1" a="1"/>
  <c r="G1422" i="1" s="1"/>
  <c r="G1423" i="1" a="1"/>
  <c r="G1423" i="1" s="1"/>
  <c r="G1424" i="1" a="1"/>
  <c r="G1424" i="1"/>
  <c r="G1425" i="1" a="1"/>
  <c r="G1425" i="1" s="1"/>
  <c r="G1426" i="1" a="1"/>
  <c r="G1426" i="1" s="1"/>
  <c r="G1427" i="1" a="1"/>
  <c r="G1427" i="1" s="1"/>
  <c r="G1428" i="1" a="1"/>
  <c r="G1428" i="1" s="1"/>
  <c r="G1429" i="1" a="1"/>
  <c r="G1429" i="1" s="1"/>
  <c r="G1430" i="1" a="1"/>
  <c r="G1430" i="1" s="1"/>
  <c r="G1431" i="1" a="1"/>
  <c r="G1431" i="1" s="1"/>
  <c r="G1432" i="1" a="1"/>
  <c r="G1432" i="1"/>
  <c r="G1433" i="1" a="1"/>
  <c r="G1433" i="1" s="1"/>
  <c r="G1434" i="1" a="1"/>
  <c r="G1434" i="1" s="1"/>
  <c r="G1435" i="1" a="1"/>
  <c r="G1435" i="1" s="1"/>
  <c r="G1436" i="1" a="1"/>
  <c r="G1436" i="1" s="1"/>
  <c r="G1437" i="1" a="1"/>
  <c r="G1437" i="1" s="1"/>
  <c r="G1438" i="1" a="1"/>
  <c r="G1438" i="1" s="1"/>
  <c r="G1439" i="1" a="1"/>
  <c r="G1439" i="1" s="1"/>
  <c r="G1440" i="1" a="1"/>
  <c r="G1440" i="1"/>
  <c r="G1441" i="1" a="1"/>
  <c r="G1441" i="1" s="1"/>
  <c r="G1442" i="1" a="1"/>
  <c r="G1442" i="1" s="1"/>
  <c r="G1443" i="1" a="1"/>
  <c r="G1443" i="1" s="1"/>
  <c r="G1444" i="1" a="1"/>
  <c r="G1444" i="1" s="1"/>
  <c r="G1445" i="1" a="1"/>
  <c r="G1445" i="1" s="1"/>
  <c r="G1446" i="1" a="1"/>
  <c r="G1446" i="1" s="1"/>
  <c r="G1447" i="1" a="1"/>
  <c r="G1447" i="1" s="1"/>
  <c r="G1448" i="1" a="1"/>
  <c r="G1448" i="1"/>
  <c r="G1449" i="1" a="1"/>
  <c r="G1449" i="1" s="1"/>
  <c r="G1450" i="1" a="1"/>
  <c r="G1450" i="1" s="1"/>
  <c r="G1451" i="1" a="1"/>
  <c r="G1451" i="1" s="1"/>
  <c r="G1452" i="1" a="1"/>
  <c r="G1452" i="1" s="1"/>
  <c r="G1453" i="1" a="1"/>
  <c r="G1453" i="1" s="1"/>
  <c r="G1454" i="1" a="1"/>
  <c r="G1454" i="1" s="1"/>
  <c r="G1455" i="1" a="1"/>
  <c r="G1455" i="1" s="1"/>
  <c r="G1456" i="1" a="1"/>
  <c r="G1456" i="1"/>
  <c r="G1457" i="1" a="1"/>
  <c r="G1457" i="1" s="1"/>
  <c r="G1458" i="1" a="1"/>
  <c r="G1458" i="1" s="1"/>
  <c r="G1459" i="1" a="1"/>
  <c r="G1459" i="1" s="1"/>
  <c r="G1460" i="1" a="1"/>
  <c r="G1460" i="1" s="1"/>
  <c r="G1461" i="1" a="1"/>
  <c r="G1461" i="1" s="1"/>
  <c r="G1462" i="1" a="1"/>
  <c r="G1462" i="1" s="1"/>
  <c r="G1463" i="1" a="1"/>
  <c r="G1463" i="1" s="1"/>
  <c r="G1464" i="1" a="1"/>
  <c r="G1464" i="1"/>
  <c r="G1465" i="1" a="1"/>
  <c r="G1465" i="1" s="1"/>
  <c r="G1466" i="1" a="1"/>
  <c r="G1466" i="1" s="1"/>
  <c r="G1467" i="1" a="1"/>
  <c r="G1467" i="1" s="1"/>
  <c r="G1468" i="1" a="1"/>
  <c r="G1468" i="1" s="1"/>
  <c r="G1469" i="1" a="1"/>
  <c r="G1469" i="1" s="1"/>
  <c r="G1470" i="1" a="1"/>
  <c r="G1470" i="1" s="1"/>
  <c r="G1471" i="1" a="1"/>
  <c r="G1471" i="1" s="1"/>
  <c r="G1472" i="1" a="1"/>
  <c r="G1472" i="1"/>
  <c r="G1473" i="1" a="1"/>
  <c r="G1473" i="1" s="1"/>
  <c r="G1474" i="1" a="1"/>
  <c r="G1474" i="1" s="1"/>
  <c r="G1475" i="1" a="1"/>
  <c r="G1475" i="1" s="1"/>
  <c r="G1476" i="1" a="1"/>
  <c r="G1476" i="1" s="1"/>
  <c r="G1477" i="1" a="1"/>
  <c r="G1477" i="1" s="1"/>
  <c r="G1478" i="1" a="1"/>
  <c r="G1478" i="1" s="1"/>
  <c r="G1479" i="1" a="1"/>
  <c r="G1479" i="1" s="1"/>
  <c r="G1480" i="1" a="1"/>
  <c r="G1480" i="1"/>
  <c r="G1481" i="1" a="1"/>
  <c r="G1481" i="1" s="1"/>
  <c r="G1482" i="1" a="1"/>
  <c r="G1482" i="1" s="1"/>
  <c r="G1483" i="1" a="1"/>
  <c r="G1483" i="1" s="1"/>
  <c r="G1484" i="1" a="1"/>
  <c r="G1484" i="1" s="1"/>
  <c r="G1485" i="1" a="1"/>
  <c r="G1485" i="1" s="1"/>
  <c r="G1486" i="1" a="1"/>
  <c r="G1486" i="1" s="1"/>
  <c r="G1487" i="1" a="1"/>
  <c r="G1487" i="1" s="1"/>
  <c r="G1488" i="1" a="1"/>
  <c r="G1488" i="1"/>
  <c r="G1489" i="1" a="1"/>
  <c r="G1489" i="1" s="1"/>
  <c r="G1490" i="1" a="1"/>
  <c r="G1490" i="1" s="1"/>
  <c r="G1491" i="1" a="1"/>
  <c r="G1491" i="1" s="1"/>
  <c r="G1492" i="1" a="1"/>
  <c r="G1492" i="1" s="1"/>
  <c r="G1493" i="1" a="1"/>
  <c r="G1493" i="1" s="1"/>
  <c r="G1494" i="1" a="1"/>
  <c r="G1494" i="1" s="1"/>
  <c r="G1495" i="1" a="1"/>
  <c r="G1495" i="1" s="1"/>
  <c r="G1496" i="1" a="1"/>
  <c r="G1496" i="1"/>
  <c r="G1497" i="1" a="1"/>
  <c r="G1497" i="1" s="1"/>
  <c r="G1498" i="1" a="1"/>
  <c r="G1498" i="1" s="1"/>
  <c r="G1499" i="1" a="1"/>
  <c r="G1499" i="1" s="1"/>
  <c r="G1500" i="1" a="1"/>
  <c r="G1500" i="1" s="1"/>
  <c r="G1501" i="1" a="1"/>
  <c r="G1501" i="1" s="1"/>
  <c r="G1502" i="1" a="1"/>
  <c r="G1502" i="1" s="1"/>
  <c r="G1503" i="1" a="1"/>
  <c r="G1503" i="1" s="1"/>
  <c r="G1504" i="1" a="1"/>
  <c r="G1504" i="1"/>
  <c r="G1505" i="1" a="1"/>
  <c r="G1505" i="1" s="1"/>
  <c r="G1506" i="1" a="1"/>
  <c r="G1506" i="1" s="1"/>
  <c r="G1507" i="1" a="1"/>
  <c r="G1507" i="1" s="1"/>
  <c r="G1508" i="1" a="1"/>
  <c r="G1508" i="1" s="1"/>
  <c r="G1509" i="1" a="1"/>
  <c r="G1509" i="1" s="1"/>
  <c r="G1510" i="1" a="1"/>
  <c r="G1510" i="1" s="1"/>
  <c r="G1511" i="1" a="1"/>
  <c r="G1511" i="1" s="1"/>
  <c r="G1512" i="1" a="1"/>
  <c r="G1512" i="1"/>
  <c r="G1513" i="1" a="1"/>
  <c r="G1513" i="1" s="1"/>
  <c r="G1514" i="1" a="1"/>
  <c r="G1514" i="1" s="1"/>
  <c r="G1515" i="1" a="1"/>
  <c r="G1515" i="1" s="1"/>
  <c r="G1516" i="1" a="1"/>
  <c r="G1516" i="1" s="1"/>
  <c r="G1517" i="1" a="1"/>
  <c r="G1517" i="1" s="1"/>
  <c r="G1518" i="1" a="1"/>
  <c r="G1518" i="1" s="1"/>
  <c r="G1519" i="1" a="1"/>
  <c r="G1519" i="1" s="1"/>
  <c r="G1520" i="1" a="1"/>
  <c r="G1520" i="1"/>
  <c r="G1521" i="1" a="1"/>
  <c r="G1521" i="1" s="1"/>
  <c r="G1522" i="1" a="1"/>
  <c r="G1522" i="1" s="1"/>
  <c r="G1523" i="1" a="1"/>
  <c r="G1523" i="1" s="1"/>
  <c r="G1524" i="1" a="1"/>
  <c r="G1524" i="1" s="1"/>
  <c r="G1525" i="1" a="1"/>
  <c r="G1525" i="1" s="1"/>
  <c r="G1526" i="1" a="1"/>
  <c r="G1526" i="1" s="1"/>
  <c r="G1527" i="1" a="1"/>
  <c r="G1527" i="1" s="1"/>
  <c r="G1528" i="1" a="1"/>
  <c r="G1528" i="1"/>
  <c r="G1529" i="1" a="1"/>
  <c r="G1529" i="1" s="1"/>
  <c r="G1530" i="1" a="1"/>
  <c r="G1530" i="1" s="1"/>
  <c r="G1531" i="1" a="1"/>
  <c r="G1531" i="1" s="1"/>
  <c r="G1532" i="1" a="1"/>
  <c r="G1532" i="1" s="1"/>
  <c r="G1533" i="1" a="1"/>
  <c r="G1533" i="1" s="1"/>
  <c r="G1534" i="1" a="1"/>
  <c r="G1534" i="1" s="1"/>
  <c r="G1535" i="1" a="1"/>
  <c r="G1535" i="1" s="1"/>
  <c r="G1536" i="1" a="1"/>
  <c r="G1536" i="1"/>
  <c r="G1537" i="1" a="1"/>
  <c r="G1537" i="1" s="1"/>
  <c r="G1538" i="1" a="1"/>
  <c r="G1538" i="1" s="1"/>
  <c r="G1539" i="1" a="1"/>
  <c r="G1539" i="1" s="1"/>
  <c r="G1540" i="1" a="1"/>
  <c r="G1540" i="1" s="1"/>
  <c r="G1541" i="1" a="1"/>
  <c r="G1541" i="1" s="1"/>
  <c r="G1542" i="1" a="1"/>
  <c r="G1542" i="1" s="1"/>
  <c r="G1543" i="1" a="1"/>
  <c r="G1543" i="1" s="1"/>
  <c r="G1544" i="1" a="1"/>
  <c r="G1544" i="1"/>
  <c r="G1545" i="1" a="1"/>
  <c r="G1545" i="1" s="1"/>
  <c r="G1546" i="1" a="1"/>
  <c r="G1546" i="1" s="1"/>
  <c r="G1547" i="1" a="1"/>
  <c r="G1547" i="1" s="1"/>
  <c r="G1548" i="1" a="1"/>
  <c r="G1548" i="1" s="1"/>
  <c r="G1549" i="1" a="1"/>
  <c r="G1549" i="1" s="1"/>
  <c r="G1550" i="1" a="1"/>
  <c r="G1550" i="1" s="1"/>
  <c r="G1551" i="1" a="1"/>
  <c r="G1551" i="1" s="1"/>
  <c r="G1552" i="1" a="1"/>
  <c r="G1552" i="1"/>
  <c r="G1553" i="1" a="1"/>
  <c r="G1553" i="1" s="1"/>
  <c r="G1554" i="1" a="1"/>
  <c r="G1554" i="1" s="1"/>
  <c r="G1555" i="1" a="1"/>
  <c r="G1555" i="1" s="1"/>
  <c r="G1556" i="1" a="1"/>
  <c r="G1556" i="1" s="1"/>
  <c r="G1557" i="1" a="1"/>
  <c r="G1557" i="1" s="1"/>
  <c r="G1558" i="1" a="1"/>
  <c r="G1558" i="1" s="1"/>
  <c r="G1559" i="1" a="1"/>
  <c r="G1559" i="1" s="1"/>
  <c r="G1560" i="1" a="1"/>
  <c r="G1560" i="1"/>
  <c r="G1561" i="1" a="1"/>
  <c r="G1561" i="1" s="1"/>
  <c r="G1562" i="1" a="1"/>
  <c r="G1562" i="1" s="1"/>
  <c r="G1563" i="1" a="1"/>
  <c r="G1563" i="1" s="1"/>
  <c r="G1564" i="1" a="1"/>
  <c r="G1564" i="1" s="1"/>
  <c r="G1565" i="1" a="1"/>
  <c r="G1565" i="1" s="1"/>
  <c r="G1566" i="1" a="1"/>
  <c r="G1566" i="1" s="1"/>
  <c r="G1567" i="1" a="1"/>
  <c r="G1567" i="1" s="1"/>
  <c r="G1568" i="1" a="1"/>
  <c r="G1568" i="1"/>
  <c r="G1569" i="1" a="1"/>
  <c r="G1569" i="1" s="1"/>
  <c r="G1570" i="1" a="1"/>
  <c r="G1570" i="1" s="1"/>
  <c r="G1571" i="1" a="1"/>
  <c r="G1571" i="1" s="1"/>
  <c r="G1572" i="1" a="1"/>
  <c r="G1572" i="1" s="1"/>
  <c r="G1573" i="1" a="1"/>
  <c r="G1573" i="1" s="1"/>
  <c r="G1574" i="1" a="1"/>
  <c r="G1574" i="1" s="1"/>
  <c r="G1575" i="1" a="1"/>
  <c r="G1575" i="1" s="1"/>
  <c r="G1576" i="1" a="1"/>
  <c r="G1576" i="1"/>
  <c r="G1577" i="1" a="1"/>
  <c r="G1577" i="1" s="1"/>
  <c r="G1578" i="1" a="1"/>
  <c r="G1578" i="1" s="1"/>
  <c r="G1579" i="1" a="1"/>
  <c r="G1579" i="1" s="1"/>
  <c r="G1580" i="1" a="1"/>
  <c r="G1580" i="1" s="1"/>
  <c r="G1581" i="1" a="1"/>
  <c r="G1581" i="1" s="1"/>
  <c r="G1582" i="1" a="1"/>
  <c r="G1582" i="1" s="1"/>
  <c r="G1583" i="1" a="1"/>
  <c r="G1583" i="1" s="1"/>
  <c r="G1584" i="1" a="1"/>
  <c r="G1584" i="1"/>
  <c r="G1585" i="1" a="1"/>
  <c r="G1585" i="1" s="1"/>
  <c r="G1586" i="1" a="1"/>
  <c r="G1586" i="1" s="1"/>
  <c r="G1587" i="1" a="1"/>
  <c r="G1587" i="1" s="1"/>
  <c r="G1588" i="1" a="1"/>
  <c r="G1588" i="1" s="1"/>
  <c r="G1589" i="1" a="1"/>
  <c r="G1589" i="1" s="1"/>
  <c r="G1590" i="1" a="1"/>
  <c r="G1590" i="1" s="1"/>
  <c r="G1591" i="1" a="1"/>
  <c r="G1591" i="1" s="1"/>
  <c r="G1592" i="1" a="1"/>
  <c r="G1592" i="1"/>
  <c r="G1593" i="1" a="1"/>
  <c r="G1593" i="1" s="1"/>
  <c r="G1594" i="1" a="1"/>
  <c r="G1594" i="1" s="1"/>
  <c r="G1595" i="1" a="1"/>
  <c r="G1595" i="1" s="1"/>
  <c r="G1596" i="1" a="1"/>
  <c r="G1596" i="1" s="1"/>
  <c r="G1597" i="1" a="1"/>
  <c r="G1597" i="1" s="1"/>
  <c r="G1598" i="1" a="1"/>
  <c r="G1598" i="1" s="1"/>
  <c r="G1599" i="1" a="1"/>
  <c r="G1599" i="1" s="1"/>
  <c r="G1600" i="1" a="1"/>
  <c r="G1600" i="1"/>
  <c r="G1601" i="1" a="1"/>
  <c r="G1601" i="1" s="1"/>
  <c r="G1602" i="1" a="1"/>
  <c r="G1602" i="1"/>
  <c r="G1603" i="1" a="1"/>
  <c r="G1603" i="1" s="1"/>
  <c r="G1604" i="1" a="1"/>
  <c r="G1604" i="1" s="1"/>
  <c r="G1605" i="1" a="1"/>
  <c r="G1605" i="1" s="1"/>
  <c r="G1606" i="1" a="1"/>
  <c r="G1606" i="1" s="1"/>
  <c r="G1607" i="1" a="1"/>
  <c r="G1607" i="1" s="1"/>
  <c r="G1608" i="1" a="1"/>
  <c r="G1608" i="1" s="1"/>
  <c r="G1609" i="1" a="1"/>
  <c r="G1609" i="1" s="1"/>
  <c r="G1610" i="1" a="1"/>
  <c r="G1610" i="1"/>
  <c r="G1611" i="1" a="1"/>
  <c r="G1611" i="1" s="1"/>
  <c r="G1612" i="1" a="1"/>
  <c r="G1612" i="1" s="1"/>
  <c r="G1613" i="1" a="1"/>
  <c r="G1613" i="1" s="1"/>
  <c r="G1614" i="1" a="1"/>
  <c r="G1614" i="1"/>
  <c r="G1615" i="1" a="1"/>
  <c r="G1615" i="1" s="1"/>
  <c r="G1616" i="1" a="1"/>
  <c r="G1616" i="1"/>
  <c r="G1617" i="1" a="1"/>
  <c r="G1617" i="1" s="1"/>
  <c r="G1618" i="1" a="1"/>
  <c r="G1618" i="1"/>
  <c r="G1619" i="1" a="1"/>
  <c r="G1619" i="1" s="1"/>
  <c r="G1620" i="1" a="1"/>
  <c r="G1620" i="1" s="1"/>
  <c r="G1621" i="1" a="1"/>
  <c r="G1621" i="1" s="1"/>
  <c r="G1622" i="1" a="1"/>
  <c r="G1622" i="1" s="1"/>
  <c r="G1623" i="1" a="1"/>
  <c r="G1623" i="1" s="1"/>
  <c r="G1624" i="1" a="1"/>
  <c r="G1624" i="1"/>
  <c r="G1625" i="1" a="1"/>
  <c r="G1625" i="1" s="1"/>
  <c r="G1626" i="1" a="1"/>
  <c r="G1626" i="1" s="1"/>
  <c r="G1627" i="1" a="1"/>
  <c r="G1627" i="1" s="1"/>
  <c r="G1628" i="1" a="1"/>
  <c r="G1628" i="1" s="1"/>
  <c r="G1629" i="1" a="1"/>
  <c r="G1629" i="1" s="1"/>
  <c r="G1630" i="1" a="1"/>
  <c r="G1630" i="1" s="1"/>
  <c r="G1631" i="1" a="1"/>
  <c r="G1631" i="1" s="1"/>
  <c r="G1632" i="1" a="1"/>
  <c r="G1632" i="1"/>
  <c r="G1633" i="1" a="1"/>
  <c r="G1633" i="1" s="1"/>
  <c r="G1634" i="1" a="1"/>
  <c r="G1634" i="1"/>
  <c r="G1635" i="1" a="1"/>
  <c r="G1635" i="1" s="1"/>
  <c r="G1636" i="1" a="1"/>
  <c r="G1636" i="1" s="1"/>
  <c r="G1637" i="1" a="1"/>
  <c r="G1637" i="1" s="1"/>
  <c r="G1638" i="1" a="1"/>
  <c r="G1638" i="1"/>
  <c r="G1639" i="1" a="1"/>
  <c r="G1639" i="1" s="1"/>
  <c r="G1640" i="1" a="1"/>
  <c r="G1640" i="1"/>
  <c r="G1641" i="1" a="1"/>
  <c r="G1641" i="1" s="1"/>
  <c r="G1642" i="1" a="1"/>
  <c r="G1642" i="1" s="1"/>
  <c r="G1643" i="1" a="1"/>
  <c r="G1643" i="1" s="1"/>
  <c r="G1644" i="1" a="1"/>
  <c r="G1644" i="1" s="1"/>
  <c r="G1645" i="1" a="1"/>
  <c r="G1645" i="1" s="1"/>
  <c r="G1646" i="1" a="1"/>
  <c r="G1646" i="1" s="1"/>
  <c r="G1647" i="1" a="1"/>
  <c r="G1647" i="1" s="1"/>
  <c r="G1648" i="1" a="1"/>
  <c r="G1648" i="1"/>
  <c r="G1649" i="1" a="1"/>
  <c r="G1649" i="1" s="1"/>
  <c r="G1650" i="1" a="1"/>
  <c r="G1650" i="1"/>
  <c r="G1651" i="1" a="1"/>
  <c r="G1651" i="1" s="1"/>
  <c r="G1652" i="1" a="1"/>
  <c r="G1652" i="1" s="1"/>
  <c r="G1653" i="1" a="1"/>
  <c r="G1653" i="1" s="1"/>
  <c r="G1654" i="1" a="1"/>
  <c r="G1654" i="1"/>
  <c r="G1655" i="1" a="1"/>
  <c r="G1655" i="1" s="1"/>
  <c r="G1656" i="1" a="1"/>
  <c r="G1656" i="1"/>
  <c r="G1657" i="1" a="1"/>
  <c r="G1657" i="1" s="1"/>
  <c r="G1658" i="1" a="1"/>
  <c r="G1658" i="1"/>
  <c r="G1659" i="1" a="1"/>
  <c r="G1659" i="1" s="1"/>
  <c r="G1660" i="1" a="1"/>
  <c r="G1660" i="1" s="1"/>
  <c r="G1661" i="1" a="1"/>
  <c r="G1661" i="1" s="1"/>
  <c r="G1662" i="1" a="1"/>
  <c r="G1662" i="1" s="1"/>
  <c r="G1663" i="1" a="1"/>
  <c r="G1663" i="1" s="1"/>
  <c r="G1664" i="1" a="1"/>
  <c r="G1664" i="1"/>
  <c r="G1665" i="1" a="1"/>
  <c r="G1665" i="1" s="1"/>
  <c r="G1666" i="1" a="1"/>
  <c r="G1666" i="1" s="1"/>
  <c r="G1667" i="1" a="1"/>
  <c r="G1667" i="1" s="1"/>
  <c r="G1668" i="1" a="1"/>
  <c r="G1668" i="1" s="1"/>
  <c r="G1669" i="1" a="1"/>
  <c r="G1669" i="1" s="1"/>
  <c r="G1670" i="1" a="1"/>
  <c r="G1670" i="1" s="1"/>
  <c r="G1671" i="1" a="1"/>
  <c r="G1671" i="1" s="1"/>
  <c r="G1672" i="1" a="1"/>
  <c r="G1672" i="1"/>
  <c r="G1673" i="1" a="1"/>
  <c r="G1673" i="1" s="1"/>
  <c r="G1674" i="1" a="1"/>
  <c r="G1674" i="1"/>
  <c r="G1675" i="1" a="1"/>
  <c r="G1675" i="1" s="1"/>
  <c r="G1676" i="1" a="1"/>
  <c r="G1676" i="1" s="1"/>
  <c r="G1677" i="1" a="1"/>
  <c r="G1677" i="1" s="1"/>
  <c r="G1678" i="1" a="1"/>
  <c r="G1678" i="1" s="1"/>
  <c r="G1679" i="1" a="1"/>
  <c r="G1679" i="1" s="1"/>
  <c r="G1680" i="1" a="1"/>
  <c r="G1680" i="1"/>
  <c r="G1681" i="1" a="1"/>
  <c r="G1681" i="1" s="1"/>
  <c r="G1682" i="1" a="1"/>
  <c r="G1682" i="1" s="1"/>
  <c r="G1683" i="1" a="1"/>
  <c r="G1683" i="1" s="1"/>
  <c r="G1684" i="1" a="1"/>
  <c r="G1684" i="1" s="1"/>
  <c r="G1685" i="1" a="1"/>
  <c r="G1685" i="1" s="1"/>
  <c r="G1686" i="1" a="1"/>
  <c r="G1686" i="1" s="1"/>
  <c r="G1687" i="1" a="1"/>
  <c r="G1687" i="1" s="1"/>
  <c r="G1688" i="1" a="1"/>
  <c r="G1688" i="1"/>
  <c r="G1689" i="1" a="1"/>
  <c r="G1689" i="1" s="1"/>
  <c r="G1690" i="1" a="1"/>
  <c r="G1690" i="1"/>
  <c r="G1691" i="1" a="1"/>
  <c r="G1691" i="1" s="1"/>
  <c r="G1692" i="1" a="1"/>
  <c r="G1692" i="1" s="1"/>
  <c r="G1693" i="1" a="1"/>
  <c r="G1693" i="1" s="1"/>
  <c r="G1694" i="1" a="1"/>
  <c r="G1694" i="1" s="1"/>
  <c r="G1695" i="1" a="1"/>
  <c r="G1695" i="1" s="1"/>
  <c r="G1696" i="1" a="1"/>
  <c r="G1696" i="1"/>
  <c r="G1697" i="1" a="1"/>
  <c r="G1697" i="1" s="1"/>
  <c r="G1698" i="1" a="1"/>
  <c r="G1698" i="1"/>
  <c r="G1699" i="1" a="1"/>
  <c r="G1699" i="1" s="1"/>
  <c r="G1700" i="1" a="1"/>
  <c r="G1700" i="1" s="1"/>
  <c r="G1701" i="1" a="1"/>
  <c r="G1701" i="1" s="1"/>
  <c r="G1702" i="1" a="1"/>
  <c r="G1702" i="1" s="1"/>
  <c r="G1703" i="1" a="1"/>
  <c r="G1703" i="1" s="1"/>
  <c r="G1704" i="1" a="1"/>
  <c r="G1704" i="1"/>
  <c r="G1705" i="1" a="1"/>
  <c r="G1705" i="1" s="1"/>
  <c r="G1706" i="1" a="1"/>
  <c r="G1706" i="1"/>
  <c r="G1707" i="1" a="1"/>
  <c r="G1707" i="1" s="1"/>
  <c r="G1708" i="1" a="1"/>
  <c r="G1708" i="1" s="1"/>
  <c r="G1709" i="1" a="1"/>
  <c r="G1709" i="1" s="1"/>
  <c r="G1710" i="1" a="1"/>
  <c r="G1710" i="1" s="1"/>
  <c r="G1711" i="1" a="1"/>
  <c r="G1711" i="1" s="1"/>
  <c r="G1712" i="1" a="1"/>
  <c r="G1712" i="1" s="1"/>
  <c r="G1713" i="1" a="1"/>
  <c r="G1713" i="1" s="1"/>
  <c r="G1714" i="1" a="1"/>
  <c r="G1714" i="1"/>
  <c r="G1715" i="1" a="1"/>
  <c r="G1715" i="1" s="1"/>
  <c r="G1716" i="1" a="1"/>
  <c r="G1716" i="1" s="1"/>
  <c r="G1717" i="1" a="1"/>
  <c r="G1717" i="1" s="1"/>
  <c r="G1718" i="1" a="1"/>
  <c r="G1718" i="1" s="1"/>
  <c r="G1719" i="1" a="1"/>
  <c r="G1719" i="1" s="1"/>
  <c r="G1720" i="1" a="1"/>
  <c r="G1720" i="1" s="1"/>
  <c r="G1721" i="1" a="1"/>
  <c r="G1721" i="1" s="1"/>
  <c r="G1722" i="1" a="1"/>
  <c r="G1722" i="1"/>
  <c r="G1723" i="1" a="1"/>
  <c r="G1723" i="1" s="1"/>
  <c r="G1724" i="1" a="1"/>
  <c r="G1724" i="1" s="1"/>
  <c r="G1725" i="1" a="1"/>
  <c r="G1725" i="1" s="1"/>
  <c r="G1726" i="1" a="1"/>
  <c r="G1726" i="1" s="1"/>
  <c r="G1727" i="1" a="1"/>
  <c r="G1727" i="1" s="1"/>
  <c r="G1728" i="1" a="1"/>
  <c r="G1728" i="1"/>
  <c r="G1729" i="1" a="1"/>
  <c r="G1729" i="1" s="1"/>
  <c r="G1730" i="1" a="1"/>
  <c r="G1730" i="1" s="1"/>
  <c r="G1731" i="1" a="1"/>
  <c r="G1731" i="1" s="1"/>
  <c r="G1732" i="1" a="1"/>
  <c r="G1732" i="1" s="1"/>
  <c r="G1733" i="1" a="1"/>
  <c r="G1733" i="1" s="1"/>
  <c r="G1734" i="1" a="1"/>
  <c r="G1734" i="1" s="1"/>
  <c r="G1735" i="1" a="1"/>
  <c r="G1735" i="1" s="1"/>
  <c r="G1736" i="1" a="1"/>
  <c r="G1736" i="1"/>
  <c r="G1737" i="1" a="1"/>
  <c r="G1737" i="1" s="1"/>
  <c r="G1738" i="1" a="1"/>
  <c r="G1738" i="1" s="1"/>
  <c r="G1739" i="1" a="1"/>
  <c r="G1739" i="1" s="1"/>
  <c r="G1740" i="1" a="1"/>
  <c r="G1740" i="1" s="1"/>
  <c r="G1741" i="1" a="1"/>
  <c r="G1741" i="1" s="1"/>
  <c r="G1742" i="1" a="1"/>
  <c r="G1742" i="1" s="1"/>
  <c r="G1743" i="1" a="1"/>
  <c r="G1743" i="1" s="1"/>
  <c r="G1744" i="1" a="1"/>
  <c r="G1744" i="1"/>
  <c r="G1745" i="1" a="1"/>
  <c r="G1745" i="1" s="1"/>
  <c r="G1746" i="1" a="1"/>
  <c r="G1746" i="1"/>
  <c r="G1747" i="1" a="1"/>
  <c r="G1747" i="1" s="1"/>
  <c r="G1748" i="1" a="1"/>
  <c r="G1748" i="1" s="1"/>
  <c r="G1749" i="1" a="1"/>
  <c r="G1749" i="1" s="1"/>
  <c r="G1750" i="1" a="1"/>
  <c r="G1750" i="1" s="1"/>
  <c r="G1751" i="1" a="1"/>
  <c r="G1751" i="1" s="1"/>
  <c r="G1752" i="1" a="1"/>
  <c r="G1752" i="1"/>
  <c r="G1753" i="1" a="1"/>
  <c r="G1753" i="1" s="1"/>
  <c r="G1754" i="1" a="1"/>
  <c r="G1754" i="1" s="1"/>
  <c r="G1755" i="1" a="1"/>
  <c r="G1755" i="1" s="1"/>
  <c r="G1756" i="1" a="1"/>
  <c r="G1756" i="1" s="1"/>
  <c r="G1757" i="1" a="1"/>
  <c r="G1757" i="1" s="1"/>
  <c r="G1758" i="1" a="1"/>
  <c r="G1758" i="1" s="1"/>
  <c r="G1759" i="1" a="1"/>
  <c r="G1759" i="1" s="1"/>
  <c r="G1760" i="1" a="1"/>
  <c r="G1760" i="1"/>
  <c r="G1761" i="1" a="1"/>
  <c r="G1761" i="1" s="1"/>
  <c r="G1762" i="1" a="1"/>
  <c r="G1762" i="1"/>
  <c r="G1763" i="1" a="1"/>
  <c r="G1763" i="1" s="1"/>
  <c r="G1764" i="1" a="1"/>
  <c r="G1764" i="1" s="1"/>
  <c r="G1765" i="1" a="1"/>
  <c r="G1765" i="1" s="1"/>
  <c r="G1766" i="1" a="1"/>
  <c r="G1766" i="1"/>
  <c r="G1767" i="1" a="1"/>
  <c r="G1767" i="1" s="1"/>
  <c r="G1768" i="1" a="1"/>
  <c r="G1768" i="1"/>
  <c r="G1769" i="1" a="1"/>
  <c r="G1769" i="1" s="1"/>
  <c r="G1770" i="1" a="1"/>
  <c r="G1770" i="1"/>
  <c r="G1771" i="1" a="1"/>
  <c r="G1771" i="1" s="1"/>
  <c r="G1772" i="1" a="1"/>
  <c r="G1772" i="1" s="1"/>
  <c r="G1773" i="1" a="1"/>
  <c r="G1773" i="1" s="1"/>
  <c r="G1774" i="1" a="1"/>
  <c r="G1774" i="1" s="1"/>
  <c r="G1775" i="1" a="1"/>
  <c r="G1775" i="1" s="1"/>
  <c r="G1776" i="1" a="1"/>
  <c r="G1776" i="1"/>
  <c r="G1777" i="1" a="1"/>
  <c r="G1777" i="1" s="1"/>
  <c r="G1778" i="1" a="1"/>
  <c r="G1778" i="1"/>
  <c r="G1779" i="1" a="1"/>
  <c r="G1779" i="1" s="1"/>
  <c r="G1780" i="1" a="1"/>
  <c r="G1780" i="1" s="1"/>
  <c r="G1781" i="1" a="1"/>
  <c r="G1781" i="1" s="1"/>
  <c r="G1782" i="1" a="1"/>
  <c r="G1782" i="1"/>
  <c r="G1783" i="1" a="1"/>
  <c r="G1783" i="1" s="1"/>
  <c r="G1784" i="1" a="1"/>
  <c r="G1784" i="1"/>
  <c r="G1785" i="1" a="1"/>
  <c r="G1785" i="1" s="1"/>
  <c r="G1786" i="1" a="1"/>
  <c r="G1786" i="1" s="1"/>
  <c r="G1787" i="1" a="1"/>
  <c r="G1787" i="1" s="1"/>
  <c r="G1788" i="1" a="1"/>
  <c r="G1788" i="1" s="1"/>
  <c r="G1789" i="1" a="1"/>
  <c r="G1789" i="1" s="1"/>
  <c r="G1790" i="1" a="1"/>
  <c r="G1790" i="1"/>
  <c r="G1791" i="1" a="1"/>
  <c r="G1791" i="1" s="1"/>
  <c r="G1792" i="1" a="1"/>
  <c r="G1792" i="1"/>
  <c r="G1793" i="1" a="1"/>
  <c r="G1793" i="1" s="1"/>
  <c r="G1794" i="1" a="1"/>
  <c r="G1794" i="1" s="1"/>
  <c r="G1795" i="1" a="1"/>
  <c r="G1795" i="1" s="1"/>
  <c r="G1796" i="1" a="1"/>
  <c r="G1796" i="1" s="1"/>
  <c r="G1797" i="1" a="1"/>
  <c r="G1797" i="1" s="1"/>
  <c r="G1798" i="1" a="1"/>
  <c r="G1798" i="1"/>
  <c r="G1799" i="1" a="1"/>
  <c r="G1799" i="1" s="1"/>
  <c r="G1800" i="1" a="1"/>
  <c r="G1800" i="1"/>
  <c r="G1801" i="1" a="1"/>
  <c r="G1801" i="1" s="1"/>
  <c r="G1802" i="1" a="1"/>
  <c r="G1802" i="1" s="1"/>
  <c r="G1803" i="1" a="1"/>
  <c r="G1803" i="1" s="1"/>
  <c r="G1804" i="1" a="1"/>
  <c r="G1804" i="1" s="1"/>
  <c r="G1805" i="1" a="1"/>
  <c r="G1805" i="1" s="1"/>
  <c r="G1806" i="1" a="1"/>
  <c r="G1806" i="1"/>
  <c r="G1807" i="1" a="1"/>
  <c r="G1807" i="1" s="1"/>
  <c r="G1808" i="1" a="1"/>
  <c r="G1808" i="1"/>
  <c r="G1809" i="1" a="1"/>
  <c r="G1809" i="1" s="1"/>
  <c r="G1810" i="1" a="1"/>
  <c r="G1810" i="1" s="1"/>
  <c r="G1811" i="1" a="1"/>
  <c r="G1811" i="1" s="1"/>
  <c r="G1812" i="1" a="1"/>
  <c r="G1812" i="1" s="1"/>
  <c r="G1813" i="1" a="1"/>
  <c r="G1813" i="1" s="1"/>
  <c r="G1814" i="1" a="1"/>
  <c r="G1814" i="1"/>
  <c r="G1815" i="1" a="1"/>
  <c r="G1815" i="1" s="1"/>
  <c r="G1816" i="1" a="1"/>
  <c r="G1816" i="1"/>
  <c r="G1817" i="1" a="1"/>
  <c r="G1817" i="1" s="1"/>
  <c r="G1818" i="1" a="1"/>
  <c r="G1818" i="1" s="1"/>
  <c r="G1819" i="1" a="1"/>
  <c r="G1819" i="1" s="1"/>
  <c r="G1820" i="1" a="1"/>
  <c r="G1820" i="1" s="1"/>
  <c r="G1821" i="1" a="1"/>
  <c r="G1821" i="1" s="1"/>
  <c r="G1822" i="1" a="1"/>
  <c r="G1822" i="1" s="1"/>
  <c r="G1823" i="1" a="1"/>
  <c r="G1823" i="1" s="1"/>
  <c r="G1824" i="1" a="1"/>
  <c r="G1824" i="1"/>
  <c r="G1825" i="1" a="1"/>
  <c r="G1825" i="1" s="1"/>
  <c r="G1826" i="1" a="1"/>
  <c r="G1826" i="1" s="1"/>
  <c r="G1827" i="1" a="1"/>
  <c r="G1827" i="1" s="1"/>
  <c r="G1828" i="1" a="1"/>
  <c r="G1828" i="1" s="1"/>
  <c r="G1829" i="1" a="1"/>
  <c r="G1829" i="1" s="1"/>
  <c r="G1830" i="1" a="1"/>
  <c r="G1830" i="1" s="1"/>
  <c r="G1831" i="1" a="1"/>
  <c r="G1831" i="1" s="1"/>
  <c r="G1832" i="1" a="1"/>
  <c r="G1832" i="1"/>
  <c r="G1833" i="1" a="1"/>
  <c r="G1833" i="1" s="1"/>
  <c r="G1834" i="1" a="1"/>
  <c r="G1834" i="1" s="1"/>
  <c r="G1835" i="1" a="1"/>
  <c r="G1835" i="1" s="1"/>
  <c r="G1836" i="1" a="1"/>
  <c r="G1836" i="1" s="1"/>
  <c r="G1837" i="1" a="1"/>
  <c r="G1837" i="1" s="1"/>
  <c r="G1838" i="1" a="1"/>
  <c r="G1838" i="1" s="1"/>
  <c r="G1839" i="1" a="1"/>
  <c r="G1839" i="1" s="1"/>
  <c r="G1840" i="1" a="1"/>
  <c r="G1840" i="1"/>
  <c r="G1841" i="1" a="1"/>
  <c r="G1841" i="1" s="1"/>
  <c r="G1842" i="1" a="1"/>
  <c r="G1842" i="1" s="1"/>
  <c r="G1843" i="1" a="1"/>
  <c r="G1843" i="1" s="1"/>
  <c r="G1844" i="1" a="1"/>
  <c r="G1844" i="1" s="1"/>
  <c r="G1845" i="1" a="1"/>
  <c r="G1845" i="1" s="1"/>
  <c r="G1846" i="1" a="1"/>
  <c r="G1846" i="1" s="1"/>
  <c r="G1847" i="1" a="1"/>
  <c r="G1847" i="1" s="1"/>
  <c r="G1848" i="1" a="1"/>
  <c r="G1848" i="1"/>
  <c r="G1849" i="1" a="1"/>
  <c r="G1849" i="1" s="1"/>
  <c r="G1850" i="1" a="1"/>
  <c r="G1850" i="1" s="1"/>
  <c r="G1851" i="1" a="1"/>
  <c r="G1851" i="1" s="1"/>
  <c r="G1852" i="1" a="1"/>
  <c r="G1852" i="1" s="1"/>
  <c r="G1853" i="1" a="1"/>
  <c r="G1853" i="1" s="1"/>
  <c r="G1854" i="1" a="1"/>
  <c r="G1854" i="1" s="1"/>
  <c r="G1855" i="1" a="1"/>
  <c r="G1855" i="1" s="1"/>
  <c r="G1856" i="1" a="1"/>
  <c r="G1856" i="1"/>
  <c r="G1857" i="1" a="1"/>
  <c r="G1857" i="1" s="1"/>
  <c r="G1858" i="1" a="1"/>
  <c r="G1858" i="1" s="1"/>
  <c r="G1859" i="1" a="1"/>
  <c r="G1859" i="1" s="1"/>
  <c r="G1860" i="1" a="1"/>
  <c r="G1860" i="1" s="1"/>
  <c r="G1861" i="1" a="1"/>
  <c r="G1861" i="1" s="1"/>
  <c r="G1862" i="1" a="1"/>
  <c r="G1862" i="1" s="1"/>
  <c r="G1863" i="1" a="1"/>
  <c r="G1863" i="1" s="1"/>
  <c r="G1864" i="1" a="1"/>
  <c r="G1864" i="1"/>
  <c r="G1865" i="1" a="1"/>
  <c r="G1865" i="1" s="1"/>
  <c r="G1866" i="1" a="1"/>
  <c r="G1866" i="1" s="1"/>
  <c r="G1867" i="1" a="1"/>
  <c r="G1867" i="1" s="1"/>
  <c r="G1868" i="1" a="1"/>
  <c r="G1868" i="1" s="1"/>
  <c r="G1869" i="1" a="1"/>
  <c r="G1869" i="1" s="1"/>
  <c r="G1870" i="1" a="1"/>
  <c r="G1870" i="1" s="1"/>
  <c r="G1871" i="1" a="1"/>
  <c r="G1871" i="1" s="1"/>
  <c r="G1872" i="1" a="1"/>
  <c r="G1872" i="1"/>
  <c r="G1873" i="1" a="1"/>
  <c r="G1873" i="1" s="1"/>
  <c r="G1874" i="1" a="1"/>
  <c r="G1874" i="1" s="1"/>
  <c r="G1875" i="1" a="1"/>
  <c r="G1875" i="1" s="1"/>
  <c r="G1876" i="1" a="1"/>
  <c r="G1876" i="1" s="1"/>
  <c r="G1877" i="1" a="1"/>
  <c r="G1877" i="1" s="1"/>
  <c r="G1878" i="1" a="1"/>
  <c r="G1878" i="1" s="1"/>
  <c r="G1879" i="1" a="1"/>
  <c r="G1879" i="1" s="1"/>
  <c r="G1880" i="1" a="1"/>
  <c r="G1880" i="1"/>
  <c r="G1881" i="1" a="1"/>
  <c r="G1881" i="1" s="1"/>
  <c r="G1882" i="1" a="1"/>
  <c r="G1882" i="1" s="1"/>
  <c r="G1883" i="1" a="1"/>
  <c r="G1883" i="1" s="1"/>
  <c r="G1884" i="1" a="1"/>
  <c r="G1884" i="1" s="1"/>
  <c r="G1885" i="1" a="1"/>
  <c r="G1885" i="1" s="1"/>
  <c r="G1886" i="1" a="1"/>
  <c r="G1886" i="1" s="1"/>
  <c r="G1887" i="1" a="1"/>
  <c r="G1887" i="1" s="1"/>
  <c r="G1888" i="1" a="1"/>
  <c r="G1888" i="1"/>
  <c r="G1889" i="1" a="1"/>
  <c r="G1889" i="1" s="1"/>
  <c r="G1890" i="1" a="1"/>
  <c r="G1890" i="1" s="1"/>
  <c r="G1891" i="1" a="1"/>
  <c r="G1891" i="1" s="1"/>
  <c r="G1892" i="1" a="1"/>
  <c r="G1892" i="1" s="1"/>
  <c r="G1893" i="1" a="1"/>
  <c r="G1893" i="1" s="1"/>
  <c r="G1894" i="1" a="1"/>
  <c r="G1894" i="1" s="1"/>
  <c r="G1895" i="1" a="1"/>
  <c r="G1895" i="1" s="1"/>
  <c r="G1896" i="1" a="1"/>
  <c r="G1896" i="1"/>
  <c r="G1897" i="1" a="1"/>
  <c r="G1897" i="1" s="1"/>
  <c r="G1898" i="1" a="1"/>
  <c r="G1898" i="1" s="1"/>
  <c r="G1899" i="1" a="1"/>
  <c r="G1899" i="1" s="1"/>
  <c r="G1900" i="1" a="1"/>
  <c r="G1900" i="1" s="1"/>
  <c r="G1901" i="1" a="1"/>
  <c r="G1901" i="1" s="1"/>
  <c r="G1902" i="1" a="1"/>
  <c r="G1902" i="1" s="1"/>
  <c r="G1903" i="1" a="1"/>
  <c r="G1903" i="1" s="1"/>
  <c r="G1904" i="1" a="1"/>
  <c r="G1904" i="1"/>
  <c r="G1905" i="1" a="1"/>
  <c r="G1905" i="1" s="1"/>
  <c r="G1906" i="1" a="1"/>
  <c r="G1906" i="1" s="1"/>
  <c r="G1907" i="1" a="1"/>
  <c r="G1907" i="1" s="1"/>
  <c r="G1908" i="1" a="1"/>
  <c r="G1908" i="1" s="1"/>
  <c r="G1909" i="1" a="1"/>
  <c r="G1909" i="1" s="1"/>
  <c r="G1910" i="1" a="1"/>
  <c r="G1910" i="1" s="1"/>
  <c r="G1911" i="1" a="1"/>
  <c r="G1911" i="1" s="1"/>
  <c r="G1912" i="1" a="1"/>
  <c r="G1912" i="1"/>
  <c r="G1913" i="1" a="1"/>
  <c r="G1913" i="1" s="1"/>
  <c r="G1914" i="1" a="1"/>
  <c r="G1914" i="1" s="1"/>
  <c r="G1915" i="1" a="1"/>
  <c r="G1915" i="1" s="1"/>
  <c r="G1916" i="1" a="1"/>
  <c r="G1916" i="1" s="1"/>
  <c r="G1917" i="1" a="1"/>
  <c r="G1917" i="1" s="1"/>
  <c r="G1918" i="1" a="1"/>
  <c r="G1918" i="1" s="1"/>
  <c r="G1919" i="1" a="1"/>
  <c r="G1919" i="1" s="1"/>
  <c r="G1920" i="1" a="1"/>
  <c r="G1920" i="1"/>
  <c r="G1921" i="1" a="1"/>
  <c r="G1921" i="1" s="1"/>
  <c r="G1922" i="1" a="1"/>
  <c r="G1922" i="1" s="1"/>
  <c r="G1923" i="1" a="1"/>
  <c r="G1923" i="1" s="1"/>
  <c r="G1924" i="1" a="1"/>
  <c r="G1924" i="1" s="1"/>
  <c r="G1925" i="1" a="1"/>
  <c r="G1925" i="1" s="1"/>
  <c r="G1926" i="1" a="1"/>
  <c r="G1926" i="1" s="1"/>
  <c r="G1927" i="1" a="1"/>
  <c r="G1927" i="1" s="1"/>
  <c r="G1928" i="1" a="1"/>
  <c r="G1928" i="1"/>
  <c r="G1929" i="1" a="1"/>
  <c r="G1929" i="1" s="1"/>
  <c r="G1930" i="1" a="1"/>
  <c r="G1930" i="1" s="1"/>
  <c r="G1931" i="1" a="1"/>
  <c r="G1931" i="1" s="1"/>
  <c r="G1932" i="1" a="1"/>
  <c r="G1932" i="1" s="1"/>
  <c r="G1933" i="1" a="1"/>
  <c r="G1933" i="1" s="1"/>
  <c r="G1934" i="1" a="1"/>
  <c r="G1934" i="1" s="1"/>
  <c r="G1935" i="1" a="1"/>
  <c r="G1935" i="1" s="1"/>
  <c r="G1936" i="1" a="1"/>
  <c r="G1936" i="1"/>
  <c r="G1937" i="1" a="1"/>
  <c r="G1937" i="1" s="1"/>
  <c r="G1938" i="1" a="1"/>
  <c r="G1938" i="1" s="1"/>
  <c r="G1939" i="1" a="1"/>
  <c r="G1939" i="1" s="1"/>
  <c r="G1940" i="1" a="1"/>
  <c r="G1940" i="1" s="1"/>
  <c r="G1941" i="1" a="1"/>
  <c r="G1941" i="1" s="1"/>
  <c r="G1942" i="1" a="1"/>
  <c r="G1942" i="1" s="1"/>
  <c r="G1943" i="1" a="1"/>
  <c r="G1943" i="1" s="1"/>
  <c r="G1944" i="1" a="1"/>
  <c r="G1944" i="1"/>
  <c r="G1945" i="1" a="1"/>
  <c r="G1945" i="1" s="1"/>
  <c r="G1946" i="1" a="1"/>
  <c r="G1946" i="1" s="1"/>
  <c r="G1947" i="1" a="1"/>
  <c r="G1947" i="1" s="1"/>
  <c r="G1948" i="1" a="1"/>
  <c r="G1948" i="1" s="1"/>
  <c r="G1949" i="1" a="1"/>
  <c r="G1949" i="1" s="1"/>
  <c r="G1950" i="1" a="1"/>
  <c r="G1950" i="1" s="1"/>
  <c r="G1951" i="1" a="1"/>
  <c r="G1951" i="1" s="1"/>
  <c r="G1952" i="1" a="1"/>
  <c r="G1952" i="1"/>
  <c r="G1953" i="1" a="1"/>
  <c r="G1953" i="1" s="1"/>
  <c r="G1954" i="1" a="1"/>
  <c r="G1954" i="1" s="1"/>
  <c r="G1955" i="1" a="1"/>
  <c r="G1955" i="1" s="1"/>
  <c r="G1956" i="1" a="1"/>
  <c r="G1956" i="1" s="1"/>
  <c r="G1957" i="1" a="1"/>
  <c r="G1957" i="1" s="1"/>
  <c r="G1958" i="1" a="1"/>
  <c r="G1958" i="1" s="1"/>
  <c r="G1959" i="1" a="1"/>
  <c r="G1959" i="1" s="1"/>
  <c r="G1960" i="1" a="1"/>
  <c r="G1960" i="1"/>
  <c r="G1961" i="1" a="1"/>
  <c r="G1961" i="1" s="1"/>
  <c r="G1962" i="1" a="1"/>
  <c r="G1962" i="1" s="1"/>
  <c r="G1963" i="1" a="1"/>
  <c r="G1963" i="1" s="1"/>
  <c r="G1964" i="1" a="1"/>
  <c r="G1964" i="1" s="1"/>
  <c r="G1965" i="1" a="1"/>
  <c r="G1965" i="1" s="1"/>
  <c r="G1966" i="1" a="1"/>
  <c r="G1966" i="1" s="1"/>
  <c r="G1967" i="1" a="1"/>
  <c r="G1967" i="1" s="1"/>
  <c r="G1968" i="1" a="1"/>
  <c r="G1968" i="1"/>
  <c r="G1969" i="1" a="1"/>
  <c r="G1969" i="1" s="1"/>
  <c r="G1970" i="1" a="1"/>
  <c r="G1970" i="1" s="1"/>
  <c r="G1971" i="1" a="1"/>
  <c r="G1971" i="1" s="1"/>
  <c r="G1972" i="1" a="1"/>
  <c r="G1972" i="1" s="1"/>
  <c r="G1973" i="1" a="1"/>
  <c r="G1973" i="1" s="1"/>
  <c r="G1974" i="1" a="1"/>
  <c r="G1974" i="1" s="1"/>
  <c r="G1975" i="1" a="1"/>
  <c r="G1975" i="1" s="1"/>
  <c r="G1976" i="1" a="1"/>
  <c r="G1976" i="1"/>
  <c r="G1977" i="1" a="1"/>
  <c r="G1977" i="1" s="1"/>
  <c r="G1978" i="1" a="1"/>
  <c r="G1978" i="1" s="1"/>
  <c r="G1979" i="1" a="1"/>
  <c r="G1979" i="1" s="1"/>
  <c r="G1980" i="1" a="1"/>
  <c r="G1980" i="1" s="1"/>
  <c r="G1981" i="1" a="1"/>
  <c r="G1981" i="1" s="1"/>
  <c r="G1982" i="1" a="1"/>
  <c r="G1982" i="1" s="1"/>
  <c r="G1983" i="1" a="1"/>
  <c r="G1983" i="1" s="1"/>
  <c r="G1984" i="1" a="1"/>
  <c r="G1984" i="1"/>
  <c r="G1985" i="1" a="1"/>
  <c r="G1985" i="1" s="1"/>
  <c r="G1986" i="1" a="1"/>
  <c r="G1986" i="1" s="1"/>
  <c r="G1987" i="1" a="1"/>
  <c r="G1987" i="1" s="1"/>
  <c r="G1988" i="1" a="1"/>
  <c r="G1988" i="1" s="1"/>
  <c r="G1989" i="1" a="1"/>
  <c r="G1989" i="1" s="1"/>
  <c r="G1990" i="1" a="1"/>
  <c r="G1990" i="1" s="1"/>
  <c r="G1991" i="1" a="1"/>
  <c r="G1991" i="1" s="1"/>
  <c r="G1992" i="1" a="1"/>
  <c r="G1992" i="1"/>
  <c r="G1993" i="1" a="1"/>
  <c r="G1993" i="1" s="1"/>
  <c r="G1994" i="1" a="1"/>
  <c r="G1994" i="1" s="1"/>
  <c r="G1995" i="1" a="1"/>
  <c r="G1995" i="1" s="1"/>
  <c r="G1996" i="1" a="1"/>
  <c r="G1996" i="1" s="1"/>
  <c r="G1997" i="1" a="1"/>
  <c r="G1997" i="1" s="1"/>
  <c r="G1998" i="1" a="1"/>
  <c r="G1998" i="1" s="1"/>
  <c r="G1999" i="1" a="1"/>
  <c r="G1999" i="1" s="1"/>
  <c r="G2000" i="1" a="1"/>
  <c r="G2000" i="1"/>
  <c r="G2001" i="1" a="1"/>
  <c r="G2001" i="1" s="1"/>
  <c r="G2002" i="1" a="1"/>
  <c r="G2002" i="1" s="1"/>
  <c r="G2003" i="1" a="1"/>
  <c r="G2003" i="1" s="1"/>
  <c r="G2004" i="1" a="1"/>
  <c r="G2004" i="1" s="1"/>
  <c r="G2005" i="1" a="1"/>
  <c r="G2005" i="1" s="1"/>
  <c r="G2006" i="1" a="1"/>
  <c r="G2006" i="1" s="1"/>
  <c r="G2007" i="1" a="1"/>
  <c r="G2007" i="1" s="1"/>
  <c r="G2008" i="1" a="1"/>
  <c r="G2008" i="1"/>
  <c r="G2009" i="1" a="1"/>
  <c r="G2009" i="1" s="1"/>
  <c r="G2010" i="1" a="1"/>
  <c r="G2010" i="1" s="1"/>
  <c r="G2011" i="1" a="1"/>
  <c r="G2011" i="1" s="1"/>
  <c r="G2012" i="1" a="1"/>
  <c r="G2012" i="1" s="1"/>
  <c r="G2013" i="1" a="1"/>
  <c r="G2013" i="1" s="1"/>
  <c r="G2014" i="1" a="1"/>
  <c r="G2014" i="1" s="1"/>
  <c r="G2015" i="1" a="1"/>
  <c r="G2015" i="1" s="1"/>
  <c r="G2016" i="1" a="1"/>
  <c r="G2016" i="1"/>
  <c r="G2017" i="1" a="1"/>
  <c r="G2017" i="1" s="1"/>
  <c r="G2018" i="1" a="1"/>
  <c r="G2018" i="1" s="1"/>
  <c r="G2019" i="1" a="1"/>
  <c r="G2019" i="1" s="1"/>
  <c r="G2020" i="1" a="1"/>
  <c r="G2020" i="1" s="1"/>
  <c r="G2021" i="1" a="1"/>
  <c r="G2021" i="1" s="1"/>
  <c r="G2022" i="1" a="1"/>
  <c r="G2022" i="1" s="1"/>
  <c r="G2023" i="1" a="1"/>
  <c r="G2023" i="1" s="1"/>
  <c r="G2024" i="1" a="1"/>
  <c r="G2024" i="1"/>
  <c r="G2025" i="1" a="1"/>
  <c r="G2025" i="1" s="1"/>
  <c r="G2026" i="1" a="1"/>
  <c r="G2026" i="1" s="1"/>
  <c r="G2027" i="1" a="1"/>
  <c r="G2027" i="1" s="1"/>
  <c r="G2028" i="1" a="1"/>
  <c r="G2028" i="1" s="1"/>
  <c r="G2029" i="1" a="1"/>
  <c r="G2029" i="1" s="1"/>
  <c r="G2030" i="1" a="1"/>
  <c r="G2030" i="1" s="1"/>
  <c r="G2031" i="1" a="1"/>
  <c r="G2031" i="1" s="1"/>
  <c r="G2032" i="1" a="1"/>
  <c r="G2032" i="1"/>
  <c r="G2033" i="1" a="1"/>
  <c r="G2033" i="1" s="1"/>
  <c r="G2034" i="1" a="1"/>
  <c r="G2034" i="1" s="1"/>
  <c r="G2035" i="1" a="1"/>
  <c r="G2035" i="1" s="1"/>
  <c r="G2036" i="1" a="1"/>
  <c r="G2036" i="1" s="1"/>
  <c r="G2037" i="1" a="1"/>
  <c r="G2037" i="1" s="1"/>
  <c r="G2038" i="1" a="1"/>
  <c r="G2038" i="1" s="1"/>
  <c r="G2039" i="1" a="1"/>
  <c r="G2039" i="1" s="1"/>
  <c r="G2040" i="1" a="1"/>
  <c r="G2040" i="1"/>
  <c r="G2041" i="1" a="1"/>
  <c r="G2041" i="1" s="1"/>
  <c r="G2042" i="1" a="1"/>
  <c r="G2042" i="1" s="1"/>
  <c r="G2043" i="1" a="1"/>
  <c r="G2043" i="1" s="1"/>
  <c r="G2044" i="1" a="1"/>
  <c r="G2044" i="1" s="1"/>
  <c r="G2045" i="1" a="1"/>
  <c r="G2045" i="1" s="1"/>
  <c r="G2046" i="1" a="1"/>
  <c r="G2046" i="1" s="1"/>
  <c r="G2047" i="1" a="1"/>
  <c r="G2047" i="1" s="1"/>
  <c r="G2048" i="1" a="1"/>
  <c r="G2048" i="1"/>
  <c r="G2049" i="1" a="1"/>
  <c r="G2049" i="1" s="1"/>
  <c r="G2050" i="1" a="1"/>
  <c r="G2050" i="1" s="1"/>
  <c r="G2051" i="1" a="1"/>
  <c r="G2051" i="1" s="1"/>
  <c r="G2052" i="1" a="1"/>
  <c r="G2052" i="1" s="1"/>
  <c r="G2053" i="1" a="1"/>
  <c r="G2053" i="1" s="1"/>
  <c r="G2054" i="1" a="1"/>
  <c r="G2054" i="1" s="1"/>
  <c r="G2055" i="1" a="1"/>
  <c r="G2055" i="1" s="1"/>
  <c r="G2056" i="1" a="1"/>
  <c r="G2056" i="1"/>
  <c r="G2057" i="1" a="1"/>
  <c r="G2057" i="1" s="1"/>
  <c r="G2058" i="1" a="1"/>
  <c r="G2058" i="1" s="1"/>
  <c r="G2059" i="1" a="1"/>
  <c r="G2059" i="1" s="1"/>
  <c r="G2060" i="1" a="1"/>
  <c r="G2060" i="1" s="1"/>
  <c r="G2061" i="1" a="1"/>
  <c r="G2061" i="1" s="1"/>
  <c r="G2062" i="1" a="1"/>
  <c r="G2062" i="1" s="1"/>
  <c r="G2063" i="1" a="1"/>
  <c r="G2063" i="1" s="1"/>
  <c r="G2064" i="1" a="1"/>
  <c r="G2064" i="1"/>
  <c r="G2065" i="1" a="1"/>
  <c r="G2065" i="1" s="1"/>
  <c r="G2066" i="1" a="1"/>
  <c r="G2066" i="1" s="1"/>
  <c r="G2067" i="1" a="1"/>
  <c r="G2067" i="1" s="1"/>
  <c r="G2068" i="1" a="1"/>
  <c r="G2068" i="1" s="1"/>
  <c r="G2069" i="1" a="1"/>
  <c r="G2069" i="1" s="1"/>
  <c r="G2070" i="1" a="1"/>
  <c r="G2070" i="1" s="1"/>
  <c r="G2071" i="1" a="1"/>
  <c r="G2071" i="1" s="1"/>
  <c r="G2072" i="1" a="1"/>
  <c r="G2072" i="1"/>
  <c r="G2073" i="1" a="1"/>
  <c r="G2073" i="1" s="1"/>
  <c r="G2074" i="1" a="1"/>
  <c r="G2074" i="1" s="1"/>
  <c r="G2075" i="1" a="1"/>
  <c r="G2075" i="1" s="1"/>
  <c r="G2076" i="1" a="1"/>
  <c r="G2076" i="1" s="1"/>
  <c r="G2077" i="1" a="1"/>
  <c r="G2077" i="1" s="1"/>
  <c r="G2078" i="1" a="1"/>
  <c r="G2078" i="1" s="1"/>
  <c r="G2079" i="1" a="1"/>
  <c r="G2079" i="1" s="1"/>
  <c r="G2080" i="1" a="1"/>
  <c r="G2080" i="1"/>
  <c r="G2081" i="1" a="1"/>
  <c r="G2081" i="1" s="1"/>
  <c r="G2082" i="1" a="1"/>
  <c r="G2082" i="1" s="1"/>
  <c r="G2083" i="1" a="1"/>
  <c r="G2083" i="1" s="1"/>
  <c r="G2084" i="1" a="1"/>
  <c r="G2084" i="1" s="1"/>
  <c r="G2085" i="1" a="1"/>
  <c r="G2085" i="1" s="1"/>
  <c r="G2086" i="1" a="1"/>
  <c r="G2086" i="1" s="1"/>
  <c r="G2087" i="1" a="1"/>
  <c r="G2087" i="1" s="1"/>
  <c r="G2088" i="1" a="1"/>
  <c r="G2088" i="1"/>
  <c r="G2089" i="1" a="1"/>
  <c r="G2089" i="1" s="1"/>
  <c r="G2090" i="1" a="1"/>
  <c r="G2090" i="1" s="1"/>
  <c r="G2091" i="1" a="1"/>
  <c r="G2091" i="1" s="1"/>
  <c r="G2092" i="1" a="1"/>
  <c r="G2092" i="1" s="1"/>
  <c r="G2093" i="1" a="1"/>
  <c r="G2093" i="1" s="1"/>
  <c r="G2094" i="1" a="1"/>
  <c r="G2094" i="1" s="1"/>
  <c r="G2095" i="1" a="1"/>
  <c r="G2095" i="1" s="1"/>
  <c r="G2096" i="1" a="1"/>
  <c r="G2096" i="1"/>
  <c r="G2097" i="1" a="1"/>
  <c r="G2097" i="1" s="1"/>
  <c r="G2098" i="1" a="1"/>
  <c r="G2098" i="1" s="1"/>
  <c r="G2099" i="1" a="1"/>
  <c r="G2099" i="1" s="1"/>
  <c r="G2100" i="1" a="1"/>
  <c r="G2100" i="1" s="1"/>
  <c r="G2101" i="1" a="1"/>
  <c r="G2101" i="1" s="1"/>
  <c r="G2102" i="1" a="1"/>
  <c r="G2102" i="1" s="1"/>
  <c r="G2103" i="1" a="1"/>
  <c r="G2103" i="1" s="1"/>
  <c r="G2104" i="1" a="1"/>
  <c r="G2104" i="1"/>
  <c r="G2105" i="1" a="1"/>
  <c r="G2105" i="1" s="1"/>
  <c r="G2106" i="1" a="1"/>
  <c r="G2106" i="1" s="1"/>
  <c r="G2107" i="1" a="1"/>
  <c r="G2107" i="1" s="1"/>
  <c r="G2108" i="1" a="1"/>
  <c r="G2108" i="1" s="1"/>
  <c r="G2109" i="1" a="1"/>
  <c r="G2109" i="1" s="1"/>
  <c r="G2110" i="1" a="1"/>
  <c r="G2110" i="1" s="1"/>
  <c r="G2111" i="1" a="1"/>
  <c r="G2111" i="1" s="1"/>
  <c r="G2112" i="1" a="1"/>
  <c r="G2112" i="1"/>
  <c r="G2113" i="1" a="1"/>
  <c r="G2113" i="1" s="1"/>
  <c r="G2114" i="1" a="1"/>
  <c r="G2114" i="1" s="1"/>
  <c r="G2115" i="1" a="1"/>
  <c r="G2115" i="1" s="1"/>
  <c r="G2116" i="1" a="1"/>
  <c r="G2116" i="1" s="1"/>
  <c r="G2117" i="1" a="1"/>
  <c r="G2117" i="1" s="1"/>
  <c r="G2118" i="1" a="1"/>
  <c r="G2118" i="1" s="1"/>
  <c r="G2119" i="1" a="1"/>
  <c r="G2119" i="1" s="1"/>
  <c r="G2120" i="1" a="1"/>
  <c r="G2120" i="1"/>
  <c r="G2121" i="1" a="1"/>
  <c r="G2121" i="1" s="1"/>
  <c r="G2122" i="1" a="1"/>
  <c r="G2122" i="1" s="1"/>
  <c r="G2123" i="1" a="1"/>
  <c r="G2123" i="1" s="1"/>
  <c r="G2124" i="1" a="1"/>
  <c r="G2124" i="1" s="1"/>
  <c r="G2125" i="1" a="1"/>
  <c r="G2125" i="1" s="1"/>
  <c r="G2126" i="1" a="1"/>
  <c r="G2126" i="1" s="1"/>
  <c r="G2127" i="1" a="1"/>
  <c r="G2127" i="1" s="1"/>
  <c r="G2128" i="1" a="1"/>
  <c r="G2128" i="1"/>
  <c r="G2129" i="1" a="1"/>
  <c r="G2129" i="1" s="1"/>
  <c r="G2130" i="1" a="1"/>
  <c r="G2130" i="1" s="1"/>
  <c r="G2131" i="1" a="1"/>
  <c r="G2131" i="1" s="1"/>
  <c r="G2132" i="1" a="1"/>
  <c r="G2132" i="1" s="1"/>
  <c r="G2133" i="1" a="1"/>
  <c r="G2133" i="1" s="1"/>
  <c r="G2134" i="1" a="1"/>
  <c r="G2134" i="1" s="1"/>
  <c r="G2135" i="1" a="1"/>
  <c r="G2135" i="1" s="1"/>
  <c r="G2136" i="1" a="1"/>
  <c r="G2136" i="1"/>
  <c r="G2137" i="1" a="1"/>
  <c r="G2137" i="1" s="1"/>
  <c r="G2138" i="1" a="1"/>
  <c r="G2138" i="1" s="1"/>
  <c r="G2139" i="1" a="1"/>
  <c r="G2139" i="1" s="1"/>
  <c r="G2140" i="1" a="1"/>
  <c r="G2140" i="1" s="1"/>
  <c r="G2141" i="1" a="1"/>
  <c r="G2141" i="1" s="1"/>
  <c r="G2142" i="1" a="1"/>
  <c r="G2142" i="1" s="1"/>
  <c r="G2143" i="1" a="1"/>
  <c r="G2143" i="1" s="1"/>
  <c r="G2144" i="1" a="1"/>
  <c r="G2144" i="1"/>
  <c r="G2145" i="1" a="1"/>
  <c r="G2145" i="1" s="1"/>
  <c r="G2146" i="1" a="1"/>
  <c r="G2146" i="1" s="1"/>
  <c r="G2147" i="1" a="1"/>
  <c r="G2147" i="1" s="1"/>
  <c r="G2148" i="1" a="1"/>
  <c r="G2148" i="1" s="1"/>
  <c r="G2149" i="1" a="1"/>
  <c r="G2149" i="1" s="1"/>
  <c r="G2150" i="1" a="1"/>
  <c r="G2150" i="1" s="1"/>
  <c r="G2151" i="1" a="1"/>
  <c r="G2151" i="1" s="1"/>
  <c r="G2152" i="1" a="1"/>
  <c r="G2152" i="1"/>
  <c r="G2153" i="1" a="1"/>
  <c r="G2153" i="1" s="1"/>
  <c r="G2154" i="1" a="1"/>
  <c r="G2154" i="1" s="1"/>
  <c r="G2155" i="1" a="1"/>
  <c r="G2155" i="1" s="1"/>
  <c r="G2156" i="1" a="1"/>
  <c r="G2156" i="1" s="1"/>
  <c r="G2157" i="1" a="1"/>
  <c r="G2157" i="1" s="1"/>
  <c r="G2158" i="1" a="1"/>
  <c r="G2158" i="1" s="1"/>
  <c r="G2159" i="1" a="1"/>
  <c r="G2159" i="1" s="1"/>
  <c r="G2160" i="1" a="1"/>
  <c r="G2160" i="1"/>
  <c r="G2161" i="1" a="1"/>
  <c r="G2161" i="1" s="1"/>
  <c r="G2162" i="1" a="1"/>
  <c r="G2162" i="1" s="1"/>
  <c r="G2163" i="1" a="1"/>
  <c r="G2163" i="1" s="1"/>
  <c r="G2164" i="1" a="1"/>
  <c r="G2164" i="1" s="1"/>
  <c r="G2165" i="1" a="1"/>
  <c r="G2165" i="1" s="1"/>
  <c r="G2166" i="1" a="1"/>
  <c r="G2166" i="1" s="1"/>
  <c r="G2167" i="1" a="1"/>
  <c r="G2167" i="1" s="1"/>
  <c r="G2168" i="1" a="1"/>
  <c r="G2168" i="1"/>
  <c r="G2169" i="1" a="1"/>
  <c r="G2169" i="1" s="1"/>
  <c r="G2170" i="1" a="1"/>
  <c r="G2170" i="1" s="1"/>
  <c r="G2171" i="1" a="1"/>
  <c r="G2171" i="1" s="1"/>
  <c r="G2172" i="1" a="1"/>
  <c r="G2172" i="1" s="1"/>
  <c r="G2173" i="1" a="1"/>
  <c r="G2173" i="1" s="1"/>
  <c r="G2174" i="1" a="1"/>
  <c r="G2174" i="1" s="1"/>
  <c r="G2175" i="1" a="1"/>
  <c r="G2175" i="1" s="1"/>
  <c r="G2176" i="1" a="1"/>
  <c r="G2176" i="1"/>
  <c r="G2177" i="1" a="1"/>
  <c r="G2177" i="1" s="1"/>
  <c r="G2178" i="1" a="1"/>
  <c r="G2178" i="1" s="1"/>
  <c r="G2179" i="1" a="1"/>
  <c r="G2179" i="1" s="1"/>
  <c r="G2180" i="1" a="1"/>
  <c r="G2180" i="1" s="1"/>
  <c r="G2181" i="1" a="1"/>
  <c r="G2181" i="1" s="1"/>
  <c r="G2182" i="1" a="1"/>
  <c r="G2182" i="1" s="1"/>
  <c r="G2183" i="1" a="1"/>
  <c r="G2183" i="1" s="1"/>
  <c r="G2184" i="1" a="1"/>
  <c r="G2184" i="1"/>
  <c r="G2185" i="1" a="1"/>
  <c r="G2185" i="1" s="1"/>
  <c r="G2186" i="1" a="1"/>
  <c r="G2186" i="1" s="1"/>
  <c r="G2187" i="1" a="1"/>
  <c r="G2187" i="1" s="1"/>
  <c r="G2188" i="1" a="1"/>
  <c r="G2188" i="1" s="1"/>
  <c r="G2189" i="1" a="1"/>
  <c r="G2189" i="1" s="1"/>
  <c r="G2190" i="1" a="1"/>
  <c r="G2190" i="1" s="1"/>
  <c r="G2191" i="1" a="1"/>
  <c r="G2191" i="1" s="1"/>
  <c r="G2192" i="1" a="1"/>
  <c r="G2192" i="1"/>
  <c r="G2193" i="1" a="1"/>
  <c r="G2193" i="1" s="1"/>
  <c r="G2194" i="1" a="1"/>
  <c r="G2194" i="1" s="1"/>
  <c r="G2195" i="1" a="1"/>
  <c r="G2195" i="1" s="1"/>
  <c r="G2196" i="1" a="1"/>
  <c r="G2196" i="1" s="1"/>
  <c r="G2197" i="1" a="1"/>
  <c r="G2197" i="1" s="1"/>
  <c r="G2198" i="1" a="1"/>
  <c r="G2198" i="1" s="1"/>
  <c r="G2199" i="1" a="1"/>
  <c r="G2199" i="1" s="1"/>
  <c r="G2200" i="1" a="1"/>
  <c r="G2200" i="1"/>
  <c r="G2201" i="1" a="1"/>
  <c r="G2201" i="1" s="1"/>
  <c r="G2202" i="1" a="1"/>
  <c r="G2202" i="1" s="1"/>
  <c r="G2203" i="1" a="1"/>
  <c r="G2203" i="1" s="1"/>
  <c r="G2204" i="1" a="1"/>
  <c r="G2204" i="1" s="1"/>
  <c r="G2205" i="1" a="1"/>
  <c r="G2205" i="1" s="1"/>
  <c r="G2206" i="1" a="1"/>
  <c r="G2206" i="1" s="1"/>
  <c r="G2207" i="1" a="1"/>
  <c r="G2207" i="1" s="1"/>
  <c r="G2208" i="1" a="1"/>
  <c r="G2208" i="1"/>
  <c r="G2209" i="1" a="1"/>
  <c r="G2209" i="1" s="1"/>
  <c r="G2210" i="1" a="1"/>
  <c r="G2210" i="1" s="1"/>
  <c r="G2211" i="1" a="1"/>
  <c r="G2211" i="1" s="1"/>
  <c r="G2212" i="1" a="1"/>
  <c r="G2212" i="1" s="1"/>
  <c r="G2213" i="1" a="1"/>
  <c r="G2213" i="1" s="1"/>
  <c r="G2214" i="1" a="1"/>
  <c r="G2214" i="1" s="1"/>
  <c r="G2215" i="1" a="1"/>
  <c r="G2215" i="1" s="1"/>
  <c r="G2216" i="1" a="1"/>
  <c r="G2216" i="1"/>
  <c r="G2217" i="1" a="1"/>
  <c r="G2217" i="1" s="1"/>
  <c r="G2218" i="1" a="1"/>
  <c r="G2218" i="1" s="1"/>
  <c r="G2219" i="1" a="1"/>
  <c r="G2219" i="1" s="1"/>
  <c r="G2220" i="1" a="1"/>
  <c r="G2220" i="1" s="1"/>
  <c r="G2221" i="1" a="1"/>
  <c r="G2221" i="1" s="1"/>
  <c r="G2222" i="1" a="1"/>
  <c r="G2222" i="1" s="1"/>
  <c r="G2223" i="1" a="1"/>
  <c r="G2223" i="1" s="1"/>
  <c r="G2224" i="1" a="1"/>
  <c r="G2224" i="1"/>
  <c r="G2225" i="1" a="1"/>
  <c r="G2225" i="1" s="1"/>
  <c r="G2226" i="1" a="1"/>
  <c r="G2226" i="1" s="1"/>
  <c r="G2227" i="1" a="1"/>
  <c r="G2227" i="1" s="1"/>
  <c r="G2228" i="1" a="1"/>
  <c r="G2228" i="1" s="1"/>
  <c r="G2229" i="1" a="1"/>
  <c r="G2229" i="1" s="1"/>
  <c r="G2230" i="1" a="1"/>
  <c r="G2230" i="1" s="1"/>
  <c r="G2231" i="1" a="1"/>
  <c r="G2231" i="1" s="1"/>
  <c r="G2232" i="1" a="1"/>
  <c r="G2232" i="1"/>
  <c r="G2233" i="1" a="1"/>
  <c r="G2233" i="1" s="1"/>
  <c r="G2234" i="1" a="1"/>
  <c r="G2234" i="1" s="1"/>
  <c r="G2235" i="1" a="1"/>
  <c r="G2235" i="1" s="1"/>
  <c r="G2236" i="1" a="1"/>
  <c r="G2236" i="1" s="1"/>
  <c r="G2237" i="1" a="1"/>
  <c r="G2237" i="1" s="1"/>
  <c r="G2238" i="1" a="1"/>
  <c r="G2238" i="1"/>
  <c r="G2239" i="1" a="1"/>
  <c r="G2239" i="1" s="1"/>
  <c r="G2240" i="1" a="1"/>
  <c r="G2240" i="1"/>
  <c r="G2241" i="1" a="1"/>
  <c r="G2241" i="1" s="1"/>
  <c r="G2242" i="1" a="1"/>
  <c r="G2242" i="1" s="1"/>
  <c r="G2243" i="1" a="1"/>
  <c r="G2243" i="1" s="1"/>
  <c r="G2244" i="1" a="1"/>
  <c r="G2244" i="1" s="1"/>
  <c r="G2245" i="1" a="1"/>
  <c r="G2245" i="1" s="1"/>
  <c r="G2246" i="1" a="1"/>
  <c r="G2246" i="1"/>
  <c r="G2247" i="1" a="1"/>
  <c r="G2247" i="1" s="1"/>
  <c r="G2248" i="1" a="1"/>
  <c r="G2248" i="1" s="1"/>
  <c r="G2249" i="1" a="1"/>
  <c r="G2249" i="1" s="1"/>
  <c r="G2250" i="1" a="1"/>
  <c r="G2250" i="1" s="1"/>
  <c r="G2251" i="1" a="1"/>
  <c r="G2251" i="1" s="1"/>
  <c r="G2252" i="1" a="1"/>
  <c r="G2252" i="1" s="1"/>
  <c r="G2253" i="1" a="1"/>
  <c r="G2253" i="1" s="1"/>
  <c r="G2254" i="1" a="1"/>
  <c r="G2254" i="1"/>
  <c r="G2255" i="1" a="1"/>
  <c r="G2255" i="1" s="1"/>
  <c r="G2256" i="1" a="1"/>
  <c r="G2256" i="1" s="1"/>
  <c r="G2257" i="1" a="1"/>
  <c r="G2257" i="1" s="1"/>
  <c r="G2258" i="1" a="1"/>
  <c r="G2258" i="1" s="1"/>
  <c r="G2259" i="1" a="1"/>
  <c r="G2259" i="1" s="1"/>
  <c r="G2260" i="1" a="1"/>
  <c r="G2260" i="1"/>
  <c r="G2261" i="1" a="1"/>
  <c r="G2261" i="1" s="1"/>
  <c r="G2262" i="1" a="1"/>
  <c r="G2262" i="1"/>
  <c r="G2263" i="1" a="1"/>
  <c r="G2263" i="1" s="1"/>
  <c r="G2264" i="1" a="1"/>
  <c r="G2264" i="1" s="1"/>
  <c r="G2265" i="1" a="1"/>
  <c r="G2265" i="1" s="1"/>
  <c r="G2266" i="1" a="1"/>
  <c r="G2266" i="1" s="1"/>
  <c r="G2267" i="1" a="1"/>
  <c r="G2267" i="1" s="1"/>
  <c r="G2268" i="1" a="1"/>
  <c r="G2268" i="1" s="1"/>
  <c r="G2269" i="1" a="1"/>
  <c r="G2269" i="1" s="1"/>
  <c r="G2270" i="1" a="1"/>
  <c r="G2270" i="1"/>
  <c r="G2271" i="1" a="1"/>
  <c r="G2271" i="1" s="1"/>
  <c r="G2272" i="1" a="1"/>
  <c r="G2272" i="1" s="1"/>
  <c r="G2273" i="1" a="1"/>
  <c r="G2273" i="1" s="1"/>
  <c r="G2274" i="1" a="1"/>
  <c r="G2274" i="1" s="1"/>
  <c r="G2275" i="1" a="1"/>
  <c r="G2275" i="1" s="1"/>
  <c r="G2276" i="1" a="1"/>
  <c r="G2276" i="1"/>
  <c r="G2277" i="1" a="1"/>
  <c r="G2277" i="1" s="1"/>
  <c r="G2278" i="1" a="1"/>
  <c r="G2278" i="1"/>
  <c r="G2279" i="1" a="1"/>
  <c r="G2279" i="1" s="1"/>
  <c r="G2280" i="1" a="1"/>
  <c r="G2280" i="1" s="1"/>
  <c r="G2281" i="1" a="1"/>
  <c r="G2281" i="1" s="1"/>
  <c r="G2282" i="1" a="1"/>
  <c r="G2282" i="1" s="1"/>
  <c r="G2283" i="1" a="1"/>
  <c r="G2283" i="1" s="1"/>
  <c r="G2284" i="1" a="1"/>
  <c r="G2284" i="1"/>
  <c r="G2285" i="1" a="1"/>
  <c r="G2285" i="1" s="1"/>
  <c r="G2286" i="1" a="1"/>
  <c r="G2286" i="1"/>
  <c r="G2287" i="1" a="1"/>
  <c r="G2287" i="1" s="1"/>
  <c r="G2288" i="1" a="1"/>
  <c r="G2288" i="1" s="1"/>
  <c r="G2289" i="1" a="1"/>
  <c r="G2289" i="1" s="1"/>
  <c r="G2290" i="1" a="1"/>
  <c r="G2290" i="1" s="1"/>
  <c r="G2291" i="1" a="1"/>
  <c r="G2291" i="1" s="1"/>
  <c r="G2292" i="1" a="1"/>
  <c r="G2292" i="1"/>
  <c r="G2293" i="1" a="1"/>
  <c r="G2293" i="1" s="1"/>
  <c r="G2294" i="1" a="1"/>
  <c r="G2294" i="1"/>
  <c r="G2295" i="1" a="1"/>
  <c r="G2295" i="1" s="1"/>
  <c r="G2296" i="1" a="1"/>
  <c r="G2296" i="1" s="1"/>
  <c r="G2297" i="1" a="1"/>
  <c r="G2297" i="1" s="1"/>
  <c r="G2298" i="1" a="1"/>
  <c r="G2298" i="1" s="1"/>
  <c r="G2299" i="1" a="1"/>
  <c r="G2299" i="1" s="1"/>
  <c r="G2300" i="1" a="1"/>
  <c r="G2300" i="1"/>
  <c r="G2301" i="1" a="1"/>
  <c r="G2301" i="1" s="1"/>
  <c r="G2302" i="1" a="1"/>
  <c r="G2302" i="1"/>
  <c r="G2303" i="1" a="1"/>
  <c r="G2303" i="1" s="1"/>
  <c r="G2304" i="1" a="1"/>
  <c r="G2304" i="1" s="1"/>
  <c r="G2305" i="1" a="1"/>
  <c r="G2305" i="1" s="1"/>
  <c r="G2306" i="1" a="1"/>
  <c r="G2306" i="1" s="1"/>
  <c r="G2307" i="1" a="1"/>
  <c r="G2307" i="1" s="1"/>
  <c r="G2308" i="1" a="1"/>
  <c r="G2308" i="1"/>
  <c r="G2309" i="1" a="1"/>
  <c r="G2309" i="1" s="1"/>
  <c r="G2310" i="1" a="1"/>
  <c r="G2310" i="1"/>
  <c r="G2311" i="1" a="1"/>
  <c r="G2311" i="1" s="1"/>
  <c r="G2312" i="1" a="1"/>
  <c r="G2312" i="1" s="1"/>
  <c r="G2313" i="1" a="1"/>
  <c r="G2313" i="1" s="1"/>
  <c r="G2314" i="1" a="1"/>
  <c r="G2314" i="1" s="1"/>
  <c r="G2315" i="1" a="1"/>
  <c r="G2315" i="1" s="1"/>
  <c r="G2316" i="1" a="1"/>
  <c r="G2316" i="1"/>
  <c r="G2317" i="1" a="1"/>
  <c r="G2317" i="1" s="1"/>
  <c r="G2318" i="1" a="1"/>
  <c r="G2318" i="1"/>
  <c r="G2319" i="1" a="1"/>
  <c r="G2319" i="1" s="1"/>
  <c r="G2320" i="1" a="1"/>
  <c r="G2320" i="1" s="1"/>
  <c r="G2321" i="1" a="1"/>
  <c r="G2321" i="1" s="1"/>
  <c r="G2322" i="1" a="1"/>
  <c r="G2322" i="1" s="1"/>
  <c r="G2323" i="1" a="1"/>
  <c r="G2323" i="1" s="1"/>
  <c r="G2324" i="1" a="1"/>
  <c r="G2324" i="1"/>
  <c r="G2325" i="1" a="1"/>
  <c r="G2325" i="1" s="1"/>
  <c r="G2326" i="1" a="1"/>
  <c r="G2326" i="1"/>
  <c r="G2327" i="1" a="1"/>
  <c r="G2327" i="1" s="1"/>
  <c r="G2328" i="1" a="1"/>
  <c r="G2328" i="1" s="1"/>
  <c r="G2329" i="1" a="1"/>
  <c r="G2329" i="1" s="1"/>
  <c r="G2330" i="1" a="1"/>
  <c r="G2330" i="1" s="1"/>
  <c r="G2331" i="1" a="1"/>
  <c r="G2331" i="1" s="1"/>
  <c r="G2332" i="1" a="1"/>
  <c r="G2332" i="1"/>
  <c r="G2333" i="1" a="1"/>
  <c r="G2333" i="1" s="1"/>
  <c r="G2334" i="1" a="1"/>
  <c r="G2334" i="1"/>
  <c r="G2335" i="1" a="1"/>
  <c r="G2335" i="1" s="1"/>
  <c r="G2336" i="1" a="1"/>
  <c r="G2336" i="1" s="1"/>
  <c r="G2337" i="1" a="1"/>
  <c r="G2337" i="1" s="1"/>
  <c r="G2338" i="1" a="1"/>
  <c r="G2338" i="1" s="1"/>
  <c r="G2339" i="1" a="1"/>
  <c r="G2339" i="1" s="1"/>
  <c r="G2340" i="1" a="1"/>
  <c r="G2340" i="1"/>
  <c r="G2341" i="1" a="1"/>
  <c r="G2341" i="1" s="1"/>
  <c r="G2342" i="1" a="1"/>
  <c r="G2342" i="1"/>
  <c r="G2343" i="1" a="1"/>
  <c r="G2343" i="1" s="1"/>
  <c r="G2344" i="1" a="1"/>
  <c r="G2344" i="1" s="1"/>
  <c r="G2345" i="1" a="1"/>
  <c r="G2345" i="1" s="1"/>
  <c r="G2346" i="1" a="1"/>
  <c r="G2346" i="1" s="1"/>
  <c r="G2347" i="1" a="1"/>
  <c r="G2347" i="1" s="1"/>
  <c r="G2348" i="1" a="1"/>
  <c r="G2348" i="1"/>
  <c r="G2349" i="1" a="1"/>
  <c r="G2349" i="1" s="1"/>
  <c r="G2350" i="1" a="1"/>
  <c r="G2350" i="1"/>
  <c r="G2351" i="1" a="1"/>
  <c r="G2351" i="1" s="1"/>
  <c r="G2352" i="1" a="1"/>
  <c r="G2352" i="1" s="1"/>
  <c r="G2353" i="1" a="1"/>
  <c r="G2353" i="1" s="1"/>
  <c r="G2354" i="1" a="1"/>
  <c r="G2354" i="1" s="1"/>
  <c r="G2355" i="1" a="1"/>
  <c r="G2355" i="1" s="1"/>
  <c r="G2356" i="1" a="1"/>
  <c r="G2356" i="1"/>
  <c r="G2357" i="1" a="1"/>
  <c r="G2357" i="1" s="1"/>
  <c r="G2358" i="1" a="1"/>
  <c r="G2358" i="1"/>
  <c r="G2359" i="1" a="1"/>
  <c r="G2359" i="1" s="1"/>
  <c r="G2360" i="1" a="1"/>
  <c r="G2360" i="1" s="1"/>
  <c r="G2361" i="1" a="1"/>
  <c r="G2361" i="1" s="1"/>
  <c r="G2362" i="1" a="1"/>
  <c r="G2362" i="1" s="1"/>
  <c r="G2363" i="1" a="1"/>
  <c r="G2363" i="1" s="1"/>
  <c r="G2364" i="1" a="1"/>
  <c r="G2364" i="1"/>
  <c r="G2365" i="1" a="1"/>
  <c r="G2365" i="1" s="1"/>
  <c r="G2366" i="1" a="1"/>
  <c r="G2366" i="1"/>
  <c r="G2367" i="1" a="1"/>
  <c r="G2367" i="1" s="1"/>
  <c r="G2368" i="1" a="1"/>
  <c r="G2368" i="1" s="1"/>
  <c r="G2369" i="1" a="1"/>
  <c r="G2369" i="1" s="1"/>
  <c r="G2370" i="1" a="1"/>
  <c r="G2370" i="1" s="1"/>
  <c r="G2371" i="1" a="1"/>
  <c r="G2371" i="1" s="1"/>
  <c r="G2372" i="1" a="1"/>
  <c r="G2372" i="1"/>
  <c r="G2373" i="1" a="1"/>
  <c r="G2373" i="1" s="1"/>
  <c r="G2374" i="1" a="1"/>
  <c r="G2374" i="1"/>
  <c r="G2375" i="1" a="1"/>
  <c r="G2375" i="1" s="1"/>
  <c r="G2376" i="1" a="1"/>
  <c r="G2376" i="1" s="1"/>
  <c r="G2377" i="1" a="1"/>
  <c r="G2377" i="1" s="1"/>
  <c r="G2378" i="1" a="1"/>
  <c r="G2378" i="1" s="1"/>
  <c r="G2379" i="1" a="1"/>
  <c r="G2379" i="1" s="1"/>
  <c r="G2380" i="1" a="1"/>
  <c r="G2380" i="1"/>
  <c r="G2381" i="1" a="1"/>
  <c r="G2381" i="1" s="1"/>
  <c r="G2382" i="1" a="1"/>
  <c r="G2382" i="1"/>
  <c r="G2383" i="1" a="1"/>
  <c r="G2383" i="1" s="1"/>
  <c r="G2384" i="1" a="1"/>
  <c r="G2384" i="1" s="1"/>
  <c r="G2385" i="1" a="1"/>
  <c r="G2385" i="1" s="1"/>
  <c r="G2386" i="1" a="1"/>
  <c r="G2386" i="1" s="1"/>
  <c r="G2387" i="1" a="1"/>
  <c r="G2387" i="1" s="1"/>
  <c r="G2388" i="1" a="1"/>
  <c r="G2388" i="1"/>
  <c r="G2389" i="1" a="1"/>
  <c r="G2389" i="1" s="1"/>
  <c r="G2390" i="1" a="1"/>
  <c r="G2390" i="1"/>
  <c r="G2391" i="1" a="1"/>
  <c r="G2391" i="1" s="1"/>
  <c r="G2392" i="1" a="1"/>
  <c r="G2392" i="1" s="1"/>
  <c r="G2393" i="1" a="1"/>
  <c r="G2393" i="1" s="1"/>
  <c r="G2394" i="1" a="1"/>
  <c r="G2394" i="1" s="1"/>
  <c r="G2395" i="1" a="1"/>
  <c r="G2395" i="1" s="1"/>
  <c r="G2396" i="1" a="1"/>
  <c r="G2396" i="1"/>
  <c r="G2397" i="1" a="1"/>
  <c r="G2397" i="1" s="1"/>
  <c r="G2398" i="1" a="1"/>
  <c r="G2398" i="1"/>
  <c r="G2399" i="1" a="1"/>
  <c r="G2399" i="1" s="1"/>
  <c r="G2400" i="1" a="1"/>
  <c r="G2400" i="1" s="1"/>
  <c r="G2401" i="1" a="1"/>
  <c r="G2401" i="1" s="1"/>
  <c r="G2402" i="1" a="1"/>
  <c r="G2402" i="1" s="1"/>
  <c r="G2403" i="1" a="1"/>
  <c r="G2403" i="1" s="1"/>
  <c r="G2404" i="1" a="1"/>
  <c r="G2404" i="1"/>
  <c r="G2405" i="1" a="1"/>
  <c r="G2405" i="1" s="1"/>
  <c r="G2406" i="1" a="1"/>
  <c r="G2406" i="1"/>
  <c r="G2407" i="1" a="1"/>
  <c r="G2407" i="1" s="1"/>
  <c r="G2408" i="1" a="1"/>
  <c r="G2408" i="1" s="1"/>
  <c r="G2409" i="1" a="1"/>
  <c r="G2409" i="1" s="1"/>
  <c r="G2410" i="1" a="1"/>
  <c r="G2410" i="1" s="1"/>
  <c r="G2411" i="1" a="1"/>
  <c r="G2411" i="1" s="1"/>
  <c r="G2412" i="1" a="1"/>
  <c r="G2412" i="1"/>
  <c r="G2413" i="1" a="1"/>
  <c r="G2413" i="1" s="1"/>
  <c r="G2414" i="1" a="1"/>
  <c r="G2414" i="1"/>
  <c r="G2415" i="1" a="1"/>
  <c r="G2415" i="1" s="1"/>
  <c r="G2416" i="1" a="1"/>
  <c r="G2416" i="1" s="1"/>
  <c r="G2417" i="1" a="1"/>
  <c r="G2417" i="1" s="1"/>
  <c r="G2418" i="1" a="1"/>
  <c r="G2418" i="1" s="1"/>
  <c r="G2419" i="1" a="1"/>
  <c r="G2419" i="1" s="1"/>
  <c r="G2420" i="1" a="1"/>
  <c r="G2420" i="1"/>
  <c r="G2421" i="1" a="1"/>
  <c r="G2421" i="1" s="1"/>
  <c r="G2422" i="1" a="1"/>
  <c r="G2422" i="1"/>
  <c r="G2423" i="1" a="1"/>
  <c r="G2423" i="1" s="1"/>
  <c r="G2424" i="1" a="1"/>
  <c r="G2424" i="1" s="1"/>
  <c r="G2425" i="1" a="1"/>
  <c r="G2425" i="1" s="1"/>
  <c r="G2426" i="1" a="1"/>
  <c r="G2426" i="1" s="1"/>
  <c r="G2427" i="1" a="1"/>
  <c r="G2427" i="1" s="1"/>
  <c r="G2428" i="1" a="1"/>
  <c r="G2428" i="1"/>
  <c r="G2429" i="1" a="1"/>
  <c r="G2429" i="1" s="1"/>
  <c r="G2430" i="1" a="1"/>
  <c r="G2430" i="1"/>
  <c r="G2431" i="1" a="1"/>
  <c r="G2431" i="1" s="1"/>
  <c r="G2432" i="1" a="1"/>
  <c r="G2432" i="1" s="1"/>
  <c r="G2433" i="1" a="1"/>
  <c r="G2433" i="1" s="1"/>
  <c r="G2434" i="1" a="1"/>
  <c r="G2434" i="1" s="1"/>
  <c r="G2435" i="1" a="1"/>
  <c r="G2435" i="1" s="1"/>
  <c r="G2436" i="1" a="1"/>
  <c r="G2436" i="1"/>
  <c r="G2437" i="1" a="1"/>
  <c r="G2437" i="1" s="1"/>
  <c r="G2438" i="1" a="1"/>
  <c r="G2438" i="1"/>
  <c r="G2439" i="1" a="1"/>
  <c r="G2439" i="1" s="1"/>
  <c r="G2440" i="1" a="1"/>
  <c r="G2440" i="1" s="1"/>
  <c r="G2441" i="1" a="1"/>
  <c r="G2441" i="1" s="1"/>
  <c r="G2442" i="1" a="1"/>
  <c r="G2442" i="1" s="1"/>
  <c r="G2443" i="1" a="1"/>
  <c r="G2443" i="1" s="1"/>
  <c r="G2444" i="1" a="1"/>
  <c r="G2444" i="1"/>
  <c r="G2445" i="1" a="1"/>
  <c r="G2445" i="1" s="1"/>
  <c r="G2446" i="1" a="1"/>
  <c r="G2446" i="1"/>
  <c r="G2447" i="1" a="1"/>
  <c r="G2447" i="1" s="1"/>
  <c r="G2448" i="1" a="1"/>
  <c r="G2448" i="1" s="1"/>
  <c r="G2449" i="1" a="1"/>
  <c r="G2449" i="1" s="1"/>
  <c r="G2450" i="1" a="1"/>
  <c r="G2450" i="1" s="1"/>
  <c r="G2451" i="1" a="1"/>
  <c r="G2451" i="1" s="1"/>
  <c r="G2452" i="1" a="1"/>
  <c r="G2452" i="1"/>
  <c r="G2453" i="1" a="1"/>
  <c r="G2453" i="1" s="1"/>
  <c r="G2454" i="1" a="1"/>
  <c r="G2454" i="1"/>
  <c r="G2455" i="1" a="1"/>
  <c r="G2455" i="1" s="1"/>
  <c r="G2456" i="1" a="1"/>
  <c r="G2456" i="1" s="1"/>
  <c r="G2457" i="1" a="1"/>
  <c r="G2457" i="1" s="1"/>
  <c r="G2458" i="1" a="1"/>
  <c r="G2458" i="1" s="1"/>
  <c r="G2459" i="1" a="1"/>
  <c r="G2459" i="1" s="1"/>
  <c r="G2460" i="1" a="1"/>
  <c r="G2460" i="1"/>
  <c r="G2461" i="1" a="1"/>
  <c r="G2461" i="1" s="1"/>
  <c r="G2462" i="1" a="1"/>
  <c r="G2462" i="1"/>
  <c r="G2463" i="1" a="1"/>
  <c r="G2463" i="1" s="1"/>
  <c r="G2464" i="1" a="1"/>
  <c r="G2464" i="1" s="1"/>
  <c r="G2465" i="1" a="1"/>
  <c r="G2465" i="1" s="1"/>
  <c r="G2466" i="1" a="1"/>
  <c r="G2466" i="1" s="1"/>
  <c r="G2467" i="1" a="1"/>
  <c r="G2467" i="1" s="1"/>
  <c r="G2468" i="1" a="1"/>
  <c r="G2468" i="1"/>
  <c r="G2469" i="1" a="1"/>
  <c r="G2469" i="1" s="1"/>
  <c r="G2470" i="1" a="1"/>
  <c r="G2470" i="1"/>
  <c r="G2471" i="1" a="1"/>
  <c r="G2471" i="1" s="1"/>
  <c r="G2472" i="1" a="1"/>
  <c r="G2472" i="1" s="1"/>
  <c r="G2473" i="1" a="1"/>
  <c r="G2473" i="1" s="1"/>
  <c r="G2474" i="1" a="1"/>
  <c r="G2474" i="1" s="1"/>
  <c r="G2475" i="1" a="1"/>
  <c r="G2475" i="1" s="1"/>
  <c r="G2476" i="1" a="1"/>
  <c r="G2476" i="1"/>
  <c r="G2477" i="1" a="1"/>
  <c r="G2477" i="1" s="1"/>
  <c r="G2478" i="1" a="1"/>
  <c r="G2478" i="1"/>
  <c r="G2479" i="1" a="1"/>
  <c r="G2479" i="1" s="1"/>
  <c r="G2480" i="1" a="1"/>
  <c r="G2480" i="1" s="1"/>
  <c r="G2481" i="1" a="1"/>
  <c r="G2481" i="1" s="1"/>
  <c r="G2482" i="1" a="1"/>
  <c r="G2482" i="1" s="1"/>
  <c r="G2483" i="1" a="1"/>
  <c r="G2483" i="1" s="1"/>
  <c r="G2484" i="1" a="1"/>
  <c r="G2484" i="1"/>
  <c r="G2485" i="1" a="1"/>
  <c r="G2485" i="1" s="1"/>
  <c r="G2486" i="1" a="1"/>
  <c r="G2486" i="1"/>
  <c r="G2487" i="1" a="1"/>
  <c r="G2487" i="1" s="1"/>
  <c r="G2488" i="1" a="1"/>
  <c r="G2488" i="1" s="1"/>
  <c r="G2489" i="1" a="1"/>
  <c r="G2489" i="1" s="1"/>
  <c r="G2490" i="1" a="1"/>
  <c r="G2490" i="1" s="1"/>
  <c r="G2491" i="1" a="1"/>
  <c r="G2491" i="1" s="1"/>
  <c r="G2492" i="1" a="1"/>
  <c r="G2492" i="1"/>
  <c r="G2493" i="1" a="1"/>
  <c r="G2493" i="1" s="1"/>
  <c r="G2494" i="1" a="1"/>
  <c r="G2494" i="1"/>
  <c r="G2495" i="1" a="1"/>
  <c r="G2495" i="1" s="1"/>
  <c r="G2496" i="1" a="1"/>
  <c r="G2496" i="1" s="1"/>
  <c r="G2497" i="1" a="1"/>
  <c r="G2497" i="1" s="1"/>
  <c r="G2498" i="1" a="1"/>
  <c r="G2498" i="1" s="1"/>
  <c r="G2499" i="1" a="1"/>
  <c r="G2499" i="1" s="1"/>
  <c r="G2500" i="1" a="1"/>
  <c r="G2500" i="1"/>
  <c r="G2501" i="1" a="1"/>
  <c r="G2501" i="1" s="1"/>
  <c r="G2502" i="1" a="1"/>
  <c r="G2502" i="1"/>
  <c r="G2503" i="1" a="1"/>
  <c r="G2503" i="1" s="1"/>
  <c r="G2504" i="1" a="1"/>
  <c r="G2504" i="1" s="1"/>
  <c r="G2505" i="1" a="1"/>
  <c r="G2505" i="1" s="1"/>
  <c r="G2506" i="1" a="1"/>
  <c r="G2506" i="1" s="1"/>
  <c r="G2507" i="1" a="1"/>
  <c r="G2507" i="1" s="1"/>
  <c r="G2508" i="1" a="1"/>
  <c r="G2508" i="1"/>
  <c r="G2509" i="1" a="1"/>
  <c r="G2509" i="1" s="1"/>
  <c r="G2510" i="1" a="1"/>
  <c r="G2510" i="1"/>
  <c r="G2511" i="1" a="1"/>
  <c r="G2511" i="1" s="1"/>
  <c r="G2512" i="1" a="1"/>
  <c r="G2512" i="1" s="1"/>
  <c r="G2513" i="1" a="1"/>
  <c r="G2513" i="1" s="1"/>
  <c r="G2514" i="1" a="1"/>
  <c r="G2514" i="1" s="1"/>
  <c r="G2515" i="1" a="1"/>
  <c r="G2515" i="1" s="1"/>
  <c r="G2516" i="1" a="1"/>
  <c r="G2516" i="1"/>
  <c r="G2517" i="1" a="1"/>
  <c r="G2517" i="1" s="1"/>
  <c r="G2518" i="1" a="1"/>
  <c r="G2518" i="1"/>
  <c r="G2519" i="1" a="1"/>
  <c r="G2519" i="1" s="1"/>
  <c r="G2520" i="1" a="1"/>
  <c r="G2520" i="1" s="1"/>
  <c r="G2521" i="1" a="1"/>
  <c r="G2521" i="1" s="1"/>
  <c r="G2522" i="1" a="1"/>
  <c r="G2522" i="1" s="1"/>
  <c r="G2523" i="1" a="1"/>
  <c r="G2523" i="1" s="1"/>
  <c r="G2524" i="1" a="1"/>
  <c r="G2524" i="1"/>
  <c r="G2525" i="1" a="1"/>
  <c r="G2525" i="1" s="1"/>
  <c r="G2526" i="1" a="1"/>
  <c r="G2526" i="1"/>
  <c r="G2527" i="1" a="1"/>
  <c r="G2527" i="1" s="1"/>
  <c r="G2528" i="1" a="1"/>
  <c r="G2528" i="1" s="1"/>
  <c r="G2529" i="1" a="1"/>
  <c r="G2529" i="1" s="1"/>
  <c r="G2530" i="1" a="1"/>
  <c r="G2530" i="1" s="1"/>
  <c r="G2531" i="1" a="1"/>
  <c r="G2531" i="1" s="1"/>
  <c r="G2532" i="1" a="1"/>
  <c r="G2532" i="1"/>
  <c r="G2533" i="1" a="1"/>
  <c r="G2533" i="1" s="1"/>
  <c r="G2534" i="1" a="1"/>
  <c r="G2534" i="1"/>
  <c r="G2535" i="1" a="1"/>
  <c r="G2535" i="1" s="1"/>
  <c r="G2536" i="1" a="1"/>
  <c r="G2536" i="1" s="1"/>
  <c r="G2537" i="1" a="1"/>
  <c r="G2537" i="1" s="1"/>
  <c r="G2538" i="1" a="1"/>
  <c r="G2538" i="1" s="1"/>
  <c r="G2539" i="1" a="1"/>
  <c r="G2539" i="1" s="1"/>
  <c r="G2540" i="1" a="1"/>
  <c r="G2540" i="1"/>
  <c r="G2541" i="1" a="1"/>
  <c r="G2541" i="1" s="1"/>
  <c r="G2542" i="1" a="1"/>
  <c r="G2542" i="1"/>
  <c r="G2543" i="1" a="1"/>
  <c r="G2543" i="1" s="1"/>
  <c r="G2544" i="1" a="1"/>
  <c r="G2544" i="1" s="1"/>
  <c r="G2545" i="1" a="1"/>
  <c r="G2545" i="1" s="1"/>
  <c r="G2546" i="1" a="1"/>
  <c r="G2546" i="1" s="1"/>
  <c r="G2547" i="1" a="1"/>
  <c r="G2547" i="1" s="1"/>
  <c r="G2548" i="1" a="1"/>
  <c r="G2548" i="1"/>
  <c r="G2549" i="1" a="1"/>
  <c r="G2549" i="1" s="1"/>
  <c r="G2550" i="1" a="1"/>
  <c r="G2550" i="1"/>
  <c r="G2551" i="1" a="1"/>
  <c r="G2551" i="1" s="1"/>
  <c r="G2552" i="1" a="1"/>
  <c r="G2552" i="1" s="1"/>
  <c r="G2553" i="1" a="1"/>
  <c r="G2553" i="1" s="1"/>
  <c r="G2554" i="1" a="1"/>
  <c r="G2554" i="1" s="1"/>
  <c r="G2555" i="1" a="1"/>
  <c r="G2555" i="1" s="1"/>
  <c r="G2556" i="1" a="1"/>
  <c r="G2556" i="1"/>
  <c r="G2557" i="1" a="1"/>
  <c r="G2557" i="1" s="1"/>
  <c r="G2558" i="1" a="1"/>
  <c r="G2558" i="1"/>
  <c r="G2559" i="1" a="1"/>
  <c r="G2559" i="1" s="1"/>
  <c r="G2560" i="1" a="1"/>
  <c r="G2560" i="1" s="1"/>
  <c r="G2561" i="1" a="1"/>
  <c r="G2561" i="1" s="1"/>
  <c r="G2562" i="1" a="1"/>
  <c r="G2562" i="1" s="1"/>
  <c r="G2563" i="1" a="1"/>
  <c r="G2563" i="1" s="1"/>
  <c r="G2564" i="1" a="1"/>
  <c r="G2564" i="1"/>
  <c r="G2565" i="1" a="1"/>
  <c r="G2565" i="1" s="1"/>
  <c r="G2566" i="1" a="1"/>
  <c r="G2566" i="1"/>
  <c r="G2567" i="1" a="1"/>
  <c r="G2567" i="1" s="1"/>
  <c r="G2568" i="1" a="1"/>
  <c r="G2568" i="1" s="1"/>
  <c r="G2569" i="1" a="1"/>
  <c r="G2569" i="1" s="1"/>
  <c r="G2570" i="1" a="1"/>
  <c r="G2570" i="1" s="1"/>
  <c r="G2571" i="1" a="1"/>
  <c r="G2571" i="1" s="1"/>
  <c r="G2572" i="1" a="1"/>
  <c r="G2572" i="1"/>
  <c r="G2573" i="1" a="1"/>
  <c r="G2573" i="1" s="1"/>
  <c r="G2574" i="1" a="1"/>
  <c r="G2574" i="1"/>
  <c r="G2575" i="1" a="1"/>
  <c r="G2575" i="1" s="1"/>
  <c r="G2576" i="1" a="1"/>
  <c r="G2576" i="1" s="1"/>
  <c r="G2577" i="1" a="1"/>
  <c r="G2577" i="1" s="1"/>
  <c r="G2578" i="1" a="1"/>
  <c r="G2578" i="1" s="1"/>
  <c r="G2579" i="1" a="1"/>
  <c r="G2579" i="1" s="1"/>
  <c r="G2580" i="1" a="1"/>
  <c r="G2580" i="1"/>
  <c r="G2581" i="1" a="1"/>
  <c r="G2581" i="1" s="1"/>
  <c r="G2582" i="1" a="1"/>
  <c r="G2582" i="1"/>
  <c r="G2583" i="1" a="1"/>
  <c r="G2583" i="1" s="1"/>
  <c r="G2584" i="1" a="1"/>
  <c r="G2584" i="1" s="1"/>
  <c r="G2585" i="1" a="1"/>
  <c r="G2585" i="1" s="1"/>
  <c r="G2586" i="1" a="1"/>
  <c r="G2586" i="1" s="1"/>
  <c r="G2587" i="1" a="1"/>
  <c r="G2587" i="1" s="1"/>
  <c r="G2588" i="1" a="1"/>
  <c r="G2588" i="1"/>
  <c r="G2589" i="1" a="1"/>
  <c r="G2589" i="1" s="1"/>
  <c r="G2590" i="1" a="1"/>
  <c r="G2590" i="1"/>
  <c r="G2591" i="1" a="1"/>
  <c r="G2591" i="1" s="1"/>
  <c r="G2592" i="1" a="1"/>
  <c r="G2592" i="1" s="1"/>
  <c r="G2593" i="1" a="1"/>
  <c r="G2593" i="1" s="1"/>
  <c r="G2594" i="1" a="1"/>
  <c r="G2594" i="1" s="1"/>
  <c r="G2595" i="1" a="1"/>
  <c r="G2595" i="1" s="1"/>
  <c r="G2596" i="1" a="1"/>
  <c r="G2596" i="1"/>
  <c r="G2597" i="1" a="1"/>
  <c r="G2597" i="1" s="1"/>
  <c r="G2598" i="1" a="1"/>
  <c r="G2598" i="1"/>
  <c r="G2599" i="1" a="1"/>
  <c r="G2599" i="1" s="1"/>
  <c r="G2600" i="1" a="1"/>
  <c r="G2600" i="1" s="1"/>
  <c r="G2601" i="1" a="1"/>
  <c r="G2601" i="1" s="1"/>
  <c r="G2602" i="1" a="1"/>
  <c r="G2602" i="1" s="1"/>
  <c r="G2603" i="1" a="1"/>
  <c r="G2603" i="1" s="1"/>
  <c r="G2604" i="1" a="1"/>
  <c r="G2604" i="1"/>
  <c r="G2605" i="1" a="1"/>
  <c r="G2605" i="1" s="1"/>
  <c r="G2606" i="1" a="1"/>
  <c r="G2606" i="1"/>
  <c r="G2607" i="1" a="1"/>
  <c r="G2607" i="1" s="1"/>
  <c r="G2608" i="1" a="1"/>
  <c r="G2608" i="1" s="1"/>
  <c r="G2609" i="1" a="1"/>
  <c r="G2609" i="1" s="1"/>
  <c r="G2610" i="1" a="1"/>
  <c r="G2610" i="1" s="1"/>
  <c r="G2611" i="1" a="1"/>
  <c r="G2611" i="1" s="1"/>
  <c r="G2612" i="1" a="1"/>
  <c r="G2612" i="1"/>
  <c r="G2613" i="1" a="1"/>
  <c r="G2613" i="1" s="1"/>
  <c r="G2614" i="1" a="1"/>
  <c r="G2614" i="1"/>
  <c r="G2615" i="1" a="1"/>
  <c r="G2615" i="1" s="1"/>
  <c r="G2616" i="1" a="1"/>
  <c r="G2616" i="1" s="1"/>
  <c r="G2617" i="1" a="1"/>
  <c r="G2617" i="1" s="1"/>
  <c r="G2618" i="1" a="1"/>
  <c r="G2618" i="1" s="1"/>
  <c r="G2619" i="1" a="1"/>
  <c r="G2619" i="1" s="1"/>
  <c r="G2620" i="1" a="1"/>
  <c r="G2620" i="1"/>
  <c r="G2621" i="1" a="1"/>
  <c r="G2621" i="1" s="1"/>
  <c r="G2622" i="1" a="1"/>
  <c r="G2622" i="1"/>
  <c r="G2623" i="1" a="1"/>
  <c r="G2623" i="1" s="1"/>
  <c r="G2624" i="1" a="1"/>
  <c r="G2624" i="1" s="1"/>
  <c r="G2625" i="1" a="1"/>
  <c r="G2625" i="1" s="1"/>
  <c r="G2626" i="1" a="1"/>
  <c r="G2626" i="1" s="1"/>
  <c r="G2627" i="1" a="1"/>
  <c r="G2627" i="1" s="1"/>
  <c r="G2628" i="1" a="1"/>
  <c r="G2628" i="1"/>
  <c r="G2629" i="1" a="1"/>
  <c r="G2629" i="1" s="1"/>
  <c r="G2630" i="1" a="1"/>
  <c r="G2630" i="1"/>
  <c r="G2631" i="1" a="1"/>
  <c r="G2631" i="1" s="1"/>
  <c r="G2632" i="1" a="1"/>
  <c r="G2632" i="1" s="1"/>
  <c r="G2633" i="1" a="1"/>
  <c r="G2633" i="1" s="1"/>
  <c r="G2634" i="1" a="1"/>
  <c r="G2634" i="1" s="1"/>
  <c r="G2635" i="1" a="1"/>
  <c r="G2635" i="1" s="1"/>
  <c r="G2636" i="1" a="1"/>
  <c r="G2636" i="1"/>
  <c r="G2637" i="1" a="1"/>
  <c r="G2637" i="1" s="1"/>
  <c r="G2638" i="1" a="1"/>
  <c r="G2638" i="1"/>
  <c r="G2639" i="1" a="1"/>
  <c r="G2639" i="1" s="1"/>
  <c r="G2640" i="1" a="1"/>
  <c r="G2640" i="1" s="1"/>
  <c r="G2641" i="1" a="1"/>
  <c r="G2641" i="1" s="1"/>
  <c r="G2642" i="1" a="1"/>
  <c r="G2642" i="1" s="1"/>
  <c r="G2643" i="1" a="1"/>
  <c r="G2643" i="1" s="1"/>
  <c r="G2644" i="1" a="1"/>
  <c r="G2644" i="1"/>
  <c r="G2645" i="1" a="1"/>
  <c r="G2645" i="1" s="1"/>
  <c r="G2646" i="1" a="1"/>
  <c r="G2646" i="1"/>
  <c r="G2647" i="1" a="1"/>
  <c r="G2647" i="1" s="1"/>
  <c r="G2648" i="1" a="1"/>
  <c r="G2648" i="1" s="1"/>
  <c r="G2649" i="1" a="1"/>
  <c r="G2649" i="1" s="1"/>
  <c r="G2650" i="1" a="1"/>
  <c r="G2650" i="1" s="1"/>
  <c r="G2651" i="1" a="1"/>
  <c r="G2651" i="1" s="1"/>
  <c r="G2652" i="1" a="1"/>
  <c r="G2652" i="1"/>
  <c r="G2653" i="1" a="1"/>
  <c r="G2653" i="1" s="1"/>
  <c r="G2654" i="1" a="1"/>
  <c r="G2654" i="1"/>
  <c r="G2655" i="1" a="1"/>
  <c r="G2655" i="1" s="1"/>
  <c r="G2656" i="1" a="1"/>
  <c r="G2656" i="1" s="1"/>
  <c r="G2657" i="1" a="1"/>
  <c r="G2657" i="1" s="1"/>
  <c r="G2658" i="1" a="1"/>
  <c r="G2658" i="1" s="1"/>
  <c r="G2659" i="1" a="1"/>
  <c r="G2659" i="1" s="1"/>
  <c r="G2660" i="1" a="1"/>
  <c r="G2660" i="1"/>
  <c r="G2661" i="1" a="1"/>
  <c r="G2661" i="1" s="1"/>
  <c r="G2662" i="1" a="1"/>
  <c r="G2662" i="1"/>
  <c r="G2663" i="1" a="1"/>
  <c r="G2663" i="1" s="1"/>
  <c r="G2664" i="1" a="1"/>
  <c r="G2664" i="1" s="1"/>
  <c r="G2665" i="1" a="1"/>
  <c r="G2665" i="1" s="1"/>
  <c r="G2666" i="1" a="1"/>
  <c r="G2666" i="1" s="1"/>
  <c r="G2667" i="1" a="1"/>
  <c r="G2667" i="1" s="1"/>
  <c r="G2668" i="1" a="1"/>
  <c r="G2668" i="1"/>
  <c r="G2669" i="1" a="1"/>
  <c r="G2669" i="1" s="1"/>
  <c r="G2670" i="1" a="1"/>
  <c r="G2670" i="1"/>
  <c r="G2671" i="1" a="1"/>
  <c r="G2671" i="1" s="1"/>
  <c r="G2672" i="1" a="1"/>
  <c r="G2672" i="1" s="1"/>
  <c r="G2673" i="1" a="1"/>
  <c r="G2673" i="1" s="1"/>
  <c r="G2674" i="1" a="1"/>
  <c r="G2674" i="1" s="1"/>
  <c r="G2675" i="1" a="1"/>
  <c r="G2675" i="1" s="1"/>
  <c r="G2676" i="1" a="1"/>
  <c r="G2676" i="1"/>
  <c r="G2677" i="1" a="1"/>
  <c r="G2677" i="1" s="1"/>
  <c r="G2678" i="1" a="1"/>
  <c r="G2678" i="1"/>
  <c r="G2679" i="1" a="1"/>
  <c r="G2679" i="1" s="1"/>
  <c r="G2680" i="1" a="1"/>
  <c r="G2680" i="1" s="1"/>
  <c r="G2681" i="1" a="1"/>
  <c r="G2681" i="1" s="1"/>
  <c r="G2682" i="1" a="1"/>
  <c r="G2682" i="1" s="1"/>
  <c r="G2683" i="1" a="1"/>
  <c r="G2683" i="1" s="1"/>
  <c r="G2684" i="1" a="1"/>
  <c r="G2684" i="1"/>
  <c r="G2685" i="1" a="1"/>
  <c r="G2685" i="1" s="1"/>
  <c r="G2686" i="1" a="1"/>
  <c r="G2686" i="1"/>
  <c r="G2687" i="1" a="1"/>
  <c r="G2687" i="1" s="1"/>
  <c r="G2688" i="1" a="1"/>
  <c r="G2688" i="1" s="1"/>
  <c r="G2689" i="1" a="1"/>
  <c r="G2689" i="1" s="1"/>
  <c r="G2690" i="1" a="1"/>
  <c r="G2690" i="1" s="1"/>
  <c r="G2691" i="1" a="1"/>
  <c r="G2691" i="1" s="1"/>
  <c r="G2692" i="1" a="1"/>
  <c r="G2692" i="1"/>
  <c r="G2693" i="1" a="1"/>
  <c r="G2693" i="1" s="1"/>
  <c r="G2694" i="1" a="1"/>
  <c r="G2694" i="1"/>
  <c r="G2695" i="1" a="1"/>
  <c r="G2695" i="1" s="1"/>
  <c r="G2696" i="1" a="1"/>
  <c r="G2696" i="1" s="1"/>
  <c r="G2697" i="1" a="1"/>
  <c r="G2697" i="1" s="1"/>
  <c r="G2698" i="1" a="1"/>
  <c r="G2698" i="1" s="1"/>
  <c r="G2699" i="1" a="1"/>
  <c r="G2699" i="1" s="1"/>
  <c r="G2700" i="1" a="1"/>
  <c r="G2700" i="1"/>
  <c r="G2701" i="1" a="1"/>
  <c r="G2701" i="1" s="1"/>
  <c r="G2702" i="1" a="1"/>
  <c r="G2702" i="1"/>
  <c r="G2703" i="1" a="1"/>
  <c r="G2703" i="1" s="1"/>
  <c r="G2704" i="1" a="1"/>
  <c r="G2704" i="1" s="1"/>
  <c r="G2705" i="1" a="1"/>
  <c r="G2705" i="1" s="1"/>
  <c r="G2706" i="1" a="1"/>
  <c r="G2706" i="1" s="1"/>
  <c r="G2707" i="1" a="1"/>
  <c r="G2707" i="1" s="1"/>
  <c r="G2708" i="1" a="1"/>
  <c r="G2708" i="1"/>
  <c r="G2709" i="1" a="1"/>
  <c r="G2709" i="1" s="1"/>
  <c r="G2710" i="1" a="1"/>
  <c r="G2710" i="1"/>
  <c r="G2711" i="1" a="1"/>
  <c r="G2711" i="1" s="1"/>
  <c r="G2712" i="1" a="1"/>
  <c r="G2712" i="1" s="1"/>
  <c r="G2713" i="1" a="1"/>
  <c r="G2713" i="1" s="1"/>
  <c r="G2714" i="1" a="1"/>
  <c r="G2714" i="1" s="1"/>
  <c r="G2715" i="1" a="1"/>
  <c r="G2715" i="1" s="1"/>
  <c r="G2716" i="1" a="1"/>
  <c r="G2716" i="1"/>
  <c r="G2717" i="1" a="1"/>
  <c r="G2717" i="1" s="1"/>
  <c r="G2718" i="1" a="1"/>
  <c r="G2718" i="1"/>
  <c r="G2719" i="1" a="1"/>
  <c r="G2719" i="1" s="1"/>
  <c r="G2720" i="1" a="1"/>
  <c r="G2720" i="1" s="1"/>
  <c r="G2721" i="1" a="1"/>
  <c r="G2721" i="1" s="1"/>
  <c r="G2722" i="1" a="1"/>
  <c r="G2722" i="1" s="1"/>
  <c r="G2723" i="1" a="1"/>
  <c r="G2723" i="1" s="1"/>
  <c r="G2724" i="1" a="1"/>
  <c r="G2724" i="1"/>
  <c r="G2725" i="1" a="1"/>
  <c r="G2725" i="1" s="1"/>
  <c r="G2726" i="1" a="1"/>
  <c r="G2726" i="1"/>
  <c r="G2727" i="1" a="1"/>
  <c r="G2727" i="1" s="1"/>
  <c r="G2728" i="1" a="1"/>
  <c r="G2728" i="1" s="1"/>
  <c r="G2729" i="1" a="1"/>
  <c r="G2729" i="1" s="1"/>
  <c r="G2730" i="1" a="1"/>
  <c r="G2730" i="1" s="1"/>
  <c r="G2731" i="1" a="1"/>
  <c r="G2731" i="1" s="1"/>
  <c r="G2732" i="1" a="1"/>
  <c r="G2732" i="1"/>
  <c r="G2733" i="1" a="1"/>
  <c r="G2733" i="1" s="1"/>
  <c r="G2734" i="1" a="1"/>
  <c r="G2734" i="1"/>
  <c r="G2735" i="1" a="1"/>
  <c r="G2735" i="1" s="1"/>
  <c r="G2736" i="1" a="1"/>
  <c r="G2736" i="1" s="1"/>
  <c r="G2737" i="1" a="1"/>
  <c r="G2737" i="1" s="1"/>
  <c r="G2738" i="1" a="1"/>
  <c r="G2738" i="1" s="1"/>
  <c r="G2739" i="1" a="1"/>
  <c r="G2739" i="1" s="1"/>
  <c r="G2740" i="1" a="1"/>
  <c r="G2740" i="1"/>
  <c r="G2741" i="1" a="1"/>
  <c r="G2741" i="1" s="1"/>
  <c r="G2742" i="1" a="1"/>
  <c r="G2742" i="1"/>
  <c r="G2743" i="1" a="1"/>
  <c r="G2743" i="1" s="1"/>
  <c r="G2744" i="1" a="1"/>
  <c r="G2744" i="1" s="1"/>
  <c r="G2745" i="1" a="1"/>
  <c r="G2745" i="1" s="1"/>
  <c r="G2746" i="1" a="1"/>
  <c r="G2746" i="1" s="1"/>
  <c r="G2747" i="1" a="1"/>
  <c r="G2747" i="1" s="1"/>
  <c r="G2748" i="1" a="1"/>
  <c r="G2748" i="1"/>
  <c r="G2749" i="1" a="1"/>
  <c r="G2749" i="1" s="1"/>
  <c r="G2750" i="1" a="1"/>
  <c r="G2750" i="1"/>
  <c r="G2751" i="1" a="1"/>
  <c r="G2751" i="1" s="1"/>
  <c r="G2752" i="1" a="1"/>
  <c r="G2752" i="1" s="1"/>
  <c r="G2753" i="1" a="1"/>
  <c r="G2753" i="1" s="1"/>
  <c r="G2754" i="1" a="1"/>
  <c r="G2754" i="1" s="1"/>
  <c r="G2755" i="1" a="1"/>
  <c r="G2755" i="1" s="1"/>
  <c r="G2756" i="1" a="1"/>
  <c r="G2756" i="1"/>
  <c r="G2757" i="1" a="1"/>
  <c r="G2757" i="1" s="1"/>
  <c r="G2758" i="1" a="1"/>
  <c r="G2758" i="1"/>
  <c r="G2759" i="1" a="1"/>
  <c r="G2759" i="1" s="1"/>
  <c r="G2760" i="1" a="1"/>
  <c r="G2760" i="1" s="1"/>
  <c r="G2761" i="1" a="1"/>
  <c r="G2761" i="1" s="1"/>
  <c r="G2762" i="1" a="1"/>
  <c r="G2762" i="1" s="1"/>
  <c r="G2763" i="1" a="1"/>
  <c r="G2763" i="1" s="1"/>
  <c r="G2764" i="1" a="1"/>
  <c r="G2764" i="1"/>
  <c r="G2765" i="1" a="1"/>
  <c r="G2765" i="1" s="1"/>
  <c r="G2766" i="1" a="1"/>
  <c r="G2766" i="1"/>
  <c r="G2767" i="1" a="1"/>
  <c r="G2767" i="1" s="1"/>
  <c r="G2768" i="1" a="1"/>
  <c r="G2768" i="1" s="1"/>
  <c r="G2769" i="1" a="1"/>
  <c r="G2769" i="1" s="1"/>
  <c r="G2770" i="1" a="1"/>
  <c r="G2770" i="1" s="1"/>
  <c r="G2771" i="1" a="1"/>
  <c r="G2771" i="1" s="1"/>
  <c r="G2772" i="1" a="1"/>
  <c r="G2772" i="1"/>
  <c r="G2773" i="1" a="1"/>
  <c r="G2773" i="1" s="1"/>
  <c r="G2774" i="1" a="1"/>
  <c r="G2774" i="1"/>
  <c r="G2775" i="1" a="1"/>
  <c r="G2775" i="1" s="1"/>
  <c r="G2776" i="1" a="1"/>
  <c r="G2776" i="1" s="1"/>
  <c r="G2777" i="1" a="1"/>
  <c r="G2777" i="1" s="1"/>
  <c r="G2778" i="1" a="1"/>
  <c r="G2778" i="1" s="1"/>
  <c r="G2779" i="1" a="1"/>
  <c r="G2779" i="1" s="1"/>
  <c r="G2780" i="1" a="1"/>
  <c r="G2780" i="1"/>
  <c r="G2781" i="1" a="1"/>
  <c r="G2781" i="1" s="1"/>
  <c r="G2782" i="1" a="1"/>
  <c r="G2782" i="1"/>
  <c r="G2783" i="1" a="1"/>
  <c r="G2783" i="1" s="1"/>
  <c r="G2784" i="1" a="1"/>
  <c r="G2784" i="1" s="1"/>
  <c r="G2785" i="1" a="1"/>
  <c r="G2785" i="1" s="1"/>
  <c r="G2786" i="1" a="1"/>
  <c r="G2786" i="1" s="1"/>
  <c r="G2787" i="1" a="1"/>
  <c r="G2787" i="1" s="1"/>
  <c r="G2788" i="1" a="1"/>
  <c r="G2788" i="1"/>
  <c r="G2789" i="1" a="1"/>
  <c r="G2789" i="1" s="1"/>
  <c r="G2790" i="1" a="1"/>
  <c r="G2790" i="1"/>
  <c r="G2791" i="1" a="1"/>
  <c r="G2791" i="1" s="1"/>
  <c r="G2792" i="1" a="1"/>
  <c r="G2792" i="1" s="1"/>
  <c r="G2793" i="1" a="1"/>
  <c r="G2793" i="1" s="1"/>
  <c r="G2794" i="1" a="1"/>
  <c r="G2794" i="1" s="1"/>
  <c r="G2795" i="1" a="1"/>
  <c r="G2795" i="1" s="1"/>
  <c r="G2796" i="1" a="1"/>
  <c r="G2796" i="1"/>
  <c r="G2797" i="1" a="1"/>
  <c r="G2797" i="1" s="1"/>
  <c r="G2798" i="1" a="1"/>
  <c r="G2798" i="1"/>
  <c r="G2799" i="1" a="1"/>
  <c r="G2799" i="1" s="1"/>
  <c r="G2800" i="1" a="1"/>
  <c r="G2800" i="1" s="1"/>
  <c r="G2801" i="1" a="1"/>
  <c r="G2801" i="1" s="1"/>
  <c r="G2802" i="1" a="1"/>
  <c r="G2802" i="1" s="1"/>
  <c r="G2803" i="1" a="1"/>
  <c r="G2803" i="1" s="1"/>
  <c r="G2804" i="1" a="1"/>
  <c r="G2804" i="1"/>
  <c r="G2805" i="1" a="1"/>
  <c r="G2805" i="1" s="1"/>
  <c r="G2806" i="1" a="1"/>
  <c r="G2806" i="1"/>
  <c r="G2807" i="1" a="1"/>
  <c r="G2807" i="1" s="1"/>
  <c r="G2808" i="1" a="1"/>
  <c r="G2808" i="1" s="1"/>
  <c r="G2809" i="1" a="1"/>
  <c r="G2809" i="1" s="1"/>
  <c r="G2810" i="1" a="1"/>
  <c r="G2810" i="1" s="1"/>
  <c r="G2811" i="1" a="1"/>
  <c r="G2811" i="1" s="1"/>
  <c r="G2812" i="1" a="1"/>
  <c r="G2812" i="1"/>
  <c r="G2813" i="1" a="1"/>
  <c r="G2813" i="1" s="1"/>
  <c r="G2814" i="1" a="1"/>
  <c r="G2814" i="1"/>
  <c r="G2815" i="1" a="1"/>
  <c r="G2815" i="1" s="1"/>
  <c r="G2816" i="1" a="1"/>
  <c r="G2816" i="1" s="1"/>
  <c r="G2817" i="1" a="1"/>
  <c r="G2817" i="1" s="1"/>
  <c r="G2818" i="1" a="1"/>
  <c r="G2818" i="1" s="1"/>
  <c r="G2819" i="1" a="1"/>
  <c r="G2819" i="1" s="1"/>
  <c r="G2820" i="1" a="1"/>
  <c r="G2820" i="1"/>
  <c r="G2821" i="1" a="1"/>
  <c r="G2821" i="1" s="1"/>
  <c r="G2822" i="1" a="1"/>
  <c r="G2822" i="1"/>
  <c r="G2823" i="1" a="1"/>
  <c r="G2823" i="1" s="1"/>
  <c r="G2824" i="1" a="1"/>
  <c r="G2824" i="1" s="1"/>
  <c r="G2825" i="1" a="1"/>
  <c r="G2825" i="1" s="1"/>
  <c r="G2826" i="1" a="1"/>
  <c r="G2826" i="1" s="1"/>
  <c r="G2827" i="1" a="1"/>
  <c r="G2827" i="1" s="1"/>
  <c r="G2828" i="1" a="1"/>
  <c r="G2828" i="1"/>
  <c r="G2829" i="1" a="1"/>
  <c r="G2829" i="1" s="1"/>
  <c r="G2830" i="1" a="1"/>
  <c r="G2830" i="1"/>
  <c r="G2831" i="1" a="1"/>
  <c r="G2831" i="1" s="1"/>
  <c r="G2832" i="1" a="1"/>
  <c r="G2832" i="1" s="1"/>
  <c r="G2833" i="1" a="1"/>
  <c r="G2833" i="1" s="1"/>
  <c r="G2834" i="1" a="1"/>
  <c r="G2834" i="1" s="1"/>
  <c r="G2835" i="1" a="1"/>
  <c r="G2835" i="1" s="1"/>
  <c r="G2836" i="1" a="1"/>
  <c r="G2836" i="1"/>
  <c r="G2837" i="1" a="1"/>
  <c r="G2837" i="1" s="1"/>
  <c r="G2838" i="1" a="1"/>
  <c r="G2838" i="1"/>
  <c r="G2839" i="1" a="1"/>
  <c r="G2839" i="1" s="1"/>
  <c r="G2840" i="1" a="1"/>
  <c r="G2840" i="1" s="1"/>
  <c r="G2841" i="1" a="1"/>
  <c r="G2841" i="1" s="1"/>
  <c r="G2842" i="1" a="1"/>
  <c r="G2842" i="1" s="1"/>
  <c r="G2843" i="1" a="1"/>
  <c r="G2843" i="1" s="1"/>
  <c r="G2844" i="1" a="1"/>
  <c r="G2844" i="1"/>
  <c r="G2845" i="1" a="1"/>
  <c r="G2845" i="1" s="1"/>
  <c r="G2846" i="1" a="1"/>
  <c r="G2846" i="1"/>
  <c r="G2847" i="1" a="1"/>
  <c r="G2847" i="1" s="1"/>
  <c r="G2848" i="1" a="1"/>
  <c r="G2848" i="1" s="1"/>
  <c r="G2849" i="1" a="1"/>
  <c r="G2849" i="1" s="1"/>
  <c r="G2850" i="1" a="1"/>
  <c r="G2850" i="1" s="1"/>
  <c r="G2851" i="1" a="1"/>
  <c r="G2851" i="1" s="1"/>
  <c r="G2852" i="1" a="1"/>
  <c r="G2852" i="1"/>
  <c r="G2853" i="1" a="1"/>
  <c r="G2853" i="1" s="1"/>
  <c r="G2854" i="1" a="1"/>
  <c r="G2854" i="1"/>
  <c r="G2855" i="1" a="1"/>
  <c r="G2855" i="1" s="1"/>
  <c r="G2856" i="1" a="1"/>
  <c r="G2856" i="1" s="1"/>
  <c r="G2857" i="1" a="1"/>
  <c r="G2857" i="1" s="1"/>
  <c r="G2858" i="1" a="1"/>
  <c r="G2858" i="1" s="1"/>
  <c r="G2859" i="1" a="1"/>
  <c r="G2859" i="1" s="1"/>
  <c r="G2860" i="1" a="1"/>
  <c r="G2860" i="1"/>
  <c r="G2861" i="1" a="1"/>
  <c r="G2861" i="1" s="1"/>
  <c r="G2862" i="1" a="1"/>
  <c r="G2862" i="1"/>
  <c r="G2863" i="1" a="1"/>
  <c r="G2863" i="1" s="1"/>
  <c r="G2864" i="1" a="1"/>
  <c r="G2864" i="1" s="1"/>
  <c r="G2865" i="1" a="1"/>
  <c r="G2865" i="1" s="1"/>
  <c r="G2866" i="1" a="1"/>
  <c r="G2866" i="1" s="1"/>
  <c r="G2867" i="1" a="1"/>
  <c r="G2867" i="1" s="1"/>
  <c r="G2868" i="1" a="1"/>
  <c r="G2868" i="1"/>
  <c r="G2869" i="1" a="1"/>
  <c r="G2869" i="1" s="1"/>
  <c r="G2870" i="1" a="1"/>
  <c r="G2870" i="1"/>
  <c r="G2871" i="1" a="1"/>
  <c r="G2871" i="1" s="1"/>
  <c r="G2872" i="1" a="1"/>
  <c r="G2872" i="1" s="1"/>
  <c r="G2873" i="1" a="1"/>
  <c r="G2873" i="1" s="1"/>
  <c r="G2874" i="1" a="1"/>
  <c r="G2874" i="1" s="1"/>
  <c r="G2875" i="1" a="1"/>
  <c r="G2875" i="1" s="1"/>
  <c r="G2876" i="1" a="1"/>
  <c r="G2876" i="1"/>
  <c r="G2877" i="1" a="1"/>
  <c r="G2877" i="1" s="1"/>
  <c r="G2878" i="1" a="1"/>
  <c r="G2878" i="1"/>
  <c r="G2879" i="1" a="1"/>
  <c r="G2879" i="1" s="1"/>
  <c r="G2880" i="1" a="1"/>
  <c r="G2880" i="1" s="1"/>
  <c r="G2881" i="1" a="1"/>
  <c r="G2881" i="1" s="1"/>
  <c r="G2882" i="1" a="1"/>
  <c r="G2882" i="1" s="1"/>
  <c r="G2883" i="1" a="1"/>
  <c r="G2883" i="1" s="1"/>
  <c r="G2884" i="1" a="1"/>
  <c r="G2884" i="1"/>
  <c r="G2885" i="1" a="1"/>
  <c r="G2885" i="1" s="1"/>
  <c r="G2886" i="1" a="1"/>
  <c r="G2886" i="1"/>
  <c r="G2887" i="1" a="1"/>
  <c r="G2887" i="1" s="1"/>
  <c r="G2888" i="1" a="1"/>
  <c r="G2888" i="1" s="1"/>
  <c r="G2889" i="1" a="1"/>
  <c r="G2889" i="1" s="1"/>
  <c r="G2890" i="1" a="1"/>
  <c r="G2890" i="1"/>
  <c r="G2891" i="1" a="1"/>
  <c r="G2891" i="1" s="1"/>
  <c r="G2892" i="1" a="1"/>
  <c r="G2892" i="1"/>
  <c r="G2893" i="1" a="1"/>
  <c r="G2893" i="1" s="1"/>
  <c r="G2894" i="1" a="1"/>
  <c r="G2894" i="1" s="1"/>
  <c r="G2895" i="1" a="1"/>
  <c r="G2895" i="1" s="1"/>
  <c r="G2896" i="1" a="1"/>
  <c r="G2896" i="1" s="1"/>
  <c r="G2897" i="1" a="1"/>
  <c r="G2897" i="1" s="1"/>
  <c r="G2898" i="1" a="1"/>
  <c r="G2898" i="1"/>
  <c r="G2899" i="1" a="1"/>
  <c r="G2899" i="1" s="1"/>
  <c r="G2900" i="1" a="1"/>
  <c r="G2900" i="1"/>
  <c r="G2901" i="1" a="1"/>
  <c r="G2901" i="1" s="1"/>
  <c r="G2902" i="1" a="1"/>
  <c r="G2902" i="1" s="1"/>
  <c r="G2903" i="1" a="1"/>
  <c r="G2903" i="1" s="1"/>
  <c r="G2904" i="1" a="1"/>
  <c r="G2904" i="1" s="1"/>
  <c r="G2905" i="1" a="1"/>
  <c r="G2905" i="1" s="1"/>
  <c r="G2906" i="1" a="1"/>
  <c r="G2906" i="1"/>
  <c r="G2907" i="1" a="1"/>
  <c r="G2907" i="1" s="1"/>
  <c r="G2908" i="1" a="1"/>
  <c r="G2908" i="1"/>
  <c r="G2909" i="1" a="1"/>
  <c r="G2909" i="1" s="1"/>
  <c r="G2910" i="1" a="1"/>
  <c r="G2910" i="1" s="1"/>
  <c r="G2911" i="1" a="1"/>
  <c r="G2911" i="1" s="1"/>
  <c r="G2912" i="1" a="1"/>
  <c r="G2912" i="1" s="1"/>
  <c r="G2913" i="1" a="1"/>
  <c r="G2913" i="1" s="1"/>
  <c r="G2914" i="1" a="1"/>
  <c r="G2914" i="1"/>
  <c r="G2915" i="1" a="1"/>
  <c r="G2915" i="1" s="1"/>
  <c r="G2916" i="1" a="1"/>
  <c r="G2916" i="1"/>
  <c r="G2917" i="1" a="1"/>
  <c r="G2917" i="1" s="1"/>
  <c r="G2918" i="1" a="1"/>
  <c r="G2918" i="1" s="1"/>
  <c r="G2919" i="1" a="1"/>
  <c r="G2919" i="1" s="1"/>
  <c r="G2920" i="1" a="1"/>
  <c r="G2920" i="1" s="1"/>
  <c r="G2921" i="1" a="1"/>
  <c r="G2921" i="1" s="1"/>
  <c r="G2922" i="1" a="1"/>
  <c r="G2922" i="1"/>
  <c r="G2923" i="1" a="1"/>
  <c r="G2923" i="1" s="1"/>
  <c r="G2924" i="1" a="1"/>
  <c r="G2924" i="1"/>
  <c r="G2925" i="1" a="1"/>
  <c r="G2925" i="1" s="1"/>
  <c r="G2926" i="1" a="1"/>
  <c r="G2926" i="1" s="1"/>
  <c r="G2927" i="1" a="1"/>
  <c r="G2927" i="1" s="1"/>
  <c r="G2928" i="1" a="1"/>
  <c r="G2928" i="1" s="1"/>
  <c r="G2929" i="1" a="1"/>
  <c r="G2929" i="1" s="1"/>
  <c r="G2930" i="1" a="1"/>
  <c r="G2930" i="1"/>
  <c r="G2931" i="1" a="1"/>
  <c r="G2931" i="1" s="1"/>
  <c r="G2932" i="1" a="1"/>
  <c r="G2932" i="1"/>
  <c r="G2933" i="1" a="1"/>
  <c r="G2933" i="1" s="1"/>
  <c r="G2934" i="1" a="1"/>
  <c r="G2934" i="1" s="1"/>
  <c r="G2935" i="1" a="1"/>
  <c r="G2935" i="1" s="1"/>
  <c r="G2936" i="1" a="1"/>
  <c r="G2936" i="1" s="1"/>
  <c r="G2937" i="1" a="1"/>
  <c r="G2937" i="1" s="1"/>
  <c r="G2938" i="1" a="1"/>
  <c r="G2938" i="1"/>
  <c r="G2939" i="1" a="1"/>
  <c r="G2939" i="1" s="1"/>
  <c r="G2940" i="1" a="1"/>
  <c r="G2940" i="1"/>
  <c r="G2941" i="1" a="1"/>
  <c r="G2941" i="1" s="1"/>
  <c r="G2942" i="1" a="1"/>
  <c r="G2942" i="1" s="1"/>
  <c r="G2943" i="1" a="1"/>
  <c r="G2943" i="1" s="1"/>
  <c r="G2944" i="1" a="1"/>
  <c r="G2944" i="1" s="1"/>
  <c r="G2945" i="1" a="1"/>
  <c r="G2945" i="1" s="1"/>
  <c r="G2946" i="1" a="1"/>
  <c r="G2946" i="1"/>
  <c r="G2947" i="1" a="1"/>
  <c r="G2947" i="1" s="1"/>
  <c r="G2948" i="1" a="1"/>
  <c r="G2948" i="1"/>
  <c r="G2949" i="1" a="1"/>
  <c r="G2949" i="1" s="1"/>
  <c r="G2950" i="1" a="1"/>
  <c r="G2950" i="1" s="1"/>
  <c r="G2951" i="1" a="1"/>
  <c r="G2951" i="1" s="1"/>
  <c r="G2952" i="1" a="1"/>
  <c r="G2952" i="1" s="1"/>
  <c r="G2953" i="1" a="1"/>
  <c r="G2953" i="1" s="1"/>
  <c r="G2954" i="1" a="1"/>
  <c r="G2954" i="1"/>
  <c r="G2955" i="1" a="1"/>
  <c r="G2955" i="1" s="1"/>
  <c r="G2956" i="1" a="1"/>
  <c r="G2956" i="1"/>
  <c r="G2957" i="1" a="1"/>
  <c r="G2957" i="1" s="1"/>
  <c r="G2958" i="1" a="1"/>
  <c r="G2958" i="1" s="1"/>
  <c r="G2959" i="1" a="1"/>
  <c r="G2959" i="1" s="1"/>
  <c r="G2960" i="1" a="1"/>
  <c r="G2960" i="1" s="1"/>
  <c r="G2961" i="1" a="1"/>
  <c r="G2961" i="1" s="1"/>
  <c r="G2962" i="1" a="1"/>
  <c r="G2962" i="1"/>
  <c r="G2963" i="1" a="1"/>
  <c r="G2963" i="1" s="1"/>
  <c r="G2964" i="1" a="1"/>
  <c r="G2964" i="1"/>
  <c r="G2965" i="1" a="1"/>
  <c r="G2965" i="1" s="1"/>
  <c r="G2966" i="1" a="1"/>
  <c r="G2966" i="1" s="1"/>
  <c r="G2967" i="1" a="1"/>
  <c r="G2967" i="1" s="1"/>
  <c r="G2968" i="1" a="1"/>
  <c r="G2968" i="1" s="1"/>
  <c r="G2969" i="1" a="1"/>
  <c r="G2969" i="1" s="1"/>
  <c r="G2970" i="1" a="1"/>
  <c r="G2970" i="1"/>
  <c r="G2971" i="1" a="1"/>
  <c r="G2971" i="1" s="1"/>
  <c r="G2972" i="1" a="1"/>
  <c r="G2972" i="1"/>
  <c r="G2973" i="1" a="1"/>
  <c r="G2973" i="1" s="1"/>
  <c r="G2974" i="1" a="1"/>
  <c r="G2974" i="1" s="1"/>
  <c r="G2975" i="1" a="1"/>
  <c r="G2975" i="1" s="1"/>
  <c r="G2976" i="1" a="1"/>
  <c r="G2976" i="1" s="1"/>
  <c r="G2977" i="1" a="1"/>
  <c r="G2977" i="1" s="1"/>
  <c r="G2978" i="1" a="1"/>
  <c r="G2978" i="1"/>
  <c r="G2979" i="1" a="1"/>
  <c r="G2979" i="1" s="1"/>
  <c r="G2980" i="1" a="1"/>
  <c r="G2980" i="1"/>
  <c r="G2981" i="1" a="1"/>
  <c r="G2981" i="1" s="1"/>
  <c r="G2982" i="1" a="1"/>
  <c r="G2982" i="1" s="1"/>
  <c r="G2983" i="1" a="1"/>
  <c r="G2983" i="1" s="1"/>
  <c r="G2984" i="1" a="1"/>
  <c r="G2984" i="1" s="1"/>
  <c r="G2985" i="1" a="1"/>
  <c r="G2985" i="1" s="1"/>
  <c r="G2986" i="1" a="1"/>
  <c r="G2986" i="1"/>
  <c r="G2987" i="1" a="1"/>
  <c r="G2987" i="1" s="1"/>
  <c r="G2988" i="1" a="1"/>
  <c r="G2988" i="1"/>
  <c r="G2989" i="1" a="1"/>
  <c r="G2989" i="1" s="1"/>
  <c r="G2990" i="1" a="1"/>
  <c r="G2990" i="1" s="1"/>
  <c r="G2991" i="1" a="1"/>
  <c r="G2991" i="1" s="1"/>
  <c r="G2992" i="1" a="1"/>
  <c r="G2992" i="1" s="1"/>
  <c r="G2993" i="1" a="1"/>
  <c r="G2993" i="1" s="1"/>
  <c r="G2994" i="1" a="1"/>
  <c r="G2994" i="1"/>
  <c r="G2995" i="1" a="1"/>
  <c r="G2995" i="1" s="1"/>
  <c r="G2996" i="1" a="1"/>
  <c r="G2996" i="1"/>
  <c r="G2997" i="1" a="1"/>
  <c r="G2997" i="1" s="1"/>
  <c r="G2998" i="1" a="1"/>
  <c r="G2998" i="1" s="1"/>
  <c r="G2999" i="1" a="1"/>
  <c r="G2999" i="1" s="1"/>
  <c r="G3000" i="1" a="1"/>
  <c r="G3000" i="1" s="1"/>
  <c r="G3001" i="1" a="1"/>
  <c r="G3001" i="1" s="1"/>
  <c r="G3002" i="1" a="1"/>
  <c r="G3002" i="1"/>
  <c r="G3003" i="1" a="1"/>
  <c r="G3003" i="1" s="1"/>
  <c r="G3004" i="1" a="1"/>
  <c r="G3004" i="1"/>
  <c r="G3005" i="1" a="1"/>
  <c r="G3005" i="1" s="1"/>
  <c r="G3006" i="1" a="1"/>
  <c r="G3006" i="1" s="1"/>
  <c r="G3007" i="1" a="1"/>
  <c r="G3007" i="1" s="1"/>
  <c r="G3008" i="1" a="1"/>
  <c r="G3008" i="1" s="1"/>
  <c r="G3009" i="1" a="1"/>
  <c r="G3009" i="1" s="1"/>
  <c r="G3010" i="1" a="1"/>
  <c r="G3010" i="1"/>
  <c r="G3011" i="1" a="1"/>
  <c r="G3011" i="1" s="1"/>
  <c r="G3012" i="1" a="1"/>
  <c r="G3012" i="1"/>
  <c r="G3013" i="1" a="1"/>
  <c r="G3013" i="1" s="1"/>
  <c r="G3014" i="1" a="1"/>
  <c r="G3014" i="1" s="1"/>
  <c r="G3015" i="1" a="1"/>
  <c r="G3015" i="1" s="1"/>
  <c r="G3016" i="1" a="1"/>
  <c r="G3016" i="1" s="1"/>
  <c r="G3017" i="1" a="1"/>
  <c r="G3017" i="1" s="1"/>
  <c r="G3018" i="1" a="1"/>
  <c r="G3018" i="1"/>
  <c r="G3019" i="1" a="1"/>
  <c r="G3019" i="1" s="1"/>
  <c r="G3020" i="1" a="1"/>
  <c r="G3020" i="1" s="1"/>
  <c r="G3021" i="1" a="1"/>
  <c r="G3021" i="1" s="1"/>
  <c r="G3022" i="1" a="1"/>
  <c r="G3022" i="1"/>
  <c r="G3023" i="1" a="1"/>
  <c r="G3023" i="1" s="1"/>
  <c r="G3024" i="1" a="1"/>
  <c r="G3024" i="1" s="1"/>
  <c r="G3025" i="1" a="1"/>
  <c r="G3025" i="1" s="1"/>
  <c r="G3026" i="1" a="1"/>
  <c r="G3026" i="1"/>
  <c r="G3027" i="1" a="1"/>
  <c r="G3027" i="1" s="1"/>
  <c r="G3028" i="1" a="1"/>
  <c r="G3028" i="1" s="1"/>
  <c r="G3029" i="1" a="1"/>
  <c r="G3029" i="1" s="1"/>
  <c r="G3030" i="1" a="1"/>
  <c r="G3030" i="1"/>
  <c r="G3031" i="1" a="1"/>
  <c r="G3031" i="1" s="1"/>
  <c r="G3032" i="1" a="1"/>
  <c r="G3032" i="1" s="1"/>
  <c r="G3033" i="1" a="1"/>
  <c r="G3033" i="1" s="1"/>
  <c r="G3034" i="1" a="1"/>
  <c r="G3034" i="1"/>
  <c r="G3035" i="1" a="1"/>
  <c r="G3035" i="1" s="1"/>
  <c r="G3036" i="1" a="1"/>
  <c r="G3036" i="1" s="1"/>
  <c r="G3037" i="1" a="1"/>
  <c r="G3037" i="1" s="1"/>
  <c r="G3038" i="1" a="1"/>
  <c r="G3038" i="1"/>
  <c r="G3039" i="1" a="1"/>
  <c r="G3039" i="1" s="1"/>
  <c r="G3040" i="1" a="1"/>
  <c r="G3040" i="1" s="1"/>
  <c r="G3041" i="1" a="1"/>
  <c r="G3041" i="1" s="1"/>
  <c r="G3042" i="1" a="1"/>
  <c r="G3042" i="1"/>
  <c r="G3043" i="1" a="1"/>
  <c r="G3043" i="1" s="1"/>
  <c r="G3044" i="1" a="1"/>
  <c r="G3044" i="1" s="1"/>
  <c r="G3045" i="1" a="1"/>
  <c r="G3045" i="1" s="1"/>
  <c r="G3046" i="1" a="1"/>
  <c r="G3046" i="1"/>
  <c r="G3047" i="1" a="1"/>
  <c r="G3047" i="1" s="1"/>
  <c r="G3048" i="1" a="1"/>
  <c r="G3048" i="1" s="1"/>
  <c r="G3049" i="1" a="1"/>
  <c r="G3049" i="1" s="1"/>
  <c r="G3050" i="1" a="1"/>
  <c r="G3050" i="1"/>
  <c r="G3051" i="1" a="1"/>
  <c r="G3051" i="1" s="1"/>
  <c r="G3052" i="1" a="1"/>
  <c r="G3052" i="1" s="1"/>
  <c r="G3053" i="1" a="1"/>
  <c r="G3053" i="1" s="1"/>
  <c r="G3054" i="1" a="1"/>
  <c r="G3054" i="1"/>
  <c r="G3055" i="1" a="1"/>
  <c r="G3055" i="1" s="1"/>
  <c r="G3056" i="1" a="1"/>
  <c r="G3056" i="1" s="1"/>
  <c r="G3057" i="1" a="1"/>
  <c r="G3057" i="1" s="1"/>
  <c r="G3058" i="1" a="1"/>
  <c r="G3058" i="1"/>
  <c r="G3059" i="1" a="1"/>
  <c r="G3059" i="1" s="1"/>
  <c r="G3060" i="1" a="1"/>
  <c r="G3060" i="1" s="1"/>
  <c r="G3061" i="1" a="1"/>
  <c r="G3061" i="1" s="1"/>
  <c r="G3062" i="1" a="1"/>
  <c r="G3062" i="1"/>
  <c r="G3063" i="1" a="1"/>
  <c r="G3063" i="1" s="1"/>
  <c r="G3064" i="1" a="1"/>
  <c r="G3064" i="1" s="1"/>
  <c r="G3065" i="1" a="1"/>
  <c r="G3065" i="1" s="1"/>
  <c r="G3066" i="1" a="1"/>
  <c r="G3066" i="1"/>
  <c r="G3067" i="1" a="1"/>
  <c r="G3067" i="1" s="1"/>
  <c r="G3068" i="1" a="1"/>
  <c r="G3068" i="1" s="1"/>
  <c r="G3069" i="1" a="1"/>
  <c r="G3069" i="1" s="1"/>
  <c r="G3070" i="1" a="1"/>
  <c r="G3070" i="1"/>
  <c r="G3071" i="1" a="1"/>
  <c r="G3071" i="1" s="1"/>
  <c r="G3072" i="1" a="1"/>
  <c r="G3072" i="1" s="1"/>
  <c r="G3073" i="1" a="1"/>
  <c r="G3073" i="1" s="1"/>
  <c r="G3074" i="1" a="1"/>
  <c r="G3074" i="1"/>
  <c r="G3075" i="1" a="1"/>
  <c r="G3075" i="1" s="1"/>
  <c r="G3076" i="1" a="1"/>
  <c r="G3076" i="1" s="1"/>
  <c r="G3077" i="1" a="1"/>
  <c r="G3077" i="1" s="1"/>
  <c r="G3078" i="1" a="1"/>
  <c r="G3078" i="1"/>
  <c r="G3079" i="1" a="1"/>
  <c r="G3079" i="1" s="1"/>
  <c r="G3080" i="1" a="1"/>
  <c r="G3080" i="1" s="1"/>
  <c r="G3081" i="1" a="1"/>
  <c r="G3081" i="1" s="1"/>
  <c r="G3082" i="1" a="1"/>
  <c r="G3082" i="1"/>
  <c r="G3083" i="1" a="1"/>
  <c r="G3083" i="1" s="1"/>
  <c r="G3084" i="1" a="1"/>
  <c r="G3084" i="1" s="1"/>
  <c r="G3085" i="1" a="1"/>
  <c r="G3085" i="1" s="1"/>
  <c r="G3086" i="1" a="1"/>
  <c r="G3086" i="1"/>
  <c r="G3087" i="1" a="1"/>
  <c r="G3087" i="1" s="1"/>
  <c r="G3088" i="1" a="1"/>
  <c r="G3088" i="1" s="1"/>
  <c r="G3089" i="1" a="1"/>
  <c r="G3089" i="1" s="1"/>
  <c r="G3090" i="1" a="1"/>
  <c r="G3090" i="1"/>
  <c r="G3091" i="1" a="1"/>
  <c r="G3091" i="1" s="1"/>
  <c r="G3092" i="1" a="1"/>
  <c r="G3092" i="1" s="1"/>
  <c r="G3093" i="1" a="1"/>
  <c r="G3093" i="1" s="1"/>
  <c r="G3094" i="1" a="1"/>
  <c r="G3094" i="1"/>
  <c r="G3095" i="1" a="1"/>
  <c r="G3095" i="1" s="1"/>
  <c r="G3096" i="1" a="1"/>
  <c r="G3096" i="1" s="1"/>
  <c r="G3097" i="1" a="1"/>
  <c r="G3097" i="1" s="1"/>
  <c r="G3098" i="1" a="1"/>
  <c r="G3098" i="1"/>
  <c r="G3099" i="1" a="1"/>
  <c r="G3099" i="1" s="1"/>
  <c r="G3100" i="1" a="1"/>
  <c r="G3100" i="1" s="1"/>
  <c r="G3101" i="1" a="1"/>
  <c r="G3101" i="1" s="1"/>
  <c r="G3102" i="1" a="1"/>
  <c r="G3102" i="1"/>
  <c r="G3103" i="1" a="1"/>
  <c r="G3103" i="1" s="1"/>
  <c r="G3104" i="1" a="1"/>
  <c r="G3104" i="1" s="1"/>
  <c r="G3105" i="1" a="1"/>
  <c r="G3105" i="1" s="1"/>
  <c r="G3106" i="1" a="1"/>
  <c r="G3106" i="1"/>
  <c r="G3107" i="1" a="1"/>
  <c r="G3107" i="1" s="1"/>
  <c r="G3108" i="1" a="1"/>
  <c r="G3108" i="1" s="1"/>
  <c r="G3109" i="1" a="1"/>
  <c r="G3109" i="1" s="1"/>
  <c r="G3110" i="1" a="1"/>
  <c r="G3110" i="1"/>
  <c r="G3111" i="1" a="1"/>
  <c r="G3111" i="1" s="1"/>
  <c r="G3112" i="1" a="1"/>
  <c r="G3112" i="1" s="1"/>
  <c r="G3113" i="1" a="1"/>
  <c r="G3113" i="1" s="1"/>
  <c r="G3114" i="1" a="1"/>
  <c r="G3114" i="1"/>
  <c r="G3115" i="1" a="1"/>
  <c r="G3115" i="1" s="1"/>
  <c r="G3116" i="1" a="1"/>
  <c r="G3116" i="1" s="1"/>
  <c r="G3117" i="1" a="1"/>
  <c r="G3117" i="1" s="1"/>
  <c r="G3118" i="1" a="1"/>
  <c r="G3118" i="1"/>
  <c r="G3119" i="1" a="1"/>
  <c r="G3119" i="1" s="1"/>
  <c r="G3120" i="1" a="1"/>
  <c r="G3120" i="1" s="1"/>
  <c r="G3121" i="1" a="1"/>
  <c r="G3121" i="1" s="1"/>
  <c r="G3122" i="1" a="1"/>
  <c r="G3122" i="1"/>
  <c r="G3123" i="1" a="1"/>
  <c r="G3123" i="1" s="1"/>
  <c r="G3124" i="1" a="1"/>
  <c r="G3124" i="1" s="1"/>
  <c r="G3125" i="1" a="1"/>
  <c r="G3125" i="1" s="1"/>
  <c r="G3126" i="1" a="1"/>
  <c r="G3126" i="1"/>
  <c r="G3127" i="1" a="1"/>
  <c r="G3127" i="1" s="1"/>
  <c r="G3128" i="1" a="1"/>
  <c r="G3128" i="1" s="1"/>
  <c r="G3129" i="1" a="1"/>
  <c r="G3129" i="1" s="1"/>
  <c r="G3130" i="1" a="1"/>
  <c r="G3130" i="1"/>
  <c r="G3131" i="1" a="1"/>
  <c r="G3131" i="1" s="1"/>
  <c r="G3132" i="1" a="1"/>
  <c r="G3132" i="1" s="1"/>
  <c r="G3133" i="1" a="1"/>
  <c r="G3133" i="1" s="1"/>
  <c r="G3134" i="1" a="1"/>
  <c r="G3134" i="1"/>
  <c r="G3135" i="1" a="1"/>
  <c r="G3135" i="1" s="1"/>
  <c r="G3136" i="1" a="1"/>
  <c r="G3136" i="1" s="1"/>
  <c r="G3137" i="1" a="1"/>
  <c r="G3137" i="1" s="1"/>
  <c r="G3138" i="1" a="1"/>
  <c r="G3138" i="1"/>
  <c r="G3139" i="1" a="1"/>
  <c r="G3139" i="1" s="1"/>
  <c r="G3140" i="1" a="1"/>
  <c r="G3140" i="1" s="1"/>
  <c r="G3141" i="1" a="1"/>
  <c r="G3141" i="1" s="1"/>
  <c r="G3142" i="1" a="1"/>
  <c r="G3142" i="1"/>
  <c r="G3143" i="1" a="1"/>
  <c r="G3143" i="1" s="1"/>
  <c r="G3144" i="1" a="1"/>
  <c r="G3144" i="1" s="1"/>
  <c r="G3145" i="1" a="1"/>
  <c r="G3145" i="1" s="1"/>
  <c r="G3146" i="1" a="1"/>
  <c r="G3146" i="1"/>
  <c r="G3147" i="1" a="1"/>
  <c r="G3147" i="1" s="1"/>
  <c r="G3148" i="1" a="1"/>
  <c r="G3148" i="1" s="1"/>
  <c r="G3149" i="1" a="1"/>
  <c r="G3149" i="1" s="1"/>
  <c r="G3150" i="1" a="1"/>
  <c r="G3150" i="1"/>
  <c r="G3151" i="1" a="1"/>
  <c r="G3151" i="1" s="1"/>
  <c r="G3152" i="1" a="1"/>
  <c r="G3152" i="1" s="1"/>
  <c r="G3153" i="1" a="1"/>
  <c r="G3153" i="1" s="1"/>
  <c r="G3154" i="1" a="1"/>
  <c r="G3154" i="1"/>
  <c r="G3155" i="1" a="1"/>
  <c r="G3155" i="1" s="1"/>
  <c r="G3156" i="1" a="1"/>
  <c r="G3156" i="1" s="1"/>
  <c r="G3157" i="1" a="1"/>
  <c r="G3157" i="1" s="1"/>
  <c r="G3158" i="1" a="1"/>
  <c r="G3158" i="1"/>
  <c r="G3159" i="1" a="1"/>
  <c r="G3159" i="1" s="1"/>
  <c r="G3160" i="1" a="1"/>
  <c r="G3160" i="1" s="1"/>
  <c r="G3161" i="1" a="1"/>
  <c r="G3161" i="1" s="1"/>
  <c r="G3162" i="1" a="1"/>
  <c r="G3162" i="1"/>
  <c r="G3163" i="1" a="1"/>
  <c r="G3163" i="1" s="1"/>
  <c r="G3164" i="1" a="1"/>
  <c r="G3164" i="1" s="1"/>
  <c r="G3165" i="1" a="1"/>
  <c r="G3165" i="1" s="1"/>
  <c r="G3166" i="1" a="1"/>
  <c r="G3166" i="1"/>
  <c r="G3167" i="1" a="1"/>
  <c r="G3167" i="1" s="1"/>
  <c r="G3168" i="1" a="1"/>
  <c r="G3168" i="1" s="1"/>
  <c r="G3169" i="1" a="1"/>
  <c r="G3169" i="1" s="1"/>
  <c r="G3170" i="1" a="1"/>
  <c r="G3170" i="1"/>
  <c r="G3171" i="1" a="1"/>
  <c r="G3171" i="1" s="1"/>
  <c r="G3172" i="1" a="1"/>
  <c r="G3172" i="1" s="1"/>
  <c r="G3173" i="1" a="1"/>
  <c r="G3173" i="1" s="1"/>
  <c r="G3174" i="1" a="1"/>
  <c r="G3174" i="1"/>
  <c r="G3175" i="1" a="1"/>
  <c r="G3175" i="1" s="1"/>
  <c r="G3176" i="1" a="1"/>
  <c r="G3176" i="1" s="1"/>
  <c r="G3177" i="1" a="1"/>
  <c r="G3177" i="1" s="1"/>
  <c r="G3178" i="1" a="1"/>
  <c r="G3178" i="1"/>
  <c r="G3179" i="1" a="1"/>
  <c r="G3179" i="1" s="1"/>
  <c r="G3180" i="1" a="1"/>
  <c r="G3180" i="1" s="1"/>
  <c r="G3181" i="1" a="1"/>
  <c r="G3181" i="1" s="1"/>
  <c r="G3182" i="1" a="1"/>
  <c r="G3182" i="1"/>
  <c r="G3183" i="1" a="1"/>
  <c r="G3183" i="1" s="1"/>
  <c r="G3184" i="1" a="1"/>
  <c r="G3184" i="1" s="1"/>
  <c r="G3185" i="1" a="1"/>
  <c r="G3185" i="1" s="1"/>
  <c r="G3186" i="1" a="1"/>
  <c r="G3186" i="1"/>
  <c r="G3187" i="1" a="1"/>
  <c r="G3187" i="1" s="1"/>
  <c r="G3188" i="1" a="1"/>
  <c r="G3188" i="1" s="1"/>
  <c r="G3189" i="1" a="1"/>
  <c r="G3189" i="1" s="1"/>
  <c r="G3190" i="1" a="1"/>
  <c r="G3190" i="1"/>
  <c r="G3191" i="1" a="1"/>
  <c r="G3191" i="1" s="1"/>
  <c r="G3192" i="1" a="1"/>
  <c r="G3192" i="1" s="1"/>
  <c r="G3193" i="1" a="1"/>
  <c r="G3193" i="1" s="1"/>
  <c r="G3194" i="1" a="1"/>
  <c r="G3194" i="1"/>
  <c r="G3195" i="1" a="1"/>
  <c r="G3195" i="1" s="1"/>
  <c r="G3196" i="1" a="1"/>
  <c r="G3196" i="1" s="1"/>
  <c r="G3197" i="1" a="1"/>
  <c r="G3197" i="1" s="1"/>
  <c r="G3198" i="1" a="1"/>
  <c r="G3198" i="1"/>
  <c r="G3199" i="1" a="1"/>
  <c r="G3199" i="1" s="1"/>
  <c r="G3200" i="1" a="1"/>
  <c r="G3200" i="1" s="1"/>
  <c r="G3201" i="1" a="1"/>
  <c r="G3201" i="1" s="1"/>
  <c r="G3202" i="1" a="1"/>
  <c r="G3202" i="1"/>
  <c r="G3203" i="1" a="1"/>
  <c r="G3203" i="1" s="1"/>
  <c r="G3204" i="1" a="1"/>
  <c r="G3204" i="1" s="1"/>
  <c r="G3205" i="1" a="1"/>
  <c r="G3205" i="1" s="1"/>
  <c r="G3206" i="1" a="1"/>
  <c r="G3206" i="1"/>
  <c r="G3207" i="1" a="1"/>
  <c r="G3207" i="1" s="1"/>
  <c r="G3208" i="1" a="1"/>
  <c r="G3208" i="1" s="1"/>
  <c r="G3209" i="1" a="1"/>
  <c r="G3209" i="1" s="1"/>
  <c r="G3210" i="1" a="1"/>
  <c r="G3210" i="1"/>
  <c r="G3211" i="1" a="1"/>
  <c r="G3211" i="1" s="1"/>
  <c r="G3212" i="1" a="1"/>
  <c r="G3212" i="1" s="1"/>
  <c r="G3213" i="1" a="1"/>
  <c r="G3213" i="1" s="1"/>
  <c r="G3214" i="1" a="1"/>
  <c r="G3214" i="1"/>
  <c r="G3215" i="1" a="1"/>
  <c r="G3215" i="1" s="1"/>
  <c r="G3216" i="1" a="1"/>
  <c r="G3216" i="1" s="1"/>
  <c r="G3217" i="1" a="1"/>
  <c r="G3217" i="1" s="1"/>
  <c r="G3218" i="1" a="1"/>
  <c r="G3218" i="1"/>
  <c r="G3219" i="1" a="1"/>
  <c r="G3219" i="1" s="1"/>
  <c r="G3220" i="1" a="1"/>
  <c r="G3220" i="1" s="1"/>
  <c r="G3221" i="1" a="1"/>
  <c r="G3221" i="1" s="1"/>
  <c r="G3222" i="1" a="1"/>
  <c r="G3222" i="1"/>
  <c r="G3223" i="1" a="1"/>
  <c r="G3223" i="1" s="1"/>
  <c r="G3224" i="1" a="1"/>
  <c r="G3224" i="1" s="1"/>
  <c r="G3225" i="1" a="1"/>
  <c r="G3225" i="1" s="1"/>
  <c r="G3226" i="1" a="1"/>
  <c r="G3226" i="1"/>
  <c r="G3227" i="1" a="1"/>
  <c r="G3227" i="1" s="1"/>
  <c r="G3228" i="1" a="1"/>
  <c r="G3228" i="1" s="1"/>
  <c r="G3229" i="1" a="1"/>
  <c r="G3229" i="1" s="1"/>
  <c r="G3230" i="1" a="1"/>
  <c r="G3230" i="1"/>
  <c r="G3231" i="1" a="1"/>
  <c r="G3231" i="1" s="1"/>
  <c r="G3232" i="1" a="1"/>
  <c r="G3232" i="1" s="1"/>
  <c r="G3233" i="1" a="1"/>
  <c r="G3233" i="1" s="1"/>
  <c r="G3234" i="1" a="1"/>
  <c r="G3234" i="1"/>
  <c r="G3235" i="1" a="1"/>
  <c r="G3235" i="1" s="1"/>
  <c r="G3236" i="1" a="1"/>
  <c r="G3236" i="1" s="1"/>
  <c r="G3237" i="1" a="1"/>
  <c r="G3237" i="1" s="1"/>
  <c r="G3238" i="1" a="1"/>
  <c r="G3238" i="1"/>
  <c r="G3239" i="1" a="1"/>
  <c r="G3239" i="1" s="1"/>
  <c r="G3240" i="1" a="1"/>
  <c r="G3240" i="1" s="1"/>
  <c r="G3241" i="1" a="1"/>
  <c r="G3241" i="1" s="1"/>
  <c r="G3242" i="1" a="1"/>
  <c r="G3242" i="1"/>
  <c r="G3243" i="1" a="1"/>
  <c r="G3243" i="1" s="1"/>
  <c r="G3244" i="1" a="1"/>
  <c r="G3244" i="1" s="1"/>
  <c r="G3245" i="1" a="1"/>
  <c r="G3245" i="1" s="1"/>
  <c r="G3246" i="1" a="1"/>
  <c r="G3246" i="1"/>
  <c r="G3247" i="1" a="1"/>
  <c r="G3247" i="1" s="1"/>
  <c r="G3248" i="1" a="1"/>
  <c r="G3248" i="1" s="1"/>
  <c r="G3249" i="1" a="1"/>
  <c r="G3249" i="1" s="1"/>
  <c r="G3250" i="1" a="1"/>
  <c r="G3250" i="1"/>
  <c r="G3251" i="1" a="1"/>
  <c r="G3251" i="1" s="1"/>
  <c r="G3252" i="1" a="1"/>
  <c r="G3252" i="1" s="1"/>
  <c r="G3253" i="1" a="1"/>
  <c r="G3253" i="1" s="1"/>
  <c r="G3254" i="1" a="1"/>
  <c r="G3254" i="1"/>
  <c r="G3255" i="1" a="1"/>
  <c r="G3255" i="1" s="1"/>
  <c r="G3256" i="1" a="1"/>
  <c r="G3256" i="1" s="1"/>
  <c r="G3257" i="1" a="1"/>
  <c r="G3257" i="1" s="1"/>
  <c r="G3258" i="1" a="1"/>
  <c r="G3258" i="1"/>
  <c r="G3259" i="1" a="1"/>
  <c r="G3259" i="1" s="1"/>
  <c r="G3260" i="1" a="1"/>
  <c r="G3260" i="1" s="1"/>
  <c r="G3261" i="1" a="1"/>
  <c r="G3261" i="1" s="1"/>
  <c r="G3262" i="1" a="1"/>
  <c r="G3262" i="1"/>
  <c r="G3263" i="1" a="1"/>
  <c r="G3263" i="1" s="1"/>
  <c r="G3264" i="1" a="1"/>
  <c r="G3264" i="1" s="1"/>
  <c r="G3265" i="1" a="1"/>
  <c r="G3265" i="1" s="1"/>
  <c r="G3266" i="1" a="1"/>
  <c r="G3266" i="1"/>
  <c r="G3267" i="1" a="1"/>
  <c r="G3267" i="1" s="1"/>
  <c r="G3268" i="1" a="1"/>
  <c r="G3268" i="1" s="1"/>
  <c r="G3269" i="1" a="1"/>
  <c r="G3269" i="1" s="1"/>
  <c r="G3270" i="1" a="1"/>
  <c r="G3270" i="1"/>
  <c r="G3271" i="1" a="1"/>
  <c r="G3271" i="1" s="1"/>
  <c r="G3272" i="1" a="1"/>
  <c r="G3272" i="1" s="1"/>
  <c r="G3273" i="1" a="1"/>
  <c r="G3273" i="1" s="1"/>
  <c r="G3274" i="1" a="1"/>
  <c r="G3274" i="1"/>
  <c r="G3275" i="1" a="1"/>
  <c r="G3275" i="1" s="1"/>
  <c r="G3276" i="1" a="1"/>
  <c r="G3276" i="1" s="1"/>
  <c r="G3277" i="1" a="1"/>
  <c r="G3277" i="1" s="1"/>
  <c r="G3278" i="1" a="1"/>
  <c r="G3278" i="1"/>
  <c r="G3279" i="1" a="1"/>
  <c r="G3279" i="1" s="1"/>
  <c r="G3280" i="1" a="1"/>
  <c r="G3280" i="1" s="1"/>
  <c r="G3281" i="1" a="1"/>
  <c r="G3281" i="1" s="1"/>
  <c r="G3282" i="1" a="1"/>
  <c r="G3282" i="1"/>
  <c r="G3283" i="1" a="1"/>
  <c r="G3283" i="1" s="1"/>
  <c r="G3284" i="1" a="1"/>
  <c r="G3284" i="1" s="1"/>
  <c r="G3285" i="1" a="1"/>
  <c r="G3285" i="1" s="1"/>
  <c r="G3286" i="1" a="1"/>
  <c r="G3286" i="1"/>
  <c r="G3287" i="1" a="1"/>
  <c r="G3287" i="1" s="1"/>
  <c r="G3288" i="1" a="1"/>
  <c r="G3288" i="1" s="1"/>
  <c r="G3289" i="1" a="1"/>
  <c r="G3289" i="1" s="1"/>
  <c r="G3290" i="1" a="1"/>
  <c r="G3290" i="1"/>
  <c r="G3291" i="1" a="1"/>
  <c r="G3291" i="1" s="1"/>
  <c r="G3292" i="1" a="1"/>
  <c r="G3292" i="1" s="1"/>
  <c r="G3293" i="1" a="1"/>
  <c r="G3293" i="1" s="1"/>
  <c r="G3294" i="1" a="1"/>
  <c r="G3294" i="1"/>
  <c r="G3295" i="1" a="1"/>
  <c r="G3295" i="1" s="1"/>
  <c r="G3296" i="1" a="1"/>
  <c r="G3296" i="1" s="1"/>
  <c r="G3297" i="1" a="1"/>
  <c r="G3297" i="1" s="1"/>
  <c r="G3298" i="1" a="1"/>
  <c r="G3298" i="1"/>
  <c r="G3299" i="1" a="1"/>
  <c r="G3299" i="1" s="1"/>
  <c r="G3300" i="1" a="1"/>
  <c r="G3300" i="1" s="1"/>
  <c r="G3301" i="1" a="1"/>
  <c r="G3301" i="1" s="1"/>
  <c r="G3302" i="1" a="1"/>
  <c r="G3302" i="1"/>
  <c r="G3303" i="1" a="1"/>
  <c r="G3303" i="1" s="1"/>
  <c r="G3304" i="1" a="1"/>
  <c r="G3304" i="1" s="1"/>
  <c r="G3305" i="1" a="1"/>
  <c r="G3305" i="1" s="1"/>
  <c r="G3306" i="1" a="1"/>
  <c r="G3306" i="1"/>
  <c r="G3307" i="1" a="1"/>
  <c r="G3307" i="1" s="1"/>
  <c r="G3308" i="1" a="1"/>
  <c r="G3308" i="1" s="1"/>
  <c r="G3309" i="1" a="1"/>
  <c r="G3309" i="1" s="1"/>
  <c r="G3310" i="1" a="1"/>
  <c r="G3310" i="1"/>
  <c r="G3311" i="1" a="1"/>
  <c r="G3311" i="1" s="1"/>
  <c r="G3312" i="1" a="1"/>
  <c r="G3312" i="1" s="1"/>
  <c r="G3313" i="1" a="1"/>
  <c r="G3313" i="1" s="1"/>
  <c r="G3314" i="1" a="1"/>
  <c r="G3314" i="1"/>
  <c r="G3315" i="1" a="1"/>
  <c r="G3315" i="1" s="1"/>
  <c r="G3316" i="1" a="1"/>
  <c r="G3316" i="1" s="1"/>
  <c r="G3317" i="1" a="1"/>
  <c r="G3317" i="1" s="1"/>
  <c r="G3318" i="1" a="1"/>
  <c r="G3318" i="1"/>
  <c r="G3319" i="1" a="1"/>
  <c r="G3319" i="1" s="1"/>
  <c r="G3320" i="1" a="1"/>
  <c r="G3320" i="1" s="1"/>
  <c r="G3321" i="1" a="1"/>
  <c r="G3321" i="1" s="1"/>
  <c r="G3322" i="1" a="1"/>
  <c r="G3322" i="1"/>
  <c r="G3323" i="1" a="1"/>
  <c r="G3323" i="1" s="1"/>
  <c r="G3324" i="1" a="1"/>
  <c r="G3324" i="1" s="1"/>
  <c r="G3325" i="1" a="1"/>
  <c r="G3325" i="1" s="1"/>
  <c r="G3326" i="1" a="1"/>
  <c r="G3326" i="1"/>
  <c r="G3327" i="1" a="1"/>
  <c r="G3327" i="1" s="1"/>
  <c r="G3328" i="1" a="1"/>
  <c r="G3328" i="1" s="1"/>
  <c r="G3329" i="1" a="1"/>
  <c r="G3329" i="1" s="1"/>
  <c r="G3330" i="1" a="1"/>
  <c r="G3330" i="1"/>
  <c r="G3331" i="1" a="1"/>
  <c r="G3331" i="1" s="1"/>
  <c r="G3332" i="1" a="1"/>
  <c r="G3332" i="1" s="1"/>
  <c r="G3333" i="1" a="1"/>
  <c r="G3333" i="1" s="1"/>
  <c r="G3334" i="1" a="1"/>
  <c r="G3334" i="1"/>
  <c r="G3335" i="1" a="1"/>
  <c r="G3335" i="1" s="1"/>
  <c r="G3336" i="1" a="1"/>
  <c r="G3336" i="1" s="1"/>
  <c r="G3337" i="1" a="1"/>
  <c r="G3337" i="1" s="1"/>
  <c r="G3338" i="1" a="1"/>
  <c r="G3338" i="1"/>
  <c r="G3339" i="1" a="1"/>
  <c r="G3339" i="1" s="1"/>
  <c r="G3340" i="1" a="1"/>
  <c r="G3340" i="1" s="1"/>
  <c r="G3341" i="1" a="1"/>
  <c r="G3341" i="1" s="1"/>
  <c r="G3342" i="1" a="1"/>
  <c r="G3342" i="1"/>
  <c r="G3343" i="1" a="1"/>
  <c r="G3343" i="1" s="1"/>
  <c r="G3344" i="1" a="1"/>
  <c r="G3344" i="1" s="1"/>
  <c r="G3345" i="1" a="1"/>
  <c r="G3345" i="1" s="1"/>
  <c r="G3346" i="1" a="1"/>
  <c r="G3346" i="1" s="1"/>
  <c r="G3347" i="1" a="1"/>
  <c r="G3347" i="1" s="1"/>
  <c r="G3348" i="1" a="1"/>
  <c r="G3348" i="1" s="1"/>
  <c r="G3349" i="1" a="1"/>
  <c r="G3349" i="1" s="1"/>
  <c r="G3350" i="1" a="1"/>
  <c r="G3350" i="1"/>
  <c r="G3351" i="1" a="1"/>
  <c r="G3351" i="1" s="1"/>
  <c r="G3352" i="1" a="1"/>
  <c r="G3352" i="1" s="1"/>
  <c r="G3353" i="1" a="1"/>
  <c r="G3353" i="1" s="1"/>
  <c r="G3354" i="1" a="1"/>
  <c r="G3354" i="1" s="1"/>
  <c r="G3355" i="1" a="1"/>
  <c r="G3355" i="1" s="1"/>
  <c r="G3356" i="1" a="1"/>
  <c r="G3356" i="1" s="1"/>
  <c r="G3357" i="1" a="1"/>
  <c r="G3357" i="1" s="1"/>
  <c r="G3358" i="1" a="1"/>
  <c r="G3358" i="1"/>
  <c r="G3359" i="1" a="1"/>
  <c r="G3359" i="1" s="1"/>
  <c r="G3360" i="1" a="1"/>
  <c r="G3360" i="1" s="1"/>
  <c r="G3361" i="1" a="1"/>
  <c r="G3361" i="1" s="1"/>
  <c r="G3362" i="1" a="1"/>
  <c r="G3362" i="1" s="1"/>
  <c r="G3363" i="1" a="1"/>
  <c r="G3363" i="1" s="1"/>
  <c r="G3364" i="1" a="1"/>
  <c r="G3364" i="1" s="1"/>
  <c r="G3365" i="1" a="1"/>
  <c r="G3365" i="1" s="1"/>
  <c r="G3366" i="1" a="1"/>
  <c r="G3366" i="1"/>
  <c r="G3367" i="1" a="1"/>
  <c r="G3367" i="1" s="1"/>
  <c r="G3368" i="1" a="1"/>
  <c r="G3368" i="1" s="1"/>
  <c r="G3369" i="1" a="1"/>
  <c r="G3369" i="1" s="1"/>
  <c r="G3370" i="1" a="1"/>
  <c r="G3370" i="1" s="1"/>
  <c r="G3371" i="1" a="1"/>
  <c r="G3371" i="1" s="1"/>
  <c r="G3372" i="1" a="1"/>
  <c r="G3372" i="1" s="1"/>
  <c r="G3373" i="1" a="1"/>
  <c r="G3373" i="1" s="1"/>
  <c r="G3374" i="1" a="1"/>
  <c r="G3374" i="1"/>
  <c r="G3375" i="1" a="1"/>
  <c r="G3375" i="1" s="1"/>
  <c r="G3376" i="1" a="1"/>
  <c r="G3376" i="1" s="1"/>
  <c r="G3377" i="1" a="1"/>
  <c r="G3377" i="1" s="1"/>
  <c r="G3378" i="1" a="1"/>
  <c r="G3378" i="1" s="1"/>
  <c r="G3379" i="1" a="1"/>
  <c r="G3379" i="1" s="1"/>
  <c r="G3380" i="1" a="1"/>
  <c r="G3380" i="1" s="1"/>
  <c r="G3381" i="1" a="1"/>
  <c r="G3381" i="1" s="1"/>
  <c r="G3382" i="1" a="1"/>
  <c r="G3382" i="1"/>
  <c r="G3383" i="1" a="1"/>
  <c r="G3383" i="1" s="1"/>
  <c r="G3384" i="1" a="1"/>
  <c r="G3384" i="1" s="1"/>
  <c r="G3385" i="1" a="1"/>
  <c r="G3385" i="1" s="1"/>
  <c r="G3386" i="1" a="1"/>
  <c r="G3386" i="1" s="1"/>
  <c r="G3387" i="1" a="1"/>
  <c r="G3387" i="1" s="1"/>
  <c r="G3388" i="1" a="1"/>
  <c r="G3388" i="1" s="1"/>
  <c r="G3389" i="1" a="1"/>
  <c r="G3389" i="1" s="1"/>
  <c r="G3390" i="1" a="1"/>
  <c r="G3390" i="1"/>
  <c r="G3391" i="1" a="1"/>
  <c r="G3391" i="1" s="1"/>
  <c r="G3392" i="1" a="1"/>
  <c r="G3392" i="1" s="1"/>
  <c r="G3393" i="1" a="1"/>
  <c r="G3393" i="1" s="1"/>
  <c r="G3394" i="1" a="1"/>
  <c r="G3394" i="1" s="1"/>
  <c r="G3395" i="1" a="1"/>
  <c r="G3395" i="1" s="1"/>
  <c r="G3396" i="1" a="1"/>
  <c r="G3396" i="1" s="1"/>
  <c r="G3397" i="1" a="1"/>
  <c r="G3397" i="1" s="1"/>
  <c r="G3398" i="1" a="1"/>
  <c r="G3398" i="1"/>
  <c r="G3399" i="1" a="1"/>
  <c r="G3399" i="1" s="1"/>
  <c r="G3400" i="1" a="1"/>
  <c r="G3400" i="1" s="1"/>
  <c r="G3401" i="1" a="1"/>
  <c r="G3401" i="1" s="1"/>
  <c r="G3402" i="1" a="1"/>
  <c r="G3402" i="1" s="1"/>
  <c r="G3403" i="1" a="1"/>
  <c r="G3403" i="1" s="1"/>
  <c r="G3404" i="1" a="1"/>
  <c r="G3404" i="1" s="1"/>
  <c r="G3405" i="1" a="1"/>
  <c r="G3405" i="1" s="1"/>
  <c r="G3406" i="1" a="1"/>
  <c r="G3406" i="1"/>
  <c r="G3407" i="1" a="1"/>
  <c r="G3407" i="1" s="1"/>
  <c r="G3408" i="1" a="1"/>
  <c r="G3408" i="1" s="1"/>
  <c r="G3409" i="1" a="1"/>
  <c r="G3409" i="1" s="1"/>
  <c r="G3410" i="1" a="1"/>
  <c r="G3410" i="1" s="1"/>
  <c r="G3411" i="1" a="1"/>
  <c r="G3411" i="1" s="1"/>
  <c r="G3412" i="1" a="1"/>
  <c r="G3412" i="1" s="1"/>
  <c r="G3413" i="1" a="1"/>
  <c r="G3413" i="1" s="1"/>
  <c r="G3414" i="1" a="1"/>
  <c r="G3414" i="1" s="1"/>
  <c r="G3415" i="1" a="1"/>
  <c r="G3415" i="1" s="1"/>
  <c r="G3416" i="1" a="1"/>
  <c r="G3416" i="1" s="1"/>
  <c r="G3417" i="1" a="1"/>
  <c r="G3417" i="1" s="1"/>
  <c r="G3418" i="1" a="1"/>
  <c r="G3418" i="1" s="1"/>
  <c r="G3419" i="1" a="1"/>
  <c r="G3419" i="1" s="1"/>
  <c r="G3420" i="1" a="1"/>
  <c r="G3420" i="1" s="1"/>
  <c r="G3421" i="1" a="1"/>
  <c r="G3421" i="1" s="1"/>
  <c r="G3422" i="1" a="1"/>
  <c r="G3422" i="1" s="1"/>
  <c r="G3423" i="1" a="1"/>
  <c r="G3423" i="1" s="1"/>
  <c r="G3424" i="1" a="1"/>
  <c r="G3424" i="1" s="1"/>
  <c r="G3425" i="1" a="1"/>
  <c r="G3425" i="1" s="1"/>
  <c r="G3426" i="1" a="1"/>
  <c r="G3426" i="1" s="1"/>
  <c r="G3427" i="1" a="1"/>
  <c r="G3427" i="1" s="1"/>
  <c r="G3428" i="1" a="1"/>
  <c r="G3428" i="1" s="1"/>
  <c r="G3429" i="1" a="1"/>
  <c r="G3429" i="1" s="1"/>
  <c r="G2" i="1" a="1"/>
  <c r="G2" i="1" s="1"/>
  <c r="F3" i="1" a="1"/>
  <c r="F3" i="1"/>
  <c r="F4" i="1" a="1"/>
  <c r="F4" i="1"/>
  <c r="F5" i="1" a="1"/>
  <c r="F5" i="1"/>
  <c r="F6" i="1" a="1"/>
  <c r="F6" i="1"/>
  <c r="F7" i="1" a="1"/>
  <c r="F7" i="1"/>
  <c r="F8" i="1" a="1"/>
  <c r="F8" i="1" s="1"/>
  <c r="F9" i="1" a="1"/>
  <c r="F9" i="1"/>
  <c r="F10" i="1" a="1"/>
  <c r="F10" i="1" s="1"/>
  <c r="F11" i="1" a="1"/>
  <c r="F11" i="1"/>
  <c r="F12" i="1" a="1"/>
  <c r="F12" i="1" s="1"/>
  <c r="F13" i="1" a="1"/>
  <c r="F13" i="1"/>
  <c r="F14" i="1" a="1"/>
  <c r="F14" i="1" s="1"/>
  <c r="F15" i="1" a="1"/>
  <c r="F15" i="1" s="1"/>
  <c r="F16" i="1" a="1"/>
  <c r="F16" i="1" s="1"/>
  <c r="F17" i="1" a="1"/>
  <c r="F17" i="1" s="1"/>
  <c r="F18" i="1" a="1"/>
  <c r="F18" i="1" s="1"/>
  <c r="F19" i="1" a="1"/>
  <c r="F19" i="1"/>
  <c r="F20" i="1" a="1"/>
  <c r="F20" i="1" s="1"/>
  <c r="F21" i="1" a="1"/>
  <c r="F21" i="1" s="1"/>
  <c r="F22" i="1" a="1"/>
  <c r="F22" i="1" s="1"/>
  <c r="F23" i="1" a="1"/>
  <c r="F23" i="1" s="1"/>
  <c r="F24" i="1" a="1"/>
  <c r="F24" i="1" s="1"/>
  <c r="F25" i="1" a="1"/>
  <c r="F25" i="1" s="1"/>
  <c r="F26" i="1" a="1"/>
  <c r="F26" i="1" s="1"/>
  <c r="F27" i="1" a="1"/>
  <c r="F27" i="1"/>
  <c r="F28" i="1" a="1"/>
  <c r="F28" i="1" s="1"/>
  <c r="F29" i="1" a="1"/>
  <c r="F29" i="1" s="1"/>
  <c r="F30" i="1" a="1"/>
  <c r="F30" i="1" s="1"/>
  <c r="F31" i="1" a="1"/>
  <c r="F31" i="1" s="1"/>
  <c r="F32" i="1" a="1"/>
  <c r="F32" i="1" s="1"/>
  <c r="F33" i="1" a="1"/>
  <c r="F33" i="1" s="1"/>
  <c r="F34" i="1" a="1"/>
  <c r="F34" i="1" s="1"/>
  <c r="F35" i="1" a="1"/>
  <c r="F35" i="1"/>
  <c r="F36" i="1" a="1"/>
  <c r="F36" i="1" s="1"/>
  <c r="F37" i="1" a="1"/>
  <c r="F37" i="1" s="1"/>
  <c r="F38" i="1" a="1"/>
  <c r="F38" i="1" s="1"/>
  <c r="F39" i="1" a="1"/>
  <c r="F39" i="1" s="1"/>
  <c r="F40" i="1" a="1"/>
  <c r="F40" i="1" s="1"/>
  <c r="F41" i="1" a="1"/>
  <c r="F41" i="1" s="1"/>
  <c r="F42" i="1" a="1"/>
  <c r="F42" i="1" s="1"/>
  <c r="F43" i="1" a="1"/>
  <c r="F43" i="1"/>
  <c r="F44" i="1" a="1"/>
  <c r="F44" i="1" s="1"/>
  <c r="F45" i="1" a="1"/>
  <c r="F45" i="1" s="1"/>
  <c r="F46" i="1" a="1"/>
  <c r="F46" i="1" s="1"/>
  <c r="F47" i="1" a="1"/>
  <c r="F47" i="1" s="1"/>
  <c r="F48" i="1" a="1"/>
  <c r="F48" i="1" s="1"/>
  <c r="F49" i="1" a="1"/>
  <c r="F49" i="1" s="1"/>
  <c r="F50" i="1" a="1"/>
  <c r="F50" i="1" s="1"/>
  <c r="F51" i="1" a="1"/>
  <c r="F51" i="1"/>
  <c r="F52" i="1" a="1"/>
  <c r="F52" i="1" s="1"/>
  <c r="F53" i="1" a="1"/>
  <c r="F53" i="1" s="1"/>
  <c r="F54" i="1" a="1"/>
  <c r="F54" i="1" s="1"/>
  <c r="F55" i="1" a="1"/>
  <c r="F55" i="1" s="1"/>
  <c r="F56" i="1" a="1"/>
  <c r="F56" i="1" s="1"/>
  <c r="F57" i="1" a="1"/>
  <c r="F57" i="1" s="1"/>
  <c r="F58" i="1" a="1"/>
  <c r="F58" i="1" s="1"/>
  <c r="F59" i="1" a="1"/>
  <c r="F59" i="1"/>
  <c r="F60" i="1" a="1"/>
  <c r="F60" i="1" s="1"/>
  <c r="F61" i="1" a="1"/>
  <c r="F61" i="1" s="1"/>
  <c r="F62" i="1" a="1"/>
  <c r="F62" i="1" s="1"/>
  <c r="F63" i="1" a="1"/>
  <c r="F63" i="1"/>
  <c r="F64" i="1" a="1"/>
  <c r="F64" i="1" s="1"/>
  <c r="F65" i="1" a="1"/>
  <c r="F65" i="1" s="1"/>
  <c r="F66" i="1" a="1"/>
  <c r="F66" i="1" s="1"/>
  <c r="F67" i="1" a="1"/>
  <c r="F67" i="1"/>
  <c r="F68" i="1" a="1"/>
  <c r="F68" i="1" s="1"/>
  <c r="F69" i="1" a="1"/>
  <c r="F69" i="1" s="1"/>
  <c r="F70" i="1" a="1"/>
  <c r="F70" i="1" s="1"/>
  <c r="F71" i="1" a="1"/>
  <c r="F71" i="1"/>
  <c r="F72" i="1" a="1"/>
  <c r="F72" i="1" s="1"/>
  <c r="F73" i="1" a="1"/>
  <c r="F73" i="1" s="1"/>
  <c r="F74" i="1" a="1"/>
  <c r="F74" i="1" s="1"/>
  <c r="F75" i="1" a="1"/>
  <c r="F75" i="1"/>
  <c r="F76" i="1" a="1"/>
  <c r="F76" i="1" s="1"/>
  <c r="F77" i="1" a="1"/>
  <c r="F77" i="1" s="1"/>
  <c r="F78" i="1" a="1"/>
  <c r="F78" i="1" s="1"/>
  <c r="F79" i="1" a="1"/>
  <c r="F79" i="1"/>
  <c r="F80" i="1" a="1"/>
  <c r="F80" i="1" s="1"/>
  <c r="F81" i="1" a="1"/>
  <c r="F81" i="1" s="1"/>
  <c r="F82" i="1" a="1"/>
  <c r="F82" i="1" s="1"/>
  <c r="F83" i="1" a="1"/>
  <c r="F83" i="1"/>
  <c r="F84" i="1" a="1"/>
  <c r="F84" i="1" s="1"/>
  <c r="F85" i="1" a="1"/>
  <c r="F85" i="1" s="1"/>
  <c r="F86" i="1" a="1"/>
  <c r="F86" i="1" s="1"/>
  <c r="F87" i="1" a="1"/>
  <c r="F87" i="1"/>
  <c r="F88" i="1" a="1"/>
  <c r="F88" i="1" s="1"/>
  <c r="F89" i="1" a="1"/>
  <c r="F89" i="1" s="1"/>
  <c r="F90" i="1" a="1"/>
  <c r="F90" i="1" s="1"/>
  <c r="F91" i="1" a="1"/>
  <c r="F91" i="1"/>
  <c r="F92" i="1" a="1"/>
  <c r="F92" i="1" s="1"/>
  <c r="F93" i="1" a="1"/>
  <c r="F93" i="1" s="1"/>
  <c r="F94" i="1" a="1"/>
  <c r="F94" i="1" s="1"/>
  <c r="F95" i="1" a="1"/>
  <c r="F95" i="1"/>
  <c r="F96" i="1" a="1"/>
  <c r="F96" i="1" s="1"/>
  <c r="F97" i="1" a="1"/>
  <c r="F97" i="1" s="1"/>
  <c r="F98" i="1" a="1"/>
  <c r="F98" i="1" s="1"/>
  <c r="F99" i="1" a="1"/>
  <c r="F99" i="1"/>
  <c r="F100" i="1" a="1"/>
  <c r="F100" i="1" s="1"/>
  <c r="F101" i="1" a="1"/>
  <c r="F101" i="1" s="1"/>
  <c r="F102" i="1" a="1"/>
  <c r="F102" i="1" s="1"/>
  <c r="F103" i="1" a="1"/>
  <c r="F103" i="1"/>
  <c r="F104" i="1" a="1"/>
  <c r="F104" i="1" s="1"/>
  <c r="F105" i="1" a="1"/>
  <c r="F105" i="1" s="1"/>
  <c r="F106" i="1" a="1"/>
  <c r="F106" i="1" s="1"/>
  <c r="F107" i="1" a="1"/>
  <c r="F107" i="1"/>
  <c r="F108" i="1" a="1"/>
  <c r="F108" i="1" s="1"/>
  <c r="F109" i="1" a="1"/>
  <c r="F109" i="1" s="1"/>
  <c r="F110" i="1" a="1"/>
  <c r="F110" i="1" s="1"/>
  <c r="F111" i="1" a="1"/>
  <c r="F111" i="1" s="1"/>
  <c r="F112" i="1" a="1"/>
  <c r="F112" i="1" s="1"/>
  <c r="F113" i="1" a="1"/>
  <c r="F113" i="1"/>
  <c r="F114" i="1" a="1"/>
  <c r="F114" i="1" s="1"/>
  <c r="F115" i="1" a="1"/>
  <c r="F115" i="1"/>
  <c r="F116" i="1" a="1"/>
  <c r="F116" i="1" s="1"/>
  <c r="F117" i="1" a="1"/>
  <c r="F117" i="1" s="1"/>
  <c r="F118" i="1" a="1"/>
  <c r="F118" i="1" s="1"/>
  <c r="F119" i="1" a="1"/>
  <c r="F119" i="1"/>
  <c r="F120" i="1" a="1"/>
  <c r="F120" i="1" s="1"/>
  <c r="F121" i="1" a="1"/>
  <c r="F121" i="1" s="1"/>
  <c r="F122" i="1" a="1"/>
  <c r="F122" i="1" s="1"/>
  <c r="F123" i="1" a="1"/>
  <c r="F123" i="1"/>
  <c r="F124" i="1" a="1"/>
  <c r="F124" i="1" s="1"/>
  <c r="F125" i="1" a="1"/>
  <c r="F125" i="1" s="1"/>
  <c r="F126" i="1" a="1"/>
  <c r="F126" i="1" s="1"/>
  <c r="F127" i="1" a="1"/>
  <c r="F127" i="1" s="1"/>
  <c r="F128" i="1" a="1"/>
  <c r="F128" i="1" s="1"/>
  <c r="F129" i="1" a="1"/>
  <c r="F129" i="1"/>
  <c r="F130" i="1" a="1"/>
  <c r="F130" i="1" s="1"/>
  <c r="F131" i="1" a="1"/>
  <c r="F131" i="1"/>
  <c r="F132" i="1" a="1"/>
  <c r="F132" i="1" s="1"/>
  <c r="F133" i="1" a="1"/>
  <c r="F133" i="1" s="1"/>
  <c r="F134" i="1" a="1"/>
  <c r="F134" i="1" s="1"/>
  <c r="F135" i="1" a="1"/>
  <c r="F135" i="1"/>
  <c r="F136" i="1" a="1"/>
  <c r="F136" i="1" s="1"/>
  <c r="F137" i="1" a="1"/>
  <c r="F137" i="1" s="1"/>
  <c r="F138" i="1" a="1"/>
  <c r="F138" i="1" s="1"/>
  <c r="F139" i="1" a="1"/>
  <c r="F139" i="1"/>
  <c r="F140" i="1" a="1"/>
  <c r="F140" i="1" s="1"/>
  <c r="F141" i="1" a="1"/>
  <c r="F141" i="1" s="1"/>
  <c r="F142" i="1" a="1"/>
  <c r="F142" i="1" s="1"/>
  <c r="F143" i="1" a="1"/>
  <c r="F143" i="1" s="1"/>
  <c r="F144" i="1" a="1"/>
  <c r="F144" i="1" s="1"/>
  <c r="F145" i="1" a="1"/>
  <c r="F145" i="1"/>
  <c r="F146" i="1" a="1"/>
  <c r="F146" i="1" s="1"/>
  <c r="F147" i="1" a="1"/>
  <c r="F147" i="1"/>
  <c r="F148" i="1" a="1"/>
  <c r="F148" i="1" s="1"/>
  <c r="F149" i="1" a="1"/>
  <c r="F149" i="1" s="1"/>
  <c r="F150" i="1" a="1"/>
  <c r="F150" i="1" s="1"/>
  <c r="F151" i="1" a="1"/>
  <c r="F151" i="1"/>
  <c r="F152" i="1" a="1"/>
  <c r="F152" i="1" s="1"/>
  <c r="F153" i="1" a="1"/>
  <c r="F153" i="1" s="1"/>
  <c r="F154" i="1" a="1"/>
  <c r="F154" i="1" s="1"/>
  <c r="F155" i="1" a="1"/>
  <c r="F155" i="1"/>
  <c r="F156" i="1" a="1"/>
  <c r="F156" i="1" s="1"/>
  <c r="F157" i="1" a="1"/>
  <c r="F157" i="1" s="1"/>
  <c r="F158" i="1" a="1"/>
  <c r="F158" i="1" s="1"/>
  <c r="F159" i="1" a="1"/>
  <c r="F159" i="1" s="1"/>
  <c r="F160" i="1" a="1"/>
  <c r="F160" i="1" s="1"/>
  <c r="F161" i="1" a="1"/>
  <c r="F161" i="1"/>
  <c r="F162" i="1" a="1"/>
  <c r="F162" i="1" s="1"/>
  <c r="F163" i="1" a="1"/>
  <c r="F163" i="1"/>
  <c r="F164" i="1" a="1"/>
  <c r="F164" i="1" s="1"/>
  <c r="F165" i="1" a="1"/>
  <c r="F165" i="1" s="1"/>
  <c r="F166" i="1" a="1"/>
  <c r="F166" i="1" s="1"/>
  <c r="F167" i="1" a="1"/>
  <c r="F167" i="1"/>
  <c r="F168" i="1" a="1"/>
  <c r="F168" i="1" s="1"/>
  <c r="F169" i="1" a="1"/>
  <c r="F169" i="1" s="1"/>
  <c r="F170" i="1" a="1"/>
  <c r="F170" i="1" s="1"/>
  <c r="F171" i="1" a="1"/>
  <c r="F171" i="1"/>
  <c r="F172" i="1" a="1"/>
  <c r="F172" i="1" s="1"/>
  <c r="F173" i="1" a="1"/>
  <c r="F173" i="1" s="1"/>
  <c r="F174" i="1" a="1"/>
  <c r="F174" i="1" s="1"/>
  <c r="F175" i="1" a="1"/>
  <c r="F175" i="1" s="1"/>
  <c r="F176" i="1" a="1"/>
  <c r="F176" i="1" s="1"/>
  <c r="F177" i="1" a="1"/>
  <c r="F177" i="1"/>
  <c r="F178" i="1" a="1"/>
  <c r="F178" i="1" s="1"/>
  <c r="F179" i="1" a="1"/>
  <c r="F179" i="1" s="1"/>
  <c r="F180" i="1" a="1"/>
  <c r="F180" i="1" s="1"/>
  <c r="F181" i="1" a="1"/>
  <c r="F181" i="1"/>
  <c r="F182" i="1" a="1"/>
  <c r="F182" i="1" s="1"/>
  <c r="F183" i="1" a="1"/>
  <c r="F183" i="1" s="1"/>
  <c r="F184" i="1" a="1"/>
  <c r="F184" i="1" s="1"/>
  <c r="F185" i="1" a="1"/>
  <c r="F185" i="1"/>
  <c r="F186" i="1" a="1"/>
  <c r="F186" i="1" s="1"/>
  <c r="F187" i="1" a="1"/>
  <c r="F187" i="1" s="1"/>
  <c r="F188" i="1" a="1"/>
  <c r="F188" i="1" s="1"/>
  <c r="F189" i="1" a="1"/>
  <c r="F189" i="1"/>
  <c r="F190" i="1" a="1"/>
  <c r="F190" i="1" s="1"/>
  <c r="F191" i="1" a="1"/>
  <c r="F191" i="1" s="1"/>
  <c r="F192" i="1" a="1"/>
  <c r="F192" i="1" s="1"/>
  <c r="F193" i="1" a="1"/>
  <c r="F193" i="1"/>
  <c r="F194" i="1" a="1"/>
  <c r="F194" i="1" s="1"/>
  <c r="F195" i="1" a="1"/>
  <c r="F195" i="1" s="1"/>
  <c r="F196" i="1" a="1"/>
  <c r="F196" i="1" s="1"/>
  <c r="F197" i="1" a="1"/>
  <c r="F197" i="1"/>
  <c r="F198" i="1" a="1"/>
  <c r="F198" i="1" s="1"/>
  <c r="F199" i="1" a="1"/>
  <c r="F199" i="1" s="1"/>
  <c r="F200" i="1" a="1"/>
  <c r="F200" i="1" s="1"/>
  <c r="F201" i="1" a="1"/>
  <c r="F201" i="1"/>
  <c r="F202" i="1" a="1"/>
  <c r="F202" i="1" s="1"/>
  <c r="F203" i="1" a="1"/>
  <c r="F203" i="1" s="1"/>
  <c r="F204" i="1" a="1"/>
  <c r="F204" i="1" s="1"/>
  <c r="F205" i="1" a="1"/>
  <c r="F205" i="1"/>
  <c r="F206" i="1" a="1"/>
  <c r="F206" i="1" s="1"/>
  <c r="F207" i="1" a="1"/>
  <c r="F207" i="1" s="1"/>
  <c r="F208" i="1" a="1"/>
  <c r="F208" i="1" s="1"/>
  <c r="F209" i="1" a="1"/>
  <c r="F209" i="1"/>
  <c r="F210" i="1" a="1"/>
  <c r="F210" i="1" s="1"/>
  <c r="F211" i="1" a="1"/>
  <c r="F211" i="1" s="1"/>
  <c r="F212" i="1" a="1"/>
  <c r="F212" i="1" s="1"/>
  <c r="F213" i="1" a="1"/>
  <c r="F213" i="1"/>
  <c r="F214" i="1" a="1"/>
  <c r="F214" i="1" s="1"/>
  <c r="F215" i="1" a="1"/>
  <c r="F215" i="1" s="1"/>
  <c r="F216" i="1" a="1"/>
  <c r="F216" i="1" s="1"/>
  <c r="F217" i="1" a="1"/>
  <c r="F217" i="1"/>
  <c r="F218" i="1" a="1"/>
  <c r="F218" i="1" s="1"/>
  <c r="F219" i="1" a="1"/>
  <c r="F219" i="1" s="1"/>
  <c r="F220" i="1" a="1"/>
  <c r="F220" i="1" s="1"/>
  <c r="F221" i="1" a="1"/>
  <c r="F221" i="1"/>
  <c r="F222" i="1" a="1"/>
  <c r="F222" i="1" s="1"/>
  <c r="F223" i="1" a="1"/>
  <c r="F223" i="1" s="1"/>
  <c r="F224" i="1" a="1"/>
  <c r="F224" i="1" s="1"/>
  <c r="F225" i="1" a="1"/>
  <c r="F225" i="1"/>
  <c r="F226" i="1" a="1"/>
  <c r="F226" i="1" s="1"/>
  <c r="F227" i="1" a="1"/>
  <c r="F227" i="1" s="1"/>
  <c r="F228" i="1" a="1"/>
  <c r="F228" i="1" s="1"/>
  <c r="F229" i="1" a="1"/>
  <c r="F229" i="1"/>
  <c r="F230" i="1" a="1"/>
  <c r="F230" i="1" s="1"/>
  <c r="F231" i="1" a="1"/>
  <c r="F231" i="1" s="1"/>
  <c r="F232" i="1" a="1"/>
  <c r="F232" i="1" s="1"/>
  <c r="F233" i="1" a="1"/>
  <c r="F233" i="1"/>
  <c r="F234" i="1" a="1"/>
  <c r="F234" i="1" s="1"/>
  <c r="F235" i="1" a="1"/>
  <c r="F235" i="1" s="1"/>
  <c r="F236" i="1" a="1"/>
  <c r="F236" i="1" s="1"/>
  <c r="F237" i="1" a="1"/>
  <c r="F237" i="1"/>
  <c r="F238" i="1" a="1"/>
  <c r="F238" i="1" s="1"/>
  <c r="F239" i="1" a="1"/>
  <c r="F239" i="1" s="1"/>
  <c r="F240" i="1" a="1"/>
  <c r="F240" i="1" s="1"/>
  <c r="F241" i="1" a="1"/>
  <c r="F241" i="1"/>
  <c r="F242" i="1" a="1"/>
  <c r="F242" i="1" s="1"/>
  <c r="F243" i="1" a="1"/>
  <c r="F243" i="1" s="1"/>
  <c r="F244" i="1" a="1"/>
  <c r="F244" i="1" s="1"/>
  <c r="F245" i="1" a="1"/>
  <c r="F245" i="1"/>
  <c r="F246" i="1" a="1"/>
  <c r="F246" i="1" s="1"/>
  <c r="F247" i="1" a="1"/>
  <c r="F247" i="1" s="1"/>
  <c r="F248" i="1" a="1"/>
  <c r="F248" i="1" s="1"/>
  <c r="F249" i="1" a="1"/>
  <c r="F249" i="1"/>
  <c r="F250" i="1" a="1"/>
  <c r="F250" i="1" s="1"/>
  <c r="F251" i="1" a="1"/>
  <c r="F251" i="1" s="1"/>
  <c r="F252" i="1" a="1"/>
  <c r="F252" i="1" s="1"/>
  <c r="F253" i="1" a="1"/>
  <c r="F253" i="1"/>
  <c r="F254" i="1" a="1"/>
  <c r="F254" i="1" s="1"/>
  <c r="F255" i="1" a="1"/>
  <c r="F255" i="1" s="1"/>
  <c r="F256" i="1" a="1"/>
  <c r="F256" i="1" s="1"/>
  <c r="F257" i="1" a="1"/>
  <c r="F257" i="1"/>
  <c r="F258" i="1" a="1"/>
  <c r="F258" i="1" s="1"/>
  <c r="F259" i="1" a="1"/>
  <c r="F259" i="1" s="1"/>
  <c r="F260" i="1" a="1"/>
  <c r="F260" i="1" s="1"/>
  <c r="F261" i="1" a="1"/>
  <c r="F261" i="1"/>
  <c r="F262" i="1" a="1"/>
  <c r="F262" i="1" s="1"/>
  <c r="F263" i="1" a="1"/>
  <c r="F263" i="1" s="1"/>
  <c r="F264" i="1" a="1"/>
  <c r="F264" i="1" s="1"/>
  <c r="F265" i="1" a="1"/>
  <c r="F265" i="1"/>
  <c r="F266" i="1" a="1"/>
  <c r="F266" i="1" s="1"/>
  <c r="F267" i="1" a="1"/>
  <c r="F267" i="1" s="1"/>
  <c r="F268" i="1" a="1"/>
  <c r="F268" i="1" s="1"/>
  <c r="F269" i="1" a="1"/>
  <c r="F269" i="1"/>
  <c r="F270" i="1" a="1"/>
  <c r="F270" i="1" s="1"/>
  <c r="F271" i="1" a="1"/>
  <c r="F271" i="1" s="1"/>
  <c r="F272" i="1" a="1"/>
  <c r="F272" i="1" s="1"/>
  <c r="F273" i="1" a="1"/>
  <c r="F273" i="1"/>
  <c r="F274" i="1" a="1"/>
  <c r="F274" i="1" s="1"/>
  <c r="F275" i="1" a="1"/>
  <c r="F275" i="1" s="1"/>
  <c r="F276" i="1" a="1"/>
  <c r="F276" i="1" s="1"/>
  <c r="F277" i="1" a="1"/>
  <c r="F277" i="1"/>
  <c r="F278" i="1" a="1"/>
  <c r="F278" i="1" s="1"/>
  <c r="F279" i="1" a="1"/>
  <c r="F279" i="1" s="1"/>
  <c r="F280" i="1" a="1"/>
  <c r="F280" i="1" s="1"/>
  <c r="F281" i="1" a="1"/>
  <c r="F281" i="1"/>
  <c r="F282" i="1" a="1"/>
  <c r="F282" i="1" s="1"/>
  <c r="F283" i="1" a="1"/>
  <c r="F283" i="1" s="1"/>
  <c r="F284" i="1" a="1"/>
  <c r="F284" i="1" s="1"/>
  <c r="F285" i="1" a="1"/>
  <c r="F285" i="1"/>
  <c r="F286" i="1" a="1"/>
  <c r="F286" i="1" s="1"/>
  <c r="F287" i="1" a="1"/>
  <c r="F287" i="1" s="1"/>
  <c r="F288" i="1" a="1"/>
  <c r="F288" i="1" s="1"/>
  <c r="F289" i="1" a="1"/>
  <c r="F289" i="1"/>
  <c r="F290" i="1" a="1"/>
  <c r="F290" i="1" s="1"/>
  <c r="F291" i="1" a="1"/>
  <c r="F291" i="1" s="1"/>
  <c r="F292" i="1" a="1"/>
  <c r="F292" i="1" s="1"/>
  <c r="F293" i="1" a="1"/>
  <c r="F293" i="1"/>
  <c r="F294" i="1" a="1"/>
  <c r="F294" i="1" s="1"/>
  <c r="F295" i="1" a="1"/>
  <c r="F295" i="1" s="1"/>
  <c r="F296" i="1" a="1"/>
  <c r="F296" i="1" s="1"/>
  <c r="F297" i="1" a="1"/>
  <c r="F297" i="1"/>
  <c r="F298" i="1" a="1"/>
  <c r="F298" i="1" s="1"/>
  <c r="F299" i="1" a="1"/>
  <c r="F299" i="1" s="1"/>
  <c r="F300" i="1" a="1"/>
  <c r="F300" i="1" s="1"/>
  <c r="F301" i="1" a="1"/>
  <c r="F301" i="1"/>
  <c r="F302" i="1" a="1"/>
  <c r="F302" i="1" s="1"/>
  <c r="F303" i="1" a="1"/>
  <c r="F303" i="1" s="1"/>
  <c r="F304" i="1" a="1"/>
  <c r="F304" i="1" s="1"/>
  <c r="F305" i="1" a="1"/>
  <c r="F305" i="1"/>
  <c r="F306" i="1" a="1"/>
  <c r="F306" i="1" s="1"/>
  <c r="F307" i="1" a="1"/>
  <c r="F307" i="1" s="1"/>
  <c r="F308" i="1" a="1"/>
  <c r="F308" i="1" s="1"/>
  <c r="F309" i="1" a="1"/>
  <c r="F309" i="1" s="1"/>
  <c r="F310" i="1" a="1"/>
  <c r="F310" i="1" s="1"/>
  <c r="F311" i="1" a="1"/>
  <c r="F311" i="1" s="1"/>
  <c r="F312" i="1" a="1"/>
  <c r="F312" i="1" s="1"/>
  <c r="F313" i="1" a="1"/>
  <c r="F313" i="1" s="1"/>
  <c r="F314" i="1" a="1"/>
  <c r="F314" i="1" s="1"/>
  <c r="F315" i="1" a="1"/>
  <c r="F315" i="1" s="1"/>
  <c r="F316" i="1" a="1"/>
  <c r="F316" i="1" s="1"/>
  <c r="F317" i="1" a="1"/>
  <c r="F317" i="1" s="1"/>
  <c r="F318" i="1" a="1"/>
  <c r="F318" i="1" s="1"/>
  <c r="F319" i="1" a="1"/>
  <c r="F319" i="1" s="1"/>
  <c r="F320" i="1" a="1"/>
  <c r="F320" i="1" s="1"/>
  <c r="F321" i="1" a="1"/>
  <c r="F321" i="1" s="1"/>
  <c r="F322" i="1" a="1"/>
  <c r="F322" i="1" s="1"/>
  <c r="F323" i="1" a="1"/>
  <c r="F323" i="1" s="1"/>
  <c r="F324" i="1" a="1"/>
  <c r="F324" i="1" s="1"/>
  <c r="F325" i="1" a="1"/>
  <c r="F325" i="1" s="1"/>
  <c r="F326" i="1" a="1"/>
  <c r="F326" i="1" s="1"/>
  <c r="F327" i="1" a="1"/>
  <c r="F327" i="1" s="1"/>
  <c r="F328" i="1" a="1"/>
  <c r="F328" i="1" s="1"/>
  <c r="F329" i="1" a="1"/>
  <c r="F329" i="1" s="1"/>
  <c r="F330" i="1" a="1"/>
  <c r="F330" i="1" s="1"/>
  <c r="F331" i="1" a="1"/>
  <c r="F331" i="1" s="1"/>
  <c r="F332" i="1" a="1"/>
  <c r="F332" i="1" s="1"/>
  <c r="F333" i="1" a="1"/>
  <c r="F333" i="1" s="1"/>
  <c r="F334" i="1" a="1"/>
  <c r="F334" i="1" s="1"/>
  <c r="F335" i="1" a="1"/>
  <c r="F335" i="1" s="1"/>
  <c r="F336" i="1" a="1"/>
  <c r="F336" i="1" s="1"/>
  <c r="F337" i="1" a="1"/>
  <c r="F337" i="1" s="1"/>
  <c r="F338" i="1" a="1"/>
  <c r="F338" i="1" s="1"/>
  <c r="F339" i="1" a="1"/>
  <c r="F339" i="1" s="1"/>
  <c r="F340" i="1" a="1"/>
  <c r="F340" i="1" s="1"/>
  <c r="F341" i="1" a="1"/>
  <c r="F341" i="1" s="1"/>
  <c r="F342" i="1" a="1"/>
  <c r="F342" i="1" s="1"/>
  <c r="F343" i="1" a="1"/>
  <c r="F343" i="1" s="1"/>
  <c r="F344" i="1" a="1"/>
  <c r="F344" i="1" s="1"/>
  <c r="F345" i="1" a="1"/>
  <c r="F345" i="1" s="1"/>
  <c r="F346" i="1" a="1"/>
  <c r="F346" i="1" s="1"/>
  <c r="F347" i="1" a="1"/>
  <c r="F347" i="1" s="1"/>
  <c r="F348" i="1" a="1"/>
  <c r="F348" i="1" s="1"/>
  <c r="F349" i="1" a="1"/>
  <c r="F349" i="1" s="1"/>
  <c r="F350" i="1" a="1"/>
  <c r="F350" i="1" s="1"/>
  <c r="F351" i="1" a="1"/>
  <c r="F351" i="1" s="1"/>
  <c r="F352" i="1" a="1"/>
  <c r="F352" i="1" s="1"/>
  <c r="F353" i="1" a="1"/>
  <c r="F353" i="1" s="1"/>
  <c r="F354" i="1" a="1"/>
  <c r="F354" i="1" s="1"/>
  <c r="F355" i="1" a="1"/>
  <c r="F355" i="1" s="1"/>
  <c r="F356" i="1" a="1"/>
  <c r="F356" i="1" s="1"/>
  <c r="F357" i="1" a="1"/>
  <c r="F357" i="1" s="1"/>
  <c r="F358" i="1" a="1"/>
  <c r="F358" i="1" s="1"/>
  <c r="F359" i="1" a="1"/>
  <c r="F359" i="1" s="1"/>
  <c r="F360" i="1" a="1"/>
  <c r="F360" i="1" s="1"/>
  <c r="F361" i="1" a="1"/>
  <c r="F361" i="1" s="1"/>
  <c r="F362" i="1" a="1"/>
  <c r="F362" i="1" s="1"/>
  <c r="F363" i="1" a="1"/>
  <c r="F363" i="1" s="1"/>
  <c r="F364" i="1" a="1"/>
  <c r="F364" i="1" s="1"/>
  <c r="F365" i="1" a="1"/>
  <c r="F365" i="1" s="1"/>
  <c r="F366" i="1" a="1"/>
  <c r="F366" i="1" s="1"/>
  <c r="F367" i="1" a="1"/>
  <c r="F367" i="1" s="1"/>
  <c r="F368" i="1" a="1"/>
  <c r="F368" i="1" s="1"/>
  <c r="F369" i="1" a="1"/>
  <c r="F369" i="1" s="1"/>
  <c r="F370" i="1" a="1"/>
  <c r="F370" i="1" s="1"/>
  <c r="F371" i="1" a="1"/>
  <c r="F371" i="1" s="1"/>
  <c r="F372" i="1" a="1"/>
  <c r="F372" i="1" s="1"/>
  <c r="F373" i="1" a="1"/>
  <c r="F373" i="1" s="1"/>
  <c r="F374" i="1" a="1"/>
  <c r="F374" i="1" s="1"/>
  <c r="F375" i="1" a="1"/>
  <c r="F375" i="1" s="1"/>
  <c r="F376" i="1" a="1"/>
  <c r="F376" i="1" s="1"/>
  <c r="F377" i="1" a="1"/>
  <c r="F377" i="1" s="1"/>
  <c r="F378" i="1" a="1"/>
  <c r="F378" i="1" s="1"/>
  <c r="F379" i="1" a="1"/>
  <c r="F379" i="1" s="1"/>
  <c r="F380" i="1" a="1"/>
  <c r="F380" i="1" s="1"/>
  <c r="F381" i="1" a="1"/>
  <c r="F381" i="1" s="1"/>
  <c r="F382" i="1" a="1"/>
  <c r="F382" i="1" s="1"/>
  <c r="F383" i="1" a="1"/>
  <c r="F383" i="1" s="1"/>
  <c r="F384" i="1" a="1"/>
  <c r="F384" i="1" s="1"/>
  <c r="F385" i="1" a="1"/>
  <c r="F385" i="1" s="1"/>
  <c r="F386" i="1" a="1"/>
  <c r="F386" i="1" s="1"/>
  <c r="F387" i="1" a="1"/>
  <c r="F387" i="1" s="1"/>
  <c r="F388" i="1" a="1"/>
  <c r="F388" i="1" s="1"/>
  <c r="F389" i="1" a="1"/>
  <c r="F389" i="1" s="1"/>
  <c r="F390" i="1" a="1"/>
  <c r="F390" i="1" s="1"/>
  <c r="F391" i="1" a="1"/>
  <c r="F391" i="1" s="1"/>
  <c r="F392" i="1" a="1"/>
  <c r="F392" i="1" s="1"/>
  <c r="F393" i="1" a="1"/>
  <c r="F393" i="1" s="1"/>
  <c r="F394" i="1" a="1"/>
  <c r="F394" i="1" s="1"/>
  <c r="F395" i="1" a="1"/>
  <c r="F395" i="1" s="1"/>
  <c r="F396" i="1" a="1"/>
  <c r="F396" i="1" s="1"/>
  <c r="F397" i="1" a="1"/>
  <c r="F397" i="1" s="1"/>
  <c r="F398" i="1" a="1"/>
  <c r="F398" i="1" s="1"/>
  <c r="F399" i="1" a="1"/>
  <c r="F399" i="1" s="1"/>
  <c r="F400" i="1" a="1"/>
  <c r="F400" i="1" s="1"/>
  <c r="F401" i="1" a="1"/>
  <c r="F401" i="1" s="1"/>
  <c r="F402" i="1" a="1"/>
  <c r="F402" i="1" s="1"/>
  <c r="F403" i="1" a="1"/>
  <c r="F403" i="1" s="1"/>
  <c r="F404" i="1" a="1"/>
  <c r="F404" i="1" s="1"/>
  <c r="F405" i="1" a="1"/>
  <c r="F405" i="1" s="1"/>
  <c r="F406" i="1" a="1"/>
  <c r="F406" i="1" s="1"/>
  <c r="F407" i="1" a="1"/>
  <c r="F407" i="1" s="1"/>
  <c r="F408" i="1" a="1"/>
  <c r="F408" i="1" s="1"/>
  <c r="F409" i="1" a="1"/>
  <c r="F409" i="1" s="1"/>
  <c r="F410" i="1" a="1"/>
  <c r="F410" i="1" s="1"/>
  <c r="F411" i="1" a="1"/>
  <c r="F411" i="1" s="1"/>
  <c r="F412" i="1" a="1"/>
  <c r="F412" i="1" s="1"/>
  <c r="F413" i="1" a="1"/>
  <c r="F413" i="1" s="1"/>
  <c r="F414" i="1" a="1"/>
  <c r="F414" i="1" s="1"/>
  <c r="F415" i="1" a="1"/>
  <c r="F415" i="1" s="1"/>
  <c r="F416" i="1" a="1"/>
  <c r="F416" i="1" s="1"/>
  <c r="F417" i="1" a="1"/>
  <c r="F417" i="1" s="1"/>
  <c r="F418" i="1" a="1"/>
  <c r="F418" i="1" s="1"/>
  <c r="F419" i="1" a="1"/>
  <c r="F419" i="1" s="1"/>
  <c r="F420" i="1" a="1"/>
  <c r="F420" i="1" s="1"/>
  <c r="F421" i="1" a="1"/>
  <c r="F421" i="1" s="1"/>
  <c r="F422" i="1" a="1"/>
  <c r="F422" i="1" s="1"/>
  <c r="F423" i="1" a="1"/>
  <c r="F423" i="1" s="1"/>
  <c r="F424" i="1" a="1"/>
  <c r="F424" i="1" s="1"/>
  <c r="F425" i="1" a="1"/>
  <c r="F425" i="1" s="1"/>
  <c r="F426" i="1" a="1"/>
  <c r="F426" i="1" s="1"/>
  <c r="F427" i="1" a="1"/>
  <c r="F427" i="1" s="1"/>
  <c r="F428" i="1" a="1"/>
  <c r="F428" i="1" s="1"/>
  <c r="F429" i="1" a="1"/>
  <c r="F429" i="1" s="1"/>
  <c r="F430" i="1" a="1"/>
  <c r="F430" i="1" s="1"/>
  <c r="F431" i="1" a="1"/>
  <c r="F431" i="1" s="1"/>
  <c r="F432" i="1" a="1"/>
  <c r="F432" i="1" s="1"/>
  <c r="F433" i="1" a="1"/>
  <c r="F433" i="1" s="1"/>
  <c r="F434" i="1" a="1"/>
  <c r="F434" i="1" s="1"/>
  <c r="F435" i="1" a="1"/>
  <c r="F435" i="1" s="1"/>
  <c r="F436" i="1" a="1"/>
  <c r="F436" i="1"/>
  <c r="F437" i="1" a="1"/>
  <c r="F437" i="1" s="1"/>
  <c r="F438" i="1" a="1"/>
  <c r="F438" i="1"/>
  <c r="F439" i="1" a="1"/>
  <c r="F439" i="1" s="1"/>
  <c r="F440" i="1" a="1"/>
  <c r="F440" i="1" s="1"/>
  <c r="F441" i="1" a="1"/>
  <c r="F441" i="1" s="1"/>
  <c r="F442" i="1" a="1"/>
  <c r="F442" i="1" s="1"/>
  <c r="F443" i="1" a="1"/>
  <c r="F443" i="1" s="1"/>
  <c r="F444" i="1" a="1"/>
  <c r="F444" i="1" s="1"/>
  <c r="F445" i="1" a="1"/>
  <c r="F445" i="1" s="1"/>
  <c r="F446" i="1" a="1"/>
  <c r="F446" i="1" s="1"/>
  <c r="F447" i="1" a="1"/>
  <c r="F447" i="1" s="1"/>
  <c r="F448" i="1" a="1"/>
  <c r="F448" i="1" s="1"/>
  <c r="F449" i="1" a="1"/>
  <c r="F449" i="1" s="1"/>
  <c r="F450" i="1" a="1"/>
  <c r="F450" i="1" s="1"/>
  <c r="F451" i="1" a="1"/>
  <c r="F451" i="1" s="1"/>
  <c r="F452" i="1" a="1"/>
  <c r="F452" i="1" s="1"/>
  <c r="F453" i="1" a="1"/>
  <c r="F453" i="1" s="1"/>
  <c r="F454" i="1" a="1"/>
  <c r="F454" i="1" s="1"/>
  <c r="F455" i="1" a="1"/>
  <c r="F455" i="1" s="1"/>
  <c r="F456" i="1" a="1"/>
  <c r="F456" i="1" s="1"/>
  <c r="F457" i="1" a="1"/>
  <c r="F457" i="1" s="1"/>
  <c r="F458" i="1" a="1"/>
  <c r="F458" i="1" s="1"/>
  <c r="F459" i="1" a="1"/>
  <c r="F459" i="1" s="1"/>
  <c r="F460" i="1" a="1"/>
  <c r="F460" i="1" s="1"/>
  <c r="F461" i="1" a="1"/>
  <c r="F461" i="1" s="1"/>
  <c r="F462" i="1" a="1"/>
  <c r="F462" i="1" s="1"/>
  <c r="F463" i="1" a="1"/>
  <c r="F463" i="1" s="1"/>
  <c r="F464" i="1" a="1"/>
  <c r="F464" i="1" s="1"/>
  <c r="F465" i="1" a="1"/>
  <c r="F465" i="1" s="1"/>
  <c r="F466" i="1" a="1"/>
  <c r="F466" i="1" s="1"/>
  <c r="F467" i="1" a="1"/>
  <c r="F467" i="1" s="1"/>
  <c r="F468" i="1" a="1"/>
  <c r="F468" i="1" s="1"/>
  <c r="F469" i="1" a="1"/>
  <c r="F469" i="1" s="1"/>
  <c r="F470" i="1" a="1"/>
  <c r="F470" i="1" s="1"/>
  <c r="F471" i="1" a="1"/>
  <c r="F471" i="1" s="1"/>
  <c r="F472" i="1" a="1"/>
  <c r="F472" i="1" s="1"/>
  <c r="F473" i="1" a="1"/>
  <c r="F473" i="1" s="1"/>
  <c r="F474" i="1" a="1"/>
  <c r="F474" i="1" s="1"/>
  <c r="F475" i="1" a="1"/>
  <c r="F475" i="1" s="1"/>
  <c r="F476" i="1" a="1"/>
  <c r="F476" i="1" s="1"/>
  <c r="F477" i="1" a="1"/>
  <c r="F477" i="1" s="1"/>
  <c r="F478" i="1" a="1"/>
  <c r="F478" i="1"/>
  <c r="F479" i="1" a="1"/>
  <c r="F479" i="1" s="1"/>
  <c r="F480" i="1" a="1"/>
  <c r="F480" i="1" s="1"/>
  <c r="F481" i="1" a="1"/>
  <c r="F481" i="1" s="1"/>
  <c r="F482" i="1" a="1"/>
  <c r="F482" i="1" s="1"/>
  <c r="F483" i="1" a="1"/>
  <c r="F483" i="1" s="1"/>
  <c r="F484" i="1" a="1"/>
  <c r="F484" i="1" s="1"/>
  <c r="F485" i="1" a="1"/>
  <c r="F485" i="1" s="1"/>
  <c r="F486" i="1" a="1"/>
  <c r="F486" i="1"/>
  <c r="F487" i="1" a="1"/>
  <c r="F487" i="1" s="1"/>
  <c r="F488" i="1" a="1"/>
  <c r="F488" i="1" s="1"/>
  <c r="F489" i="1" a="1"/>
  <c r="F489" i="1" s="1"/>
  <c r="F490" i="1" a="1"/>
  <c r="F490" i="1" s="1"/>
  <c r="F491" i="1" a="1"/>
  <c r="F491" i="1" s="1"/>
  <c r="F492" i="1" a="1"/>
  <c r="F492" i="1" s="1"/>
  <c r="F493" i="1" a="1"/>
  <c r="F493" i="1" s="1"/>
  <c r="F494" i="1" a="1"/>
  <c r="F494" i="1"/>
  <c r="F495" i="1" a="1"/>
  <c r="F495" i="1" s="1"/>
  <c r="F496" i="1" a="1"/>
  <c r="F496" i="1" s="1"/>
  <c r="F497" i="1" a="1"/>
  <c r="F497" i="1" s="1"/>
  <c r="F498" i="1" a="1"/>
  <c r="F498" i="1" s="1"/>
  <c r="F499" i="1" a="1"/>
  <c r="F499" i="1" s="1"/>
  <c r="F500" i="1" a="1"/>
  <c r="F500" i="1" s="1"/>
  <c r="F501" i="1" a="1"/>
  <c r="F501" i="1" s="1"/>
  <c r="F502" i="1" a="1"/>
  <c r="F502" i="1"/>
  <c r="F503" i="1" a="1"/>
  <c r="F503" i="1" s="1"/>
  <c r="F504" i="1" a="1"/>
  <c r="F504" i="1" s="1"/>
  <c r="F505" i="1" a="1"/>
  <c r="F505" i="1" s="1"/>
  <c r="F506" i="1" a="1"/>
  <c r="F506" i="1" s="1"/>
  <c r="F507" i="1" a="1"/>
  <c r="F507" i="1" s="1"/>
  <c r="F508" i="1" a="1"/>
  <c r="F508" i="1" s="1"/>
  <c r="F509" i="1" a="1"/>
  <c r="F509" i="1" s="1"/>
  <c r="F510" i="1" a="1"/>
  <c r="F510" i="1"/>
  <c r="F511" i="1" a="1"/>
  <c r="F511" i="1" s="1"/>
  <c r="F512" i="1" a="1"/>
  <c r="F512" i="1" s="1"/>
  <c r="F513" i="1" a="1"/>
  <c r="F513" i="1" s="1"/>
  <c r="F514" i="1" a="1"/>
  <c r="F514" i="1" s="1"/>
  <c r="F515" i="1" a="1"/>
  <c r="F515" i="1" s="1"/>
  <c r="F516" i="1" a="1"/>
  <c r="F516" i="1" s="1"/>
  <c r="F517" i="1" a="1"/>
  <c r="F517" i="1" s="1"/>
  <c r="F518" i="1" a="1"/>
  <c r="F518" i="1"/>
  <c r="F519" i="1" a="1"/>
  <c r="F519" i="1" s="1"/>
  <c r="F520" i="1" a="1"/>
  <c r="F520" i="1" s="1"/>
  <c r="F521" i="1" a="1"/>
  <c r="F521" i="1" s="1"/>
  <c r="F522" i="1" a="1"/>
  <c r="F522" i="1" s="1"/>
  <c r="F523" i="1" a="1"/>
  <c r="F523" i="1" s="1"/>
  <c r="F524" i="1" a="1"/>
  <c r="F524" i="1" s="1"/>
  <c r="F525" i="1" a="1"/>
  <c r="F525" i="1" s="1"/>
  <c r="F526" i="1" a="1"/>
  <c r="F526" i="1"/>
  <c r="F527" i="1" a="1"/>
  <c r="F527" i="1" s="1"/>
  <c r="F528" i="1" a="1"/>
  <c r="F528" i="1" s="1"/>
  <c r="F529" i="1" a="1"/>
  <c r="F529" i="1" s="1"/>
  <c r="F530" i="1" a="1"/>
  <c r="F530" i="1" s="1"/>
  <c r="F531" i="1" a="1"/>
  <c r="F531" i="1" s="1"/>
  <c r="F532" i="1" a="1"/>
  <c r="F532" i="1" s="1"/>
  <c r="F533" i="1" a="1"/>
  <c r="F533" i="1" s="1"/>
  <c r="F534" i="1" a="1"/>
  <c r="F534" i="1"/>
  <c r="F535" i="1" a="1"/>
  <c r="F535" i="1" s="1"/>
  <c r="F536" i="1" a="1"/>
  <c r="F536" i="1" s="1"/>
  <c r="F537" i="1" a="1"/>
  <c r="F537" i="1" s="1"/>
  <c r="F538" i="1" a="1"/>
  <c r="F538" i="1" s="1"/>
  <c r="F539" i="1" a="1"/>
  <c r="F539" i="1" s="1"/>
  <c r="F540" i="1" a="1"/>
  <c r="F540" i="1" s="1"/>
  <c r="F541" i="1" a="1"/>
  <c r="F541" i="1" s="1"/>
  <c r="F542" i="1" a="1"/>
  <c r="F542" i="1"/>
  <c r="F543" i="1" a="1"/>
  <c r="F543" i="1" s="1"/>
  <c r="F544" i="1" a="1"/>
  <c r="F544" i="1" s="1"/>
  <c r="F545" i="1" a="1"/>
  <c r="F545" i="1" s="1"/>
  <c r="F546" i="1" a="1"/>
  <c r="F546" i="1" s="1"/>
  <c r="F547" i="1" a="1"/>
  <c r="F547" i="1" s="1"/>
  <c r="F548" i="1" a="1"/>
  <c r="F548" i="1" s="1"/>
  <c r="F549" i="1" a="1"/>
  <c r="F549" i="1" s="1"/>
  <c r="F550" i="1" a="1"/>
  <c r="F550" i="1"/>
  <c r="F551" i="1" a="1"/>
  <c r="F551" i="1" s="1"/>
  <c r="F552" i="1" a="1"/>
  <c r="F552" i="1" s="1"/>
  <c r="F553" i="1" a="1"/>
  <c r="F553" i="1" s="1"/>
  <c r="F554" i="1" a="1"/>
  <c r="F554" i="1" s="1"/>
  <c r="F555" i="1" a="1"/>
  <c r="F555" i="1" s="1"/>
  <c r="F556" i="1" a="1"/>
  <c r="F556" i="1" s="1"/>
  <c r="F557" i="1" a="1"/>
  <c r="F557" i="1" s="1"/>
  <c r="F558" i="1" a="1"/>
  <c r="F558" i="1"/>
  <c r="F559" i="1" a="1"/>
  <c r="F559" i="1" s="1"/>
  <c r="F560" i="1" a="1"/>
  <c r="F560" i="1" s="1"/>
  <c r="F561" i="1" a="1"/>
  <c r="F561" i="1" s="1"/>
  <c r="F562" i="1" a="1"/>
  <c r="F562" i="1" s="1"/>
  <c r="F563" i="1" a="1"/>
  <c r="F563" i="1" s="1"/>
  <c r="F564" i="1" a="1"/>
  <c r="F564" i="1" s="1"/>
  <c r="F565" i="1" a="1"/>
  <c r="F565" i="1" s="1"/>
  <c r="F566" i="1" a="1"/>
  <c r="F566" i="1"/>
  <c r="F567" i="1" a="1"/>
  <c r="F567" i="1" s="1"/>
  <c r="F568" i="1" a="1"/>
  <c r="F568" i="1" s="1"/>
  <c r="F569" i="1" a="1"/>
  <c r="F569" i="1" s="1"/>
  <c r="F570" i="1" a="1"/>
  <c r="F570" i="1" s="1"/>
  <c r="F571" i="1" a="1"/>
  <c r="F571" i="1" s="1"/>
  <c r="F572" i="1" a="1"/>
  <c r="F572" i="1" s="1"/>
  <c r="F573" i="1" a="1"/>
  <c r="F573" i="1" s="1"/>
  <c r="F574" i="1" a="1"/>
  <c r="F574" i="1"/>
  <c r="F575" i="1" a="1"/>
  <c r="F575" i="1" s="1"/>
  <c r="F576" i="1" a="1"/>
  <c r="F576" i="1" s="1"/>
  <c r="F577" i="1" a="1"/>
  <c r="F577" i="1" s="1"/>
  <c r="F578" i="1" a="1"/>
  <c r="F578" i="1" s="1"/>
  <c r="F579" i="1" a="1"/>
  <c r="F579" i="1" s="1"/>
  <c r="F580" i="1" a="1"/>
  <c r="F580" i="1" s="1"/>
  <c r="F581" i="1" a="1"/>
  <c r="F581" i="1" s="1"/>
  <c r="F582" i="1" a="1"/>
  <c r="F582" i="1"/>
  <c r="F583" i="1" a="1"/>
  <c r="F583" i="1" s="1"/>
  <c r="F584" i="1" a="1"/>
  <c r="F584" i="1" s="1"/>
  <c r="F585" i="1" a="1"/>
  <c r="F585" i="1" s="1"/>
  <c r="F586" i="1" a="1"/>
  <c r="F586" i="1" s="1"/>
  <c r="F587" i="1" a="1"/>
  <c r="F587" i="1" s="1"/>
  <c r="F588" i="1" a="1"/>
  <c r="F588" i="1" s="1"/>
  <c r="F589" i="1" a="1"/>
  <c r="F589" i="1" s="1"/>
  <c r="F590" i="1" a="1"/>
  <c r="F590" i="1"/>
  <c r="F591" i="1" a="1"/>
  <c r="F591" i="1" s="1"/>
  <c r="F592" i="1" a="1"/>
  <c r="F592" i="1" s="1"/>
  <c r="F593" i="1" a="1"/>
  <c r="F593" i="1" s="1"/>
  <c r="F594" i="1" a="1"/>
  <c r="F594" i="1" s="1"/>
  <c r="F595" i="1" a="1"/>
  <c r="F595" i="1" s="1"/>
  <c r="F596" i="1" a="1"/>
  <c r="F596" i="1"/>
  <c r="F597" i="1" a="1"/>
  <c r="F597" i="1" s="1"/>
  <c r="F598" i="1" a="1"/>
  <c r="F598" i="1"/>
  <c r="F599" i="1" a="1"/>
  <c r="F599" i="1" s="1"/>
  <c r="F600" i="1" a="1"/>
  <c r="F600" i="1" s="1"/>
  <c r="F601" i="1" a="1"/>
  <c r="F601" i="1" s="1"/>
  <c r="F602" i="1" a="1"/>
  <c r="F602" i="1" s="1"/>
  <c r="F603" i="1" a="1"/>
  <c r="F603" i="1" s="1"/>
  <c r="F604" i="1" a="1"/>
  <c r="F604" i="1"/>
  <c r="F605" i="1" a="1"/>
  <c r="F605" i="1" s="1"/>
  <c r="F606" i="1" a="1"/>
  <c r="F606" i="1" s="1"/>
  <c r="F607" i="1" a="1"/>
  <c r="F607" i="1" s="1"/>
  <c r="F608" i="1" a="1"/>
  <c r="F608" i="1" s="1"/>
  <c r="F609" i="1" a="1"/>
  <c r="F609" i="1" s="1"/>
  <c r="F610" i="1" a="1"/>
  <c r="F610" i="1" s="1"/>
  <c r="F611" i="1" a="1"/>
  <c r="F611" i="1" s="1"/>
  <c r="F612" i="1" a="1"/>
  <c r="F612" i="1"/>
  <c r="F613" i="1" a="1"/>
  <c r="F613" i="1" s="1"/>
  <c r="F614" i="1" a="1"/>
  <c r="F614" i="1" s="1"/>
  <c r="F615" i="1" a="1"/>
  <c r="F615" i="1" s="1"/>
  <c r="F616" i="1" a="1"/>
  <c r="F616" i="1" s="1"/>
  <c r="F617" i="1" a="1"/>
  <c r="F617" i="1" s="1"/>
  <c r="F618" i="1" a="1"/>
  <c r="F618" i="1" s="1"/>
  <c r="F619" i="1" a="1"/>
  <c r="F619" i="1" s="1"/>
  <c r="F620" i="1" a="1"/>
  <c r="F620" i="1"/>
  <c r="F621" i="1" a="1"/>
  <c r="F621" i="1" s="1"/>
  <c r="F622" i="1" a="1"/>
  <c r="F622" i="1" s="1"/>
  <c r="F623" i="1" a="1"/>
  <c r="F623" i="1" s="1"/>
  <c r="F624" i="1" a="1"/>
  <c r="F624" i="1" s="1"/>
  <c r="F625" i="1" a="1"/>
  <c r="F625" i="1" s="1"/>
  <c r="F626" i="1" a="1"/>
  <c r="F626" i="1" s="1"/>
  <c r="F627" i="1" a="1"/>
  <c r="F627" i="1" s="1"/>
  <c r="F628" i="1" a="1"/>
  <c r="F628" i="1"/>
  <c r="F629" i="1" a="1"/>
  <c r="F629" i="1" s="1"/>
  <c r="F630" i="1" a="1"/>
  <c r="F630" i="1" s="1"/>
  <c r="F631" i="1" a="1"/>
  <c r="F631" i="1" s="1"/>
  <c r="F632" i="1" a="1"/>
  <c r="F632" i="1"/>
  <c r="F633" i="1" a="1"/>
  <c r="F633" i="1" s="1"/>
  <c r="F634" i="1" a="1"/>
  <c r="F634" i="1" s="1"/>
  <c r="F635" i="1" a="1"/>
  <c r="F635" i="1" s="1"/>
  <c r="F636" i="1" a="1"/>
  <c r="F636" i="1"/>
  <c r="F637" i="1" a="1"/>
  <c r="F637" i="1" s="1"/>
  <c r="F638" i="1" a="1"/>
  <c r="F638" i="1" s="1"/>
  <c r="F639" i="1" a="1"/>
  <c r="F639" i="1" s="1"/>
  <c r="F640" i="1" a="1"/>
  <c r="F640" i="1"/>
  <c r="F641" i="1" a="1"/>
  <c r="F641" i="1" s="1"/>
  <c r="F642" i="1" a="1"/>
  <c r="F642" i="1" s="1"/>
  <c r="F643" i="1" a="1"/>
  <c r="F643" i="1" s="1"/>
  <c r="F644" i="1" a="1"/>
  <c r="F644" i="1"/>
  <c r="F645" i="1" a="1"/>
  <c r="F645" i="1" s="1"/>
  <c r="F646" i="1" a="1"/>
  <c r="F646" i="1" s="1"/>
  <c r="F647" i="1" a="1"/>
  <c r="F647" i="1" s="1"/>
  <c r="F648" i="1" a="1"/>
  <c r="F648" i="1" s="1"/>
  <c r="F649" i="1" a="1"/>
  <c r="F649" i="1" s="1"/>
  <c r="F650" i="1" a="1"/>
  <c r="F650" i="1" s="1"/>
  <c r="F651" i="1" a="1"/>
  <c r="F651" i="1" s="1"/>
  <c r="F652" i="1" a="1"/>
  <c r="F652" i="1"/>
  <c r="F653" i="1" a="1"/>
  <c r="F653" i="1" s="1"/>
  <c r="F654" i="1" a="1"/>
  <c r="F654" i="1" s="1"/>
  <c r="F655" i="1" a="1"/>
  <c r="F655" i="1" s="1"/>
  <c r="F656" i="1" a="1"/>
  <c r="F656" i="1"/>
  <c r="F657" i="1" a="1"/>
  <c r="F657" i="1" s="1"/>
  <c r="F658" i="1" a="1"/>
  <c r="F658" i="1" s="1"/>
  <c r="F659" i="1" a="1"/>
  <c r="F659" i="1" s="1"/>
  <c r="F660" i="1" a="1"/>
  <c r="F660" i="1"/>
  <c r="F661" i="1" a="1"/>
  <c r="F661" i="1" s="1"/>
  <c r="F662" i="1" a="1"/>
  <c r="F662" i="1" s="1"/>
  <c r="F663" i="1" a="1"/>
  <c r="F663" i="1" s="1"/>
  <c r="F664" i="1" a="1"/>
  <c r="F664" i="1"/>
  <c r="F665" i="1" a="1"/>
  <c r="F665" i="1" s="1"/>
  <c r="F666" i="1" a="1"/>
  <c r="F666" i="1" s="1"/>
  <c r="F667" i="1" a="1"/>
  <c r="F667" i="1" s="1"/>
  <c r="F668" i="1" a="1"/>
  <c r="F668" i="1"/>
  <c r="F669" i="1" a="1"/>
  <c r="F669" i="1" s="1"/>
  <c r="F670" i="1" a="1"/>
  <c r="F670" i="1" s="1"/>
  <c r="F671" i="1" a="1"/>
  <c r="F671" i="1" s="1"/>
  <c r="F672" i="1" a="1"/>
  <c r="F672" i="1"/>
  <c r="F673" i="1" a="1"/>
  <c r="F673" i="1" s="1"/>
  <c r="F674" i="1" a="1"/>
  <c r="F674" i="1" s="1"/>
  <c r="F675" i="1" a="1"/>
  <c r="F675" i="1" s="1"/>
  <c r="F676" i="1" a="1"/>
  <c r="F676" i="1"/>
  <c r="F677" i="1" a="1"/>
  <c r="F677" i="1" s="1"/>
  <c r="F678" i="1" a="1"/>
  <c r="F678" i="1" s="1"/>
  <c r="F679" i="1" a="1"/>
  <c r="F679" i="1" s="1"/>
  <c r="F680" i="1" a="1"/>
  <c r="F680" i="1"/>
  <c r="F681" i="1" a="1"/>
  <c r="F681" i="1" s="1"/>
  <c r="F682" i="1" a="1"/>
  <c r="F682" i="1" s="1"/>
  <c r="F683" i="1" a="1"/>
  <c r="F683" i="1" s="1"/>
  <c r="F684" i="1" a="1"/>
  <c r="F684" i="1" s="1"/>
  <c r="F685" i="1" a="1"/>
  <c r="F685" i="1" s="1"/>
  <c r="F686" i="1" a="1"/>
  <c r="F686" i="1" s="1"/>
  <c r="F687" i="1" a="1"/>
  <c r="F687" i="1" s="1"/>
  <c r="F688" i="1" a="1"/>
  <c r="F688" i="1"/>
  <c r="F689" i="1" a="1"/>
  <c r="F689" i="1" s="1"/>
  <c r="F690" i="1" a="1"/>
  <c r="F690" i="1" s="1"/>
  <c r="F691" i="1" a="1"/>
  <c r="F691" i="1" s="1"/>
  <c r="F692" i="1" a="1"/>
  <c r="F692" i="1" s="1"/>
  <c r="F693" i="1" a="1"/>
  <c r="F693" i="1" s="1"/>
  <c r="F694" i="1" a="1"/>
  <c r="F694" i="1" s="1"/>
  <c r="F695" i="1" a="1"/>
  <c r="F695" i="1" s="1"/>
  <c r="F696" i="1" a="1"/>
  <c r="F696" i="1"/>
  <c r="F697" i="1" a="1"/>
  <c r="F697" i="1" s="1"/>
  <c r="F698" i="1" a="1"/>
  <c r="F698" i="1" s="1"/>
  <c r="F699" i="1" a="1"/>
  <c r="F699" i="1" s="1"/>
  <c r="F700" i="1" a="1"/>
  <c r="F700" i="1" s="1"/>
  <c r="F701" i="1" a="1"/>
  <c r="F701" i="1" s="1"/>
  <c r="F702" i="1" a="1"/>
  <c r="F702" i="1" s="1"/>
  <c r="F703" i="1" a="1"/>
  <c r="F703" i="1" s="1"/>
  <c r="F704" i="1" a="1"/>
  <c r="F704" i="1"/>
  <c r="F705" i="1" a="1"/>
  <c r="F705" i="1" s="1"/>
  <c r="F706" i="1" a="1"/>
  <c r="F706" i="1" s="1"/>
  <c r="F707" i="1" a="1"/>
  <c r="F707" i="1" s="1"/>
  <c r="F708" i="1" a="1"/>
  <c r="F708" i="1" s="1"/>
  <c r="F709" i="1" a="1"/>
  <c r="F709" i="1" s="1"/>
  <c r="F710" i="1" a="1"/>
  <c r="F710" i="1" s="1"/>
  <c r="F711" i="1" a="1"/>
  <c r="F711" i="1" s="1"/>
  <c r="F712" i="1" a="1"/>
  <c r="F712" i="1"/>
  <c r="F713" i="1" a="1"/>
  <c r="F713" i="1" s="1"/>
  <c r="F714" i="1" a="1"/>
  <c r="F714" i="1" s="1"/>
  <c r="F715" i="1" a="1"/>
  <c r="F715" i="1" s="1"/>
  <c r="F716" i="1" a="1"/>
  <c r="F716" i="1" s="1"/>
  <c r="F717" i="1" a="1"/>
  <c r="F717" i="1" s="1"/>
  <c r="F718" i="1" a="1"/>
  <c r="F718" i="1" s="1"/>
  <c r="F719" i="1" a="1"/>
  <c r="F719" i="1" s="1"/>
  <c r="F720" i="1" a="1"/>
  <c r="F720" i="1"/>
  <c r="F721" i="1" a="1"/>
  <c r="F721" i="1" s="1"/>
  <c r="F722" i="1" a="1"/>
  <c r="F722" i="1" s="1"/>
  <c r="F723" i="1" a="1"/>
  <c r="F723" i="1" s="1"/>
  <c r="F724" i="1" a="1"/>
  <c r="F724" i="1" s="1"/>
  <c r="F725" i="1" a="1"/>
  <c r="F725" i="1" s="1"/>
  <c r="F726" i="1" a="1"/>
  <c r="F726" i="1" s="1"/>
  <c r="F727" i="1" a="1"/>
  <c r="F727" i="1" s="1"/>
  <c r="F728" i="1" a="1"/>
  <c r="F728" i="1"/>
  <c r="F729" i="1" a="1"/>
  <c r="F729" i="1" s="1"/>
  <c r="F730" i="1" a="1"/>
  <c r="F730" i="1" s="1"/>
  <c r="F731" i="1" a="1"/>
  <c r="F731" i="1" s="1"/>
  <c r="F732" i="1" a="1"/>
  <c r="F732" i="1" s="1"/>
  <c r="F733" i="1" a="1"/>
  <c r="F733" i="1" s="1"/>
  <c r="F734" i="1" a="1"/>
  <c r="F734" i="1" s="1"/>
  <c r="F735" i="1" a="1"/>
  <c r="F735" i="1" s="1"/>
  <c r="F736" i="1" a="1"/>
  <c r="F736" i="1"/>
  <c r="F737" i="1" a="1"/>
  <c r="F737" i="1" s="1"/>
  <c r="F738" i="1" a="1"/>
  <c r="F738" i="1" s="1"/>
  <c r="F739" i="1" a="1"/>
  <c r="F739" i="1" s="1"/>
  <c r="F740" i="1" a="1"/>
  <c r="F740" i="1" s="1"/>
  <c r="F741" i="1" a="1"/>
  <c r="F741" i="1" s="1"/>
  <c r="F742" i="1" a="1"/>
  <c r="F742" i="1" s="1"/>
  <c r="F743" i="1" a="1"/>
  <c r="F743" i="1" s="1"/>
  <c r="F744" i="1" a="1"/>
  <c r="F744" i="1" s="1"/>
  <c r="F745" i="1" a="1"/>
  <c r="F745" i="1" s="1"/>
  <c r="F746" i="1" a="1"/>
  <c r="F746" i="1" s="1"/>
  <c r="F747" i="1" a="1"/>
  <c r="F747" i="1" s="1"/>
  <c r="F748" i="1" a="1"/>
  <c r="F748" i="1" s="1"/>
  <c r="F749" i="1" a="1"/>
  <c r="F749" i="1" s="1"/>
  <c r="F750" i="1" a="1"/>
  <c r="F750" i="1" s="1"/>
  <c r="F751" i="1" a="1"/>
  <c r="F751" i="1" s="1"/>
  <c r="F752" i="1" a="1"/>
  <c r="F752" i="1" s="1"/>
  <c r="F753" i="1" a="1"/>
  <c r="F753" i="1" s="1"/>
  <c r="F754" i="1" a="1"/>
  <c r="F754" i="1" s="1"/>
  <c r="F755" i="1" a="1"/>
  <c r="F755" i="1" s="1"/>
  <c r="F756" i="1" a="1"/>
  <c r="F756" i="1" s="1"/>
  <c r="F757" i="1" a="1"/>
  <c r="F757" i="1" s="1"/>
  <c r="F758" i="1" a="1"/>
  <c r="F758" i="1" s="1"/>
  <c r="F759" i="1" a="1"/>
  <c r="F759" i="1" s="1"/>
  <c r="F760" i="1" a="1"/>
  <c r="F760" i="1" s="1"/>
  <c r="F761" i="1" a="1"/>
  <c r="F761" i="1" s="1"/>
  <c r="F762" i="1" a="1"/>
  <c r="F762" i="1" s="1"/>
  <c r="F763" i="1" a="1"/>
  <c r="F763" i="1" s="1"/>
  <c r="F764" i="1" a="1"/>
  <c r="F764" i="1" s="1"/>
  <c r="F765" i="1" a="1"/>
  <c r="F765" i="1" s="1"/>
  <c r="F766" i="1" a="1"/>
  <c r="F766" i="1" s="1"/>
  <c r="F767" i="1" a="1"/>
  <c r="F767" i="1" s="1"/>
  <c r="F768" i="1" a="1"/>
  <c r="F768" i="1" s="1"/>
  <c r="F769" i="1" a="1"/>
  <c r="F769" i="1" s="1"/>
  <c r="F770" i="1" a="1"/>
  <c r="F770" i="1" s="1"/>
  <c r="F771" i="1" a="1"/>
  <c r="F771" i="1" s="1"/>
  <c r="F772" i="1" a="1"/>
  <c r="F772" i="1" s="1"/>
  <c r="F773" i="1" a="1"/>
  <c r="F773" i="1" s="1"/>
  <c r="F774" i="1" a="1"/>
  <c r="F774" i="1" s="1"/>
  <c r="F775" i="1" a="1"/>
  <c r="F775" i="1" s="1"/>
  <c r="F776" i="1" a="1"/>
  <c r="F776" i="1"/>
  <c r="F777" i="1" a="1"/>
  <c r="F777" i="1"/>
  <c r="F778" i="1" a="1"/>
  <c r="F778" i="1" s="1"/>
  <c r="F779" i="1" a="1"/>
  <c r="F779" i="1" s="1"/>
  <c r="F780" i="1" a="1"/>
  <c r="F780" i="1"/>
  <c r="F781" i="1" a="1"/>
  <c r="F781" i="1" s="1"/>
  <c r="F782" i="1" a="1"/>
  <c r="F782" i="1"/>
  <c r="F783" i="1" a="1"/>
  <c r="F783" i="1" s="1"/>
  <c r="F784" i="1" a="1"/>
  <c r="F784" i="1" s="1"/>
  <c r="F785" i="1" a="1"/>
  <c r="F785" i="1" s="1"/>
  <c r="F786" i="1" a="1"/>
  <c r="F786" i="1" s="1"/>
  <c r="F787" i="1" a="1"/>
  <c r="F787" i="1" s="1"/>
  <c r="F788" i="1" a="1"/>
  <c r="F788" i="1"/>
  <c r="F789" i="1" a="1"/>
  <c r="F789" i="1" s="1"/>
  <c r="F790" i="1" a="1"/>
  <c r="F790" i="1"/>
  <c r="F791" i="1" a="1"/>
  <c r="F791" i="1" s="1"/>
  <c r="F792" i="1" a="1"/>
  <c r="F792" i="1" s="1"/>
  <c r="F793" i="1" a="1"/>
  <c r="F793" i="1" s="1"/>
  <c r="F794" i="1" a="1"/>
  <c r="F794" i="1" s="1"/>
  <c r="F795" i="1" a="1"/>
  <c r="F795" i="1" s="1"/>
  <c r="F796" i="1" a="1"/>
  <c r="F796" i="1"/>
  <c r="F797" i="1" a="1"/>
  <c r="F797" i="1" s="1"/>
  <c r="F798" i="1" a="1"/>
  <c r="F798" i="1"/>
  <c r="F799" i="1" a="1"/>
  <c r="F799" i="1" s="1"/>
  <c r="F800" i="1" a="1"/>
  <c r="F800" i="1" s="1"/>
  <c r="F801" i="1" a="1"/>
  <c r="F801" i="1" s="1"/>
  <c r="F802" i="1" a="1"/>
  <c r="F802" i="1" s="1"/>
  <c r="F803" i="1" a="1"/>
  <c r="F803" i="1" s="1"/>
  <c r="F804" i="1" a="1"/>
  <c r="F804" i="1"/>
  <c r="F805" i="1" a="1"/>
  <c r="F805" i="1" s="1"/>
  <c r="F806" i="1" a="1"/>
  <c r="F806" i="1"/>
  <c r="F807" i="1" a="1"/>
  <c r="F807" i="1" s="1"/>
  <c r="F808" i="1" a="1"/>
  <c r="F808" i="1" s="1"/>
  <c r="F809" i="1" a="1"/>
  <c r="F809" i="1" s="1"/>
  <c r="F810" i="1" a="1"/>
  <c r="F810" i="1" s="1"/>
  <c r="F811" i="1" a="1"/>
  <c r="F811" i="1" s="1"/>
  <c r="F812" i="1" a="1"/>
  <c r="F812" i="1"/>
  <c r="F813" i="1" a="1"/>
  <c r="F813" i="1" s="1"/>
  <c r="F814" i="1" a="1"/>
  <c r="F814" i="1" s="1"/>
  <c r="F815" i="1" a="1"/>
  <c r="F815" i="1" s="1"/>
  <c r="F816" i="1" a="1"/>
  <c r="F816" i="1" s="1"/>
  <c r="F817" i="1" a="1"/>
  <c r="F817" i="1" s="1"/>
  <c r="F818" i="1" a="1"/>
  <c r="F818" i="1" s="1"/>
  <c r="F819" i="1" a="1"/>
  <c r="F819" i="1" s="1"/>
  <c r="F820" i="1" a="1"/>
  <c r="F820" i="1"/>
  <c r="F821" i="1" a="1"/>
  <c r="F821" i="1" s="1"/>
  <c r="F822" i="1" a="1"/>
  <c r="F822" i="1"/>
  <c r="F823" i="1" a="1"/>
  <c r="F823" i="1" s="1"/>
  <c r="F824" i="1" a="1"/>
  <c r="F824" i="1" s="1"/>
  <c r="F825" i="1" a="1"/>
  <c r="F825" i="1" s="1"/>
  <c r="F826" i="1" a="1"/>
  <c r="F826" i="1" s="1"/>
  <c r="F827" i="1" a="1"/>
  <c r="F827" i="1" s="1"/>
  <c r="F828" i="1" a="1"/>
  <c r="F828" i="1"/>
  <c r="F829" i="1" a="1"/>
  <c r="F829" i="1" s="1"/>
  <c r="F830" i="1" a="1"/>
  <c r="F830" i="1"/>
  <c r="F831" i="1" a="1"/>
  <c r="F831" i="1" s="1"/>
  <c r="F832" i="1" a="1"/>
  <c r="F832" i="1" s="1"/>
  <c r="F833" i="1" a="1"/>
  <c r="F833" i="1" s="1"/>
  <c r="F834" i="1" a="1"/>
  <c r="F834" i="1" s="1"/>
  <c r="F835" i="1" a="1"/>
  <c r="F835" i="1" s="1"/>
  <c r="F836" i="1" a="1"/>
  <c r="F836" i="1"/>
  <c r="F837" i="1" a="1"/>
  <c r="F837" i="1" s="1"/>
  <c r="F838" i="1" a="1"/>
  <c r="F838" i="1" s="1"/>
  <c r="F839" i="1" a="1"/>
  <c r="F839" i="1" s="1"/>
  <c r="F840" i="1" a="1"/>
  <c r="F840" i="1" s="1"/>
  <c r="F841" i="1" a="1"/>
  <c r="F841" i="1" s="1"/>
  <c r="F842" i="1" a="1"/>
  <c r="F842" i="1" s="1"/>
  <c r="F843" i="1" a="1"/>
  <c r="F843" i="1" s="1"/>
  <c r="F844" i="1" a="1"/>
  <c r="F844" i="1"/>
  <c r="F845" i="1" a="1"/>
  <c r="F845" i="1" s="1"/>
  <c r="F846" i="1" a="1"/>
  <c r="F846" i="1"/>
  <c r="F847" i="1" a="1"/>
  <c r="F847" i="1" s="1"/>
  <c r="F848" i="1" a="1"/>
  <c r="F848" i="1" s="1"/>
  <c r="F849" i="1" a="1"/>
  <c r="F849" i="1" s="1"/>
  <c r="F850" i="1" a="1"/>
  <c r="F850" i="1" s="1"/>
  <c r="F851" i="1" a="1"/>
  <c r="F851" i="1" s="1"/>
  <c r="F852" i="1" a="1"/>
  <c r="F852" i="1"/>
  <c r="F853" i="1" a="1"/>
  <c r="F853" i="1" s="1"/>
  <c r="F854" i="1" a="1"/>
  <c r="F854" i="1"/>
  <c r="F855" i="1" a="1"/>
  <c r="F855" i="1" s="1"/>
  <c r="F856" i="1" a="1"/>
  <c r="F856" i="1" s="1"/>
  <c r="F857" i="1" a="1"/>
  <c r="F857" i="1" s="1"/>
  <c r="F858" i="1" a="1"/>
  <c r="F858" i="1" s="1"/>
  <c r="F859" i="1" a="1"/>
  <c r="F859" i="1" s="1"/>
  <c r="F860" i="1" a="1"/>
  <c r="F860" i="1"/>
  <c r="F861" i="1" a="1"/>
  <c r="F861" i="1" s="1"/>
  <c r="F862" i="1" a="1"/>
  <c r="F862" i="1"/>
  <c r="F863" i="1" a="1"/>
  <c r="F863" i="1" s="1"/>
  <c r="F864" i="1" a="1"/>
  <c r="F864" i="1" s="1"/>
  <c r="F865" i="1" a="1"/>
  <c r="F865" i="1" s="1"/>
  <c r="F866" i="1" a="1"/>
  <c r="F866" i="1" s="1"/>
  <c r="F867" i="1" a="1"/>
  <c r="F867" i="1" s="1"/>
  <c r="F868" i="1" a="1"/>
  <c r="F868" i="1"/>
  <c r="F869" i="1" a="1"/>
  <c r="F869" i="1" s="1"/>
  <c r="F870" i="1" a="1"/>
  <c r="F870" i="1"/>
  <c r="F871" i="1" a="1"/>
  <c r="F871" i="1" s="1"/>
  <c r="F872" i="1" a="1"/>
  <c r="F872" i="1" s="1"/>
  <c r="F873" i="1" a="1"/>
  <c r="F873" i="1" s="1"/>
  <c r="F874" i="1" a="1"/>
  <c r="F874" i="1" s="1"/>
  <c r="F875" i="1" a="1"/>
  <c r="F875" i="1" s="1"/>
  <c r="F876" i="1" a="1"/>
  <c r="F876" i="1"/>
  <c r="F877" i="1" a="1"/>
  <c r="F877" i="1" s="1"/>
  <c r="F878" i="1" a="1"/>
  <c r="F878" i="1"/>
  <c r="F879" i="1" a="1"/>
  <c r="F879" i="1" s="1"/>
  <c r="F880" i="1" a="1"/>
  <c r="F880" i="1" s="1"/>
  <c r="F881" i="1" a="1"/>
  <c r="F881" i="1" s="1"/>
  <c r="F882" i="1" a="1"/>
  <c r="F882" i="1" s="1"/>
  <c r="F883" i="1" a="1"/>
  <c r="F883" i="1" s="1"/>
  <c r="F884" i="1" a="1"/>
  <c r="F884" i="1"/>
  <c r="F885" i="1" a="1"/>
  <c r="F885" i="1" s="1"/>
  <c r="F886" i="1" a="1"/>
  <c r="F886" i="1" s="1"/>
  <c r="F887" i="1" a="1"/>
  <c r="F887" i="1" s="1"/>
  <c r="F888" i="1" a="1"/>
  <c r="F888" i="1" s="1"/>
  <c r="F889" i="1" a="1"/>
  <c r="F889" i="1"/>
  <c r="F890" i="1" a="1"/>
  <c r="F890" i="1" s="1"/>
  <c r="F891" i="1" a="1"/>
  <c r="F891" i="1" s="1"/>
  <c r="F892" i="1" a="1"/>
  <c r="F892" i="1" s="1"/>
  <c r="F893" i="1" a="1"/>
  <c r="F893" i="1"/>
  <c r="F894" i="1" a="1"/>
  <c r="F894" i="1" s="1"/>
  <c r="F895" i="1" a="1"/>
  <c r="F895" i="1" s="1"/>
  <c r="F896" i="1" a="1"/>
  <c r="F896" i="1" s="1"/>
  <c r="F897" i="1" a="1"/>
  <c r="F897" i="1" s="1"/>
  <c r="F898" i="1" a="1"/>
  <c r="F898" i="1" s="1"/>
  <c r="F899" i="1" a="1"/>
  <c r="F899" i="1" s="1"/>
  <c r="F900" i="1" a="1"/>
  <c r="F900" i="1" s="1"/>
  <c r="F901" i="1" a="1"/>
  <c r="F901" i="1"/>
  <c r="F902" i="1" a="1"/>
  <c r="F902" i="1" s="1"/>
  <c r="F903" i="1" a="1"/>
  <c r="F903" i="1" s="1"/>
  <c r="F904" i="1" a="1"/>
  <c r="F904" i="1" s="1"/>
  <c r="F905" i="1" a="1"/>
  <c r="F905" i="1" s="1"/>
  <c r="F906" i="1" a="1"/>
  <c r="F906" i="1" s="1"/>
  <c r="F907" i="1" a="1"/>
  <c r="F907" i="1" s="1"/>
  <c r="F908" i="1" a="1"/>
  <c r="F908" i="1" s="1"/>
  <c r="F909" i="1" a="1"/>
  <c r="F909" i="1"/>
  <c r="F910" i="1" a="1"/>
  <c r="F910" i="1" s="1"/>
  <c r="F911" i="1" a="1"/>
  <c r="F911" i="1" s="1"/>
  <c r="F912" i="1" a="1"/>
  <c r="F912" i="1" s="1"/>
  <c r="F913" i="1" a="1"/>
  <c r="F913" i="1"/>
  <c r="F914" i="1" a="1"/>
  <c r="F914" i="1" s="1"/>
  <c r="F915" i="1" a="1"/>
  <c r="F915" i="1" s="1"/>
  <c r="F916" i="1" a="1"/>
  <c r="F916" i="1" s="1"/>
  <c r="F917" i="1" a="1"/>
  <c r="F917" i="1"/>
  <c r="F918" i="1" a="1"/>
  <c r="F918" i="1" s="1"/>
  <c r="F919" i="1" a="1"/>
  <c r="F919" i="1" s="1"/>
  <c r="F920" i="1" a="1"/>
  <c r="F920" i="1" s="1"/>
  <c r="F921" i="1" a="1"/>
  <c r="F921" i="1"/>
  <c r="F922" i="1" a="1"/>
  <c r="F922" i="1" s="1"/>
  <c r="F923" i="1" a="1"/>
  <c r="F923" i="1" s="1"/>
  <c r="F924" i="1" a="1"/>
  <c r="F924" i="1" s="1"/>
  <c r="F925" i="1" a="1"/>
  <c r="F925" i="1"/>
  <c r="F926" i="1" a="1"/>
  <c r="F926" i="1" s="1"/>
  <c r="F927" i="1" a="1"/>
  <c r="F927" i="1" s="1"/>
  <c r="F928" i="1" a="1"/>
  <c r="F928" i="1" s="1"/>
  <c r="F929" i="1" a="1"/>
  <c r="F929" i="1"/>
  <c r="F930" i="1" a="1"/>
  <c r="F930" i="1" s="1"/>
  <c r="F931" i="1" a="1"/>
  <c r="F931" i="1" s="1"/>
  <c r="F932" i="1" a="1"/>
  <c r="F932" i="1" s="1"/>
  <c r="F933" i="1" a="1"/>
  <c r="F933" i="1"/>
  <c r="F934" i="1" a="1"/>
  <c r="F934" i="1" s="1"/>
  <c r="F935" i="1" a="1"/>
  <c r="F935" i="1" s="1"/>
  <c r="F936" i="1" a="1"/>
  <c r="F936" i="1" s="1"/>
  <c r="F937" i="1" a="1"/>
  <c r="F937" i="1"/>
  <c r="F938" i="1" a="1"/>
  <c r="F938" i="1" s="1"/>
  <c r="F939" i="1" a="1"/>
  <c r="F939" i="1" s="1"/>
  <c r="F940" i="1" a="1"/>
  <c r="F940" i="1" s="1"/>
  <c r="F941" i="1" a="1"/>
  <c r="F941" i="1" s="1"/>
  <c r="F942" i="1" a="1"/>
  <c r="F942" i="1" s="1"/>
  <c r="F943" i="1" a="1"/>
  <c r="F943" i="1" s="1"/>
  <c r="F944" i="1" a="1"/>
  <c r="F944" i="1" s="1"/>
  <c r="F945" i="1" a="1"/>
  <c r="F945" i="1" s="1"/>
  <c r="F946" i="1" a="1"/>
  <c r="F946" i="1" s="1"/>
  <c r="F947" i="1" a="1"/>
  <c r="F947" i="1" s="1"/>
  <c r="F948" i="1" a="1"/>
  <c r="F948" i="1" s="1"/>
  <c r="F949" i="1" a="1"/>
  <c r="F949" i="1"/>
  <c r="F950" i="1" a="1"/>
  <c r="F950" i="1" s="1"/>
  <c r="F951" i="1" a="1"/>
  <c r="F951" i="1" s="1"/>
  <c r="F952" i="1" a="1"/>
  <c r="F952" i="1" s="1"/>
  <c r="F953" i="1" a="1"/>
  <c r="F953" i="1"/>
  <c r="F954" i="1" a="1"/>
  <c r="F954" i="1" s="1"/>
  <c r="F955" i="1" a="1"/>
  <c r="F955" i="1" s="1"/>
  <c r="F956" i="1" a="1"/>
  <c r="F956" i="1" s="1"/>
  <c r="F957" i="1" a="1"/>
  <c r="F957" i="1"/>
  <c r="F958" i="1" a="1"/>
  <c r="F958" i="1" s="1"/>
  <c r="F959" i="1" a="1"/>
  <c r="F959" i="1" s="1"/>
  <c r="F960" i="1" a="1"/>
  <c r="F960" i="1" s="1"/>
  <c r="F961" i="1" a="1"/>
  <c r="F961" i="1"/>
  <c r="F962" i="1" a="1"/>
  <c r="F962" i="1" s="1"/>
  <c r="F963" i="1" a="1"/>
  <c r="F963" i="1" s="1"/>
  <c r="F964" i="1" a="1"/>
  <c r="F964" i="1" s="1"/>
  <c r="F965" i="1" a="1"/>
  <c r="F965" i="1"/>
  <c r="F966" i="1" a="1"/>
  <c r="F966" i="1" s="1"/>
  <c r="F967" i="1" a="1"/>
  <c r="F967" i="1" s="1"/>
  <c r="F968" i="1" a="1"/>
  <c r="F968" i="1" s="1"/>
  <c r="F969" i="1" a="1"/>
  <c r="F969" i="1" s="1"/>
  <c r="F970" i="1" a="1"/>
  <c r="F970" i="1" s="1"/>
  <c r="F971" i="1" a="1"/>
  <c r="F971" i="1" s="1"/>
  <c r="F972" i="1" a="1"/>
  <c r="F972" i="1" s="1"/>
  <c r="F973" i="1" a="1"/>
  <c r="F973" i="1"/>
  <c r="F974" i="1" a="1"/>
  <c r="F974" i="1" s="1"/>
  <c r="F975" i="1" a="1"/>
  <c r="F975" i="1" s="1"/>
  <c r="F976" i="1" a="1"/>
  <c r="F976" i="1" s="1"/>
  <c r="F977" i="1" a="1"/>
  <c r="F977" i="1" s="1"/>
  <c r="F978" i="1" a="1"/>
  <c r="F978" i="1" s="1"/>
  <c r="F979" i="1" a="1"/>
  <c r="F979" i="1" s="1"/>
  <c r="F980" i="1" a="1"/>
  <c r="F980" i="1" s="1"/>
  <c r="F981" i="1" a="1"/>
  <c r="F981" i="1"/>
  <c r="F982" i="1" a="1"/>
  <c r="F982" i="1" s="1"/>
  <c r="F983" i="1" a="1"/>
  <c r="F983" i="1" s="1"/>
  <c r="F984" i="1" a="1"/>
  <c r="F984" i="1" s="1"/>
  <c r="F985" i="1" a="1"/>
  <c r="F985" i="1"/>
  <c r="F986" i="1" a="1"/>
  <c r="F986" i="1" s="1"/>
  <c r="F987" i="1" a="1"/>
  <c r="F987" i="1" s="1"/>
  <c r="F988" i="1" a="1"/>
  <c r="F988" i="1" s="1"/>
  <c r="F989" i="1" a="1"/>
  <c r="F989" i="1"/>
  <c r="F990" i="1" a="1"/>
  <c r="F990" i="1" s="1"/>
  <c r="F991" i="1" a="1"/>
  <c r="F991" i="1" s="1"/>
  <c r="F992" i="1" a="1"/>
  <c r="F992" i="1" s="1"/>
  <c r="F993" i="1" a="1"/>
  <c r="F993" i="1"/>
  <c r="F994" i="1" a="1"/>
  <c r="F994" i="1" s="1"/>
  <c r="F995" i="1" a="1"/>
  <c r="F995" i="1" s="1"/>
  <c r="F996" i="1" a="1"/>
  <c r="F996" i="1" s="1"/>
  <c r="F997" i="1" a="1"/>
  <c r="F997" i="1"/>
  <c r="F998" i="1" a="1"/>
  <c r="F998" i="1" s="1"/>
  <c r="F999" i="1" a="1"/>
  <c r="F999" i="1" s="1"/>
  <c r="F1000" i="1" a="1"/>
  <c r="F1000" i="1" s="1"/>
  <c r="F1001" i="1" a="1"/>
  <c r="F1001" i="1"/>
  <c r="F1002" i="1" a="1"/>
  <c r="F1002" i="1" s="1"/>
  <c r="F1003" i="1" a="1"/>
  <c r="F1003" i="1" s="1"/>
  <c r="F1004" i="1" a="1"/>
  <c r="F1004" i="1" s="1"/>
  <c r="F1005" i="1" a="1"/>
  <c r="F1005" i="1"/>
  <c r="F1006" i="1" a="1"/>
  <c r="F1006" i="1" s="1"/>
  <c r="F1007" i="1" a="1"/>
  <c r="F1007" i="1" s="1"/>
  <c r="F1008" i="1" a="1"/>
  <c r="F1008" i="1" s="1"/>
  <c r="F1009" i="1" a="1"/>
  <c r="F1009" i="1"/>
  <c r="F1010" i="1" a="1"/>
  <c r="F1010" i="1" s="1"/>
  <c r="F1011" i="1" a="1"/>
  <c r="F1011" i="1" s="1"/>
  <c r="F1012" i="1" a="1"/>
  <c r="F1012" i="1" s="1"/>
  <c r="F1013" i="1" a="1"/>
  <c r="F1013" i="1"/>
  <c r="F1014" i="1" a="1"/>
  <c r="F1014" i="1" s="1"/>
  <c r="F1015" i="1" a="1"/>
  <c r="F1015" i="1" s="1"/>
  <c r="F1016" i="1" a="1"/>
  <c r="F1016" i="1" s="1"/>
  <c r="F1017" i="1" a="1"/>
  <c r="F1017" i="1"/>
  <c r="F1018" i="1" a="1"/>
  <c r="F1018" i="1" s="1"/>
  <c r="F1019" i="1" a="1"/>
  <c r="F1019" i="1" s="1"/>
  <c r="F1020" i="1" a="1"/>
  <c r="F1020" i="1" s="1"/>
  <c r="F1021" i="1" a="1"/>
  <c r="F1021" i="1"/>
  <c r="F1022" i="1" a="1"/>
  <c r="F1022" i="1" s="1"/>
  <c r="F1023" i="1" a="1"/>
  <c r="F1023" i="1" s="1"/>
  <c r="F1024" i="1" a="1"/>
  <c r="F1024" i="1" s="1"/>
  <c r="F1025" i="1" a="1"/>
  <c r="F1025" i="1" s="1"/>
  <c r="F1026" i="1" a="1"/>
  <c r="F1026" i="1" s="1"/>
  <c r="F1027" i="1" a="1"/>
  <c r="F1027" i="1" s="1"/>
  <c r="F1028" i="1" a="1"/>
  <c r="F1028" i="1" s="1"/>
  <c r="F1029" i="1" a="1"/>
  <c r="F1029" i="1"/>
  <c r="F1030" i="1" a="1"/>
  <c r="F1030" i="1" s="1"/>
  <c r="F1031" i="1" a="1"/>
  <c r="F1031" i="1" s="1"/>
  <c r="F1032" i="1" a="1"/>
  <c r="F1032" i="1" s="1"/>
  <c r="F1033" i="1" a="1"/>
  <c r="F1033" i="1" s="1"/>
  <c r="F1034" i="1" a="1"/>
  <c r="F1034" i="1" s="1"/>
  <c r="F1035" i="1" a="1"/>
  <c r="F1035" i="1" s="1"/>
  <c r="F1036" i="1" a="1"/>
  <c r="F1036" i="1" s="1"/>
  <c r="F1037" i="1" a="1"/>
  <c r="F1037" i="1"/>
  <c r="F1038" i="1" a="1"/>
  <c r="F1038" i="1" s="1"/>
  <c r="F1039" i="1" a="1"/>
  <c r="F1039" i="1" s="1"/>
  <c r="F1040" i="1" a="1"/>
  <c r="F1040" i="1" s="1"/>
  <c r="F1041" i="1" a="1"/>
  <c r="F1041" i="1"/>
  <c r="F1042" i="1" a="1"/>
  <c r="F1042" i="1" s="1"/>
  <c r="F1043" i="1" a="1"/>
  <c r="F1043" i="1" s="1"/>
  <c r="F1044" i="1" a="1"/>
  <c r="F1044" i="1" s="1"/>
  <c r="F1045" i="1" a="1"/>
  <c r="F1045" i="1"/>
  <c r="F1046" i="1" a="1"/>
  <c r="F1046" i="1" s="1"/>
  <c r="F1047" i="1" a="1"/>
  <c r="F1047" i="1" s="1"/>
  <c r="F1048" i="1" a="1"/>
  <c r="F1048" i="1" s="1"/>
  <c r="F1049" i="1" a="1"/>
  <c r="F1049" i="1" s="1"/>
  <c r="F1050" i="1" a="1"/>
  <c r="F1050" i="1" s="1"/>
  <c r="F1051" i="1" a="1"/>
  <c r="F1051" i="1" s="1"/>
  <c r="F1052" i="1" a="1"/>
  <c r="F1052" i="1" s="1"/>
  <c r="F1053" i="1" a="1"/>
  <c r="F1053" i="1"/>
  <c r="F1054" i="1" a="1"/>
  <c r="F1054" i="1" s="1"/>
  <c r="F1055" i="1" a="1"/>
  <c r="F1055" i="1" s="1"/>
  <c r="F1056" i="1" a="1"/>
  <c r="F1056" i="1" s="1"/>
  <c r="F1057" i="1" a="1"/>
  <c r="F1057" i="1" s="1"/>
  <c r="F1058" i="1" a="1"/>
  <c r="F1058" i="1" s="1"/>
  <c r="F1059" i="1" a="1"/>
  <c r="F1059" i="1" s="1"/>
  <c r="F1060" i="1" a="1"/>
  <c r="F1060" i="1" s="1"/>
  <c r="F1061" i="1" a="1"/>
  <c r="F1061" i="1" s="1"/>
  <c r="F1062" i="1" a="1"/>
  <c r="F1062" i="1" s="1"/>
  <c r="F1063" i="1" a="1"/>
  <c r="F1063" i="1" s="1"/>
  <c r="F1064" i="1" a="1"/>
  <c r="F1064" i="1" s="1"/>
  <c r="F1065" i="1" a="1"/>
  <c r="F1065" i="1" s="1"/>
  <c r="F1066" i="1" a="1"/>
  <c r="F1066" i="1" s="1"/>
  <c r="F1067" i="1" a="1"/>
  <c r="F1067" i="1" s="1"/>
  <c r="F1068" i="1" a="1"/>
  <c r="F1068" i="1" s="1"/>
  <c r="F1069" i="1" a="1"/>
  <c r="F1069" i="1" s="1"/>
  <c r="F1070" i="1" a="1"/>
  <c r="F1070" i="1" s="1"/>
  <c r="F1071" i="1" a="1"/>
  <c r="F1071" i="1" s="1"/>
  <c r="F1072" i="1" a="1"/>
  <c r="F1072" i="1" s="1"/>
  <c r="F1073" i="1" a="1"/>
  <c r="F1073" i="1" s="1"/>
  <c r="F1074" i="1" a="1"/>
  <c r="F1074" i="1" s="1"/>
  <c r="F1075" i="1" a="1"/>
  <c r="F1075" i="1" s="1"/>
  <c r="F1076" i="1" a="1"/>
  <c r="F1076" i="1" s="1"/>
  <c r="F1077" i="1" a="1"/>
  <c r="F1077" i="1" s="1"/>
  <c r="F1078" i="1" a="1"/>
  <c r="F1078" i="1" s="1"/>
  <c r="F1079" i="1" a="1"/>
  <c r="F1079" i="1" s="1"/>
  <c r="F1080" i="1" a="1"/>
  <c r="F1080" i="1" s="1"/>
  <c r="F1081" i="1" a="1"/>
  <c r="F1081" i="1" s="1"/>
  <c r="F1082" i="1" a="1"/>
  <c r="F1082" i="1" s="1"/>
  <c r="F1083" i="1" a="1"/>
  <c r="F1083" i="1" s="1"/>
  <c r="F1084" i="1" a="1"/>
  <c r="F1084" i="1" s="1"/>
  <c r="F1085" i="1" a="1"/>
  <c r="F1085" i="1" s="1"/>
  <c r="F1086" i="1" a="1"/>
  <c r="F1086" i="1" s="1"/>
  <c r="F1087" i="1" a="1"/>
  <c r="F1087" i="1" s="1"/>
  <c r="F1088" i="1" a="1"/>
  <c r="F1088" i="1" s="1"/>
  <c r="F1089" i="1" a="1"/>
  <c r="F1089" i="1" s="1"/>
  <c r="F1090" i="1" a="1"/>
  <c r="F1090" i="1" s="1"/>
  <c r="F1091" i="1" a="1"/>
  <c r="F1091" i="1" s="1"/>
  <c r="F1092" i="1" a="1"/>
  <c r="F1092" i="1" s="1"/>
  <c r="F1093" i="1" a="1"/>
  <c r="F1093" i="1" s="1"/>
  <c r="F1094" i="1" a="1"/>
  <c r="F1094" i="1" s="1"/>
  <c r="F1095" i="1" a="1"/>
  <c r="F1095" i="1" s="1"/>
  <c r="F1096" i="1" a="1"/>
  <c r="F1096" i="1" s="1"/>
  <c r="F1097" i="1" a="1"/>
  <c r="F1097" i="1" s="1"/>
  <c r="F1098" i="1" a="1"/>
  <c r="F1098" i="1" s="1"/>
  <c r="F1099" i="1" a="1"/>
  <c r="F1099" i="1" s="1"/>
  <c r="F1100" i="1" a="1"/>
  <c r="F1100" i="1" s="1"/>
  <c r="F1101" i="1" a="1"/>
  <c r="F1101" i="1" s="1"/>
  <c r="F1102" i="1" a="1"/>
  <c r="F1102" i="1" s="1"/>
  <c r="F1103" i="1" a="1"/>
  <c r="F1103" i="1" s="1"/>
  <c r="F1104" i="1" a="1"/>
  <c r="F1104" i="1" s="1"/>
  <c r="F1105" i="1" a="1"/>
  <c r="F1105" i="1" s="1"/>
  <c r="F1106" i="1" a="1"/>
  <c r="F1106" i="1" s="1"/>
  <c r="F1107" i="1" a="1"/>
  <c r="F1107" i="1" s="1"/>
  <c r="F1108" i="1" a="1"/>
  <c r="F1108" i="1" s="1"/>
  <c r="F1109" i="1" a="1"/>
  <c r="F1109" i="1"/>
  <c r="F1110" i="1" a="1"/>
  <c r="F1110" i="1" s="1"/>
  <c r="F1111" i="1" a="1"/>
  <c r="F1111" i="1" s="1"/>
  <c r="F1112" i="1" a="1"/>
  <c r="F1112" i="1" s="1"/>
  <c r="F1113" i="1" a="1"/>
  <c r="F1113" i="1" s="1"/>
  <c r="F1114" i="1" a="1"/>
  <c r="F1114" i="1" s="1"/>
  <c r="F1115" i="1" a="1"/>
  <c r="F1115" i="1" s="1"/>
  <c r="F1116" i="1" a="1"/>
  <c r="F1116" i="1" s="1"/>
  <c r="F1117" i="1" a="1"/>
  <c r="F1117" i="1"/>
  <c r="F1118" i="1" a="1"/>
  <c r="F1118" i="1" s="1"/>
  <c r="F1119" i="1" a="1"/>
  <c r="F1119" i="1" s="1"/>
  <c r="F1120" i="1" a="1"/>
  <c r="F1120" i="1" s="1"/>
  <c r="F1121" i="1" a="1"/>
  <c r="F1121" i="1" s="1"/>
  <c r="F1122" i="1" a="1"/>
  <c r="F1122" i="1" s="1"/>
  <c r="F1123" i="1" a="1"/>
  <c r="F1123" i="1" s="1"/>
  <c r="F1124" i="1" a="1"/>
  <c r="F1124" i="1" s="1"/>
  <c r="F1125" i="1" a="1"/>
  <c r="F1125" i="1"/>
  <c r="F1126" i="1" a="1"/>
  <c r="F1126" i="1" s="1"/>
  <c r="F1127" i="1" a="1"/>
  <c r="F1127" i="1" s="1"/>
  <c r="F1128" i="1" a="1"/>
  <c r="F1128" i="1" s="1"/>
  <c r="F1129" i="1" a="1"/>
  <c r="F1129" i="1" s="1"/>
  <c r="F1130" i="1" a="1"/>
  <c r="F1130" i="1" s="1"/>
  <c r="F1131" i="1" a="1"/>
  <c r="F1131" i="1" s="1"/>
  <c r="F1132" i="1" a="1"/>
  <c r="F1132" i="1" s="1"/>
  <c r="F1133" i="1" a="1"/>
  <c r="F1133" i="1"/>
  <c r="F1134" i="1" a="1"/>
  <c r="F1134" i="1" s="1"/>
  <c r="F1135" i="1" a="1"/>
  <c r="F1135" i="1" s="1"/>
  <c r="F1136" i="1" a="1"/>
  <c r="F1136" i="1" s="1"/>
  <c r="F1137" i="1" a="1"/>
  <c r="F1137" i="1" s="1"/>
  <c r="F1138" i="1" a="1"/>
  <c r="F1138" i="1" s="1"/>
  <c r="F1139" i="1" a="1"/>
  <c r="F1139" i="1" s="1"/>
  <c r="F1140" i="1" a="1"/>
  <c r="F1140" i="1" s="1"/>
  <c r="F1141" i="1" a="1"/>
  <c r="F1141" i="1" s="1"/>
  <c r="F1142" i="1" a="1"/>
  <c r="F1142" i="1" s="1"/>
  <c r="F1143" i="1" a="1"/>
  <c r="F1143" i="1" s="1"/>
  <c r="F1144" i="1" a="1"/>
  <c r="F1144" i="1" s="1"/>
  <c r="F1145" i="1" a="1"/>
  <c r="F1145" i="1" s="1"/>
  <c r="F1146" i="1" a="1"/>
  <c r="F1146" i="1" s="1"/>
  <c r="F1147" i="1" a="1"/>
  <c r="F1147" i="1" s="1"/>
  <c r="F1148" i="1" a="1"/>
  <c r="F1148" i="1" s="1"/>
  <c r="F1149" i="1" a="1"/>
  <c r="F1149" i="1"/>
  <c r="F1150" i="1" a="1"/>
  <c r="F1150" i="1" s="1"/>
  <c r="F1151" i="1" a="1"/>
  <c r="F1151" i="1" s="1"/>
  <c r="F1152" i="1" a="1"/>
  <c r="F1152" i="1" s="1"/>
  <c r="F1153" i="1" a="1"/>
  <c r="F1153" i="1" s="1"/>
  <c r="F1154" i="1" a="1"/>
  <c r="F1154" i="1" s="1"/>
  <c r="F1155" i="1" a="1"/>
  <c r="F1155" i="1" s="1"/>
  <c r="F1156" i="1" a="1"/>
  <c r="F1156" i="1" s="1"/>
  <c r="F1157" i="1" a="1"/>
  <c r="F1157" i="1"/>
  <c r="F1158" i="1" a="1"/>
  <c r="F1158" i="1" s="1"/>
  <c r="F1159" i="1" a="1"/>
  <c r="F1159" i="1" s="1"/>
  <c r="F1160" i="1" a="1"/>
  <c r="F1160" i="1" s="1"/>
  <c r="F1161" i="1" a="1"/>
  <c r="F1161" i="1" s="1"/>
  <c r="F1162" i="1" a="1"/>
  <c r="F1162" i="1" s="1"/>
  <c r="F1163" i="1" a="1"/>
  <c r="F1163" i="1" s="1"/>
  <c r="F1164" i="1" a="1"/>
  <c r="F1164" i="1" s="1"/>
  <c r="F1165" i="1" a="1"/>
  <c r="F1165" i="1" s="1"/>
  <c r="F1166" i="1" a="1"/>
  <c r="F1166" i="1" s="1"/>
  <c r="F1167" i="1" a="1"/>
  <c r="F1167" i="1" s="1"/>
  <c r="F1168" i="1" a="1"/>
  <c r="F1168" i="1" s="1"/>
  <c r="F1169" i="1" a="1"/>
  <c r="F1169" i="1"/>
  <c r="F1170" i="1" a="1"/>
  <c r="F1170" i="1" s="1"/>
  <c r="F1171" i="1" a="1"/>
  <c r="F1171" i="1" s="1"/>
  <c r="F1172" i="1" a="1"/>
  <c r="F1172" i="1" s="1"/>
  <c r="F1173" i="1" a="1"/>
  <c r="F1173" i="1"/>
  <c r="F1174" i="1" a="1"/>
  <c r="F1174" i="1" s="1"/>
  <c r="F1175" i="1" a="1"/>
  <c r="F1175" i="1" s="1"/>
  <c r="F1176" i="1" a="1"/>
  <c r="F1176" i="1" s="1"/>
  <c r="F1177" i="1" a="1"/>
  <c r="F1177" i="1" s="1"/>
  <c r="F1178" i="1" a="1"/>
  <c r="F1178" i="1" s="1"/>
  <c r="F1179" i="1" a="1"/>
  <c r="F1179" i="1" s="1"/>
  <c r="F1180" i="1" a="1"/>
  <c r="F1180" i="1" s="1"/>
  <c r="F1181" i="1" a="1"/>
  <c r="F1181" i="1"/>
  <c r="F1182" i="1" a="1"/>
  <c r="F1182" i="1" s="1"/>
  <c r="F1183" i="1" a="1"/>
  <c r="F1183" i="1" s="1"/>
  <c r="F1184" i="1" a="1"/>
  <c r="F1184" i="1" s="1"/>
  <c r="F1185" i="1" a="1"/>
  <c r="F1185" i="1" s="1"/>
  <c r="F1186" i="1" a="1"/>
  <c r="F1186" i="1" s="1"/>
  <c r="F1187" i="1" a="1"/>
  <c r="F1187" i="1" s="1"/>
  <c r="F1188" i="1" a="1"/>
  <c r="F1188" i="1" s="1"/>
  <c r="F1189" i="1" a="1"/>
  <c r="F1189" i="1" s="1"/>
  <c r="F1190" i="1" a="1"/>
  <c r="F1190" i="1" s="1"/>
  <c r="F1191" i="1" a="1"/>
  <c r="F1191" i="1" s="1"/>
  <c r="F1192" i="1" a="1"/>
  <c r="F1192" i="1" s="1"/>
  <c r="F1193" i="1" a="1"/>
  <c r="F1193" i="1"/>
  <c r="F1194" i="1" a="1"/>
  <c r="F1194" i="1" s="1"/>
  <c r="F1195" i="1" a="1"/>
  <c r="F1195" i="1" s="1"/>
  <c r="F1196" i="1" a="1"/>
  <c r="F1196" i="1" s="1"/>
  <c r="F1197" i="1" a="1"/>
  <c r="F1197" i="1"/>
  <c r="F1198" i="1" a="1"/>
  <c r="F1198" i="1" s="1"/>
  <c r="F1199" i="1" a="1"/>
  <c r="F1199" i="1" s="1"/>
  <c r="F1200" i="1" a="1"/>
  <c r="F1200" i="1" s="1"/>
  <c r="F1201" i="1" a="1"/>
  <c r="F1201" i="1" s="1"/>
  <c r="F1202" i="1" a="1"/>
  <c r="F1202" i="1" s="1"/>
  <c r="F1203" i="1" a="1"/>
  <c r="F1203" i="1" s="1"/>
  <c r="F1204" i="1" a="1"/>
  <c r="F1204" i="1" s="1"/>
  <c r="F1205" i="1" a="1"/>
  <c r="F1205" i="1"/>
  <c r="F1206" i="1" a="1"/>
  <c r="F1206" i="1" s="1"/>
  <c r="F1207" i="1" a="1"/>
  <c r="F1207" i="1" s="1"/>
  <c r="F1208" i="1" a="1"/>
  <c r="F1208" i="1" s="1"/>
  <c r="F1209" i="1" a="1"/>
  <c r="F1209" i="1"/>
  <c r="F1210" i="1" a="1"/>
  <c r="F1210" i="1" s="1"/>
  <c r="F1211" i="1" a="1"/>
  <c r="F1211" i="1" s="1"/>
  <c r="F1212" i="1" a="1"/>
  <c r="F1212" i="1" s="1"/>
  <c r="F1213" i="1" a="1"/>
  <c r="F1213" i="1"/>
  <c r="F1214" i="1" a="1"/>
  <c r="F1214" i="1" s="1"/>
  <c r="F1215" i="1" a="1"/>
  <c r="F1215" i="1" s="1"/>
  <c r="F1216" i="1" a="1"/>
  <c r="F1216" i="1" s="1"/>
  <c r="F1217" i="1" a="1"/>
  <c r="F1217" i="1" s="1"/>
  <c r="F1218" i="1" a="1"/>
  <c r="F1218" i="1" s="1"/>
  <c r="F1219" i="1" a="1"/>
  <c r="F1219" i="1" s="1"/>
  <c r="F1220" i="1" a="1"/>
  <c r="F1220" i="1" s="1"/>
  <c r="F1221" i="1" a="1"/>
  <c r="F1221" i="1"/>
  <c r="F1222" i="1" a="1"/>
  <c r="F1222" i="1" s="1"/>
  <c r="F1223" i="1" a="1"/>
  <c r="F1223" i="1"/>
  <c r="F1224" i="1" a="1"/>
  <c r="F1224" i="1" s="1"/>
  <c r="F1225" i="1" a="1"/>
  <c r="F1225" i="1" s="1"/>
  <c r="F1226" i="1" a="1"/>
  <c r="F1226" i="1" s="1"/>
  <c r="F1227" i="1" a="1"/>
  <c r="F1227" i="1" s="1"/>
  <c r="F1228" i="1" a="1"/>
  <c r="F1228" i="1" s="1"/>
  <c r="F1229" i="1" a="1"/>
  <c r="F1229" i="1"/>
  <c r="F1230" i="1" a="1"/>
  <c r="F1230" i="1" s="1"/>
  <c r="F1231" i="1" a="1"/>
  <c r="F1231" i="1"/>
  <c r="F1232" i="1" a="1"/>
  <c r="F1232" i="1" s="1"/>
  <c r="F1233" i="1" a="1"/>
  <c r="F1233" i="1" s="1"/>
  <c r="F1234" i="1" a="1"/>
  <c r="F1234" i="1" s="1"/>
  <c r="F1235" i="1" a="1"/>
  <c r="F1235" i="1" s="1"/>
  <c r="F1236" i="1" a="1"/>
  <c r="F1236" i="1" s="1"/>
  <c r="F1237" i="1" a="1"/>
  <c r="F1237" i="1"/>
  <c r="F1238" i="1" a="1"/>
  <c r="F1238" i="1" s="1"/>
  <c r="F1239" i="1" a="1"/>
  <c r="F1239" i="1"/>
  <c r="F1240" i="1" a="1"/>
  <c r="F1240" i="1" s="1"/>
  <c r="F1241" i="1" a="1"/>
  <c r="F1241" i="1" s="1"/>
  <c r="F1242" i="1" a="1"/>
  <c r="F1242" i="1" s="1"/>
  <c r="F1243" i="1" a="1"/>
  <c r="F1243" i="1" s="1"/>
  <c r="F1244" i="1" a="1"/>
  <c r="F1244" i="1" s="1"/>
  <c r="F1245" i="1" a="1"/>
  <c r="F1245" i="1"/>
  <c r="F1246" i="1" a="1"/>
  <c r="F1246" i="1" s="1"/>
  <c r="F1247" i="1" a="1"/>
  <c r="F1247" i="1"/>
  <c r="F1248" i="1" a="1"/>
  <c r="F1248" i="1" s="1"/>
  <c r="F1249" i="1" a="1"/>
  <c r="F1249" i="1" s="1"/>
  <c r="F1250" i="1" a="1"/>
  <c r="F1250" i="1" s="1"/>
  <c r="F1251" i="1" a="1"/>
  <c r="F1251" i="1" s="1"/>
  <c r="F1252" i="1" a="1"/>
  <c r="F1252" i="1" s="1"/>
  <c r="F1253" i="1" a="1"/>
  <c r="F1253" i="1" s="1"/>
  <c r="F1254" i="1" a="1"/>
  <c r="F1254" i="1" s="1"/>
  <c r="F1255" i="1" a="1"/>
  <c r="F1255" i="1" s="1"/>
  <c r="F1256" i="1" a="1"/>
  <c r="F1256" i="1" s="1"/>
  <c r="F1257" i="1" a="1"/>
  <c r="F1257" i="1" s="1"/>
  <c r="F1258" i="1" a="1"/>
  <c r="F1258" i="1" s="1"/>
  <c r="F1259" i="1" a="1"/>
  <c r="F1259" i="1" s="1"/>
  <c r="F1260" i="1" a="1"/>
  <c r="F1260" i="1" s="1"/>
  <c r="F1261" i="1" a="1"/>
  <c r="F1261" i="1"/>
  <c r="F1262" i="1" a="1"/>
  <c r="F1262" i="1" s="1"/>
  <c r="F1263" i="1" a="1"/>
  <c r="F1263" i="1"/>
  <c r="F1264" i="1" a="1"/>
  <c r="F1264" i="1" s="1"/>
  <c r="F1265" i="1" a="1"/>
  <c r="F1265" i="1" s="1"/>
  <c r="F1266" i="1" a="1"/>
  <c r="F1266" i="1" s="1"/>
  <c r="F1267" i="1" a="1"/>
  <c r="F1267" i="1" s="1"/>
  <c r="F1268" i="1" a="1"/>
  <c r="F1268" i="1" s="1"/>
  <c r="F1269" i="1" a="1"/>
  <c r="F1269" i="1" s="1"/>
  <c r="F1270" i="1" a="1"/>
  <c r="F1270" i="1" s="1"/>
  <c r="F1271" i="1" a="1"/>
  <c r="F1271" i="1"/>
  <c r="F1272" i="1" a="1"/>
  <c r="F1272" i="1" s="1"/>
  <c r="F1273" i="1" a="1"/>
  <c r="F1273" i="1" s="1"/>
  <c r="F1274" i="1" a="1"/>
  <c r="F1274" i="1" s="1"/>
  <c r="F1275" i="1" a="1"/>
  <c r="F1275" i="1" s="1"/>
  <c r="F1276" i="1" a="1"/>
  <c r="F1276" i="1" s="1"/>
  <c r="F1277" i="1" a="1"/>
  <c r="F1277" i="1"/>
  <c r="F1278" i="1" a="1"/>
  <c r="F1278" i="1" s="1"/>
  <c r="F1279" i="1" a="1"/>
  <c r="F1279" i="1"/>
  <c r="F1280" i="1" a="1"/>
  <c r="F1280" i="1" s="1"/>
  <c r="F1281" i="1" a="1"/>
  <c r="F1281" i="1" s="1"/>
  <c r="F1282" i="1" a="1"/>
  <c r="F1282" i="1" s="1"/>
  <c r="F1283" i="1" a="1"/>
  <c r="F1283" i="1" s="1"/>
  <c r="F1284" i="1" a="1"/>
  <c r="F1284" i="1" s="1"/>
  <c r="F1285" i="1" a="1"/>
  <c r="F1285" i="1"/>
  <c r="F1286" i="1" a="1"/>
  <c r="F1286" i="1" s="1"/>
  <c r="F1287" i="1" a="1"/>
  <c r="F1287" i="1" s="1"/>
  <c r="F1288" i="1" a="1"/>
  <c r="F1288" i="1" s="1"/>
  <c r="F1289" i="1" a="1"/>
  <c r="F1289" i="1" s="1"/>
  <c r="F1290" i="1" a="1"/>
  <c r="F1290" i="1" s="1"/>
  <c r="F1291" i="1" a="1"/>
  <c r="F1291" i="1" s="1"/>
  <c r="F1292" i="1" a="1"/>
  <c r="F1292" i="1" s="1"/>
  <c r="F1293" i="1" a="1"/>
  <c r="F1293" i="1" s="1"/>
  <c r="F1294" i="1" a="1"/>
  <c r="F1294" i="1" s="1"/>
  <c r="F1295" i="1" a="1"/>
  <c r="F1295" i="1"/>
  <c r="F1296" i="1" a="1"/>
  <c r="F1296" i="1" s="1"/>
  <c r="F1297" i="1" a="1"/>
  <c r="F1297" i="1" s="1"/>
  <c r="F1298" i="1" a="1"/>
  <c r="F1298" i="1" s="1"/>
  <c r="F1299" i="1" a="1"/>
  <c r="F1299" i="1" s="1"/>
  <c r="F1300" i="1" a="1"/>
  <c r="F1300" i="1" s="1"/>
  <c r="F1301" i="1" a="1"/>
  <c r="F1301" i="1"/>
  <c r="F1302" i="1" a="1"/>
  <c r="F1302" i="1" s="1"/>
  <c r="F1303" i="1" a="1"/>
  <c r="F1303" i="1"/>
  <c r="F1304" i="1" a="1"/>
  <c r="F1304" i="1" s="1"/>
  <c r="F1305" i="1" a="1"/>
  <c r="F1305" i="1" s="1"/>
  <c r="F1306" i="1" a="1"/>
  <c r="F1306" i="1" s="1"/>
  <c r="F1307" i="1" a="1"/>
  <c r="F1307" i="1" s="1"/>
  <c r="F1308" i="1" a="1"/>
  <c r="F1308" i="1" s="1"/>
  <c r="F1309" i="1" a="1"/>
  <c r="F1309" i="1"/>
  <c r="F1310" i="1" a="1"/>
  <c r="F1310" i="1" s="1"/>
  <c r="F1311" i="1" a="1"/>
  <c r="F1311" i="1"/>
  <c r="F1312" i="1" a="1"/>
  <c r="F1312" i="1" s="1"/>
  <c r="F1313" i="1" a="1"/>
  <c r="F1313" i="1" s="1"/>
  <c r="F1314" i="1" a="1"/>
  <c r="F1314" i="1" s="1"/>
  <c r="F1315" i="1" a="1"/>
  <c r="F1315" i="1" s="1"/>
  <c r="F1316" i="1" a="1"/>
  <c r="F1316" i="1" s="1"/>
  <c r="F1317" i="1" a="1"/>
  <c r="F1317" i="1" s="1"/>
  <c r="F1318" i="1" a="1"/>
  <c r="F1318" i="1" s="1"/>
  <c r="F1319" i="1" a="1"/>
  <c r="F1319" i="1"/>
  <c r="F1320" i="1" a="1"/>
  <c r="F1320" i="1" s="1"/>
  <c r="F1321" i="1" a="1"/>
  <c r="F1321" i="1" s="1"/>
  <c r="F1322" i="1" a="1"/>
  <c r="F1322" i="1" s="1"/>
  <c r="F1323" i="1" a="1"/>
  <c r="F1323" i="1" s="1"/>
  <c r="F1324" i="1" a="1"/>
  <c r="F1324" i="1" s="1"/>
  <c r="F1325" i="1" a="1"/>
  <c r="F1325" i="1"/>
  <c r="F1326" i="1" a="1"/>
  <c r="F1326" i="1" s="1"/>
  <c r="F1327" i="1" a="1"/>
  <c r="F1327" i="1" s="1"/>
  <c r="F1328" i="1" a="1"/>
  <c r="F1328" i="1" s="1"/>
  <c r="F1329" i="1" a="1"/>
  <c r="F1329" i="1" s="1"/>
  <c r="F1330" i="1" a="1"/>
  <c r="F1330" i="1" s="1"/>
  <c r="F1331" i="1" a="1"/>
  <c r="F1331" i="1" s="1"/>
  <c r="F1332" i="1" a="1"/>
  <c r="F1332" i="1" s="1"/>
  <c r="F1333" i="1" a="1"/>
  <c r="F1333" i="1"/>
  <c r="F1334" i="1" a="1"/>
  <c r="F1334" i="1" s="1"/>
  <c r="F1335" i="1" a="1"/>
  <c r="F1335" i="1"/>
  <c r="F1336" i="1" a="1"/>
  <c r="F1336" i="1" s="1"/>
  <c r="F1337" i="1" a="1"/>
  <c r="F1337" i="1" s="1"/>
  <c r="F1338" i="1" a="1"/>
  <c r="F1338" i="1" s="1"/>
  <c r="F1339" i="1" a="1"/>
  <c r="F1339" i="1" s="1"/>
  <c r="F1340" i="1" a="1"/>
  <c r="F1340" i="1" s="1"/>
  <c r="F1341" i="1" a="1"/>
  <c r="F1341" i="1"/>
  <c r="F1342" i="1" a="1"/>
  <c r="F1342" i="1" s="1"/>
  <c r="F1343" i="1" a="1"/>
  <c r="F1343" i="1"/>
  <c r="F1344" i="1" a="1"/>
  <c r="F1344" i="1" s="1"/>
  <c r="F1345" i="1" a="1"/>
  <c r="F1345" i="1" s="1"/>
  <c r="F1346" i="1" a="1"/>
  <c r="F1346" i="1" s="1"/>
  <c r="F1347" i="1" a="1"/>
  <c r="F1347" i="1" s="1"/>
  <c r="F1348" i="1" a="1"/>
  <c r="F1348" i="1" s="1"/>
  <c r="F1349" i="1" a="1"/>
  <c r="F1349" i="1"/>
  <c r="F1350" i="1" a="1"/>
  <c r="F1350" i="1" s="1"/>
  <c r="F1351" i="1" a="1"/>
  <c r="F1351" i="1" s="1"/>
  <c r="F1352" i="1" a="1"/>
  <c r="F1352" i="1" s="1"/>
  <c r="F1353" i="1" a="1"/>
  <c r="F1353" i="1" s="1"/>
  <c r="F1354" i="1" a="1"/>
  <c r="F1354" i="1" s="1"/>
  <c r="F1355" i="1" a="1"/>
  <c r="F1355" i="1" s="1"/>
  <c r="F1356" i="1" a="1"/>
  <c r="F1356" i="1" s="1"/>
  <c r="F1357" i="1" a="1"/>
  <c r="F1357" i="1"/>
  <c r="F1358" i="1" a="1"/>
  <c r="F1358" i="1" s="1"/>
  <c r="F1359" i="1" a="1"/>
  <c r="F1359" i="1"/>
  <c r="F1360" i="1" a="1"/>
  <c r="F1360" i="1" s="1"/>
  <c r="F1361" i="1" a="1"/>
  <c r="F1361" i="1" s="1"/>
  <c r="F1362" i="1" a="1"/>
  <c r="F1362" i="1" s="1"/>
  <c r="F1363" i="1" a="1"/>
  <c r="F1363" i="1" s="1"/>
  <c r="F1364" i="1" a="1"/>
  <c r="F1364" i="1" s="1"/>
  <c r="F1365" i="1" a="1"/>
  <c r="F1365" i="1"/>
  <c r="F1366" i="1" a="1"/>
  <c r="F1366" i="1" s="1"/>
  <c r="F1367" i="1" a="1"/>
  <c r="F1367" i="1"/>
  <c r="F1368" i="1" a="1"/>
  <c r="F1368" i="1" s="1"/>
  <c r="F1369" i="1" a="1"/>
  <c r="F1369" i="1" s="1"/>
  <c r="F1370" i="1" a="1"/>
  <c r="F1370" i="1" s="1"/>
  <c r="F1371" i="1" a="1"/>
  <c r="F1371" i="1" s="1"/>
  <c r="F1372" i="1" a="1"/>
  <c r="F1372" i="1" s="1"/>
  <c r="F1373" i="1" a="1"/>
  <c r="F1373" i="1"/>
  <c r="F1374" i="1" a="1"/>
  <c r="F1374" i="1" s="1"/>
  <c r="F1375" i="1" a="1"/>
  <c r="F1375" i="1" s="1"/>
  <c r="F1376" i="1" a="1"/>
  <c r="F1376" i="1" s="1"/>
  <c r="F1377" i="1" a="1"/>
  <c r="F1377" i="1" s="1"/>
  <c r="F1378" i="1" a="1"/>
  <c r="F1378" i="1" s="1"/>
  <c r="F1379" i="1" a="1"/>
  <c r="F1379" i="1" s="1"/>
  <c r="F1380" i="1" a="1"/>
  <c r="F1380" i="1" s="1"/>
  <c r="F1381" i="1" a="1"/>
  <c r="F1381" i="1"/>
  <c r="F1382" i="1" a="1"/>
  <c r="F1382" i="1" s="1"/>
  <c r="F1383" i="1" a="1"/>
  <c r="F1383" i="1"/>
  <c r="F1384" i="1" a="1"/>
  <c r="F1384" i="1" s="1"/>
  <c r="F1385" i="1" a="1"/>
  <c r="F1385" i="1" s="1"/>
  <c r="F1386" i="1" a="1"/>
  <c r="F1386" i="1" s="1"/>
  <c r="F1387" i="1" a="1"/>
  <c r="F1387" i="1" s="1"/>
  <c r="F1388" i="1" a="1"/>
  <c r="F1388" i="1" s="1"/>
  <c r="F1389" i="1" a="1"/>
  <c r="F1389" i="1"/>
  <c r="F1390" i="1" a="1"/>
  <c r="F1390" i="1" s="1"/>
  <c r="F1391" i="1" a="1"/>
  <c r="F1391" i="1"/>
  <c r="F1392" i="1" a="1"/>
  <c r="F1392" i="1" s="1"/>
  <c r="F1393" i="1" a="1"/>
  <c r="F1393" i="1" s="1"/>
  <c r="F1394" i="1" a="1"/>
  <c r="F1394" i="1" s="1"/>
  <c r="F1395" i="1" a="1"/>
  <c r="F1395" i="1" s="1"/>
  <c r="F1396" i="1" a="1"/>
  <c r="F1396" i="1" s="1"/>
  <c r="F1397" i="1" a="1"/>
  <c r="F1397" i="1"/>
  <c r="F1398" i="1" a="1"/>
  <c r="F1398" i="1" s="1"/>
  <c r="F1399" i="1" a="1"/>
  <c r="F1399" i="1" s="1"/>
  <c r="F1400" i="1" a="1"/>
  <c r="F1400" i="1" s="1"/>
  <c r="F1401" i="1" a="1"/>
  <c r="F1401" i="1" s="1"/>
  <c r="F1402" i="1" a="1"/>
  <c r="F1402" i="1" s="1"/>
  <c r="F1403" i="1" a="1"/>
  <c r="F1403" i="1" s="1"/>
  <c r="F1404" i="1" a="1"/>
  <c r="F1404" i="1" s="1"/>
  <c r="F1405" i="1" a="1"/>
  <c r="F1405" i="1"/>
  <c r="F1406" i="1" a="1"/>
  <c r="F1406" i="1" s="1"/>
  <c r="F1407" i="1" a="1"/>
  <c r="F1407" i="1" s="1"/>
  <c r="F1408" i="1" a="1"/>
  <c r="F1408" i="1" s="1"/>
  <c r="F1409" i="1" a="1"/>
  <c r="F1409" i="1" s="1"/>
  <c r="F1410" i="1" a="1"/>
  <c r="F1410" i="1" s="1"/>
  <c r="F1411" i="1" a="1"/>
  <c r="F1411" i="1" s="1"/>
  <c r="F1412" i="1" a="1"/>
  <c r="F1412" i="1" s="1"/>
  <c r="F1413" i="1" a="1"/>
  <c r="F1413" i="1"/>
  <c r="F1414" i="1" a="1"/>
  <c r="F1414" i="1" s="1"/>
  <c r="F1415" i="1" a="1"/>
  <c r="F1415" i="1"/>
  <c r="F1416" i="1" a="1"/>
  <c r="F1416" i="1" s="1"/>
  <c r="F1417" i="1" a="1"/>
  <c r="F1417" i="1" s="1"/>
  <c r="F1418" i="1" a="1"/>
  <c r="F1418" i="1" s="1"/>
  <c r="F1419" i="1" a="1"/>
  <c r="F1419" i="1" s="1"/>
  <c r="F1420" i="1" a="1"/>
  <c r="F1420" i="1" s="1"/>
  <c r="F1421" i="1" a="1"/>
  <c r="F1421" i="1"/>
  <c r="F1422" i="1" a="1"/>
  <c r="F1422" i="1" s="1"/>
  <c r="F1423" i="1" a="1"/>
  <c r="F1423" i="1"/>
  <c r="F1424" i="1" a="1"/>
  <c r="F1424" i="1" s="1"/>
  <c r="F1425" i="1" a="1"/>
  <c r="F1425" i="1" s="1"/>
  <c r="F1426" i="1" a="1"/>
  <c r="F1426" i="1" s="1"/>
  <c r="F1427" i="1" a="1"/>
  <c r="F1427" i="1" s="1"/>
  <c r="F1428" i="1" a="1"/>
  <c r="F1428" i="1" s="1"/>
  <c r="F1429" i="1" a="1"/>
  <c r="F1429" i="1"/>
  <c r="F1430" i="1" a="1"/>
  <c r="F1430" i="1" s="1"/>
  <c r="F1431" i="1" a="1"/>
  <c r="F1431" i="1" s="1"/>
  <c r="F1432" i="1" a="1"/>
  <c r="F1432" i="1" s="1"/>
  <c r="F1433" i="1" a="1"/>
  <c r="F1433" i="1" s="1"/>
  <c r="F1434" i="1" a="1"/>
  <c r="F1434" i="1" s="1"/>
  <c r="F1435" i="1" a="1"/>
  <c r="F1435" i="1" s="1"/>
  <c r="F1436" i="1" a="1"/>
  <c r="F1436" i="1" s="1"/>
  <c r="F1437" i="1" a="1"/>
  <c r="F1437" i="1"/>
  <c r="F1438" i="1" a="1"/>
  <c r="F1438" i="1" s="1"/>
  <c r="F1439" i="1" a="1"/>
  <c r="F1439" i="1"/>
  <c r="F1440" i="1" a="1"/>
  <c r="F1440" i="1" s="1"/>
  <c r="F1441" i="1" a="1"/>
  <c r="F1441" i="1" s="1"/>
  <c r="F1442" i="1" a="1"/>
  <c r="F1442" i="1" s="1"/>
  <c r="F1443" i="1" a="1"/>
  <c r="F1443" i="1" s="1"/>
  <c r="F1444" i="1" a="1"/>
  <c r="F1444" i="1" s="1"/>
  <c r="F1445" i="1" a="1"/>
  <c r="F1445" i="1"/>
  <c r="F1446" i="1" a="1"/>
  <c r="F1446" i="1" s="1"/>
  <c r="F1447" i="1" a="1"/>
  <c r="F1447" i="1"/>
  <c r="F1448" i="1" a="1"/>
  <c r="F1448" i="1" s="1"/>
  <c r="F1449" i="1" a="1"/>
  <c r="F1449" i="1" s="1"/>
  <c r="F1450" i="1" a="1"/>
  <c r="F1450" i="1" s="1"/>
  <c r="F1451" i="1" a="1"/>
  <c r="F1451" i="1" s="1"/>
  <c r="F1452" i="1" a="1"/>
  <c r="F1452" i="1" s="1"/>
  <c r="F1453" i="1" a="1"/>
  <c r="F1453" i="1"/>
  <c r="F1454" i="1" a="1"/>
  <c r="F1454" i="1" s="1"/>
  <c r="F1455" i="1" a="1"/>
  <c r="F1455" i="1"/>
  <c r="F1456" i="1" a="1"/>
  <c r="F1456" i="1" s="1"/>
  <c r="F1457" i="1" a="1"/>
  <c r="F1457" i="1" s="1"/>
  <c r="F1458" i="1" a="1"/>
  <c r="F1458" i="1" s="1"/>
  <c r="F1459" i="1" a="1"/>
  <c r="F1459" i="1" s="1"/>
  <c r="F1460" i="1" a="1"/>
  <c r="F1460" i="1" s="1"/>
  <c r="F1461" i="1" a="1"/>
  <c r="F1461" i="1"/>
  <c r="F1462" i="1" a="1"/>
  <c r="F1462" i="1" s="1"/>
  <c r="F1463" i="1" a="1"/>
  <c r="F1463" i="1"/>
  <c r="F1464" i="1" a="1"/>
  <c r="F1464" i="1" s="1"/>
  <c r="F1465" i="1" a="1"/>
  <c r="F1465" i="1" s="1"/>
  <c r="F1466" i="1" a="1"/>
  <c r="F1466" i="1" s="1"/>
  <c r="F1467" i="1" a="1"/>
  <c r="F1467" i="1" s="1"/>
  <c r="F1468" i="1" a="1"/>
  <c r="F1468" i="1" s="1"/>
  <c r="F1469" i="1" a="1"/>
  <c r="F1469" i="1"/>
  <c r="F1470" i="1" a="1"/>
  <c r="F1470" i="1" s="1"/>
  <c r="F1471" i="1" a="1"/>
  <c r="F1471" i="1"/>
  <c r="F1472" i="1" a="1"/>
  <c r="F1472" i="1" s="1"/>
  <c r="F1473" i="1" a="1"/>
  <c r="F1473" i="1" s="1"/>
  <c r="F1474" i="1" a="1"/>
  <c r="F1474" i="1" s="1"/>
  <c r="F1475" i="1" a="1"/>
  <c r="F1475" i="1" s="1"/>
  <c r="F1476" i="1" a="1"/>
  <c r="F1476" i="1" s="1"/>
  <c r="F1477" i="1" a="1"/>
  <c r="F1477" i="1"/>
  <c r="F1478" i="1" a="1"/>
  <c r="F1478" i="1" s="1"/>
  <c r="F1479" i="1" a="1"/>
  <c r="F1479" i="1"/>
  <c r="F1480" i="1" a="1"/>
  <c r="F1480" i="1" s="1"/>
  <c r="F1481" i="1" a="1"/>
  <c r="F1481" i="1" s="1"/>
  <c r="F1482" i="1" a="1"/>
  <c r="F1482" i="1" s="1"/>
  <c r="F1483" i="1" a="1"/>
  <c r="F1483" i="1" s="1"/>
  <c r="F1484" i="1" a="1"/>
  <c r="F1484" i="1" s="1"/>
  <c r="F1485" i="1" a="1"/>
  <c r="F1485" i="1"/>
  <c r="F1486" i="1" a="1"/>
  <c r="F1486" i="1" s="1"/>
  <c r="F1487" i="1" a="1"/>
  <c r="F1487" i="1"/>
  <c r="F1488" i="1" a="1"/>
  <c r="F1488" i="1" s="1"/>
  <c r="F1489" i="1" a="1"/>
  <c r="F1489" i="1" s="1"/>
  <c r="F1490" i="1" a="1"/>
  <c r="F1490" i="1" s="1"/>
  <c r="F1491" i="1" a="1"/>
  <c r="F1491" i="1" s="1"/>
  <c r="F1492" i="1" a="1"/>
  <c r="F1492" i="1" s="1"/>
  <c r="F1493" i="1" a="1"/>
  <c r="F1493" i="1"/>
  <c r="F1494" i="1" a="1"/>
  <c r="F1494" i="1" s="1"/>
  <c r="F1495" i="1" a="1"/>
  <c r="F1495" i="1"/>
  <c r="F1496" i="1" a="1"/>
  <c r="F1496" i="1" s="1"/>
  <c r="F1497" i="1" a="1"/>
  <c r="F1497" i="1" s="1"/>
  <c r="F1498" i="1" a="1"/>
  <c r="F1498" i="1" s="1"/>
  <c r="F1499" i="1" a="1"/>
  <c r="F1499" i="1" s="1"/>
  <c r="F1500" i="1" a="1"/>
  <c r="F1500" i="1" s="1"/>
  <c r="F1501" i="1" a="1"/>
  <c r="F1501" i="1"/>
  <c r="F1502" i="1" a="1"/>
  <c r="F1502" i="1" s="1"/>
  <c r="F1503" i="1" a="1"/>
  <c r="F1503" i="1" s="1"/>
  <c r="F1504" i="1" a="1"/>
  <c r="F1504" i="1" s="1"/>
  <c r="F1505" i="1" a="1"/>
  <c r="F1505" i="1" s="1"/>
  <c r="F1506" i="1" a="1"/>
  <c r="F1506" i="1" s="1"/>
  <c r="F1507" i="1" a="1"/>
  <c r="F1507" i="1" s="1"/>
  <c r="F1508" i="1" a="1"/>
  <c r="F1508" i="1" s="1"/>
  <c r="F1509" i="1" a="1"/>
  <c r="F1509" i="1" s="1"/>
  <c r="F1510" i="1" a="1"/>
  <c r="F1510" i="1" s="1"/>
  <c r="F1511" i="1" a="1"/>
  <c r="F1511" i="1"/>
  <c r="F1512" i="1" a="1"/>
  <c r="F1512" i="1" s="1"/>
  <c r="F1513" i="1" a="1"/>
  <c r="F1513" i="1" s="1"/>
  <c r="F1514" i="1" a="1"/>
  <c r="F1514" i="1" s="1"/>
  <c r="F1515" i="1" a="1"/>
  <c r="F1515" i="1" s="1"/>
  <c r="F1516" i="1" a="1"/>
  <c r="F1516" i="1" s="1"/>
  <c r="F1517" i="1" a="1"/>
  <c r="F1517" i="1" s="1"/>
  <c r="F1518" i="1" a="1"/>
  <c r="F1518" i="1" s="1"/>
  <c r="F1519" i="1" a="1"/>
  <c r="F1519" i="1"/>
  <c r="F1520" i="1" a="1"/>
  <c r="F1520" i="1" s="1"/>
  <c r="F1521" i="1" a="1"/>
  <c r="F1521" i="1" s="1"/>
  <c r="F1522" i="1" a="1"/>
  <c r="F1522" i="1" s="1"/>
  <c r="F1523" i="1" a="1"/>
  <c r="F1523" i="1" s="1"/>
  <c r="F1524" i="1" a="1"/>
  <c r="F1524" i="1" s="1"/>
  <c r="F1525" i="1" a="1"/>
  <c r="F1525" i="1"/>
  <c r="F1526" i="1" a="1"/>
  <c r="F1526" i="1" s="1"/>
  <c r="F1527" i="1" a="1"/>
  <c r="F1527" i="1" s="1"/>
  <c r="F1528" i="1" a="1"/>
  <c r="F1528" i="1" s="1"/>
  <c r="F1529" i="1" a="1"/>
  <c r="F1529" i="1" s="1"/>
  <c r="F1530" i="1" a="1"/>
  <c r="F1530" i="1" s="1"/>
  <c r="F1531" i="1" a="1"/>
  <c r="F1531" i="1" s="1"/>
  <c r="F1532" i="1" a="1"/>
  <c r="F1532" i="1" s="1"/>
  <c r="F1533" i="1" a="1"/>
  <c r="F1533" i="1"/>
  <c r="F1534" i="1" a="1"/>
  <c r="F1534" i="1" s="1"/>
  <c r="F1535" i="1" a="1"/>
  <c r="F1535" i="1"/>
  <c r="F1536" i="1" a="1"/>
  <c r="F1536" i="1" s="1"/>
  <c r="F1537" i="1" a="1"/>
  <c r="F1537" i="1" s="1"/>
  <c r="F1538" i="1" a="1"/>
  <c r="F1538" i="1" s="1"/>
  <c r="F1539" i="1" a="1"/>
  <c r="F1539" i="1" s="1"/>
  <c r="F1540" i="1" a="1"/>
  <c r="F1540" i="1" s="1"/>
  <c r="F1541" i="1" a="1"/>
  <c r="F1541" i="1"/>
  <c r="F1542" i="1" a="1"/>
  <c r="F1542" i="1" s="1"/>
  <c r="F1543" i="1" a="1"/>
  <c r="F1543" i="1"/>
  <c r="F1544" i="1" a="1"/>
  <c r="F1544" i="1" s="1"/>
  <c r="F1545" i="1" a="1"/>
  <c r="F1545" i="1" s="1"/>
  <c r="F1546" i="1" a="1"/>
  <c r="F1546" i="1" s="1"/>
  <c r="F1547" i="1" a="1"/>
  <c r="F1547" i="1" s="1"/>
  <c r="F1548" i="1" a="1"/>
  <c r="F1548" i="1" s="1"/>
  <c r="F1549" i="1" a="1"/>
  <c r="F1549" i="1"/>
  <c r="F1550" i="1" a="1"/>
  <c r="F1550" i="1" s="1"/>
  <c r="F1551" i="1" a="1"/>
  <c r="F1551" i="1"/>
  <c r="F1552" i="1" a="1"/>
  <c r="F1552" i="1" s="1"/>
  <c r="F1553" i="1" a="1"/>
  <c r="F1553" i="1" s="1"/>
  <c r="F1554" i="1" a="1"/>
  <c r="F1554" i="1" s="1"/>
  <c r="F1555" i="1" a="1"/>
  <c r="F1555" i="1" s="1"/>
  <c r="F1556" i="1" a="1"/>
  <c r="F1556" i="1" s="1"/>
  <c r="F1557" i="1" a="1"/>
  <c r="F1557" i="1"/>
  <c r="F1558" i="1" a="1"/>
  <c r="F1558" i="1" s="1"/>
  <c r="F1559" i="1" a="1"/>
  <c r="F1559" i="1" s="1"/>
  <c r="F1560" i="1" a="1"/>
  <c r="F1560" i="1" s="1"/>
  <c r="F1561" i="1" a="1"/>
  <c r="F1561" i="1" s="1"/>
  <c r="F1562" i="1" a="1"/>
  <c r="F1562" i="1" s="1"/>
  <c r="F1563" i="1" a="1"/>
  <c r="F1563" i="1" s="1"/>
  <c r="F1564" i="1" a="1"/>
  <c r="F1564" i="1" s="1"/>
  <c r="F1565" i="1" a="1"/>
  <c r="F1565" i="1"/>
  <c r="F1566" i="1" a="1"/>
  <c r="F1566" i="1" s="1"/>
  <c r="F1567" i="1" a="1"/>
  <c r="F1567" i="1" s="1"/>
  <c r="F1568" i="1" a="1"/>
  <c r="F1568" i="1" s="1"/>
  <c r="F1569" i="1" a="1"/>
  <c r="F1569" i="1" s="1"/>
  <c r="F1570" i="1" a="1"/>
  <c r="F1570" i="1" s="1"/>
  <c r="F1571" i="1" a="1"/>
  <c r="F1571" i="1" s="1"/>
  <c r="F1572" i="1" a="1"/>
  <c r="F1572" i="1" s="1"/>
  <c r="F1573" i="1" a="1"/>
  <c r="F1573" i="1"/>
  <c r="F1574" i="1" a="1"/>
  <c r="F1574" i="1" s="1"/>
  <c r="F1575" i="1" a="1"/>
  <c r="F1575" i="1" s="1"/>
  <c r="F1576" i="1" a="1"/>
  <c r="F1576" i="1" s="1"/>
  <c r="F1577" i="1" a="1"/>
  <c r="F1577" i="1" s="1"/>
  <c r="F1578" i="1" a="1"/>
  <c r="F1578" i="1" s="1"/>
  <c r="F1579" i="1" a="1"/>
  <c r="F1579" i="1" s="1"/>
  <c r="F1580" i="1" a="1"/>
  <c r="F1580" i="1" s="1"/>
  <c r="F1581" i="1" a="1"/>
  <c r="F1581" i="1"/>
  <c r="F1582" i="1" a="1"/>
  <c r="F1582" i="1" s="1"/>
  <c r="F1583" i="1" a="1"/>
  <c r="F1583" i="1" s="1"/>
  <c r="F1584" i="1" a="1"/>
  <c r="F1584" i="1" s="1"/>
  <c r="F1585" i="1" a="1"/>
  <c r="F1585" i="1" s="1"/>
  <c r="F1586" i="1" a="1"/>
  <c r="F1586" i="1" s="1"/>
  <c r="F1587" i="1" a="1"/>
  <c r="F1587" i="1" s="1"/>
  <c r="F1588" i="1" a="1"/>
  <c r="F1588" i="1" s="1"/>
  <c r="F1589" i="1" a="1"/>
  <c r="F1589" i="1"/>
  <c r="F1590" i="1" a="1"/>
  <c r="F1590" i="1" s="1"/>
  <c r="F1591" i="1" a="1"/>
  <c r="F1591" i="1" s="1"/>
  <c r="F1592" i="1" a="1"/>
  <c r="F1592" i="1" s="1"/>
  <c r="F1593" i="1" a="1"/>
  <c r="F1593" i="1" s="1"/>
  <c r="F1594" i="1" a="1"/>
  <c r="F1594" i="1" s="1"/>
  <c r="F1595" i="1" a="1"/>
  <c r="F1595" i="1" s="1"/>
  <c r="F1596" i="1" a="1"/>
  <c r="F1596" i="1" s="1"/>
  <c r="F1597" i="1" a="1"/>
  <c r="F1597" i="1"/>
  <c r="F1598" i="1" a="1"/>
  <c r="F1598" i="1" s="1"/>
  <c r="F1599" i="1" a="1"/>
  <c r="F1599" i="1" s="1"/>
  <c r="F1600" i="1" a="1"/>
  <c r="F1600" i="1" s="1"/>
  <c r="F1601" i="1" a="1"/>
  <c r="F1601" i="1" s="1"/>
  <c r="F1602" i="1" a="1"/>
  <c r="F1602" i="1" s="1"/>
  <c r="F1603" i="1" a="1"/>
  <c r="F1603" i="1" s="1"/>
  <c r="F1604" i="1" a="1"/>
  <c r="F1604" i="1" s="1"/>
  <c r="F1605" i="1" a="1"/>
  <c r="F1605" i="1"/>
  <c r="F1606" i="1" a="1"/>
  <c r="F1606" i="1" s="1"/>
  <c r="F1607" i="1" a="1"/>
  <c r="F1607" i="1" s="1"/>
  <c r="F1608" i="1" a="1"/>
  <c r="F1608" i="1" s="1"/>
  <c r="F1609" i="1" a="1"/>
  <c r="F1609" i="1" s="1"/>
  <c r="F1610" i="1" a="1"/>
  <c r="F1610" i="1" s="1"/>
  <c r="F1611" i="1" a="1"/>
  <c r="F1611" i="1" s="1"/>
  <c r="F1612" i="1" a="1"/>
  <c r="F1612" i="1" s="1"/>
  <c r="F1613" i="1" a="1"/>
  <c r="F1613" i="1"/>
  <c r="F1614" i="1" a="1"/>
  <c r="F1614" i="1" s="1"/>
  <c r="F1615" i="1" a="1"/>
  <c r="F1615" i="1" s="1"/>
  <c r="F1616" i="1" a="1"/>
  <c r="F1616" i="1" s="1"/>
  <c r="F1617" i="1" a="1"/>
  <c r="F1617" i="1" s="1"/>
  <c r="F1618" i="1" a="1"/>
  <c r="F1618" i="1" s="1"/>
  <c r="F1619" i="1" a="1"/>
  <c r="F1619" i="1" s="1"/>
  <c r="F1620" i="1" a="1"/>
  <c r="F1620" i="1" s="1"/>
  <c r="F1621" i="1" a="1"/>
  <c r="F1621" i="1"/>
  <c r="F1622" i="1" a="1"/>
  <c r="F1622" i="1" s="1"/>
  <c r="F1623" i="1" a="1"/>
  <c r="F1623" i="1" s="1"/>
  <c r="F1624" i="1" a="1"/>
  <c r="F1624" i="1" s="1"/>
  <c r="F1625" i="1" a="1"/>
  <c r="F1625" i="1" s="1"/>
  <c r="F1626" i="1" a="1"/>
  <c r="F1626" i="1" s="1"/>
  <c r="F1627" i="1" a="1"/>
  <c r="F1627" i="1" s="1"/>
  <c r="F1628" i="1" a="1"/>
  <c r="F1628" i="1" s="1"/>
  <c r="F1629" i="1" a="1"/>
  <c r="F1629" i="1"/>
  <c r="F1630" i="1" a="1"/>
  <c r="F1630" i="1" s="1"/>
  <c r="F1631" i="1" a="1"/>
  <c r="F1631" i="1" s="1"/>
  <c r="F1632" i="1" a="1"/>
  <c r="F1632" i="1" s="1"/>
  <c r="F1633" i="1" a="1"/>
  <c r="F1633" i="1"/>
  <c r="F1634" i="1" a="1"/>
  <c r="F1634" i="1" s="1"/>
  <c r="F1635" i="1" a="1"/>
  <c r="F1635" i="1" s="1"/>
  <c r="F1636" i="1" a="1"/>
  <c r="F1636" i="1" s="1"/>
  <c r="F1637" i="1" a="1"/>
  <c r="F1637" i="1"/>
  <c r="F1638" i="1" a="1"/>
  <c r="F1638" i="1" s="1"/>
  <c r="F1639" i="1" a="1"/>
  <c r="F1639" i="1" s="1"/>
  <c r="F1640" i="1" a="1"/>
  <c r="F1640" i="1" s="1"/>
  <c r="F1641" i="1" a="1"/>
  <c r="F1641" i="1"/>
  <c r="F1642" i="1" a="1"/>
  <c r="F1642" i="1" s="1"/>
  <c r="F1643" i="1" a="1"/>
  <c r="F1643" i="1" s="1"/>
  <c r="F1644" i="1" a="1"/>
  <c r="F1644" i="1" s="1"/>
  <c r="F1645" i="1" a="1"/>
  <c r="F1645" i="1"/>
  <c r="F1646" i="1" a="1"/>
  <c r="F1646" i="1" s="1"/>
  <c r="F1647" i="1" a="1"/>
  <c r="F1647" i="1" s="1"/>
  <c r="F1648" i="1" a="1"/>
  <c r="F1648" i="1" s="1"/>
  <c r="F1649" i="1" a="1"/>
  <c r="F1649" i="1"/>
  <c r="F1650" i="1" a="1"/>
  <c r="F1650" i="1" s="1"/>
  <c r="F1651" i="1" a="1"/>
  <c r="F1651" i="1" s="1"/>
  <c r="F1652" i="1" a="1"/>
  <c r="F1652" i="1" s="1"/>
  <c r="F1653" i="1" a="1"/>
  <c r="F1653" i="1"/>
  <c r="F1654" i="1" a="1"/>
  <c r="F1654" i="1" s="1"/>
  <c r="F1655" i="1" a="1"/>
  <c r="F1655" i="1" s="1"/>
  <c r="F1656" i="1" a="1"/>
  <c r="F1656" i="1" s="1"/>
  <c r="F1657" i="1" a="1"/>
  <c r="F1657" i="1"/>
  <c r="F1658" i="1" a="1"/>
  <c r="F1658" i="1" s="1"/>
  <c r="F1659" i="1" a="1"/>
  <c r="F1659" i="1" s="1"/>
  <c r="F1660" i="1" a="1"/>
  <c r="F1660" i="1" s="1"/>
  <c r="F1661" i="1" a="1"/>
  <c r="F1661" i="1"/>
  <c r="F1662" i="1" a="1"/>
  <c r="F1662" i="1" s="1"/>
  <c r="F1663" i="1" a="1"/>
  <c r="F1663" i="1" s="1"/>
  <c r="F1664" i="1" a="1"/>
  <c r="F1664" i="1" s="1"/>
  <c r="F1665" i="1" a="1"/>
  <c r="F1665" i="1"/>
  <c r="F1666" i="1" a="1"/>
  <c r="F1666" i="1" s="1"/>
  <c r="F1667" i="1" a="1"/>
  <c r="F1667" i="1" s="1"/>
  <c r="F1668" i="1" a="1"/>
  <c r="F1668" i="1" s="1"/>
  <c r="F1669" i="1" a="1"/>
  <c r="F1669" i="1"/>
  <c r="F1670" i="1" a="1"/>
  <c r="F1670" i="1" s="1"/>
  <c r="F1671" i="1" a="1"/>
  <c r="F1671" i="1" s="1"/>
  <c r="F1672" i="1" a="1"/>
  <c r="F1672" i="1" s="1"/>
  <c r="F1673" i="1" a="1"/>
  <c r="F1673" i="1"/>
  <c r="F1674" i="1" a="1"/>
  <c r="F1674" i="1" s="1"/>
  <c r="F1675" i="1" a="1"/>
  <c r="F1675" i="1" s="1"/>
  <c r="F1676" i="1" a="1"/>
  <c r="F1676" i="1" s="1"/>
  <c r="F1677" i="1" a="1"/>
  <c r="F1677" i="1"/>
  <c r="F1678" i="1" a="1"/>
  <c r="F1678" i="1" s="1"/>
  <c r="F1679" i="1" a="1"/>
  <c r="F1679" i="1" s="1"/>
  <c r="F1680" i="1" a="1"/>
  <c r="F1680" i="1" s="1"/>
  <c r="F1681" i="1" a="1"/>
  <c r="F1681" i="1"/>
  <c r="F1682" i="1" a="1"/>
  <c r="F1682" i="1" s="1"/>
  <c r="F1683" i="1" a="1"/>
  <c r="F1683" i="1" s="1"/>
  <c r="F1684" i="1" a="1"/>
  <c r="F1684" i="1" s="1"/>
  <c r="F1685" i="1" a="1"/>
  <c r="F1685" i="1"/>
  <c r="F1686" i="1" a="1"/>
  <c r="F1686" i="1" s="1"/>
  <c r="F1687" i="1" a="1"/>
  <c r="F1687" i="1" s="1"/>
  <c r="F1688" i="1" a="1"/>
  <c r="F1688" i="1" s="1"/>
  <c r="F1689" i="1" a="1"/>
  <c r="F1689" i="1"/>
  <c r="F1690" i="1" a="1"/>
  <c r="F1690" i="1" s="1"/>
  <c r="F1691" i="1" a="1"/>
  <c r="F1691" i="1" s="1"/>
  <c r="F1692" i="1" a="1"/>
  <c r="F1692" i="1" s="1"/>
  <c r="F1693" i="1" a="1"/>
  <c r="F1693" i="1"/>
  <c r="F1694" i="1" a="1"/>
  <c r="F1694" i="1" s="1"/>
  <c r="F1695" i="1" a="1"/>
  <c r="F1695" i="1" s="1"/>
  <c r="F1696" i="1" a="1"/>
  <c r="F1696" i="1" s="1"/>
  <c r="F1697" i="1" a="1"/>
  <c r="F1697" i="1"/>
  <c r="F1698" i="1" a="1"/>
  <c r="F1698" i="1" s="1"/>
  <c r="F1699" i="1" a="1"/>
  <c r="F1699" i="1" s="1"/>
  <c r="F1700" i="1" a="1"/>
  <c r="F1700" i="1" s="1"/>
  <c r="F1701" i="1" a="1"/>
  <c r="F1701" i="1"/>
  <c r="F1702" i="1" a="1"/>
  <c r="F1702" i="1" s="1"/>
  <c r="F1703" i="1" a="1"/>
  <c r="F1703" i="1" s="1"/>
  <c r="F1704" i="1" a="1"/>
  <c r="F1704" i="1" s="1"/>
  <c r="F1705" i="1" a="1"/>
  <c r="F1705" i="1"/>
  <c r="F1706" i="1" a="1"/>
  <c r="F1706" i="1" s="1"/>
  <c r="F1707" i="1" a="1"/>
  <c r="F1707" i="1" s="1"/>
  <c r="F1708" i="1" a="1"/>
  <c r="F1708" i="1" s="1"/>
  <c r="F1709" i="1" a="1"/>
  <c r="F1709" i="1"/>
  <c r="F1710" i="1" a="1"/>
  <c r="F1710" i="1" s="1"/>
  <c r="F1711" i="1" a="1"/>
  <c r="F1711" i="1" s="1"/>
  <c r="F1712" i="1" a="1"/>
  <c r="F1712" i="1" s="1"/>
  <c r="F1713" i="1" a="1"/>
  <c r="F1713" i="1"/>
  <c r="F1714" i="1" a="1"/>
  <c r="F1714" i="1" s="1"/>
  <c r="F1715" i="1" a="1"/>
  <c r="F1715" i="1" s="1"/>
  <c r="F1716" i="1" a="1"/>
  <c r="F1716" i="1" s="1"/>
  <c r="F1717" i="1" a="1"/>
  <c r="F1717" i="1"/>
  <c r="F1718" i="1" a="1"/>
  <c r="F1718" i="1" s="1"/>
  <c r="F1719" i="1" a="1"/>
  <c r="F1719" i="1" s="1"/>
  <c r="F1720" i="1" a="1"/>
  <c r="F1720" i="1" s="1"/>
  <c r="F1721" i="1" a="1"/>
  <c r="F1721" i="1"/>
  <c r="F1722" i="1" a="1"/>
  <c r="F1722" i="1" s="1"/>
  <c r="F1723" i="1" a="1"/>
  <c r="F1723" i="1" s="1"/>
  <c r="F1724" i="1" a="1"/>
  <c r="F1724" i="1" s="1"/>
  <c r="F1725" i="1" a="1"/>
  <c r="F1725" i="1"/>
  <c r="F1726" i="1" a="1"/>
  <c r="F1726" i="1" s="1"/>
  <c r="F1727" i="1" a="1"/>
  <c r="F1727" i="1" s="1"/>
  <c r="F1728" i="1" a="1"/>
  <c r="F1728" i="1" s="1"/>
  <c r="F1729" i="1" a="1"/>
  <c r="F1729" i="1"/>
  <c r="F1730" i="1" a="1"/>
  <c r="F1730" i="1" s="1"/>
  <c r="F1731" i="1" a="1"/>
  <c r="F1731" i="1" s="1"/>
  <c r="F1732" i="1" a="1"/>
  <c r="F1732" i="1" s="1"/>
  <c r="F1733" i="1" a="1"/>
  <c r="F1733" i="1"/>
  <c r="F1734" i="1" a="1"/>
  <c r="F1734" i="1" s="1"/>
  <c r="F1735" i="1" a="1"/>
  <c r="F1735" i="1" s="1"/>
  <c r="F1736" i="1" a="1"/>
  <c r="F1736" i="1" s="1"/>
  <c r="F1737" i="1" a="1"/>
  <c r="F1737" i="1"/>
  <c r="F1738" i="1" a="1"/>
  <c r="F1738" i="1" s="1"/>
  <c r="F1739" i="1" a="1"/>
  <c r="F1739" i="1" s="1"/>
  <c r="F1740" i="1" a="1"/>
  <c r="F1740" i="1" s="1"/>
  <c r="F1741" i="1" a="1"/>
  <c r="F1741" i="1"/>
  <c r="F1742" i="1" a="1"/>
  <c r="F1742" i="1" s="1"/>
  <c r="F1743" i="1" a="1"/>
  <c r="F1743" i="1" s="1"/>
  <c r="F1744" i="1" a="1"/>
  <c r="F1744" i="1" s="1"/>
  <c r="F1745" i="1" a="1"/>
  <c r="F1745" i="1"/>
  <c r="F1746" i="1" a="1"/>
  <c r="F1746" i="1" s="1"/>
  <c r="F1747" i="1" a="1"/>
  <c r="F1747" i="1" s="1"/>
  <c r="F1748" i="1" a="1"/>
  <c r="F1748" i="1" s="1"/>
  <c r="F1749" i="1" a="1"/>
  <c r="F1749" i="1"/>
  <c r="F1750" i="1" a="1"/>
  <c r="F1750" i="1" s="1"/>
  <c r="F1751" i="1" a="1"/>
  <c r="F1751" i="1" s="1"/>
  <c r="F1752" i="1" a="1"/>
  <c r="F1752" i="1" s="1"/>
  <c r="F1753" i="1" a="1"/>
  <c r="F1753" i="1"/>
  <c r="F1754" i="1" a="1"/>
  <c r="F1754" i="1" s="1"/>
  <c r="F1755" i="1" a="1"/>
  <c r="F1755" i="1" s="1"/>
  <c r="F1756" i="1" a="1"/>
  <c r="F1756" i="1" s="1"/>
  <c r="F1757" i="1" a="1"/>
  <c r="F1757" i="1"/>
  <c r="F1758" i="1" a="1"/>
  <c r="F1758" i="1" s="1"/>
  <c r="F1759" i="1" a="1"/>
  <c r="F1759" i="1" s="1"/>
  <c r="F1760" i="1" a="1"/>
  <c r="F1760" i="1" s="1"/>
  <c r="F1761" i="1" a="1"/>
  <c r="F1761" i="1"/>
  <c r="F1762" i="1" a="1"/>
  <c r="F1762" i="1" s="1"/>
  <c r="F1763" i="1" a="1"/>
  <c r="F1763" i="1" s="1"/>
  <c r="F1764" i="1" a="1"/>
  <c r="F1764" i="1" s="1"/>
  <c r="F1765" i="1" a="1"/>
  <c r="F1765" i="1"/>
  <c r="F1766" i="1" a="1"/>
  <c r="F1766" i="1" s="1"/>
  <c r="F1767" i="1" a="1"/>
  <c r="F1767" i="1" s="1"/>
  <c r="F1768" i="1" a="1"/>
  <c r="F1768" i="1" s="1"/>
  <c r="F1769" i="1" a="1"/>
  <c r="F1769" i="1"/>
  <c r="F1770" i="1" a="1"/>
  <c r="F1770" i="1" s="1"/>
  <c r="F1771" i="1" a="1"/>
  <c r="F1771" i="1" s="1"/>
  <c r="F1772" i="1" a="1"/>
  <c r="F1772" i="1" s="1"/>
  <c r="F1773" i="1" a="1"/>
  <c r="F1773" i="1"/>
  <c r="F1774" i="1" a="1"/>
  <c r="F1774" i="1" s="1"/>
  <c r="F1775" i="1" a="1"/>
  <c r="F1775" i="1" s="1"/>
  <c r="F1776" i="1" a="1"/>
  <c r="F1776" i="1" s="1"/>
  <c r="F1777" i="1" a="1"/>
  <c r="F1777" i="1"/>
  <c r="F1778" i="1" a="1"/>
  <c r="F1778" i="1" s="1"/>
  <c r="F1779" i="1" a="1"/>
  <c r="F1779" i="1" s="1"/>
  <c r="F1780" i="1" a="1"/>
  <c r="F1780" i="1" s="1"/>
  <c r="F1781" i="1" a="1"/>
  <c r="F1781" i="1"/>
  <c r="F1782" i="1" a="1"/>
  <c r="F1782" i="1" s="1"/>
  <c r="F1783" i="1" a="1"/>
  <c r="F1783" i="1" s="1"/>
  <c r="F1784" i="1" a="1"/>
  <c r="F1784" i="1" s="1"/>
  <c r="F1785" i="1" a="1"/>
  <c r="F1785" i="1"/>
  <c r="F1786" i="1" a="1"/>
  <c r="F1786" i="1" s="1"/>
  <c r="F1787" i="1" a="1"/>
  <c r="F1787" i="1" s="1"/>
  <c r="F1788" i="1" a="1"/>
  <c r="F1788" i="1" s="1"/>
  <c r="F1789" i="1" a="1"/>
  <c r="F1789" i="1"/>
  <c r="F1790" i="1" a="1"/>
  <c r="F1790" i="1" s="1"/>
  <c r="F1791" i="1" a="1"/>
  <c r="F1791" i="1" s="1"/>
  <c r="F1792" i="1" a="1"/>
  <c r="F1792" i="1" s="1"/>
  <c r="F1793" i="1" a="1"/>
  <c r="F1793" i="1"/>
  <c r="F1794" i="1" a="1"/>
  <c r="F1794" i="1" s="1"/>
  <c r="F1795" i="1" a="1"/>
  <c r="F1795" i="1" s="1"/>
  <c r="F1796" i="1" a="1"/>
  <c r="F1796" i="1" s="1"/>
  <c r="F1797" i="1" a="1"/>
  <c r="F1797" i="1"/>
  <c r="F1798" i="1" a="1"/>
  <c r="F1798" i="1" s="1"/>
  <c r="F1799" i="1" a="1"/>
  <c r="F1799" i="1" s="1"/>
  <c r="F1800" i="1" a="1"/>
  <c r="F1800" i="1" s="1"/>
  <c r="F1801" i="1" a="1"/>
  <c r="F1801" i="1"/>
  <c r="F1802" i="1" a="1"/>
  <c r="F1802" i="1" s="1"/>
  <c r="F1803" i="1" a="1"/>
  <c r="F1803" i="1" s="1"/>
  <c r="F1804" i="1" a="1"/>
  <c r="F1804" i="1" s="1"/>
  <c r="F1805" i="1" a="1"/>
  <c r="F1805" i="1"/>
  <c r="F1806" i="1" a="1"/>
  <c r="F1806" i="1" s="1"/>
  <c r="F1807" i="1" a="1"/>
  <c r="F1807" i="1" s="1"/>
  <c r="F1808" i="1" a="1"/>
  <c r="F1808" i="1" s="1"/>
  <c r="F1809" i="1" a="1"/>
  <c r="F1809" i="1"/>
  <c r="F1810" i="1" a="1"/>
  <c r="F1810" i="1" s="1"/>
  <c r="F1811" i="1" a="1"/>
  <c r="F1811" i="1" s="1"/>
  <c r="F1812" i="1" a="1"/>
  <c r="F1812" i="1" s="1"/>
  <c r="F1813" i="1" a="1"/>
  <c r="F1813" i="1"/>
  <c r="F1814" i="1" a="1"/>
  <c r="F1814" i="1" s="1"/>
  <c r="F1815" i="1" a="1"/>
  <c r="F1815" i="1" s="1"/>
  <c r="F1816" i="1" a="1"/>
  <c r="F1816" i="1" s="1"/>
  <c r="F1817" i="1" a="1"/>
  <c r="F1817" i="1"/>
  <c r="F1818" i="1" a="1"/>
  <c r="F1818" i="1" s="1"/>
  <c r="F1819" i="1" a="1"/>
  <c r="F1819" i="1" s="1"/>
  <c r="F1820" i="1" a="1"/>
  <c r="F1820" i="1" s="1"/>
  <c r="F1821" i="1" a="1"/>
  <c r="F1821" i="1"/>
  <c r="F1822" i="1" a="1"/>
  <c r="F1822" i="1" s="1"/>
  <c r="F1823" i="1" a="1"/>
  <c r="F1823" i="1" s="1"/>
  <c r="F1824" i="1" a="1"/>
  <c r="F1824" i="1" s="1"/>
  <c r="F1825" i="1" a="1"/>
  <c r="F1825" i="1"/>
  <c r="F1826" i="1" a="1"/>
  <c r="F1826" i="1" s="1"/>
  <c r="F1827" i="1" a="1"/>
  <c r="F1827" i="1" s="1"/>
  <c r="F1828" i="1" a="1"/>
  <c r="F1828" i="1" s="1"/>
  <c r="F1829" i="1" a="1"/>
  <c r="F1829" i="1"/>
  <c r="F1830" i="1" a="1"/>
  <c r="F1830" i="1" s="1"/>
  <c r="F1831" i="1" a="1"/>
  <c r="F1831" i="1" s="1"/>
  <c r="F1832" i="1" a="1"/>
  <c r="F1832" i="1" s="1"/>
  <c r="F1833" i="1" a="1"/>
  <c r="F1833" i="1"/>
  <c r="F1834" i="1" a="1"/>
  <c r="F1834" i="1" s="1"/>
  <c r="F1835" i="1" a="1"/>
  <c r="F1835" i="1" s="1"/>
  <c r="F1836" i="1" a="1"/>
  <c r="F1836" i="1" s="1"/>
  <c r="F1837" i="1" a="1"/>
  <c r="F1837" i="1"/>
  <c r="F1838" i="1" a="1"/>
  <c r="F1838" i="1" s="1"/>
  <c r="F1839" i="1" a="1"/>
  <c r="F1839" i="1" s="1"/>
  <c r="F1840" i="1" a="1"/>
  <c r="F1840" i="1" s="1"/>
  <c r="F1841" i="1" a="1"/>
  <c r="F1841" i="1"/>
  <c r="F1842" i="1" a="1"/>
  <c r="F1842" i="1" s="1"/>
  <c r="F1843" i="1" a="1"/>
  <c r="F1843" i="1" s="1"/>
  <c r="F1844" i="1" a="1"/>
  <c r="F1844" i="1" s="1"/>
  <c r="F1845" i="1" a="1"/>
  <c r="F1845" i="1"/>
  <c r="F1846" i="1" a="1"/>
  <c r="F1846" i="1" s="1"/>
  <c r="F1847" i="1" a="1"/>
  <c r="F1847" i="1" s="1"/>
  <c r="F1848" i="1" a="1"/>
  <c r="F1848" i="1" s="1"/>
  <c r="F1849" i="1" a="1"/>
  <c r="F1849" i="1"/>
  <c r="F1850" i="1" a="1"/>
  <c r="F1850" i="1" s="1"/>
  <c r="F1851" i="1" a="1"/>
  <c r="F1851" i="1" s="1"/>
  <c r="F1852" i="1" a="1"/>
  <c r="F1852" i="1" s="1"/>
  <c r="F1853" i="1" a="1"/>
  <c r="F1853" i="1"/>
  <c r="F1854" i="1" a="1"/>
  <c r="F1854" i="1" s="1"/>
  <c r="F1855" i="1" a="1"/>
  <c r="F1855" i="1" s="1"/>
  <c r="F1856" i="1" a="1"/>
  <c r="F1856" i="1" s="1"/>
  <c r="F1857" i="1" a="1"/>
  <c r="F1857" i="1"/>
  <c r="F1858" i="1" a="1"/>
  <c r="F1858" i="1" s="1"/>
  <c r="F1859" i="1" a="1"/>
  <c r="F1859" i="1" s="1"/>
  <c r="F1860" i="1" a="1"/>
  <c r="F1860" i="1" s="1"/>
  <c r="F1861" i="1" a="1"/>
  <c r="F1861" i="1"/>
  <c r="F1862" i="1" a="1"/>
  <c r="F1862" i="1" s="1"/>
  <c r="F1863" i="1" a="1"/>
  <c r="F1863" i="1" s="1"/>
  <c r="F1864" i="1" a="1"/>
  <c r="F1864" i="1" s="1"/>
  <c r="F1865" i="1" a="1"/>
  <c r="F1865" i="1"/>
  <c r="F1866" i="1" a="1"/>
  <c r="F1866" i="1" s="1"/>
  <c r="F1867" i="1" a="1"/>
  <c r="F1867" i="1" s="1"/>
  <c r="F1868" i="1" a="1"/>
  <c r="F1868" i="1" s="1"/>
  <c r="F1869" i="1" a="1"/>
  <c r="F1869" i="1"/>
  <c r="F1870" i="1" a="1"/>
  <c r="F1870" i="1" s="1"/>
  <c r="F1871" i="1" a="1"/>
  <c r="F1871" i="1" s="1"/>
  <c r="F1872" i="1" a="1"/>
  <c r="F1872" i="1" s="1"/>
  <c r="F1873" i="1" a="1"/>
  <c r="F1873" i="1"/>
  <c r="F1874" i="1" a="1"/>
  <c r="F1874" i="1" s="1"/>
  <c r="F1875" i="1" a="1"/>
  <c r="F1875" i="1" s="1"/>
  <c r="F1876" i="1" a="1"/>
  <c r="F1876" i="1" s="1"/>
  <c r="F1877" i="1" a="1"/>
  <c r="F1877" i="1"/>
  <c r="F1878" i="1" a="1"/>
  <c r="F1878" i="1" s="1"/>
  <c r="F1879" i="1" a="1"/>
  <c r="F1879" i="1" s="1"/>
  <c r="F1880" i="1" a="1"/>
  <c r="F1880" i="1" s="1"/>
  <c r="F1881" i="1" a="1"/>
  <c r="F1881" i="1"/>
  <c r="F1882" i="1" a="1"/>
  <c r="F1882" i="1" s="1"/>
  <c r="F1883" i="1" a="1"/>
  <c r="F1883" i="1" s="1"/>
  <c r="F1884" i="1" a="1"/>
  <c r="F1884" i="1" s="1"/>
  <c r="F1885" i="1" a="1"/>
  <c r="F1885" i="1" s="1"/>
  <c r="F1886" i="1" a="1"/>
  <c r="F1886" i="1" s="1"/>
  <c r="F1887" i="1" a="1"/>
  <c r="F1887" i="1" s="1"/>
  <c r="F1888" i="1" a="1"/>
  <c r="F1888" i="1" s="1"/>
  <c r="F1889" i="1" a="1"/>
  <c r="F1889" i="1" s="1"/>
  <c r="F1890" i="1" a="1"/>
  <c r="F1890" i="1" s="1"/>
  <c r="F1891" i="1" a="1"/>
  <c r="F1891" i="1" s="1"/>
  <c r="F1892" i="1" a="1"/>
  <c r="F1892" i="1" s="1"/>
  <c r="F1893" i="1" a="1"/>
  <c r="F1893" i="1" s="1"/>
  <c r="F1894" i="1" a="1"/>
  <c r="F1894" i="1" s="1"/>
  <c r="F1895" i="1" a="1"/>
  <c r="F1895" i="1" s="1"/>
  <c r="F1896" i="1" a="1"/>
  <c r="F1896" i="1" s="1"/>
  <c r="F1897" i="1" a="1"/>
  <c r="F1897" i="1"/>
  <c r="F1898" i="1" a="1"/>
  <c r="F1898" i="1" s="1"/>
  <c r="F1899" i="1" a="1"/>
  <c r="F1899" i="1" s="1"/>
  <c r="F1900" i="1" a="1"/>
  <c r="F1900" i="1" s="1"/>
  <c r="F1901" i="1" a="1"/>
  <c r="F1901" i="1" s="1"/>
  <c r="F1902" i="1" a="1"/>
  <c r="F1902" i="1" s="1"/>
  <c r="F1903" i="1" a="1"/>
  <c r="F1903" i="1" s="1"/>
  <c r="F1904" i="1" a="1"/>
  <c r="F1904" i="1" s="1"/>
  <c r="F1905" i="1" a="1"/>
  <c r="F1905" i="1" s="1"/>
  <c r="F1906" i="1" a="1"/>
  <c r="F1906" i="1" s="1"/>
  <c r="F1907" i="1" a="1"/>
  <c r="F1907" i="1" s="1"/>
  <c r="F1908" i="1" a="1"/>
  <c r="F1908" i="1" s="1"/>
  <c r="F1909" i="1" a="1"/>
  <c r="F1909" i="1" s="1"/>
  <c r="F1910" i="1" a="1"/>
  <c r="F1910" i="1" s="1"/>
  <c r="F1911" i="1" a="1"/>
  <c r="F1911" i="1" s="1"/>
  <c r="F1912" i="1" a="1"/>
  <c r="F1912" i="1" s="1"/>
  <c r="F1913" i="1" a="1"/>
  <c r="F1913" i="1" s="1"/>
  <c r="F1914" i="1" a="1"/>
  <c r="F1914" i="1" s="1"/>
  <c r="F1915" i="1" a="1"/>
  <c r="F1915" i="1" s="1"/>
  <c r="F1916" i="1" a="1"/>
  <c r="F1916" i="1" s="1"/>
  <c r="F1917" i="1" a="1"/>
  <c r="F1917" i="1" s="1"/>
  <c r="F1918" i="1" a="1"/>
  <c r="F1918" i="1" s="1"/>
  <c r="F1919" i="1" a="1"/>
  <c r="F1919" i="1" s="1"/>
  <c r="F1920" i="1" a="1"/>
  <c r="F1920" i="1" s="1"/>
  <c r="F1921" i="1" a="1"/>
  <c r="F1921" i="1"/>
  <c r="F1922" i="1" a="1"/>
  <c r="F1922" i="1" s="1"/>
  <c r="F1923" i="1" a="1"/>
  <c r="F1923" i="1" s="1"/>
  <c r="F1924" i="1" a="1"/>
  <c r="F1924" i="1" s="1"/>
  <c r="F1925" i="1" a="1"/>
  <c r="F1925" i="1"/>
  <c r="F1926" i="1" a="1"/>
  <c r="F1926" i="1" s="1"/>
  <c r="F1927" i="1" a="1"/>
  <c r="F1927" i="1" s="1"/>
  <c r="F1928" i="1" a="1"/>
  <c r="F1928" i="1" s="1"/>
  <c r="F1929" i="1" a="1"/>
  <c r="F1929" i="1"/>
  <c r="F1930" i="1" a="1"/>
  <c r="F1930" i="1" s="1"/>
  <c r="F1931" i="1" a="1"/>
  <c r="F1931" i="1" s="1"/>
  <c r="F1932" i="1" a="1"/>
  <c r="F1932" i="1" s="1"/>
  <c r="F1933" i="1" a="1"/>
  <c r="F1933" i="1"/>
  <c r="F1934" i="1" a="1"/>
  <c r="F1934" i="1" s="1"/>
  <c r="F1935" i="1" a="1"/>
  <c r="F1935" i="1" s="1"/>
  <c r="F1936" i="1" a="1"/>
  <c r="F1936" i="1" s="1"/>
  <c r="F1937" i="1" a="1"/>
  <c r="F1937" i="1"/>
  <c r="F1938" i="1" a="1"/>
  <c r="F1938" i="1" s="1"/>
  <c r="F1939" i="1" a="1"/>
  <c r="F1939" i="1" s="1"/>
  <c r="F1940" i="1" a="1"/>
  <c r="F1940" i="1" s="1"/>
  <c r="F1941" i="1" a="1"/>
  <c r="F1941" i="1"/>
  <c r="F1942" i="1" a="1"/>
  <c r="F1942" i="1" s="1"/>
  <c r="F1943" i="1" a="1"/>
  <c r="F1943" i="1" s="1"/>
  <c r="F1944" i="1" a="1"/>
  <c r="F1944" i="1" s="1"/>
  <c r="F1945" i="1" a="1"/>
  <c r="F1945" i="1"/>
  <c r="F1946" i="1" a="1"/>
  <c r="F1946" i="1" s="1"/>
  <c r="F1947" i="1" a="1"/>
  <c r="F1947" i="1" s="1"/>
  <c r="F1948" i="1" a="1"/>
  <c r="F1948" i="1" s="1"/>
  <c r="F1949" i="1" a="1"/>
  <c r="F1949" i="1"/>
  <c r="F1950" i="1" a="1"/>
  <c r="F1950" i="1" s="1"/>
  <c r="F1951" i="1" a="1"/>
  <c r="F1951" i="1" s="1"/>
  <c r="F1952" i="1" a="1"/>
  <c r="F1952" i="1" s="1"/>
  <c r="F1953" i="1" a="1"/>
  <c r="F1953" i="1"/>
  <c r="F1954" i="1" a="1"/>
  <c r="F1954" i="1" s="1"/>
  <c r="F1955" i="1" a="1"/>
  <c r="F1955" i="1" s="1"/>
  <c r="F1956" i="1" a="1"/>
  <c r="F1956" i="1" s="1"/>
  <c r="F1957" i="1" a="1"/>
  <c r="F1957" i="1"/>
  <c r="F1958" i="1" a="1"/>
  <c r="F1958" i="1" s="1"/>
  <c r="F1959" i="1" a="1"/>
  <c r="F1959" i="1" s="1"/>
  <c r="F1960" i="1" a="1"/>
  <c r="F1960" i="1" s="1"/>
  <c r="F1961" i="1" a="1"/>
  <c r="F1961" i="1"/>
  <c r="F1962" i="1" a="1"/>
  <c r="F1962" i="1" s="1"/>
  <c r="F1963" i="1" a="1"/>
  <c r="F1963" i="1" s="1"/>
  <c r="F1964" i="1" a="1"/>
  <c r="F1964" i="1" s="1"/>
  <c r="F1965" i="1" a="1"/>
  <c r="F1965" i="1"/>
  <c r="F1966" i="1" a="1"/>
  <c r="F1966" i="1" s="1"/>
  <c r="F1967" i="1" a="1"/>
  <c r="F1967" i="1" s="1"/>
  <c r="F1968" i="1" a="1"/>
  <c r="F1968" i="1" s="1"/>
  <c r="F1969" i="1" a="1"/>
  <c r="F1969" i="1"/>
  <c r="F1970" i="1" a="1"/>
  <c r="F1970" i="1" s="1"/>
  <c r="F1971" i="1" a="1"/>
  <c r="F1971" i="1" s="1"/>
  <c r="F1972" i="1" a="1"/>
  <c r="F1972" i="1" s="1"/>
  <c r="F1973" i="1" a="1"/>
  <c r="F1973" i="1" s="1"/>
  <c r="F1974" i="1" a="1"/>
  <c r="F1974" i="1" s="1"/>
  <c r="F1975" i="1" a="1"/>
  <c r="F1975" i="1" s="1"/>
  <c r="F1976" i="1" a="1"/>
  <c r="F1976" i="1" s="1"/>
  <c r="F1977" i="1" a="1"/>
  <c r="F1977" i="1"/>
  <c r="F1978" i="1" a="1"/>
  <c r="F1978" i="1" s="1"/>
  <c r="F1979" i="1" a="1"/>
  <c r="F1979" i="1" s="1"/>
  <c r="F1980" i="1" a="1"/>
  <c r="F1980" i="1" s="1"/>
  <c r="F1981" i="1" a="1"/>
  <c r="F1981" i="1"/>
  <c r="F1982" i="1" a="1"/>
  <c r="F1982" i="1" s="1"/>
  <c r="F1983" i="1" a="1"/>
  <c r="F1983" i="1" s="1"/>
  <c r="F1984" i="1" a="1"/>
  <c r="F1984" i="1" s="1"/>
  <c r="F1985" i="1" a="1"/>
  <c r="F1985" i="1"/>
  <c r="F1986" i="1" a="1"/>
  <c r="F1986" i="1" s="1"/>
  <c r="F1987" i="1" a="1"/>
  <c r="F1987" i="1" s="1"/>
  <c r="F1988" i="1" a="1"/>
  <c r="F1988" i="1" s="1"/>
  <c r="F1989" i="1" a="1"/>
  <c r="F1989" i="1"/>
  <c r="F1990" i="1" a="1"/>
  <c r="F1990" i="1" s="1"/>
  <c r="F1991" i="1" a="1"/>
  <c r="F1991" i="1" s="1"/>
  <c r="F1992" i="1" a="1"/>
  <c r="F1992" i="1" s="1"/>
  <c r="F1993" i="1" a="1"/>
  <c r="F1993" i="1"/>
  <c r="F1994" i="1" a="1"/>
  <c r="F1994" i="1" s="1"/>
  <c r="F1995" i="1" a="1"/>
  <c r="F1995" i="1" s="1"/>
  <c r="F1996" i="1" a="1"/>
  <c r="F1996" i="1" s="1"/>
  <c r="F1997" i="1" a="1"/>
  <c r="F1997" i="1"/>
  <c r="F1998" i="1" a="1"/>
  <c r="F1998" i="1" s="1"/>
  <c r="F1999" i="1" a="1"/>
  <c r="F1999" i="1" s="1"/>
  <c r="F2000" i="1" a="1"/>
  <c r="F2000" i="1" s="1"/>
  <c r="F2001" i="1" a="1"/>
  <c r="F2001" i="1"/>
  <c r="F2002" i="1" a="1"/>
  <c r="F2002" i="1" s="1"/>
  <c r="F2003" i="1" a="1"/>
  <c r="F2003" i="1" s="1"/>
  <c r="F2004" i="1" a="1"/>
  <c r="F2004" i="1" s="1"/>
  <c r="F2005" i="1" a="1"/>
  <c r="F2005" i="1"/>
  <c r="F2006" i="1" a="1"/>
  <c r="F2006" i="1" s="1"/>
  <c r="F2007" i="1" a="1"/>
  <c r="F2007" i="1" s="1"/>
  <c r="F2008" i="1" a="1"/>
  <c r="F2008" i="1" s="1"/>
  <c r="F2009" i="1" a="1"/>
  <c r="F2009" i="1"/>
  <c r="F2010" i="1" a="1"/>
  <c r="F2010" i="1" s="1"/>
  <c r="F2011" i="1" a="1"/>
  <c r="F2011" i="1" s="1"/>
  <c r="F2012" i="1" a="1"/>
  <c r="F2012" i="1" s="1"/>
  <c r="F2013" i="1" a="1"/>
  <c r="F2013" i="1"/>
  <c r="F2014" i="1" a="1"/>
  <c r="F2014" i="1" s="1"/>
  <c r="F2015" i="1" a="1"/>
  <c r="F2015" i="1" s="1"/>
  <c r="F2016" i="1" a="1"/>
  <c r="F2016" i="1" s="1"/>
  <c r="F2017" i="1" a="1"/>
  <c r="F2017" i="1"/>
  <c r="F2018" i="1" a="1"/>
  <c r="F2018" i="1" s="1"/>
  <c r="F2019" i="1" a="1"/>
  <c r="F2019" i="1" s="1"/>
  <c r="F2020" i="1" a="1"/>
  <c r="F2020" i="1" s="1"/>
  <c r="F2021" i="1" a="1"/>
  <c r="F2021" i="1"/>
  <c r="F2022" i="1" a="1"/>
  <c r="F2022" i="1" s="1"/>
  <c r="F2023" i="1" a="1"/>
  <c r="F2023" i="1" s="1"/>
  <c r="F2024" i="1" a="1"/>
  <c r="F2024" i="1" s="1"/>
  <c r="F2025" i="1" a="1"/>
  <c r="F2025" i="1"/>
  <c r="F2026" i="1" a="1"/>
  <c r="F2026" i="1" s="1"/>
  <c r="F2027" i="1" a="1"/>
  <c r="F2027" i="1" s="1"/>
  <c r="F2028" i="1" a="1"/>
  <c r="F2028" i="1" s="1"/>
  <c r="F2029" i="1" a="1"/>
  <c r="F2029" i="1"/>
  <c r="F2030" i="1" a="1"/>
  <c r="F2030" i="1" s="1"/>
  <c r="F2031" i="1" a="1"/>
  <c r="F2031" i="1" s="1"/>
  <c r="F2032" i="1" a="1"/>
  <c r="F2032" i="1" s="1"/>
  <c r="F2033" i="1" a="1"/>
  <c r="F2033" i="1"/>
  <c r="F2034" i="1" a="1"/>
  <c r="F2034" i="1" s="1"/>
  <c r="F2035" i="1" a="1"/>
  <c r="F2035" i="1" s="1"/>
  <c r="F2036" i="1" a="1"/>
  <c r="F2036" i="1" s="1"/>
  <c r="F2037" i="1" a="1"/>
  <c r="F2037" i="1"/>
  <c r="F2038" i="1" a="1"/>
  <c r="F2038" i="1" s="1"/>
  <c r="F2039" i="1" a="1"/>
  <c r="F2039" i="1" s="1"/>
  <c r="F2040" i="1" a="1"/>
  <c r="F2040" i="1" s="1"/>
  <c r="F2041" i="1" a="1"/>
  <c r="F2041" i="1"/>
  <c r="F2042" i="1" a="1"/>
  <c r="F2042" i="1" s="1"/>
  <c r="F2043" i="1" a="1"/>
  <c r="F2043" i="1" s="1"/>
  <c r="F2044" i="1" a="1"/>
  <c r="F2044" i="1" s="1"/>
  <c r="F2045" i="1" a="1"/>
  <c r="F2045" i="1"/>
  <c r="F2046" i="1" a="1"/>
  <c r="F2046" i="1" s="1"/>
  <c r="F2047" i="1" a="1"/>
  <c r="F2047" i="1" s="1"/>
  <c r="F2048" i="1" a="1"/>
  <c r="F2048" i="1" s="1"/>
  <c r="F2049" i="1" a="1"/>
  <c r="F2049" i="1"/>
  <c r="F2050" i="1" a="1"/>
  <c r="F2050" i="1" s="1"/>
  <c r="F2051" i="1" a="1"/>
  <c r="F2051" i="1" s="1"/>
  <c r="F2052" i="1" a="1"/>
  <c r="F2052" i="1" s="1"/>
  <c r="F2053" i="1" a="1"/>
  <c r="F2053" i="1"/>
  <c r="F2054" i="1" a="1"/>
  <c r="F2054" i="1" s="1"/>
  <c r="F2055" i="1" a="1"/>
  <c r="F2055" i="1" s="1"/>
  <c r="F2056" i="1" a="1"/>
  <c r="F2056" i="1" s="1"/>
  <c r="F2057" i="1" a="1"/>
  <c r="F2057" i="1"/>
  <c r="F2058" i="1" a="1"/>
  <c r="F2058" i="1" s="1"/>
  <c r="F2059" i="1" a="1"/>
  <c r="F2059" i="1" s="1"/>
  <c r="F2060" i="1" a="1"/>
  <c r="F2060" i="1" s="1"/>
  <c r="F2061" i="1" a="1"/>
  <c r="F2061" i="1"/>
  <c r="F2062" i="1" a="1"/>
  <c r="F2062" i="1" s="1"/>
  <c r="F2063" i="1" a="1"/>
  <c r="F2063" i="1" s="1"/>
  <c r="F2064" i="1" a="1"/>
  <c r="F2064" i="1" s="1"/>
  <c r="F2065" i="1" a="1"/>
  <c r="F2065" i="1"/>
  <c r="F2066" i="1" a="1"/>
  <c r="F2066" i="1" s="1"/>
  <c r="F2067" i="1" a="1"/>
  <c r="F2067" i="1" s="1"/>
  <c r="F2068" i="1" a="1"/>
  <c r="F2068" i="1" s="1"/>
  <c r="F2069" i="1" a="1"/>
  <c r="F2069" i="1" s="1"/>
  <c r="F2070" i="1" a="1"/>
  <c r="F2070" i="1" s="1"/>
  <c r="F2071" i="1" a="1"/>
  <c r="F2071" i="1" s="1"/>
  <c r="F2072" i="1" a="1"/>
  <c r="F2072" i="1" s="1"/>
  <c r="F2073" i="1" a="1"/>
  <c r="F2073" i="1"/>
  <c r="F2074" i="1" a="1"/>
  <c r="F2074" i="1" s="1"/>
  <c r="F2075" i="1" a="1"/>
  <c r="F2075" i="1" s="1"/>
  <c r="F2076" i="1" a="1"/>
  <c r="F2076" i="1" s="1"/>
  <c r="F2077" i="1" a="1"/>
  <c r="F2077" i="1" s="1"/>
  <c r="F2078" i="1" a="1"/>
  <c r="F2078" i="1" s="1"/>
  <c r="F2079" i="1" a="1"/>
  <c r="F2079" i="1" s="1"/>
  <c r="F2080" i="1" a="1"/>
  <c r="F2080" i="1" s="1"/>
  <c r="F2081" i="1" a="1"/>
  <c r="F2081" i="1"/>
  <c r="F2082" i="1" a="1"/>
  <c r="F2082" i="1" s="1"/>
  <c r="F2083" i="1" a="1"/>
  <c r="F2083" i="1" s="1"/>
  <c r="F2084" i="1" a="1"/>
  <c r="F2084" i="1" s="1"/>
  <c r="F2085" i="1" a="1"/>
  <c r="F2085" i="1"/>
  <c r="F2086" i="1" a="1"/>
  <c r="F2086" i="1" s="1"/>
  <c r="F2087" i="1" a="1"/>
  <c r="F2087" i="1" s="1"/>
  <c r="F2088" i="1" a="1"/>
  <c r="F2088" i="1" s="1"/>
  <c r="F2089" i="1" a="1"/>
  <c r="F2089" i="1"/>
  <c r="F2090" i="1" a="1"/>
  <c r="F2090" i="1" s="1"/>
  <c r="F2091" i="1" a="1"/>
  <c r="F2091" i="1" s="1"/>
  <c r="F2092" i="1" a="1"/>
  <c r="F2092" i="1" s="1"/>
  <c r="F2093" i="1" a="1"/>
  <c r="F2093" i="1"/>
  <c r="F2094" i="1" a="1"/>
  <c r="F2094" i="1" s="1"/>
  <c r="F2095" i="1" a="1"/>
  <c r="F2095" i="1" s="1"/>
  <c r="F2096" i="1" a="1"/>
  <c r="F2096" i="1" s="1"/>
  <c r="F2097" i="1" a="1"/>
  <c r="F2097" i="1"/>
  <c r="F2098" i="1" a="1"/>
  <c r="F2098" i="1" s="1"/>
  <c r="F2099" i="1" a="1"/>
  <c r="F2099" i="1" s="1"/>
  <c r="F2100" i="1" a="1"/>
  <c r="F2100" i="1" s="1"/>
  <c r="F2101" i="1" a="1"/>
  <c r="F2101" i="1" s="1"/>
  <c r="F2102" i="1" a="1"/>
  <c r="F2102" i="1" s="1"/>
  <c r="F2103" i="1" a="1"/>
  <c r="F2103" i="1" s="1"/>
  <c r="F2104" i="1" a="1"/>
  <c r="F2104" i="1" s="1"/>
  <c r="F2105" i="1" a="1"/>
  <c r="F2105" i="1"/>
  <c r="F2106" i="1" a="1"/>
  <c r="F2106" i="1" s="1"/>
  <c r="F2107" i="1" a="1"/>
  <c r="F2107" i="1" s="1"/>
  <c r="F2108" i="1" a="1"/>
  <c r="F2108" i="1" s="1"/>
  <c r="F2109" i="1" a="1"/>
  <c r="F2109" i="1" s="1"/>
  <c r="F2110" i="1" a="1"/>
  <c r="F2110" i="1" s="1"/>
  <c r="F2111" i="1" a="1"/>
  <c r="F2111" i="1" s="1"/>
  <c r="F2112" i="1" a="1"/>
  <c r="F2112" i="1" s="1"/>
  <c r="F2113" i="1" a="1"/>
  <c r="F2113" i="1"/>
  <c r="F2114" i="1" a="1"/>
  <c r="F2114" i="1" s="1"/>
  <c r="F2115" i="1" a="1"/>
  <c r="F2115" i="1" s="1"/>
  <c r="F2116" i="1" a="1"/>
  <c r="F2116" i="1" s="1"/>
  <c r="F2117" i="1" a="1"/>
  <c r="F2117" i="1" s="1"/>
  <c r="F2118" i="1" a="1"/>
  <c r="F2118" i="1" s="1"/>
  <c r="F2119" i="1" a="1"/>
  <c r="F2119" i="1" s="1"/>
  <c r="F2120" i="1" a="1"/>
  <c r="F2120" i="1" s="1"/>
  <c r="F2121" i="1" a="1"/>
  <c r="F2121" i="1"/>
  <c r="F2122" i="1" a="1"/>
  <c r="F2122" i="1" s="1"/>
  <c r="F2123" i="1" a="1"/>
  <c r="F2123" i="1" s="1"/>
  <c r="F2124" i="1" a="1"/>
  <c r="F2124" i="1" s="1"/>
  <c r="F2125" i="1" a="1"/>
  <c r="F2125" i="1" s="1"/>
  <c r="F2126" i="1" a="1"/>
  <c r="F2126" i="1" s="1"/>
  <c r="F2127" i="1" a="1"/>
  <c r="F2127" i="1" s="1"/>
  <c r="F2128" i="1" a="1"/>
  <c r="F2128" i="1" s="1"/>
  <c r="F2129" i="1" a="1"/>
  <c r="F2129" i="1"/>
  <c r="F2130" i="1" a="1"/>
  <c r="F2130" i="1" s="1"/>
  <c r="F2131" i="1" a="1"/>
  <c r="F2131" i="1" s="1"/>
  <c r="F2132" i="1" a="1"/>
  <c r="F2132" i="1" s="1"/>
  <c r="F2133" i="1" a="1"/>
  <c r="F2133" i="1"/>
  <c r="F2134" i="1" a="1"/>
  <c r="F2134" i="1" s="1"/>
  <c r="F2135" i="1" a="1"/>
  <c r="F2135" i="1" s="1"/>
  <c r="F2136" i="1" a="1"/>
  <c r="F2136" i="1" s="1"/>
  <c r="F2137" i="1" a="1"/>
  <c r="F2137" i="1"/>
  <c r="F2138" i="1" a="1"/>
  <c r="F2138" i="1" s="1"/>
  <c r="F2139" i="1" a="1"/>
  <c r="F2139" i="1" s="1"/>
  <c r="F2140" i="1" a="1"/>
  <c r="F2140" i="1" s="1"/>
  <c r="F2141" i="1" a="1"/>
  <c r="F2141" i="1"/>
  <c r="F2142" i="1" a="1"/>
  <c r="F2142" i="1" s="1"/>
  <c r="F2143" i="1" a="1"/>
  <c r="F2143" i="1" s="1"/>
  <c r="F2144" i="1" a="1"/>
  <c r="F2144" i="1" s="1"/>
  <c r="F2145" i="1" a="1"/>
  <c r="F2145" i="1"/>
  <c r="F2146" i="1" a="1"/>
  <c r="F2146" i="1" s="1"/>
  <c r="F2147" i="1" a="1"/>
  <c r="F2147" i="1" s="1"/>
  <c r="F2148" i="1" a="1"/>
  <c r="F2148" i="1" s="1"/>
  <c r="F2149" i="1" a="1"/>
  <c r="F2149" i="1"/>
  <c r="F2150" i="1" a="1"/>
  <c r="F2150" i="1" s="1"/>
  <c r="F2151" i="1" a="1"/>
  <c r="F2151" i="1" s="1"/>
  <c r="F2152" i="1" a="1"/>
  <c r="F2152" i="1" s="1"/>
  <c r="F2153" i="1" a="1"/>
  <c r="F2153" i="1"/>
  <c r="F2154" i="1" a="1"/>
  <c r="F2154" i="1" s="1"/>
  <c r="F2155" i="1" a="1"/>
  <c r="F2155" i="1" s="1"/>
  <c r="F2156" i="1" a="1"/>
  <c r="F2156" i="1" s="1"/>
  <c r="F2157" i="1" a="1"/>
  <c r="F2157" i="1"/>
  <c r="F2158" i="1" a="1"/>
  <c r="F2158" i="1" s="1"/>
  <c r="F2159" i="1" a="1"/>
  <c r="F2159" i="1" s="1"/>
  <c r="F2160" i="1" a="1"/>
  <c r="F2160" i="1" s="1"/>
  <c r="F2161" i="1" a="1"/>
  <c r="F2161" i="1"/>
  <c r="F2162" i="1" a="1"/>
  <c r="F2162" i="1" s="1"/>
  <c r="F2163" i="1" a="1"/>
  <c r="F2163" i="1" s="1"/>
  <c r="F2164" i="1" a="1"/>
  <c r="F2164" i="1" s="1"/>
  <c r="F2165" i="1" a="1"/>
  <c r="F2165" i="1" s="1"/>
  <c r="F2166" i="1" a="1"/>
  <c r="F2166" i="1" s="1"/>
  <c r="F2167" i="1" a="1"/>
  <c r="F2167" i="1" s="1"/>
  <c r="F2168" i="1" a="1"/>
  <c r="F2168" i="1" s="1"/>
  <c r="F2169" i="1" a="1"/>
  <c r="F2169" i="1"/>
  <c r="F2170" i="1" a="1"/>
  <c r="F2170" i="1" s="1"/>
  <c r="F2171" i="1" a="1"/>
  <c r="F2171" i="1" s="1"/>
  <c r="F2172" i="1" a="1"/>
  <c r="F2172" i="1" s="1"/>
  <c r="F2173" i="1" a="1"/>
  <c r="F2173" i="1" s="1"/>
  <c r="F2174" i="1" a="1"/>
  <c r="F2174" i="1" s="1"/>
  <c r="F2175" i="1" a="1"/>
  <c r="F2175" i="1" s="1"/>
  <c r="F2176" i="1" a="1"/>
  <c r="F2176" i="1" s="1"/>
  <c r="F2177" i="1" a="1"/>
  <c r="F2177" i="1"/>
  <c r="F2178" i="1" a="1"/>
  <c r="F2178" i="1" s="1"/>
  <c r="F2179" i="1" a="1"/>
  <c r="F2179" i="1" s="1"/>
  <c r="F2180" i="1" a="1"/>
  <c r="F2180" i="1" s="1"/>
  <c r="F2181" i="1" a="1"/>
  <c r="F2181" i="1" s="1"/>
  <c r="F2182" i="1" a="1"/>
  <c r="F2182" i="1" s="1"/>
  <c r="F2183" i="1" a="1"/>
  <c r="F2183" i="1" s="1"/>
  <c r="F2184" i="1" a="1"/>
  <c r="F2184" i="1" s="1"/>
  <c r="F2185" i="1" a="1"/>
  <c r="F2185" i="1"/>
  <c r="F2186" i="1" a="1"/>
  <c r="F2186" i="1" s="1"/>
  <c r="F2187" i="1" a="1"/>
  <c r="F2187" i="1" s="1"/>
  <c r="F2188" i="1" a="1"/>
  <c r="F2188" i="1" s="1"/>
  <c r="F2189" i="1" a="1"/>
  <c r="F2189" i="1" s="1"/>
  <c r="F2190" i="1" a="1"/>
  <c r="F2190" i="1" s="1"/>
  <c r="F2191" i="1" a="1"/>
  <c r="F2191" i="1" s="1"/>
  <c r="F2192" i="1" a="1"/>
  <c r="F2192" i="1" s="1"/>
  <c r="F2193" i="1" a="1"/>
  <c r="F2193" i="1"/>
  <c r="F2194" i="1" a="1"/>
  <c r="F2194" i="1" s="1"/>
  <c r="F2195" i="1" a="1"/>
  <c r="F2195" i="1" s="1"/>
  <c r="F2196" i="1" a="1"/>
  <c r="F2196" i="1" s="1"/>
  <c r="F2197" i="1" a="1"/>
  <c r="F2197" i="1" s="1"/>
  <c r="F2198" i="1" a="1"/>
  <c r="F2198" i="1" s="1"/>
  <c r="F2199" i="1" a="1"/>
  <c r="F2199" i="1" s="1"/>
  <c r="F2200" i="1" a="1"/>
  <c r="F2200" i="1" s="1"/>
  <c r="F2201" i="1" a="1"/>
  <c r="F2201" i="1"/>
  <c r="F2202" i="1" a="1"/>
  <c r="F2202" i="1" s="1"/>
  <c r="F2203" i="1" a="1"/>
  <c r="F2203" i="1" s="1"/>
  <c r="F2204" i="1" a="1"/>
  <c r="F2204" i="1" s="1"/>
  <c r="F2205" i="1" a="1"/>
  <c r="F2205" i="1" s="1"/>
  <c r="F2206" i="1" a="1"/>
  <c r="F2206" i="1" s="1"/>
  <c r="F2207" i="1" a="1"/>
  <c r="F2207" i="1" s="1"/>
  <c r="F2208" i="1" a="1"/>
  <c r="F2208" i="1" s="1"/>
  <c r="F2209" i="1" a="1"/>
  <c r="F2209" i="1"/>
  <c r="F2210" i="1" a="1"/>
  <c r="F2210" i="1" s="1"/>
  <c r="F2211" i="1" a="1"/>
  <c r="F2211" i="1" s="1"/>
  <c r="F2212" i="1" a="1"/>
  <c r="F2212" i="1" s="1"/>
  <c r="F2213" i="1" a="1"/>
  <c r="F2213" i="1" s="1"/>
  <c r="F2214" i="1" a="1"/>
  <c r="F2214" i="1" s="1"/>
  <c r="F2215" i="1" a="1"/>
  <c r="F2215" i="1" s="1"/>
  <c r="F2216" i="1" a="1"/>
  <c r="F2216" i="1" s="1"/>
  <c r="F2217" i="1" a="1"/>
  <c r="F2217" i="1"/>
  <c r="F2218" i="1" a="1"/>
  <c r="F2218" i="1" s="1"/>
  <c r="F2219" i="1" a="1"/>
  <c r="F2219" i="1" s="1"/>
  <c r="F2220" i="1" a="1"/>
  <c r="F2220" i="1" s="1"/>
  <c r="F2221" i="1" a="1"/>
  <c r="F2221" i="1" s="1"/>
  <c r="F2222" i="1" a="1"/>
  <c r="F2222" i="1" s="1"/>
  <c r="F2223" i="1" a="1"/>
  <c r="F2223" i="1" s="1"/>
  <c r="F2224" i="1" a="1"/>
  <c r="F2224" i="1" s="1"/>
  <c r="F2225" i="1" a="1"/>
  <c r="F2225" i="1"/>
  <c r="F2226" i="1" a="1"/>
  <c r="F2226" i="1" s="1"/>
  <c r="F2227" i="1" a="1"/>
  <c r="F2227" i="1" s="1"/>
  <c r="F2228" i="1" a="1"/>
  <c r="F2228" i="1" s="1"/>
  <c r="F2229" i="1" a="1"/>
  <c r="F2229" i="1" s="1"/>
  <c r="F2230" i="1" a="1"/>
  <c r="F2230" i="1" s="1"/>
  <c r="F2231" i="1" a="1"/>
  <c r="F2231" i="1" s="1"/>
  <c r="F2232" i="1" a="1"/>
  <c r="F2232" i="1" s="1"/>
  <c r="F2233" i="1" a="1"/>
  <c r="F2233" i="1"/>
  <c r="F2234" i="1" a="1"/>
  <c r="F2234" i="1" s="1"/>
  <c r="F2235" i="1" a="1"/>
  <c r="F2235" i="1" s="1"/>
  <c r="F2236" i="1" a="1"/>
  <c r="F2236" i="1" s="1"/>
  <c r="F2237" i="1" a="1"/>
  <c r="F2237" i="1" s="1"/>
  <c r="F2238" i="1" a="1"/>
  <c r="F2238" i="1" s="1"/>
  <c r="F2239" i="1" a="1"/>
  <c r="F2239" i="1" s="1"/>
  <c r="F2240" i="1" a="1"/>
  <c r="F2240" i="1" s="1"/>
  <c r="F2241" i="1" a="1"/>
  <c r="F2241" i="1"/>
  <c r="F2242" i="1" a="1"/>
  <c r="F2242" i="1" s="1"/>
  <c r="F2243" i="1" a="1"/>
  <c r="F2243" i="1" s="1"/>
  <c r="F2244" i="1" a="1"/>
  <c r="F2244" i="1" s="1"/>
  <c r="F2245" i="1" a="1"/>
  <c r="F2245" i="1" s="1"/>
  <c r="F2246" i="1" a="1"/>
  <c r="F2246" i="1" s="1"/>
  <c r="F2247" i="1" a="1"/>
  <c r="F2247" i="1" s="1"/>
  <c r="F2248" i="1" a="1"/>
  <c r="F2248" i="1" s="1"/>
  <c r="F2249" i="1" a="1"/>
  <c r="F2249" i="1"/>
  <c r="F2250" i="1" a="1"/>
  <c r="F2250" i="1" s="1"/>
  <c r="F2251" i="1" a="1"/>
  <c r="F2251" i="1" s="1"/>
  <c r="F2252" i="1" a="1"/>
  <c r="F2252" i="1" s="1"/>
  <c r="F2253" i="1" a="1"/>
  <c r="F2253" i="1" s="1"/>
  <c r="F2254" i="1" a="1"/>
  <c r="F2254" i="1" s="1"/>
  <c r="F2255" i="1" a="1"/>
  <c r="F2255" i="1" s="1"/>
  <c r="F2256" i="1" a="1"/>
  <c r="F2256" i="1" s="1"/>
  <c r="F2257" i="1" a="1"/>
  <c r="F2257" i="1"/>
  <c r="F2258" i="1" a="1"/>
  <c r="F2258" i="1" s="1"/>
  <c r="F2259" i="1" a="1"/>
  <c r="F2259" i="1" s="1"/>
  <c r="F2260" i="1" a="1"/>
  <c r="F2260" i="1" s="1"/>
  <c r="F2261" i="1" a="1"/>
  <c r="F2261" i="1" s="1"/>
  <c r="F2262" i="1" a="1"/>
  <c r="F2262" i="1" s="1"/>
  <c r="F2263" i="1" a="1"/>
  <c r="F2263" i="1" s="1"/>
  <c r="F2264" i="1" a="1"/>
  <c r="F2264" i="1" s="1"/>
  <c r="F2265" i="1" a="1"/>
  <c r="F2265" i="1"/>
  <c r="F2266" i="1" a="1"/>
  <c r="F2266" i="1" s="1"/>
  <c r="F2267" i="1" a="1"/>
  <c r="F2267" i="1" s="1"/>
  <c r="F2268" i="1" a="1"/>
  <c r="F2268" i="1" s="1"/>
  <c r="F2269" i="1" a="1"/>
  <c r="F2269" i="1" s="1"/>
  <c r="F2270" i="1" a="1"/>
  <c r="F2270" i="1" s="1"/>
  <c r="F2271" i="1" a="1"/>
  <c r="F2271" i="1" s="1"/>
  <c r="F2272" i="1" a="1"/>
  <c r="F2272" i="1" s="1"/>
  <c r="F2273" i="1" a="1"/>
  <c r="F2273" i="1"/>
  <c r="F2274" i="1" a="1"/>
  <c r="F2274" i="1" s="1"/>
  <c r="F2275" i="1" a="1"/>
  <c r="F2275" i="1" s="1"/>
  <c r="F2276" i="1" a="1"/>
  <c r="F2276" i="1" s="1"/>
  <c r="F2277" i="1" a="1"/>
  <c r="F2277" i="1" s="1"/>
  <c r="F2278" i="1" a="1"/>
  <c r="F2278" i="1" s="1"/>
  <c r="F2279" i="1" a="1"/>
  <c r="F2279" i="1" s="1"/>
  <c r="F2280" i="1" a="1"/>
  <c r="F2280" i="1" s="1"/>
  <c r="F2281" i="1" a="1"/>
  <c r="F2281" i="1"/>
  <c r="F2282" i="1" a="1"/>
  <c r="F2282" i="1" s="1"/>
  <c r="F2283" i="1" a="1"/>
  <c r="F2283" i="1" s="1"/>
  <c r="F2284" i="1" a="1"/>
  <c r="F2284" i="1" s="1"/>
  <c r="F2285" i="1" a="1"/>
  <c r="F2285" i="1" s="1"/>
  <c r="F2286" i="1" a="1"/>
  <c r="F2286" i="1" s="1"/>
  <c r="F2287" i="1" a="1"/>
  <c r="F2287" i="1" s="1"/>
  <c r="F2288" i="1" a="1"/>
  <c r="F2288" i="1" s="1"/>
  <c r="F2289" i="1" a="1"/>
  <c r="F2289" i="1"/>
  <c r="F2290" i="1" a="1"/>
  <c r="F2290" i="1" s="1"/>
  <c r="F2291" i="1" a="1"/>
  <c r="F2291" i="1" s="1"/>
  <c r="F2292" i="1" a="1"/>
  <c r="F2292" i="1" s="1"/>
  <c r="F2293" i="1" a="1"/>
  <c r="F2293" i="1" s="1"/>
  <c r="F2294" i="1" a="1"/>
  <c r="F2294" i="1" s="1"/>
  <c r="F2295" i="1" a="1"/>
  <c r="F2295" i="1" s="1"/>
  <c r="F2296" i="1" a="1"/>
  <c r="F2296" i="1" s="1"/>
  <c r="F2297" i="1" a="1"/>
  <c r="F2297" i="1"/>
  <c r="F2298" i="1" a="1"/>
  <c r="F2298" i="1" s="1"/>
  <c r="F2299" i="1" a="1"/>
  <c r="F2299" i="1" s="1"/>
  <c r="F2300" i="1" a="1"/>
  <c r="F2300" i="1" s="1"/>
  <c r="F2301" i="1" a="1"/>
  <c r="F2301" i="1" s="1"/>
  <c r="F2302" i="1" a="1"/>
  <c r="F2302" i="1" s="1"/>
  <c r="F2303" i="1" a="1"/>
  <c r="F2303" i="1" s="1"/>
  <c r="F2304" i="1" a="1"/>
  <c r="F2304" i="1" s="1"/>
  <c r="F2305" i="1" a="1"/>
  <c r="F2305" i="1"/>
  <c r="F2306" i="1" a="1"/>
  <c r="F2306" i="1" s="1"/>
  <c r="F2307" i="1" a="1"/>
  <c r="F2307" i="1" s="1"/>
  <c r="F2308" i="1" a="1"/>
  <c r="F2308" i="1" s="1"/>
  <c r="F2309" i="1" a="1"/>
  <c r="F2309" i="1" s="1"/>
  <c r="F2310" i="1" a="1"/>
  <c r="F2310" i="1" s="1"/>
  <c r="F2311" i="1" a="1"/>
  <c r="F2311" i="1" s="1"/>
  <c r="F2312" i="1" a="1"/>
  <c r="F2312" i="1" s="1"/>
  <c r="F2313" i="1" a="1"/>
  <c r="F2313" i="1"/>
  <c r="F2314" i="1" a="1"/>
  <c r="F2314" i="1" s="1"/>
  <c r="F2315" i="1" a="1"/>
  <c r="F2315" i="1" s="1"/>
  <c r="F2316" i="1" a="1"/>
  <c r="F2316" i="1" s="1"/>
  <c r="F2317" i="1" a="1"/>
  <c r="F2317" i="1" s="1"/>
  <c r="F2318" i="1" a="1"/>
  <c r="F2318" i="1" s="1"/>
  <c r="F2319" i="1" a="1"/>
  <c r="F2319" i="1" s="1"/>
  <c r="F2320" i="1" a="1"/>
  <c r="F2320" i="1" s="1"/>
  <c r="F2321" i="1" a="1"/>
  <c r="F2321" i="1"/>
  <c r="F2322" i="1" a="1"/>
  <c r="F2322" i="1" s="1"/>
  <c r="F2323" i="1" a="1"/>
  <c r="F2323" i="1" s="1"/>
  <c r="F2324" i="1" a="1"/>
  <c r="F2324" i="1" s="1"/>
  <c r="F2325" i="1" a="1"/>
  <c r="F2325" i="1" s="1"/>
  <c r="F2326" i="1" a="1"/>
  <c r="F2326" i="1" s="1"/>
  <c r="F2327" i="1" a="1"/>
  <c r="F2327" i="1" s="1"/>
  <c r="F2328" i="1" a="1"/>
  <c r="F2328" i="1" s="1"/>
  <c r="F2329" i="1" a="1"/>
  <c r="F2329" i="1"/>
  <c r="F2330" i="1" a="1"/>
  <c r="F2330" i="1" s="1"/>
  <c r="F2331" i="1" a="1"/>
  <c r="F2331" i="1" s="1"/>
  <c r="F2332" i="1" a="1"/>
  <c r="F2332" i="1" s="1"/>
  <c r="F2333" i="1" a="1"/>
  <c r="F2333" i="1" s="1"/>
  <c r="F2334" i="1" a="1"/>
  <c r="F2334" i="1" s="1"/>
  <c r="F2335" i="1" a="1"/>
  <c r="F2335" i="1" s="1"/>
  <c r="F2336" i="1" a="1"/>
  <c r="F2336" i="1" s="1"/>
  <c r="F2337" i="1" a="1"/>
  <c r="F2337" i="1"/>
  <c r="F2338" i="1" a="1"/>
  <c r="F2338" i="1" s="1"/>
  <c r="F2339" i="1" a="1"/>
  <c r="F2339" i="1" s="1"/>
  <c r="F2340" i="1" a="1"/>
  <c r="F2340" i="1" s="1"/>
  <c r="F2341" i="1" a="1"/>
  <c r="F2341" i="1" s="1"/>
  <c r="F2342" i="1" a="1"/>
  <c r="F2342" i="1" s="1"/>
  <c r="F2343" i="1" a="1"/>
  <c r="F2343" i="1"/>
  <c r="F2344" i="1" a="1"/>
  <c r="F2344" i="1" s="1"/>
  <c r="F2345" i="1" a="1"/>
  <c r="F2345" i="1"/>
  <c r="F2346" i="1" a="1"/>
  <c r="F2346" i="1" s="1"/>
  <c r="F2347" i="1" a="1"/>
  <c r="F2347" i="1" s="1"/>
  <c r="F2348" i="1" a="1"/>
  <c r="F2348" i="1" s="1"/>
  <c r="F2349" i="1" a="1"/>
  <c r="F2349" i="1" s="1"/>
  <c r="F2350" i="1" a="1"/>
  <c r="F2350" i="1" s="1"/>
  <c r="F2351" i="1" a="1"/>
  <c r="F2351" i="1"/>
  <c r="F2352" i="1" a="1"/>
  <c r="F2352" i="1" s="1"/>
  <c r="F2353" i="1" a="1"/>
  <c r="F2353" i="1"/>
  <c r="F2354" i="1" a="1"/>
  <c r="F2354" i="1" s="1"/>
  <c r="F2355" i="1" a="1"/>
  <c r="F2355" i="1" s="1"/>
  <c r="F2356" i="1" a="1"/>
  <c r="F2356" i="1" s="1"/>
  <c r="F2357" i="1" a="1"/>
  <c r="F2357" i="1" s="1"/>
  <c r="F2358" i="1" a="1"/>
  <c r="F2358" i="1" s="1"/>
  <c r="F2359" i="1" a="1"/>
  <c r="F2359" i="1" s="1"/>
  <c r="F2360" i="1" a="1"/>
  <c r="F2360" i="1" s="1"/>
  <c r="F2361" i="1" a="1"/>
  <c r="F2361" i="1"/>
  <c r="F2362" i="1" a="1"/>
  <c r="F2362" i="1" s="1"/>
  <c r="F2363" i="1" a="1"/>
  <c r="F2363" i="1" s="1"/>
  <c r="F2364" i="1" a="1"/>
  <c r="F2364" i="1" s="1"/>
  <c r="F2365" i="1" a="1"/>
  <c r="F2365" i="1" s="1"/>
  <c r="F2366" i="1" a="1"/>
  <c r="F2366" i="1" s="1"/>
  <c r="F2367" i="1" a="1"/>
  <c r="F2367" i="1" s="1"/>
  <c r="F2368" i="1" a="1"/>
  <c r="F2368" i="1" s="1"/>
  <c r="F2369" i="1" a="1"/>
  <c r="F2369" i="1"/>
  <c r="F2370" i="1" a="1"/>
  <c r="F2370" i="1" s="1"/>
  <c r="F2371" i="1" a="1"/>
  <c r="F2371" i="1" s="1"/>
  <c r="F2372" i="1" a="1"/>
  <c r="F2372" i="1" s="1"/>
  <c r="F2373" i="1" a="1"/>
  <c r="F2373" i="1" s="1"/>
  <c r="F2374" i="1" a="1"/>
  <c r="F2374" i="1" s="1"/>
  <c r="F2375" i="1" a="1"/>
  <c r="F2375" i="1" s="1"/>
  <c r="F2376" i="1" a="1"/>
  <c r="F2376" i="1" s="1"/>
  <c r="F2377" i="1" a="1"/>
  <c r="F2377" i="1"/>
  <c r="F2378" i="1" a="1"/>
  <c r="F2378" i="1" s="1"/>
  <c r="F2379" i="1" a="1"/>
  <c r="F2379" i="1" s="1"/>
  <c r="F2380" i="1" a="1"/>
  <c r="F2380" i="1" s="1"/>
  <c r="F2381" i="1" a="1"/>
  <c r="F2381" i="1" s="1"/>
  <c r="F2382" i="1" a="1"/>
  <c r="F2382" i="1" s="1"/>
  <c r="F2383" i="1" a="1"/>
  <c r="F2383" i="1" s="1"/>
  <c r="F2384" i="1" a="1"/>
  <c r="F2384" i="1" s="1"/>
  <c r="F2385" i="1" a="1"/>
  <c r="F2385" i="1"/>
  <c r="F2386" i="1" a="1"/>
  <c r="F2386" i="1" s="1"/>
  <c r="F2387" i="1" a="1"/>
  <c r="F2387" i="1" s="1"/>
  <c r="F2388" i="1" a="1"/>
  <c r="F2388" i="1" s="1"/>
  <c r="F2389" i="1" a="1"/>
  <c r="F2389" i="1" s="1"/>
  <c r="F2390" i="1" a="1"/>
  <c r="F2390" i="1" s="1"/>
  <c r="F2391" i="1" a="1"/>
  <c r="F2391" i="1" s="1"/>
  <c r="F2392" i="1" a="1"/>
  <c r="F2392" i="1" s="1"/>
  <c r="F2393" i="1" a="1"/>
  <c r="F2393" i="1"/>
  <c r="F2394" i="1" a="1"/>
  <c r="F2394" i="1" s="1"/>
  <c r="F2395" i="1" a="1"/>
  <c r="F2395" i="1" s="1"/>
  <c r="F2396" i="1" a="1"/>
  <c r="F2396" i="1" s="1"/>
  <c r="F2397" i="1" a="1"/>
  <c r="F2397" i="1" s="1"/>
  <c r="F2398" i="1" a="1"/>
  <c r="F2398" i="1" s="1"/>
  <c r="F2399" i="1" a="1"/>
  <c r="F2399" i="1"/>
  <c r="F2400" i="1" a="1"/>
  <c r="F2400" i="1" s="1"/>
  <c r="F2401" i="1" a="1"/>
  <c r="F2401" i="1"/>
  <c r="F2402" i="1" a="1"/>
  <c r="F2402" i="1" s="1"/>
  <c r="F2403" i="1" a="1"/>
  <c r="F2403" i="1" s="1"/>
  <c r="F2404" i="1" a="1"/>
  <c r="F2404" i="1" s="1"/>
  <c r="F2405" i="1" a="1"/>
  <c r="F2405" i="1" s="1"/>
  <c r="F2406" i="1" a="1"/>
  <c r="F2406" i="1" s="1"/>
  <c r="F2407" i="1" a="1"/>
  <c r="F2407" i="1"/>
  <c r="F2408" i="1" a="1"/>
  <c r="F2408" i="1" s="1"/>
  <c r="F2409" i="1" a="1"/>
  <c r="F2409" i="1"/>
  <c r="F2410" i="1" a="1"/>
  <c r="F2410" i="1" s="1"/>
  <c r="F2411" i="1" a="1"/>
  <c r="F2411" i="1" s="1"/>
  <c r="F2412" i="1" a="1"/>
  <c r="F2412" i="1" s="1"/>
  <c r="F2413" i="1" a="1"/>
  <c r="F2413" i="1" s="1"/>
  <c r="F2414" i="1" a="1"/>
  <c r="F2414" i="1" s="1"/>
  <c r="F2415" i="1" a="1"/>
  <c r="F2415" i="1"/>
  <c r="F2416" i="1" a="1"/>
  <c r="F2416" i="1" s="1"/>
  <c r="F2417" i="1" a="1"/>
  <c r="F2417" i="1"/>
  <c r="F2418" i="1" a="1"/>
  <c r="F2418" i="1" s="1"/>
  <c r="F2419" i="1" a="1"/>
  <c r="F2419" i="1" s="1"/>
  <c r="F2420" i="1" a="1"/>
  <c r="F2420" i="1" s="1"/>
  <c r="F2421" i="1" a="1"/>
  <c r="F2421" i="1" s="1"/>
  <c r="F2422" i="1" a="1"/>
  <c r="F2422" i="1" s="1"/>
  <c r="F2423" i="1" a="1"/>
  <c r="F2423" i="1"/>
  <c r="F2424" i="1" a="1"/>
  <c r="F2424" i="1" s="1"/>
  <c r="F2425" i="1" a="1"/>
  <c r="F2425" i="1"/>
  <c r="F2426" i="1" a="1"/>
  <c r="F2426" i="1" s="1"/>
  <c r="F2427" i="1" a="1"/>
  <c r="F2427" i="1" s="1"/>
  <c r="F2428" i="1" a="1"/>
  <c r="F2428" i="1" s="1"/>
  <c r="F2429" i="1" a="1"/>
  <c r="F2429" i="1" s="1"/>
  <c r="F2430" i="1" a="1"/>
  <c r="F2430" i="1" s="1"/>
  <c r="F2431" i="1" a="1"/>
  <c r="F2431" i="1"/>
  <c r="F2432" i="1" a="1"/>
  <c r="F2432" i="1" s="1"/>
  <c r="F2433" i="1" a="1"/>
  <c r="F2433" i="1"/>
  <c r="F2434" i="1" a="1"/>
  <c r="F2434" i="1" s="1"/>
  <c r="F2435" i="1" a="1"/>
  <c r="F2435" i="1" s="1"/>
  <c r="F2436" i="1" a="1"/>
  <c r="F2436" i="1" s="1"/>
  <c r="F2437" i="1" a="1"/>
  <c r="F2437" i="1" s="1"/>
  <c r="F2438" i="1" a="1"/>
  <c r="F2438" i="1" s="1"/>
  <c r="F2439" i="1" a="1"/>
  <c r="F2439" i="1"/>
  <c r="F2440" i="1" a="1"/>
  <c r="F2440" i="1" s="1"/>
  <c r="F2441" i="1" a="1"/>
  <c r="F2441" i="1"/>
  <c r="F2442" i="1" a="1"/>
  <c r="F2442" i="1" s="1"/>
  <c r="F2443" i="1" a="1"/>
  <c r="F2443" i="1"/>
  <c r="F2444" i="1" a="1"/>
  <c r="F2444" i="1" s="1"/>
  <c r="F2445" i="1" a="1"/>
  <c r="F2445" i="1"/>
  <c r="F2446" i="1" a="1"/>
  <c r="F2446" i="1" s="1"/>
  <c r="F2447" i="1" a="1"/>
  <c r="F2447" i="1"/>
  <c r="F2448" i="1" a="1"/>
  <c r="F2448" i="1" s="1"/>
  <c r="F2449" i="1" a="1"/>
  <c r="F2449" i="1"/>
  <c r="F2450" i="1" a="1"/>
  <c r="F2450" i="1" s="1"/>
  <c r="F2451" i="1" a="1"/>
  <c r="F2451" i="1"/>
  <c r="F2452" i="1" a="1"/>
  <c r="F2452" i="1" s="1"/>
  <c r="F2453" i="1" a="1"/>
  <c r="F2453" i="1" s="1"/>
  <c r="F2454" i="1" a="1"/>
  <c r="F2454" i="1" s="1"/>
  <c r="F2455" i="1" a="1"/>
  <c r="F2455" i="1" s="1"/>
  <c r="F2456" i="1" a="1"/>
  <c r="F2456" i="1" s="1"/>
  <c r="F2457" i="1" a="1"/>
  <c r="F2457" i="1" s="1"/>
  <c r="F2458" i="1" a="1"/>
  <c r="F2458" i="1" s="1"/>
  <c r="F2459" i="1" a="1"/>
  <c r="F2459" i="1" s="1"/>
  <c r="F2460" i="1" a="1"/>
  <c r="F2460" i="1" s="1"/>
  <c r="F2461" i="1" a="1"/>
  <c r="F2461" i="1" s="1"/>
  <c r="F2462" i="1" a="1"/>
  <c r="F2462" i="1" s="1"/>
  <c r="F2463" i="1" a="1"/>
  <c r="F2463" i="1" s="1"/>
  <c r="F2464" i="1" a="1"/>
  <c r="F2464" i="1" s="1"/>
  <c r="F2465" i="1" a="1"/>
  <c r="F2465" i="1" s="1"/>
  <c r="F2466" i="1" a="1"/>
  <c r="F2466" i="1" s="1"/>
  <c r="F2467" i="1" a="1"/>
  <c r="F2467" i="1" s="1"/>
  <c r="F2468" i="1" a="1"/>
  <c r="F2468" i="1" s="1"/>
  <c r="F2469" i="1" a="1"/>
  <c r="F2469" i="1" s="1"/>
  <c r="F2470" i="1" a="1"/>
  <c r="F2470" i="1" s="1"/>
  <c r="F2471" i="1" a="1"/>
  <c r="F2471" i="1" s="1"/>
  <c r="F2472" i="1" a="1"/>
  <c r="F2472" i="1" s="1"/>
  <c r="F2473" i="1" a="1"/>
  <c r="F2473" i="1" s="1"/>
  <c r="F2474" i="1" a="1"/>
  <c r="F2474" i="1" s="1"/>
  <c r="F2475" i="1" a="1"/>
  <c r="F2475" i="1" s="1"/>
  <c r="F2476" i="1" a="1"/>
  <c r="F2476" i="1" s="1"/>
  <c r="F2477" i="1" a="1"/>
  <c r="F2477" i="1" s="1"/>
  <c r="F2478" i="1" a="1"/>
  <c r="F2478" i="1" s="1"/>
  <c r="F2479" i="1" a="1"/>
  <c r="F2479" i="1" s="1"/>
  <c r="F2480" i="1" a="1"/>
  <c r="F2480" i="1" s="1"/>
  <c r="F2481" i="1" a="1"/>
  <c r="F2481" i="1" s="1"/>
  <c r="F2482" i="1" a="1"/>
  <c r="F2482" i="1" s="1"/>
  <c r="F2483" i="1" a="1"/>
  <c r="F2483" i="1" s="1"/>
  <c r="F2484" i="1" a="1"/>
  <c r="F2484" i="1" s="1"/>
  <c r="F2485" i="1" a="1"/>
  <c r="F2485" i="1" s="1"/>
  <c r="F2486" i="1" a="1"/>
  <c r="F2486" i="1" s="1"/>
  <c r="F2487" i="1" a="1"/>
  <c r="F2487" i="1" s="1"/>
  <c r="F2488" i="1" a="1"/>
  <c r="F2488" i="1" s="1"/>
  <c r="F2489" i="1" a="1"/>
  <c r="F2489" i="1" s="1"/>
  <c r="F2490" i="1" a="1"/>
  <c r="F2490" i="1" s="1"/>
  <c r="F2491" i="1" a="1"/>
  <c r="F2491" i="1" s="1"/>
  <c r="F2492" i="1" a="1"/>
  <c r="F2492" i="1" s="1"/>
  <c r="F2493" i="1" a="1"/>
  <c r="F2493" i="1" s="1"/>
  <c r="F2494" i="1" a="1"/>
  <c r="F2494" i="1" s="1"/>
  <c r="F2495" i="1" a="1"/>
  <c r="F2495" i="1" s="1"/>
  <c r="F2496" i="1" a="1"/>
  <c r="F2496" i="1" s="1"/>
  <c r="F2497" i="1" a="1"/>
  <c r="F2497" i="1" s="1"/>
  <c r="F2498" i="1" a="1"/>
  <c r="F2498" i="1" s="1"/>
  <c r="F2499" i="1" a="1"/>
  <c r="F2499" i="1" s="1"/>
  <c r="F2500" i="1" a="1"/>
  <c r="F2500" i="1" s="1"/>
  <c r="F2501" i="1" a="1"/>
  <c r="F2501" i="1" s="1"/>
  <c r="F2502" i="1" a="1"/>
  <c r="F2502" i="1" s="1"/>
  <c r="F2503" i="1" a="1"/>
  <c r="F2503" i="1" s="1"/>
  <c r="F2504" i="1" a="1"/>
  <c r="F2504" i="1" s="1"/>
  <c r="F2505" i="1" a="1"/>
  <c r="F2505" i="1" s="1"/>
  <c r="F2506" i="1" a="1"/>
  <c r="F2506" i="1" s="1"/>
  <c r="F2507" i="1" a="1"/>
  <c r="F2507" i="1" s="1"/>
  <c r="F2508" i="1" a="1"/>
  <c r="F2508" i="1" s="1"/>
  <c r="F2509" i="1" a="1"/>
  <c r="F2509" i="1" s="1"/>
  <c r="F2510" i="1" a="1"/>
  <c r="F2510" i="1" s="1"/>
  <c r="F2511" i="1" a="1"/>
  <c r="F2511" i="1" s="1"/>
  <c r="F2512" i="1" a="1"/>
  <c r="F2512" i="1" s="1"/>
  <c r="F2513" i="1" a="1"/>
  <c r="F2513" i="1" s="1"/>
  <c r="F2514" i="1" a="1"/>
  <c r="F2514" i="1" s="1"/>
  <c r="F2515" i="1" a="1"/>
  <c r="F2515" i="1" s="1"/>
  <c r="F2516" i="1" a="1"/>
  <c r="F2516" i="1" s="1"/>
  <c r="F2517" i="1" a="1"/>
  <c r="F2517" i="1" s="1"/>
  <c r="F2518" i="1" a="1"/>
  <c r="F2518" i="1" s="1"/>
  <c r="F2519" i="1" a="1"/>
  <c r="F2519" i="1" s="1"/>
  <c r="F2520" i="1" a="1"/>
  <c r="F2520" i="1" s="1"/>
  <c r="F2521" i="1" a="1"/>
  <c r="F2521" i="1" s="1"/>
  <c r="F2522" i="1" a="1"/>
  <c r="F2522" i="1" s="1"/>
  <c r="F2523" i="1" a="1"/>
  <c r="F2523" i="1" s="1"/>
  <c r="F2524" i="1" a="1"/>
  <c r="F2524" i="1" s="1"/>
  <c r="F2525" i="1" a="1"/>
  <c r="F2525" i="1" s="1"/>
  <c r="F2526" i="1" a="1"/>
  <c r="F2526" i="1" s="1"/>
  <c r="F2527" i="1" a="1"/>
  <c r="F2527" i="1" s="1"/>
  <c r="F2528" i="1" a="1"/>
  <c r="F2528" i="1" s="1"/>
  <c r="F2529" i="1" a="1"/>
  <c r="F2529" i="1" s="1"/>
  <c r="F2530" i="1" a="1"/>
  <c r="F2530" i="1" s="1"/>
  <c r="F2531" i="1" a="1"/>
  <c r="F2531" i="1" s="1"/>
  <c r="F2532" i="1" a="1"/>
  <c r="F2532" i="1" s="1"/>
  <c r="F2533" i="1" a="1"/>
  <c r="F2533" i="1" s="1"/>
  <c r="F2534" i="1" a="1"/>
  <c r="F2534" i="1" s="1"/>
  <c r="F2535" i="1" a="1"/>
  <c r="F2535" i="1" s="1"/>
  <c r="F2536" i="1" a="1"/>
  <c r="F2536" i="1" s="1"/>
  <c r="F2537" i="1" a="1"/>
  <c r="F2537" i="1" s="1"/>
  <c r="F2538" i="1" a="1"/>
  <c r="F2538" i="1" s="1"/>
  <c r="F2539" i="1" a="1"/>
  <c r="F2539" i="1" s="1"/>
  <c r="F2540" i="1" a="1"/>
  <c r="F2540" i="1" s="1"/>
  <c r="F2541" i="1" a="1"/>
  <c r="F2541" i="1" s="1"/>
  <c r="F2542" i="1" a="1"/>
  <c r="F2542" i="1" s="1"/>
  <c r="F2543" i="1" a="1"/>
  <c r="F2543" i="1" s="1"/>
  <c r="F2544" i="1" a="1"/>
  <c r="F2544" i="1" s="1"/>
  <c r="F2545" i="1" a="1"/>
  <c r="F2545" i="1" s="1"/>
  <c r="F2546" i="1" a="1"/>
  <c r="F2546" i="1" s="1"/>
  <c r="F2547" i="1" a="1"/>
  <c r="F2547" i="1" s="1"/>
  <c r="F2548" i="1" a="1"/>
  <c r="F2548" i="1" s="1"/>
  <c r="F2549" i="1" a="1"/>
  <c r="F2549" i="1" s="1"/>
  <c r="F2550" i="1" a="1"/>
  <c r="F2550" i="1" s="1"/>
  <c r="F2551" i="1" a="1"/>
  <c r="F2551" i="1" s="1"/>
  <c r="F2552" i="1" a="1"/>
  <c r="F2552" i="1" s="1"/>
  <c r="F2553" i="1" a="1"/>
  <c r="F2553" i="1" s="1"/>
  <c r="F2554" i="1" a="1"/>
  <c r="F2554" i="1" s="1"/>
  <c r="F2555" i="1" a="1"/>
  <c r="F2555" i="1" s="1"/>
  <c r="F2556" i="1" a="1"/>
  <c r="F2556" i="1" s="1"/>
  <c r="F2557" i="1" a="1"/>
  <c r="F2557" i="1" s="1"/>
  <c r="F2558" i="1" a="1"/>
  <c r="F2558" i="1" s="1"/>
  <c r="F2559" i="1" a="1"/>
  <c r="F2559" i="1" s="1"/>
  <c r="F2560" i="1" a="1"/>
  <c r="F2560" i="1" s="1"/>
  <c r="F2561" i="1" a="1"/>
  <c r="F2561" i="1" s="1"/>
  <c r="F2562" i="1" a="1"/>
  <c r="F2562" i="1" s="1"/>
  <c r="F2563" i="1" a="1"/>
  <c r="F2563" i="1" s="1"/>
  <c r="F2564" i="1" a="1"/>
  <c r="F2564" i="1" s="1"/>
  <c r="F2565" i="1" a="1"/>
  <c r="F2565" i="1" s="1"/>
  <c r="F2566" i="1" a="1"/>
  <c r="F2566" i="1" s="1"/>
  <c r="F2567" i="1" a="1"/>
  <c r="F2567" i="1" s="1"/>
  <c r="F2568" i="1" a="1"/>
  <c r="F2568" i="1" s="1"/>
  <c r="F2569" i="1" a="1"/>
  <c r="F2569" i="1" s="1"/>
  <c r="F2570" i="1" a="1"/>
  <c r="F2570" i="1" s="1"/>
  <c r="F2571" i="1" a="1"/>
  <c r="F2571" i="1" s="1"/>
  <c r="F2572" i="1" a="1"/>
  <c r="F2572" i="1" s="1"/>
  <c r="F2573" i="1" a="1"/>
  <c r="F2573" i="1" s="1"/>
  <c r="F2574" i="1" a="1"/>
  <c r="F2574" i="1" s="1"/>
  <c r="F2575" i="1" a="1"/>
  <c r="F2575" i="1" s="1"/>
  <c r="F2576" i="1" a="1"/>
  <c r="F2576" i="1" s="1"/>
  <c r="F2577" i="1" a="1"/>
  <c r="F2577" i="1" s="1"/>
  <c r="F2578" i="1" a="1"/>
  <c r="F2578" i="1" s="1"/>
  <c r="F2579" i="1" a="1"/>
  <c r="F2579" i="1" s="1"/>
  <c r="F2580" i="1" a="1"/>
  <c r="F2580" i="1" s="1"/>
  <c r="F2581" i="1" a="1"/>
  <c r="F2581" i="1" s="1"/>
  <c r="F2582" i="1" a="1"/>
  <c r="F2582" i="1" s="1"/>
  <c r="F2583" i="1" a="1"/>
  <c r="F2583" i="1" s="1"/>
  <c r="F2584" i="1" a="1"/>
  <c r="F2584" i="1" s="1"/>
  <c r="F2585" i="1" a="1"/>
  <c r="F2585" i="1" s="1"/>
  <c r="F2586" i="1" a="1"/>
  <c r="F2586" i="1" s="1"/>
  <c r="F2587" i="1" a="1"/>
  <c r="F2587" i="1" s="1"/>
  <c r="F2588" i="1" a="1"/>
  <c r="F2588" i="1" s="1"/>
  <c r="F2589" i="1" a="1"/>
  <c r="F2589" i="1" s="1"/>
  <c r="F2590" i="1" a="1"/>
  <c r="F2590" i="1" s="1"/>
  <c r="F2591" i="1" a="1"/>
  <c r="F2591" i="1" s="1"/>
  <c r="F2592" i="1" a="1"/>
  <c r="F2592" i="1" s="1"/>
  <c r="F2593" i="1" a="1"/>
  <c r="F2593" i="1" s="1"/>
  <c r="F2594" i="1" a="1"/>
  <c r="F2594" i="1" s="1"/>
  <c r="F2595" i="1" a="1"/>
  <c r="F2595" i="1" s="1"/>
  <c r="F2596" i="1" a="1"/>
  <c r="F2596" i="1" s="1"/>
  <c r="F2597" i="1" a="1"/>
  <c r="F2597" i="1" s="1"/>
  <c r="F2598" i="1" a="1"/>
  <c r="F2598" i="1" s="1"/>
  <c r="F2599" i="1" a="1"/>
  <c r="F2599" i="1" s="1"/>
  <c r="F2600" i="1" a="1"/>
  <c r="F2600" i="1" s="1"/>
  <c r="F2601" i="1" a="1"/>
  <c r="F2601" i="1" s="1"/>
  <c r="F2602" i="1" a="1"/>
  <c r="F2602" i="1" s="1"/>
  <c r="F2603" i="1" a="1"/>
  <c r="F2603" i="1" s="1"/>
  <c r="F2604" i="1" a="1"/>
  <c r="F2604" i="1" s="1"/>
  <c r="F2605" i="1" a="1"/>
  <c r="F2605" i="1" s="1"/>
  <c r="F2606" i="1" a="1"/>
  <c r="F2606" i="1" s="1"/>
  <c r="F2607" i="1" a="1"/>
  <c r="F2607" i="1" s="1"/>
  <c r="F2608" i="1" a="1"/>
  <c r="F2608" i="1" s="1"/>
  <c r="F2609" i="1" a="1"/>
  <c r="F2609" i="1" s="1"/>
  <c r="F2610" i="1" a="1"/>
  <c r="F2610" i="1" s="1"/>
  <c r="F2611" i="1" a="1"/>
  <c r="F2611" i="1" s="1"/>
  <c r="F2612" i="1" a="1"/>
  <c r="F2612" i="1" s="1"/>
  <c r="F2613" i="1" a="1"/>
  <c r="F2613" i="1" s="1"/>
  <c r="F2614" i="1" a="1"/>
  <c r="F2614" i="1" s="1"/>
  <c r="F2615" i="1" a="1"/>
  <c r="F2615" i="1" s="1"/>
  <c r="F2616" i="1" a="1"/>
  <c r="F2616" i="1" s="1"/>
  <c r="F2617" i="1" a="1"/>
  <c r="F2617" i="1" s="1"/>
  <c r="F2618" i="1" a="1"/>
  <c r="F2618" i="1" s="1"/>
  <c r="F2619" i="1" a="1"/>
  <c r="F2619" i="1" s="1"/>
  <c r="F2620" i="1" a="1"/>
  <c r="F2620" i="1" s="1"/>
  <c r="F2621" i="1" a="1"/>
  <c r="F2621" i="1" s="1"/>
  <c r="F2622" i="1" a="1"/>
  <c r="F2622" i="1" s="1"/>
  <c r="F2623" i="1" a="1"/>
  <c r="F2623" i="1" s="1"/>
  <c r="F2624" i="1" a="1"/>
  <c r="F2624" i="1" s="1"/>
  <c r="F2625" i="1" a="1"/>
  <c r="F2625" i="1" s="1"/>
  <c r="F2626" i="1" a="1"/>
  <c r="F2626" i="1" s="1"/>
  <c r="F2627" i="1" a="1"/>
  <c r="F2627" i="1" s="1"/>
  <c r="F2628" i="1" a="1"/>
  <c r="F2628" i="1" s="1"/>
  <c r="F2629" i="1" a="1"/>
  <c r="F2629" i="1" s="1"/>
  <c r="F2630" i="1" a="1"/>
  <c r="F2630" i="1" s="1"/>
  <c r="F2631" i="1" a="1"/>
  <c r="F2631" i="1" s="1"/>
  <c r="F2632" i="1" a="1"/>
  <c r="F2632" i="1" s="1"/>
  <c r="F2633" i="1" a="1"/>
  <c r="F2633" i="1" s="1"/>
  <c r="F2634" i="1" a="1"/>
  <c r="F2634" i="1" s="1"/>
  <c r="F2635" i="1" a="1"/>
  <c r="F2635" i="1" s="1"/>
  <c r="F2636" i="1" a="1"/>
  <c r="F2636" i="1" s="1"/>
  <c r="F2637" i="1" a="1"/>
  <c r="F2637" i="1" s="1"/>
  <c r="F2638" i="1" a="1"/>
  <c r="F2638" i="1" s="1"/>
  <c r="F2639" i="1" a="1"/>
  <c r="F2639" i="1" s="1"/>
  <c r="F2640" i="1" a="1"/>
  <c r="F2640" i="1" s="1"/>
  <c r="F2641" i="1" a="1"/>
  <c r="F2641" i="1" s="1"/>
  <c r="F2642" i="1" a="1"/>
  <c r="F2642" i="1" s="1"/>
  <c r="F2643" i="1" a="1"/>
  <c r="F2643" i="1" s="1"/>
  <c r="F2644" i="1" a="1"/>
  <c r="F2644" i="1" s="1"/>
  <c r="F2645" i="1" a="1"/>
  <c r="F2645" i="1" s="1"/>
  <c r="F2646" i="1" a="1"/>
  <c r="F2646" i="1" s="1"/>
  <c r="F2647" i="1" a="1"/>
  <c r="F2647" i="1" s="1"/>
  <c r="F2648" i="1" a="1"/>
  <c r="F2648" i="1" s="1"/>
  <c r="F2649" i="1" a="1"/>
  <c r="F2649" i="1" s="1"/>
  <c r="F2650" i="1" a="1"/>
  <c r="F2650" i="1" s="1"/>
  <c r="F2651" i="1" a="1"/>
  <c r="F2651" i="1" s="1"/>
  <c r="F2652" i="1" a="1"/>
  <c r="F2652" i="1" s="1"/>
  <c r="F2653" i="1" a="1"/>
  <c r="F2653" i="1" s="1"/>
  <c r="F2654" i="1" a="1"/>
  <c r="F2654" i="1" s="1"/>
  <c r="F2655" i="1" a="1"/>
  <c r="F2655" i="1" s="1"/>
  <c r="F2656" i="1" a="1"/>
  <c r="F2656" i="1" s="1"/>
  <c r="F2657" i="1" a="1"/>
  <c r="F2657" i="1" s="1"/>
  <c r="F2658" i="1" a="1"/>
  <c r="F2658" i="1" s="1"/>
  <c r="F2659" i="1" a="1"/>
  <c r="F2659" i="1" s="1"/>
  <c r="F2660" i="1" a="1"/>
  <c r="F2660" i="1" s="1"/>
  <c r="F2661" i="1" a="1"/>
  <c r="F2661" i="1" s="1"/>
  <c r="F2662" i="1" a="1"/>
  <c r="F2662" i="1" s="1"/>
  <c r="F2663" i="1" a="1"/>
  <c r="F2663" i="1" s="1"/>
  <c r="F2664" i="1" a="1"/>
  <c r="F2664" i="1" s="1"/>
  <c r="F2665" i="1" a="1"/>
  <c r="F2665" i="1"/>
  <c r="F2666" i="1" a="1"/>
  <c r="F2666" i="1" s="1"/>
  <c r="F2667" i="1" a="1"/>
  <c r="F2667" i="1" s="1"/>
  <c r="F2668" i="1" a="1"/>
  <c r="F2668" i="1" s="1"/>
  <c r="F2669" i="1" a="1"/>
  <c r="F2669" i="1" s="1"/>
  <c r="F2670" i="1" a="1"/>
  <c r="F2670" i="1" s="1"/>
  <c r="F2671" i="1" a="1"/>
  <c r="F2671" i="1" s="1"/>
  <c r="F2672" i="1" a="1"/>
  <c r="F2672" i="1" s="1"/>
  <c r="F2673" i="1" a="1"/>
  <c r="F2673" i="1"/>
  <c r="F2674" i="1" a="1"/>
  <c r="F2674" i="1" s="1"/>
  <c r="F2675" i="1" a="1"/>
  <c r="F2675" i="1" s="1"/>
  <c r="F2676" i="1" a="1"/>
  <c r="F2676" i="1" s="1"/>
  <c r="F2677" i="1" a="1"/>
  <c r="F2677" i="1" s="1"/>
  <c r="F2678" i="1" a="1"/>
  <c r="F2678" i="1" s="1"/>
  <c r="F2679" i="1" a="1"/>
  <c r="F2679" i="1" s="1"/>
  <c r="F2680" i="1" a="1"/>
  <c r="F2680" i="1" s="1"/>
  <c r="F2681" i="1" a="1"/>
  <c r="F2681" i="1"/>
  <c r="F2682" i="1" a="1"/>
  <c r="F2682" i="1" s="1"/>
  <c r="F2683" i="1" a="1"/>
  <c r="F2683" i="1" s="1"/>
  <c r="F2684" i="1" a="1"/>
  <c r="F2684" i="1" s="1"/>
  <c r="F2685" i="1" a="1"/>
  <c r="F2685" i="1" s="1"/>
  <c r="F2686" i="1" a="1"/>
  <c r="F2686" i="1" s="1"/>
  <c r="F2687" i="1" a="1"/>
  <c r="F2687" i="1" s="1"/>
  <c r="F2688" i="1" a="1"/>
  <c r="F2688" i="1" s="1"/>
  <c r="F2689" i="1" a="1"/>
  <c r="F2689" i="1"/>
  <c r="F2690" i="1" a="1"/>
  <c r="F2690" i="1" s="1"/>
  <c r="F2691" i="1" a="1"/>
  <c r="F2691" i="1" s="1"/>
  <c r="F2692" i="1" a="1"/>
  <c r="F2692" i="1" s="1"/>
  <c r="F2693" i="1" a="1"/>
  <c r="F2693" i="1" s="1"/>
  <c r="F2694" i="1" a="1"/>
  <c r="F2694" i="1" s="1"/>
  <c r="F2695" i="1" a="1"/>
  <c r="F2695" i="1" s="1"/>
  <c r="F2696" i="1" a="1"/>
  <c r="F2696" i="1" s="1"/>
  <c r="F2697" i="1" a="1"/>
  <c r="F2697" i="1"/>
  <c r="F2698" i="1" a="1"/>
  <c r="F2698" i="1" s="1"/>
  <c r="F2699" i="1" a="1"/>
  <c r="F2699" i="1" s="1"/>
  <c r="F2700" i="1" a="1"/>
  <c r="F2700" i="1" s="1"/>
  <c r="F2701" i="1" a="1"/>
  <c r="F2701" i="1" s="1"/>
  <c r="F2702" i="1" a="1"/>
  <c r="F2702" i="1" s="1"/>
  <c r="F2703" i="1" a="1"/>
  <c r="F2703" i="1" s="1"/>
  <c r="F2704" i="1" a="1"/>
  <c r="F2704" i="1" s="1"/>
  <c r="F2705" i="1" a="1"/>
  <c r="F2705" i="1"/>
  <c r="F2706" i="1" a="1"/>
  <c r="F2706" i="1" s="1"/>
  <c r="F2707" i="1" a="1"/>
  <c r="F2707" i="1" s="1"/>
  <c r="F2708" i="1" a="1"/>
  <c r="F2708" i="1" s="1"/>
  <c r="F2709" i="1" a="1"/>
  <c r="F2709" i="1" s="1"/>
  <c r="F2710" i="1" a="1"/>
  <c r="F2710" i="1" s="1"/>
  <c r="F2711" i="1" a="1"/>
  <c r="F2711" i="1" s="1"/>
  <c r="F2712" i="1" a="1"/>
  <c r="F2712" i="1" s="1"/>
  <c r="F2713" i="1" a="1"/>
  <c r="F2713" i="1"/>
  <c r="F2714" i="1" a="1"/>
  <c r="F2714" i="1" s="1"/>
  <c r="F2715" i="1" a="1"/>
  <c r="F2715" i="1" s="1"/>
  <c r="F2716" i="1" a="1"/>
  <c r="F2716" i="1" s="1"/>
  <c r="F2717" i="1" a="1"/>
  <c r="F2717" i="1" s="1"/>
  <c r="F2718" i="1" a="1"/>
  <c r="F2718" i="1" s="1"/>
  <c r="F2719" i="1" a="1"/>
  <c r="F2719" i="1" s="1"/>
  <c r="F2720" i="1" a="1"/>
  <c r="F2720" i="1" s="1"/>
  <c r="F2721" i="1" a="1"/>
  <c r="F2721" i="1"/>
  <c r="F2722" i="1" a="1"/>
  <c r="F2722" i="1" s="1"/>
  <c r="F2723" i="1" a="1"/>
  <c r="F2723" i="1" s="1"/>
  <c r="F2724" i="1" a="1"/>
  <c r="F2724" i="1" s="1"/>
  <c r="F2725" i="1" a="1"/>
  <c r="F2725" i="1" s="1"/>
  <c r="F2726" i="1" a="1"/>
  <c r="F2726" i="1" s="1"/>
  <c r="F2727" i="1" a="1"/>
  <c r="F2727" i="1" s="1"/>
  <c r="F2728" i="1" a="1"/>
  <c r="F2728" i="1" s="1"/>
  <c r="F2729" i="1" a="1"/>
  <c r="F2729" i="1"/>
  <c r="F2730" i="1" a="1"/>
  <c r="F2730" i="1" s="1"/>
  <c r="F2731" i="1" a="1"/>
  <c r="F2731" i="1" s="1"/>
  <c r="F2732" i="1" a="1"/>
  <c r="F2732" i="1" s="1"/>
  <c r="F2733" i="1" a="1"/>
  <c r="F2733" i="1" s="1"/>
  <c r="F2734" i="1" a="1"/>
  <c r="F2734" i="1" s="1"/>
  <c r="F2735" i="1" a="1"/>
  <c r="F2735" i="1" s="1"/>
  <c r="F2736" i="1" a="1"/>
  <c r="F2736" i="1" s="1"/>
  <c r="F2737" i="1" a="1"/>
  <c r="F2737" i="1"/>
  <c r="F2738" i="1" a="1"/>
  <c r="F2738" i="1" s="1"/>
  <c r="F2739" i="1" a="1"/>
  <c r="F2739" i="1" s="1"/>
  <c r="F2740" i="1" a="1"/>
  <c r="F2740" i="1" s="1"/>
  <c r="F2741" i="1" a="1"/>
  <c r="F2741" i="1" s="1"/>
  <c r="F2742" i="1" a="1"/>
  <c r="F2742" i="1" s="1"/>
  <c r="F2743" i="1" a="1"/>
  <c r="F2743" i="1" s="1"/>
  <c r="F2744" i="1" a="1"/>
  <c r="F2744" i="1" s="1"/>
  <c r="F2745" i="1" a="1"/>
  <c r="F2745" i="1"/>
  <c r="F2746" i="1" a="1"/>
  <c r="F2746" i="1" s="1"/>
  <c r="F2747" i="1" a="1"/>
  <c r="F2747" i="1" s="1"/>
  <c r="F2748" i="1" a="1"/>
  <c r="F2748" i="1" s="1"/>
  <c r="F2749" i="1" a="1"/>
  <c r="F2749" i="1" s="1"/>
  <c r="F2750" i="1" a="1"/>
  <c r="F2750" i="1" s="1"/>
  <c r="F2751" i="1" a="1"/>
  <c r="F2751" i="1" s="1"/>
  <c r="F2752" i="1" a="1"/>
  <c r="F2752" i="1" s="1"/>
  <c r="F2753" i="1" a="1"/>
  <c r="F2753" i="1"/>
  <c r="F2754" i="1" a="1"/>
  <c r="F2754" i="1" s="1"/>
  <c r="F2755" i="1" a="1"/>
  <c r="F2755" i="1" s="1"/>
  <c r="F2756" i="1" a="1"/>
  <c r="F2756" i="1" s="1"/>
  <c r="F2757" i="1" a="1"/>
  <c r="F2757" i="1" s="1"/>
  <c r="F2758" i="1" a="1"/>
  <c r="F2758" i="1" s="1"/>
  <c r="F2759" i="1" a="1"/>
  <c r="F2759" i="1" s="1"/>
  <c r="F2760" i="1" a="1"/>
  <c r="F2760" i="1" s="1"/>
  <c r="F2761" i="1" a="1"/>
  <c r="F2761" i="1"/>
  <c r="F2762" i="1" a="1"/>
  <c r="F2762" i="1" s="1"/>
  <c r="F2763" i="1" a="1"/>
  <c r="F2763" i="1" s="1"/>
  <c r="F2764" i="1" a="1"/>
  <c r="F2764" i="1" s="1"/>
  <c r="F2765" i="1" a="1"/>
  <c r="F2765" i="1" s="1"/>
  <c r="F2766" i="1" a="1"/>
  <c r="F2766" i="1" s="1"/>
  <c r="F2767" i="1" a="1"/>
  <c r="F2767" i="1" s="1"/>
  <c r="F2768" i="1" a="1"/>
  <c r="F2768" i="1" s="1"/>
  <c r="F2769" i="1" a="1"/>
  <c r="F2769" i="1"/>
  <c r="F2770" i="1" a="1"/>
  <c r="F2770" i="1" s="1"/>
  <c r="F2771" i="1" a="1"/>
  <c r="F2771" i="1" s="1"/>
  <c r="F2772" i="1" a="1"/>
  <c r="F2772" i="1" s="1"/>
  <c r="F2773" i="1" a="1"/>
  <c r="F2773" i="1" s="1"/>
  <c r="F2774" i="1" a="1"/>
  <c r="F2774" i="1" s="1"/>
  <c r="F2775" i="1" a="1"/>
  <c r="F2775" i="1" s="1"/>
  <c r="F2776" i="1" a="1"/>
  <c r="F2776" i="1" s="1"/>
  <c r="F2777" i="1" a="1"/>
  <c r="F2777" i="1"/>
  <c r="F2778" i="1" a="1"/>
  <c r="F2778" i="1" s="1"/>
  <c r="F2779" i="1" a="1"/>
  <c r="F2779" i="1" s="1"/>
  <c r="F2780" i="1" a="1"/>
  <c r="F2780" i="1" s="1"/>
  <c r="F2781" i="1" a="1"/>
  <c r="F2781" i="1" s="1"/>
  <c r="F2782" i="1" a="1"/>
  <c r="F2782" i="1" s="1"/>
  <c r="F2783" i="1" a="1"/>
  <c r="F2783" i="1" s="1"/>
  <c r="F2784" i="1" a="1"/>
  <c r="F2784" i="1" s="1"/>
  <c r="F2785" i="1" a="1"/>
  <c r="F2785" i="1"/>
  <c r="F2786" i="1" a="1"/>
  <c r="F2786" i="1" s="1"/>
  <c r="F2787" i="1" a="1"/>
  <c r="F2787" i="1" s="1"/>
  <c r="F2788" i="1" a="1"/>
  <c r="F2788" i="1" s="1"/>
  <c r="F2789" i="1" a="1"/>
  <c r="F2789" i="1" s="1"/>
  <c r="F2790" i="1" a="1"/>
  <c r="F2790" i="1" s="1"/>
  <c r="F2791" i="1" a="1"/>
  <c r="F2791" i="1" s="1"/>
  <c r="F2792" i="1" a="1"/>
  <c r="F2792" i="1" s="1"/>
  <c r="F2793" i="1" a="1"/>
  <c r="F2793" i="1"/>
  <c r="F2794" i="1" a="1"/>
  <c r="F2794" i="1" s="1"/>
  <c r="F2795" i="1" a="1"/>
  <c r="F2795" i="1" s="1"/>
  <c r="F2796" i="1" a="1"/>
  <c r="F2796" i="1" s="1"/>
  <c r="F2797" i="1" a="1"/>
  <c r="F2797" i="1" s="1"/>
  <c r="F2798" i="1" a="1"/>
  <c r="F2798" i="1" s="1"/>
  <c r="F2799" i="1" a="1"/>
  <c r="F2799" i="1" s="1"/>
  <c r="F2800" i="1" a="1"/>
  <c r="F2800" i="1" s="1"/>
  <c r="F2801" i="1" a="1"/>
  <c r="F2801" i="1"/>
  <c r="F2802" i="1" a="1"/>
  <c r="F2802" i="1" s="1"/>
  <c r="F2803" i="1" a="1"/>
  <c r="F2803" i="1" s="1"/>
  <c r="F2804" i="1" a="1"/>
  <c r="F2804" i="1" s="1"/>
  <c r="F2805" i="1" a="1"/>
  <c r="F2805" i="1" s="1"/>
  <c r="F2806" i="1" a="1"/>
  <c r="F2806" i="1" s="1"/>
  <c r="F2807" i="1" a="1"/>
  <c r="F2807" i="1" s="1"/>
  <c r="F2808" i="1" a="1"/>
  <c r="F2808" i="1" s="1"/>
  <c r="F2809" i="1" a="1"/>
  <c r="F2809" i="1"/>
  <c r="F2810" i="1" a="1"/>
  <c r="F2810" i="1" s="1"/>
  <c r="F2811" i="1" a="1"/>
  <c r="F2811" i="1" s="1"/>
  <c r="F2812" i="1" a="1"/>
  <c r="F2812" i="1" s="1"/>
  <c r="F2813" i="1" a="1"/>
  <c r="F2813" i="1" s="1"/>
  <c r="F2814" i="1" a="1"/>
  <c r="F2814" i="1" s="1"/>
  <c r="F2815" i="1" a="1"/>
  <c r="F2815" i="1" s="1"/>
  <c r="F2816" i="1" a="1"/>
  <c r="F2816" i="1" s="1"/>
  <c r="F2817" i="1" a="1"/>
  <c r="F2817" i="1"/>
  <c r="F2818" i="1" a="1"/>
  <c r="F2818" i="1" s="1"/>
  <c r="F2819" i="1" a="1"/>
  <c r="F2819" i="1" s="1"/>
  <c r="F2820" i="1" a="1"/>
  <c r="F2820" i="1" s="1"/>
  <c r="F2821" i="1" a="1"/>
  <c r="F2821" i="1" s="1"/>
  <c r="F2822" i="1" a="1"/>
  <c r="F2822" i="1" s="1"/>
  <c r="F2823" i="1" a="1"/>
  <c r="F2823" i="1" s="1"/>
  <c r="F2824" i="1" a="1"/>
  <c r="F2824" i="1" s="1"/>
  <c r="F2825" i="1" a="1"/>
  <c r="F2825" i="1"/>
  <c r="F2826" i="1" a="1"/>
  <c r="F2826" i="1" s="1"/>
  <c r="F2827" i="1" a="1"/>
  <c r="F2827" i="1" s="1"/>
  <c r="F2828" i="1" a="1"/>
  <c r="F2828" i="1" s="1"/>
  <c r="F2829" i="1" a="1"/>
  <c r="F2829" i="1" s="1"/>
  <c r="F2830" i="1" a="1"/>
  <c r="F2830" i="1" s="1"/>
  <c r="F2831" i="1" a="1"/>
  <c r="F2831" i="1" s="1"/>
  <c r="F2832" i="1" a="1"/>
  <c r="F2832" i="1" s="1"/>
  <c r="F2833" i="1" a="1"/>
  <c r="F2833" i="1"/>
  <c r="F2834" i="1" a="1"/>
  <c r="F2834" i="1" s="1"/>
  <c r="F2835" i="1" a="1"/>
  <c r="F2835" i="1" s="1"/>
  <c r="F2836" i="1" a="1"/>
  <c r="F2836" i="1" s="1"/>
  <c r="F2837" i="1" a="1"/>
  <c r="F2837" i="1" s="1"/>
  <c r="F2838" i="1" a="1"/>
  <c r="F2838" i="1" s="1"/>
  <c r="F2839" i="1" a="1"/>
  <c r="F2839" i="1" s="1"/>
  <c r="F2840" i="1" a="1"/>
  <c r="F2840" i="1" s="1"/>
  <c r="F2841" i="1" a="1"/>
  <c r="F2841" i="1"/>
  <c r="F2842" i="1" a="1"/>
  <c r="F2842" i="1" s="1"/>
  <c r="F2843" i="1" a="1"/>
  <c r="F2843" i="1" s="1"/>
  <c r="F2844" i="1" a="1"/>
  <c r="F2844" i="1" s="1"/>
  <c r="F2845" i="1" a="1"/>
  <c r="F2845" i="1" s="1"/>
  <c r="F2846" i="1" a="1"/>
  <c r="F2846" i="1" s="1"/>
  <c r="F2847" i="1" a="1"/>
  <c r="F2847" i="1" s="1"/>
  <c r="F2848" i="1" a="1"/>
  <c r="F2848" i="1" s="1"/>
  <c r="F2849" i="1" a="1"/>
  <c r="F2849" i="1" s="1"/>
  <c r="F2850" i="1" a="1"/>
  <c r="F2850" i="1" s="1"/>
  <c r="F2851" i="1" a="1"/>
  <c r="F2851" i="1" s="1"/>
  <c r="F2852" i="1" a="1"/>
  <c r="F2852" i="1" s="1"/>
  <c r="F2853" i="1" a="1"/>
  <c r="F2853" i="1" s="1"/>
  <c r="F2854" i="1" a="1"/>
  <c r="F2854" i="1" s="1"/>
  <c r="F2855" i="1" a="1"/>
  <c r="F2855" i="1" s="1"/>
  <c r="F2856" i="1" a="1"/>
  <c r="F2856" i="1" s="1"/>
  <c r="F2857" i="1" a="1"/>
  <c r="F2857" i="1" s="1"/>
  <c r="F2858" i="1" a="1"/>
  <c r="F2858" i="1" s="1"/>
  <c r="F2859" i="1" a="1"/>
  <c r="F2859" i="1" s="1"/>
  <c r="F2860" i="1" a="1"/>
  <c r="F2860" i="1" s="1"/>
  <c r="F2861" i="1" a="1"/>
  <c r="F2861" i="1" s="1"/>
  <c r="F2862" i="1" a="1"/>
  <c r="F2862" i="1" s="1"/>
  <c r="F2863" i="1" a="1"/>
  <c r="F2863" i="1" s="1"/>
  <c r="F2864" i="1" a="1"/>
  <c r="F2864" i="1" s="1"/>
  <c r="F2865" i="1" a="1"/>
  <c r="F2865" i="1" s="1"/>
  <c r="F2866" i="1" a="1"/>
  <c r="F2866" i="1" s="1"/>
  <c r="F2867" i="1" a="1"/>
  <c r="F2867" i="1" s="1"/>
  <c r="F2868" i="1" a="1"/>
  <c r="F2868" i="1" s="1"/>
  <c r="F2869" i="1" a="1"/>
  <c r="F2869" i="1" s="1"/>
  <c r="F2870" i="1" a="1"/>
  <c r="F2870" i="1" s="1"/>
  <c r="F2871" i="1" a="1"/>
  <c r="F2871" i="1" s="1"/>
  <c r="F2872" i="1" a="1"/>
  <c r="F2872" i="1" s="1"/>
  <c r="F2873" i="1" a="1"/>
  <c r="F2873" i="1" s="1"/>
  <c r="F2874" i="1" a="1"/>
  <c r="F2874" i="1" s="1"/>
  <c r="F2875" i="1" a="1"/>
  <c r="F2875" i="1" s="1"/>
  <c r="F2876" i="1" a="1"/>
  <c r="F2876" i="1" s="1"/>
  <c r="F2877" i="1" a="1"/>
  <c r="F2877" i="1" s="1"/>
  <c r="F2878" i="1" a="1"/>
  <c r="F2878" i="1" s="1"/>
  <c r="F2879" i="1" a="1"/>
  <c r="F2879" i="1" s="1"/>
  <c r="F2880" i="1" a="1"/>
  <c r="F2880" i="1" s="1"/>
  <c r="F2881" i="1" a="1"/>
  <c r="F2881" i="1" s="1"/>
  <c r="F2882" i="1" a="1"/>
  <c r="F2882" i="1" s="1"/>
  <c r="F2883" i="1" a="1"/>
  <c r="F2883" i="1" s="1"/>
  <c r="F2884" i="1" a="1"/>
  <c r="F2884" i="1" s="1"/>
  <c r="F2885" i="1" a="1"/>
  <c r="F2885" i="1" s="1"/>
  <c r="F2886" i="1" a="1"/>
  <c r="F2886" i="1" s="1"/>
  <c r="F2887" i="1" a="1"/>
  <c r="F2887" i="1" s="1"/>
  <c r="F2888" i="1" a="1"/>
  <c r="F2888" i="1" s="1"/>
  <c r="F2889" i="1" a="1"/>
  <c r="F2889" i="1" s="1"/>
  <c r="F2890" i="1" a="1"/>
  <c r="F2890" i="1" s="1"/>
  <c r="F2891" i="1" a="1"/>
  <c r="F2891" i="1" s="1"/>
  <c r="F2892" i="1" a="1"/>
  <c r="F2892" i="1" s="1"/>
  <c r="F2893" i="1" a="1"/>
  <c r="F2893" i="1" s="1"/>
  <c r="F2894" i="1" a="1"/>
  <c r="F2894" i="1" s="1"/>
  <c r="F2895" i="1" a="1"/>
  <c r="F2895" i="1" s="1"/>
  <c r="F2896" i="1" a="1"/>
  <c r="F2896" i="1" s="1"/>
  <c r="F2897" i="1" a="1"/>
  <c r="F2897" i="1" s="1"/>
  <c r="F2898" i="1" a="1"/>
  <c r="F2898" i="1" s="1"/>
  <c r="F2899" i="1" a="1"/>
  <c r="F2899" i="1" s="1"/>
  <c r="F2900" i="1" a="1"/>
  <c r="F2900" i="1" s="1"/>
  <c r="F2901" i="1" a="1"/>
  <c r="F2901" i="1" s="1"/>
  <c r="F2902" i="1" a="1"/>
  <c r="F2902" i="1" s="1"/>
  <c r="F2903" i="1" a="1"/>
  <c r="F2903" i="1" s="1"/>
  <c r="F2904" i="1" a="1"/>
  <c r="F2904" i="1" s="1"/>
  <c r="F2905" i="1" a="1"/>
  <c r="F2905" i="1" s="1"/>
  <c r="F2906" i="1" a="1"/>
  <c r="F2906" i="1" s="1"/>
  <c r="F2907" i="1" a="1"/>
  <c r="F2907" i="1" s="1"/>
  <c r="F2908" i="1" a="1"/>
  <c r="F2908" i="1" s="1"/>
  <c r="F2909" i="1" a="1"/>
  <c r="F2909" i="1" s="1"/>
  <c r="F2910" i="1" a="1"/>
  <c r="F2910" i="1" s="1"/>
  <c r="F2911" i="1" a="1"/>
  <c r="F2911" i="1" s="1"/>
  <c r="F2912" i="1" a="1"/>
  <c r="F2912" i="1" s="1"/>
  <c r="F2913" i="1" a="1"/>
  <c r="F2913" i="1" s="1"/>
  <c r="F2914" i="1" a="1"/>
  <c r="F2914" i="1" s="1"/>
  <c r="F2915" i="1" a="1"/>
  <c r="F2915" i="1" s="1"/>
  <c r="F2916" i="1" a="1"/>
  <c r="F2916" i="1" s="1"/>
  <c r="F2917" i="1" a="1"/>
  <c r="F2917" i="1" s="1"/>
  <c r="F2918" i="1" a="1"/>
  <c r="F2918" i="1" s="1"/>
  <c r="F2919" i="1" a="1"/>
  <c r="F2919" i="1" s="1"/>
  <c r="F2920" i="1" a="1"/>
  <c r="F2920" i="1" s="1"/>
  <c r="F2921" i="1" a="1"/>
  <c r="F2921" i="1" s="1"/>
  <c r="F2922" i="1" a="1"/>
  <c r="F2922" i="1" s="1"/>
  <c r="F2923" i="1" a="1"/>
  <c r="F2923" i="1" s="1"/>
  <c r="F2924" i="1" a="1"/>
  <c r="F2924" i="1" s="1"/>
  <c r="F2925" i="1" a="1"/>
  <c r="F2925" i="1" s="1"/>
  <c r="F2926" i="1" a="1"/>
  <c r="F2926" i="1" s="1"/>
  <c r="F2927" i="1" a="1"/>
  <c r="F2927" i="1" s="1"/>
  <c r="F2928" i="1" a="1"/>
  <c r="F2928" i="1" s="1"/>
  <c r="F2929" i="1" a="1"/>
  <c r="F2929" i="1" s="1"/>
  <c r="F2930" i="1" a="1"/>
  <c r="F2930" i="1" s="1"/>
  <c r="F2931" i="1" a="1"/>
  <c r="F2931" i="1" s="1"/>
  <c r="F2932" i="1" a="1"/>
  <c r="F2932" i="1" s="1"/>
  <c r="F2933" i="1" a="1"/>
  <c r="F2933" i="1" s="1"/>
  <c r="F2934" i="1" a="1"/>
  <c r="F2934" i="1" s="1"/>
  <c r="F2935" i="1" a="1"/>
  <c r="F2935" i="1" s="1"/>
  <c r="F2936" i="1" a="1"/>
  <c r="F2936" i="1" s="1"/>
  <c r="F2937" i="1" a="1"/>
  <c r="F2937" i="1" s="1"/>
  <c r="F2938" i="1" a="1"/>
  <c r="F2938" i="1" s="1"/>
  <c r="F2939" i="1" a="1"/>
  <c r="F2939" i="1" s="1"/>
  <c r="F2940" i="1" a="1"/>
  <c r="F2940" i="1" s="1"/>
  <c r="F2941" i="1" a="1"/>
  <c r="F2941" i="1" s="1"/>
  <c r="F2942" i="1" a="1"/>
  <c r="F2942" i="1" s="1"/>
  <c r="F2943" i="1" a="1"/>
  <c r="F2943" i="1" s="1"/>
  <c r="F2944" i="1" a="1"/>
  <c r="F2944" i="1" s="1"/>
  <c r="F2945" i="1" a="1"/>
  <c r="F2945" i="1" s="1"/>
  <c r="F2946" i="1" a="1"/>
  <c r="F2946" i="1" s="1"/>
  <c r="F2947" i="1" a="1"/>
  <c r="F2947" i="1" s="1"/>
  <c r="F2948" i="1" a="1"/>
  <c r="F2948" i="1" s="1"/>
  <c r="F2949" i="1" a="1"/>
  <c r="F2949" i="1" s="1"/>
  <c r="F2950" i="1" a="1"/>
  <c r="F2950" i="1" s="1"/>
  <c r="F2951" i="1" a="1"/>
  <c r="F2951" i="1" s="1"/>
  <c r="F2952" i="1" a="1"/>
  <c r="F2952" i="1" s="1"/>
  <c r="F2953" i="1" a="1"/>
  <c r="F2953" i="1" s="1"/>
  <c r="F2954" i="1" a="1"/>
  <c r="F2954" i="1" s="1"/>
  <c r="F2955" i="1" a="1"/>
  <c r="F2955" i="1" s="1"/>
  <c r="F2956" i="1" a="1"/>
  <c r="F2956" i="1" s="1"/>
  <c r="F2957" i="1" a="1"/>
  <c r="F2957" i="1" s="1"/>
  <c r="F2958" i="1" a="1"/>
  <c r="F2958" i="1" s="1"/>
  <c r="F2959" i="1" a="1"/>
  <c r="F2959" i="1" s="1"/>
  <c r="F2960" i="1" a="1"/>
  <c r="F2960" i="1" s="1"/>
  <c r="F2961" i="1" a="1"/>
  <c r="F2961" i="1" s="1"/>
  <c r="F2962" i="1" a="1"/>
  <c r="F2962" i="1" s="1"/>
  <c r="F2963" i="1" a="1"/>
  <c r="F2963" i="1" s="1"/>
  <c r="F2964" i="1" a="1"/>
  <c r="F2964" i="1" s="1"/>
  <c r="F2965" i="1" a="1"/>
  <c r="F2965" i="1" s="1"/>
  <c r="F2966" i="1" a="1"/>
  <c r="F2966" i="1" s="1"/>
  <c r="F2967" i="1" a="1"/>
  <c r="F2967" i="1" s="1"/>
  <c r="F2968" i="1" a="1"/>
  <c r="F2968" i="1" s="1"/>
  <c r="F2969" i="1" a="1"/>
  <c r="F2969" i="1" s="1"/>
  <c r="F2970" i="1" a="1"/>
  <c r="F2970" i="1" s="1"/>
  <c r="F2971" i="1" a="1"/>
  <c r="F2971" i="1" s="1"/>
  <c r="F2972" i="1" a="1"/>
  <c r="F2972" i="1" s="1"/>
  <c r="F2973" i="1" a="1"/>
  <c r="F2973" i="1" s="1"/>
  <c r="F2974" i="1" a="1"/>
  <c r="F2974" i="1" s="1"/>
  <c r="F2975" i="1" a="1"/>
  <c r="F2975" i="1" s="1"/>
  <c r="F2976" i="1" a="1"/>
  <c r="F2976" i="1" s="1"/>
  <c r="F2977" i="1" a="1"/>
  <c r="F2977" i="1" s="1"/>
  <c r="F2978" i="1" a="1"/>
  <c r="F2978" i="1" s="1"/>
  <c r="F2979" i="1" a="1"/>
  <c r="F2979" i="1" s="1"/>
  <c r="F2980" i="1" a="1"/>
  <c r="F2980" i="1" s="1"/>
  <c r="F2981" i="1" a="1"/>
  <c r="F2981" i="1" s="1"/>
  <c r="F2982" i="1" a="1"/>
  <c r="F2982" i="1" s="1"/>
  <c r="F2983" i="1" a="1"/>
  <c r="F2983" i="1" s="1"/>
  <c r="F2984" i="1" a="1"/>
  <c r="F2984" i="1" s="1"/>
  <c r="F2985" i="1" a="1"/>
  <c r="F2985" i="1" s="1"/>
  <c r="F2986" i="1" a="1"/>
  <c r="F2986" i="1" s="1"/>
  <c r="F2987" i="1" a="1"/>
  <c r="F2987" i="1" s="1"/>
  <c r="F2988" i="1" a="1"/>
  <c r="F2988" i="1" s="1"/>
  <c r="F2989" i="1" a="1"/>
  <c r="F2989" i="1" s="1"/>
  <c r="F2990" i="1" a="1"/>
  <c r="F2990" i="1" s="1"/>
  <c r="F2991" i="1" a="1"/>
  <c r="F2991" i="1" s="1"/>
  <c r="F2992" i="1" a="1"/>
  <c r="F2992" i="1" s="1"/>
  <c r="F2993" i="1" a="1"/>
  <c r="F2993" i="1" s="1"/>
  <c r="F2994" i="1" a="1"/>
  <c r="F2994" i="1" s="1"/>
  <c r="F2995" i="1" a="1"/>
  <c r="F2995" i="1" s="1"/>
  <c r="F2996" i="1" a="1"/>
  <c r="F2996" i="1" s="1"/>
  <c r="F2997" i="1" a="1"/>
  <c r="F2997" i="1" s="1"/>
  <c r="F2998" i="1" a="1"/>
  <c r="F2998" i="1" s="1"/>
  <c r="F2999" i="1" a="1"/>
  <c r="F2999" i="1" s="1"/>
  <c r="F3000" i="1" a="1"/>
  <c r="F3000" i="1" s="1"/>
  <c r="F3001" i="1" a="1"/>
  <c r="F3001" i="1" s="1"/>
  <c r="F3002" i="1" a="1"/>
  <c r="F3002" i="1" s="1"/>
  <c r="F3003" i="1" a="1"/>
  <c r="F3003" i="1" s="1"/>
  <c r="F3004" i="1" a="1"/>
  <c r="F3004" i="1" s="1"/>
  <c r="F3005" i="1" a="1"/>
  <c r="F3005" i="1" s="1"/>
  <c r="F3006" i="1" a="1"/>
  <c r="F3006" i="1" s="1"/>
  <c r="F3007" i="1" a="1"/>
  <c r="F3007" i="1" s="1"/>
  <c r="F3008" i="1" a="1"/>
  <c r="F3008" i="1" s="1"/>
  <c r="F3009" i="1" a="1"/>
  <c r="F3009" i="1" s="1"/>
  <c r="F3010" i="1" a="1"/>
  <c r="F3010" i="1" s="1"/>
  <c r="F3011" i="1" a="1"/>
  <c r="F3011" i="1" s="1"/>
  <c r="F3012" i="1" a="1"/>
  <c r="F3012" i="1" s="1"/>
  <c r="F3013" i="1" a="1"/>
  <c r="F3013" i="1" s="1"/>
  <c r="F3014" i="1" a="1"/>
  <c r="F3014" i="1" s="1"/>
  <c r="F3015" i="1" a="1"/>
  <c r="F3015" i="1" s="1"/>
  <c r="F3016" i="1" a="1"/>
  <c r="F3016" i="1" s="1"/>
  <c r="F3017" i="1" a="1"/>
  <c r="F3017" i="1" s="1"/>
  <c r="F3018" i="1" a="1"/>
  <c r="F3018" i="1" s="1"/>
  <c r="F3019" i="1" a="1"/>
  <c r="F3019" i="1" s="1"/>
  <c r="F3020" i="1" a="1"/>
  <c r="F3020" i="1" s="1"/>
  <c r="F3021" i="1" a="1"/>
  <c r="F3021" i="1" s="1"/>
  <c r="F3022" i="1" a="1"/>
  <c r="F3022" i="1" s="1"/>
  <c r="F3023" i="1" a="1"/>
  <c r="F3023" i="1" s="1"/>
  <c r="F3024" i="1" a="1"/>
  <c r="F3024" i="1" s="1"/>
  <c r="F3025" i="1" a="1"/>
  <c r="F3025" i="1" s="1"/>
  <c r="F3026" i="1" a="1"/>
  <c r="F3026" i="1" s="1"/>
  <c r="F3027" i="1" a="1"/>
  <c r="F3027" i="1" s="1"/>
  <c r="F3028" i="1" a="1"/>
  <c r="F3028" i="1" s="1"/>
  <c r="F3029" i="1" a="1"/>
  <c r="F3029" i="1" s="1"/>
  <c r="F3030" i="1" a="1"/>
  <c r="F3030" i="1" s="1"/>
  <c r="F3031" i="1" a="1"/>
  <c r="F3031" i="1" s="1"/>
  <c r="F3032" i="1" a="1"/>
  <c r="F3032" i="1" s="1"/>
  <c r="F3033" i="1" a="1"/>
  <c r="F3033" i="1" s="1"/>
  <c r="F3034" i="1" a="1"/>
  <c r="F3034" i="1" s="1"/>
  <c r="F3035" i="1" a="1"/>
  <c r="F3035" i="1" s="1"/>
  <c r="F3036" i="1" a="1"/>
  <c r="F3036" i="1" s="1"/>
  <c r="F3037" i="1" a="1"/>
  <c r="F3037" i="1" s="1"/>
  <c r="F3038" i="1" a="1"/>
  <c r="F3038" i="1" s="1"/>
  <c r="F3039" i="1" a="1"/>
  <c r="F3039" i="1" s="1"/>
  <c r="F3040" i="1" a="1"/>
  <c r="F3040" i="1" s="1"/>
  <c r="F3041" i="1" a="1"/>
  <c r="F3041" i="1" s="1"/>
  <c r="F3042" i="1" a="1"/>
  <c r="F3042" i="1" s="1"/>
  <c r="F3043" i="1" a="1"/>
  <c r="F3043" i="1" s="1"/>
  <c r="F3044" i="1" a="1"/>
  <c r="F3044" i="1" s="1"/>
  <c r="F3045" i="1" a="1"/>
  <c r="F3045" i="1" s="1"/>
  <c r="F3046" i="1" a="1"/>
  <c r="F3046" i="1" s="1"/>
  <c r="F3047" i="1" a="1"/>
  <c r="F3047" i="1" s="1"/>
  <c r="F3048" i="1" a="1"/>
  <c r="F3048" i="1" s="1"/>
  <c r="F3049" i="1" a="1"/>
  <c r="F3049" i="1" s="1"/>
  <c r="F3050" i="1" a="1"/>
  <c r="F3050" i="1" s="1"/>
  <c r="F3051" i="1" a="1"/>
  <c r="F3051" i="1" s="1"/>
  <c r="F3052" i="1" a="1"/>
  <c r="F3052" i="1" s="1"/>
  <c r="F3053" i="1" a="1"/>
  <c r="F3053" i="1"/>
  <c r="F3054" i="1" a="1"/>
  <c r="F3054" i="1" s="1"/>
  <c r="F3055" i="1" a="1"/>
  <c r="F3055" i="1" s="1"/>
  <c r="F3056" i="1" a="1"/>
  <c r="F3056" i="1" s="1"/>
  <c r="F3057" i="1" a="1"/>
  <c r="F3057" i="1" s="1"/>
  <c r="F3058" i="1" a="1"/>
  <c r="F3058" i="1" s="1"/>
  <c r="F3059" i="1" a="1"/>
  <c r="F3059" i="1" s="1"/>
  <c r="F3060" i="1" a="1"/>
  <c r="F3060" i="1" s="1"/>
  <c r="F3061" i="1" a="1"/>
  <c r="F3061" i="1"/>
  <c r="F3062" i="1" a="1"/>
  <c r="F3062" i="1" s="1"/>
  <c r="F3063" i="1" a="1"/>
  <c r="F3063" i="1" s="1"/>
  <c r="F3064" i="1" a="1"/>
  <c r="F3064" i="1" s="1"/>
  <c r="F3065" i="1" a="1"/>
  <c r="F3065" i="1" s="1"/>
  <c r="F3066" i="1" a="1"/>
  <c r="F3066" i="1" s="1"/>
  <c r="F3067" i="1" a="1"/>
  <c r="F3067" i="1" s="1"/>
  <c r="F3068" i="1" a="1"/>
  <c r="F3068" i="1" s="1"/>
  <c r="F3069" i="1" a="1"/>
  <c r="F3069" i="1"/>
  <c r="F3070" i="1" a="1"/>
  <c r="F3070" i="1" s="1"/>
  <c r="F3071" i="1" a="1"/>
  <c r="F3071" i="1" s="1"/>
  <c r="F3072" i="1" a="1"/>
  <c r="F3072" i="1" s="1"/>
  <c r="F3073" i="1" a="1"/>
  <c r="F3073" i="1" s="1"/>
  <c r="F3074" i="1" a="1"/>
  <c r="F3074" i="1" s="1"/>
  <c r="F3075" i="1" a="1"/>
  <c r="F3075" i="1" s="1"/>
  <c r="F3076" i="1" a="1"/>
  <c r="F3076" i="1" s="1"/>
  <c r="F3077" i="1" a="1"/>
  <c r="F3077" i="1"/>
  <c r="F3078" i="1" a="1"/>
  <c r="F3078" i="1" s="1"/>
  <c r="F3079" i="1" a="1"/>
  <c r="F3079" i="1" s="1"/>
  <c r="F3080" i="1" a="1"/>
  <c r="F3080" i="1" s="1"/>
  <c r="F3081" i="1" a="1"/>
  <c r="F3081" i="1" s="1"/>
  <c r="F3082" i="1" a="1"/>
  <c r="F3082" i="1" s="1"/>
  <c r="F3083" i="1" a="1"/>
  <c r="F3083" i="1" s="1"/>
  <c r="F3084" i="1" a="1"/>
  <c r="F3084" i="1" s="1"/>
  <c r="F3085" i="1" a="1"/>
  <c r="F3085" i="1"/>
  <c r="F3086" i="1" a="1"/>
  <c r="F3086" i="1" s="1"/>
  <c r="F3087" i="1" a="1"/>
  <c r="F3087" i="1" s="1"/>
  <c r="F3088" i="1" a="1"/>
  <c r="F3088" i="1" s="1"/>
  <c r="F3089" i="1" a="1"/>
  <c r="F3089" i="1" s="1"/>
  <c r="F3090" i="1" a="1"/>
  <c r="F3090" i="1" s="1"/>
  <c r="F3091" i="1" a="1"/>
  <c r="F3091" i="1" s="1"/>
  <c r="F3092" i="1" a="1"/>
  <c r="F3092" i="1" s="1"/>
  <c r="F3093" i="1" a="1"/>
  <c r="F3093" i="1"/>
  <c r="F3094" i="1" a="1"/>
  <c r="F3094" i="1" s="1"/>
  <c r="F3095" i="1" a="1"/>
  <c r="F3095" i="1" s="1"/>
  <c r="F3096" i="1" a="1"/>
  <c r="F3096" i="1" s="1"/>
  <c r="F3097" i="1" a="1"/>
  <c r="F3097" i="1" s="1"/>
  <c r="F3098" i="1" a="1"/>
  <c r="F3098" i="1" s="1"/>
  <c r="F3099" i="1" a="1"/>
  <c r="F3099" i="1" s="1"/>
  <c r="F3100" i="1" a="1"/>
  <c r="F3100" i="1" s="1"/>
  <c r="F3101" i="1" a="1"/>
  <c r="F3101" i="1"/>
  <c r="F3102" i="1" a="1"/>
  <c r="F3102" i="1" s="1"/>
  <c r="F3103" i="1" a="1"/>
  <c r="F3103" i="1" s="1"/>
  <c r="F3104" i="1" a="1"/>
  <c r="F3104" i="1" s="1"/>
  <c r="F3105" i="1" a="1"/>
  <c r="F3105" i="1" s="1"/>
  <c r="F3106" i="1" a="1"/>
  <c r="F3106" i="1" s="1"/>
  <c r="F3107" i="1" a="1"/>
  <c r="F3107" i="1" s="1"/>
  <c r="F3108" i="1" a="1"/>
  <c r="F3108" i="1" s="1"/>
  <c r="F3109" i="1" a="1"/>
  <c r="F3109" i="1"/>
  <c r="F3110" i="1" a="1"/>
  <c r="F3110" i="1" s="1"/>
  <c r="F3111" i="1" a="1"/>
  <c r="F3111" i="1" s="1"/>
  <c r="F3112" i="1" a="1"/>
  <c r="F3112" i="1" s="1"/>
  <c r="F3113" i="1" a="1"/>
  <c r="F3113" i="1" s="1"/>
  <c r="F3114" i="1" a="1"/>
  <c r="F3114" i="1" s="1"/>
  <c r="F3115" i="1" a="1"/>
  <c r="F3115" i="1" s="1"/>
  <c r="F3116" i="1" a="1"/>
  <c r="F3116" i="1" s="1"/>
  <c r="F3117" i="1" a="1"/>
  <c r="F3117" i="1"/>
  <c r="F3118" i="1" a="1"/>
  <c r="F3118" i="1" s="1"/>
  <c r="F3119" i="1" a="1"/>
  <c r="F3119" i="1" s="1"/>
  <c r="F3120" i="1" a="1"/>
  <c r="F3120" i="1" s="1"/>
  <c r="F3121" i="1" a="1"/>
  <c r="F3121" i="1" s="1"/>
  <c r="F3122" i="1" a="1"/>
  <c r="F3122" i="1" s="1"/>
  <c r="F3123" i="1" a="1"/>
  <c r="F3123" i="1" s="1"/>
  <c r="F3124" i="1" a="1"/>
  <c r="F3124" i="1" s="1"/>
  <c r="F3125" i="1" a="1"/>
  <c r="F3125" i="1"/>
  <c r="F3126" i="1" a="1"/>
  <c r="F3126" i="1" s="1"/>
  <c r="F3127" i="1" a="1"/>
  <c r="F3127" i="1" s="1"/>
  <c r="F3128" i="1" a="1"/>
  <c r="F3128" i="1" s="1"/>
  <c r="F3129" i="1" a="1"/>
  <c r="F3129" i="1" s="1"/>
  <c r="F3130" i="1" a="1"/>
  <c r="F3130" i="1" s="1"/>
  <c r="F3131" i="1" a="1"/>
  <c r="F3131" i="1" s="1"/>
  <c r="F3132" i="1" a="1"/>
  <c r="F3132" i="1" s="1"/>
  <c r="F3133" i="1" a="1"/>
  <c r="F3133" i="1"/>
  <c r="F3134" i="1" a="1"/>
  <c r="F3134" i="1" s="1"/>
  <c r="F3135" i="1" a="1"/>
  <c r="F3135" i="1" s="1"/>
  <c r="F3136" i="1" a="1"/>
  <c r="F3136" i="1" s="1"/>
  <c r="F3137" i="1" a="1"/>
  <c r="F3137" i="1" s="1"/>
  <c r="F3138" i="1" a="1"/>
  <c r="F3138" i="1" s="1"/>
  <c r="F3139" i="1" a="1"/>
  <c r="F3139" i="1" s="1"/>
  <c r="F3140" i="1" a="1"/>
  <c r="F3140" i="1" s="1"/>
  <c r="F3141" i="1" a="1"/>
  <c r="F3141" i="1"/>
  <c r="F3142" i="1" a="1"/>
  <c r="F3142" i="1" s="1"/>
  <c r="F3143" i="1" a="1"/>
  <c r="F3143" i="1" s="1"/>
  <c r="F3144" i="1" a="1"/>
  <c r="F3144" i="1" s="1"/>
  <c r="F3145" i="1" a="1"/>
  <c r="F3145" i="1" s="1"/>
  <c r="F3146" i="1" a="1"/>
  <c r="F3146" i="1" s="1"/>
  <c r="F3147" i="1" a="1"/>
  <c r="F3147" i="1" s="1"/>
  <c r="F3148" i="1" a="1"/>
  <c r="F3148" i="1" s="1"/>
  <c r="F3149" i="1" a="1"/>
  <c r="F3149" i="1"/>
  <c r="F3150" i="1" a="1"/>
  <c r="F3150" i="1" s="1"/>
  <c r="F3151" i="1" a="1"/>
  <c r="F3151" i="1" s="1"/>
  <c r="F3152" i="1" a="1"/>
  <c r="F3152" i="1" s="1"/>
  <c r="F3153" i="1" a="1"/>
  <c r="F3153" i="1" s="1"/>
  <c r="F3154" i="1" a="1"/>
  <c r="F3154" i="1" s="1"/>
  <c r="F3155" i="1" a="1"/>
  <c r="F3155" i="1" s="1"/>
  <c r="F3156" i="1" a="1"/>
  <c r="F3156" i="1" s="1"/>
  <c r="F3157" i="1" a="1"/>
  <c r="F3157" i="1"/>
  <c r="F3158" i="1" a="1"/>
  <c r="F3158" i="1" s="1"/>
  <c r="F3159" i="1" a="1"/>
  <c r="F3159" i="1" s="1"/>
  <c r="F3160" i="1" a="1"/>
  <c r="F3160" i="1" s="1"/>
  <c r="F3161" i="1" a="1"/>
  <c r="F3161" i="1" s="1"/>
  <c r="F3162" i="1" a="1"/>
  <c r="F3162" i="1" s="1"/>
  <c r="F3163" i="1" a="1"/>
  <c r="F3163" i="1" s="1"/>
  <c r="F3164" i="1" a="1"/>
  <c r="F3164" i="1" s="1"/>
  <c r="F3165" i="1" a="1"/>
  <c r="F3165" i="1"/>
  <c r="F3166" i="1" a="1"/>
  <c r="F3166" i="1" s="1"/>
  <c r="F3167" i="1" a="1"/>
  <c r="F3167" i="1" s="1"/>
  <c r="F3168" i="1" a="1"/>
  <c r="F3168" i="1" s="1"/>
  <c r="F3169" i="1" a="1"/>
  <c r="F3169" i="1" s="1"/>
  <c r="F3170" i="1" a="1"/>
  <c r="F3170" i="1" s="1"/>
  <c r="F3171" i="1" a="1"/>
  <c r="F3171" i="1" s="1"/>
  <c r="F3172" i="1" a="1"/>
  <c r="F3172" i="1" s="1"/>
  <c r="F3173" i="1" a="1"/>
  <c r="F3173" i="1"/>
  <c r="F3174" i="1" a="1"/>
  <c r="F3174" i="1" s="1"/>
  <c r="F3175" i="1" a="1"/>
  <c r="F3175" i="1" s="1"/>
  <c r="F3176" i="1" a="1"/>
  <c r="F3176" i="1" s="1"/>
  <c r="F3177" i="1" a="1"/>
  <c r="F3177" i="1" s="1"/>
  <c r="F3178" i="1" a="1"/>
  <c r="F3178" i="1" s="1"/>
  <c r="F3179" i="1" a="1"/>
  <c r="F3179" i="1" s="1"/>
  <c r="F3180" i="1" a="1"/>
  <c r="F3180" i="1" s="1"/>
  <c r="F3181" i="1" a="1"/>
  <c r="F3181" i="1"/>
  <c r="F3182" i="1" a="1"/>
  <c r="F3182" i="1" s="1"/>
  <c r="F3183" i="1" a="1"/>
  <c r="F3183" i="1" s="1"/>
  <c r="F3184" i="1" a="1"/>
  <c r="F3184" i="1" s="1"/>
  <c r="F3185" i="1" a="1"/>
  <c r="F3185" i="1" s="1"/>
  <c r="F3186" i="1" a="1"/>
  <c r="F3186" i="1" s="1"/>
  <c r="F3187" i="1" a="1"/>
  <c r="F3187" i="1" s="1"/>
  <c r="F3188" i="1" a="1"/>
  <c r="F3188" i="1" s="1"/>
  <c r="F3189" i="1" a="1"/>
  <c r="F3189" i="1"/>
  <c r="F3190" i="1" a="1"/>
  <c r="F3190" i="1" s="1"/>
  <c r="F3191" i="1" a="1"/>
  <c r="F3191" i="1" s="1"/>
  <c r="F3192" i="1" a="1"/>
  <c r="F3192" i="1" s="1"/>
  <c r="F3193" i="1" a="1"/>
  <c r="F3193" i="1" s="1"/>
  <c r="F3194" i="1" a="1"/>
  <c r="F3194" i="1" s="1"/>
  <c r="F3195" i="1" a="1"/>
  <c r="F3195" i="1" s="1"/>
  <c r="F3196" i="1" a="1"/>
  <c r="F3196" i="1" s="1"/>
  <c r="F3197" i="1" a="1"/>
  <c r="F3197" i="1"/>
  <c r="F3198" i="1" a="1"/>
  <c r="F3198" i="1" s="1"/>
  <c r="F3199" i="1" a="1"/>
  <c r="F3199" i="1" s="1"/>
  <c r="F3200" i="1" a="1"/>
  <c r="F3200" i="1" s="1"/>
  <c r="F3201" i="1" a="1"/>
  <c r="F3201" i="1" s="1"/>
  <c r="F3202" i="1" a="1"/>
  <c r="F3202" i="1" s="1"/>
  <c r="F3203" i="1" a="1"/>
  <c r="F3203" i="1" s="1"/>
  <c r="F3204" i="1" a="1"/>
  <c r="F3204" i="1" s="1"/>
  <c r="F3205" i="1" a="1"/>
  <c r="F3205" i="1"/>
  <c r="F3206" i="1" a="1"/>
  <c r="F3206" i="1" s="1"/>
  <c r="F3207" i="1" a="1"/>
  <c r="F3207" i="1" s="1"/>
  <c r="F3208" i="1" a="1"/>
  <c r="F3208" i="1" s="1"/>
  <c r="F3209" i="1" a="1"/>
  <c r="F3209" i="1" s="1"/>
  <c r="F3210" i="1" a="1"/>
  <c r="F3210" i="1" s="1"/>
  <c r="F3211" i="1" a="1"/>
  <c r="F3211" i="1"/>
  <c r="F3212" i="1" a="1"/>
  <c r="F3212" i="1" s="1"/>
  <c r="F3213" i="1" a="1"/>
  <c r="F3213" i="1"/>
  <c r="F3214" i="1" a="1"/>
  <c r="F3214" i="1" s="1"/>
  <c r="F3215" i="1" a="1"/>
  <c r="F3215" i="1" s="1"/>
  <c r="F3216" i="1" a="1"/>
  <c r="F3216" i="1" s="1"/>
  <c r="F3217" i="1" a="1"/>
  <c r="F3217" i="1" s="1"/>
  <c r="F3218" i="1" a="1"/>
  <c r="F3218" i="1" s="1"/>
  <c r="F3219" i="1" a="1"/>
  <c r="F3219" i="1"/>
  <c r="F3220" i="1" a="1"/>
  <c r="F3220" i="1" s="1"/>
  <c r="F3221" i="1" a="1"/>
  <c r="F3221" i="1"/>
  <c r="F3222" i="1" a="1"/>
  <c r="F3222" i="1" s="1"/>
  <c r="F3223" i="1" a="1"/>
  <c r="F3223" i="1" s="1"/>
  <c r="F3224" i="1" a="1"/>
  <c r="F3224" i="1" s="1"/>
  <c r="F3225" i="1" a="1"/>
  <c r="F3225" i="1" s="1"/>
  <c r="F3226" i="1" a="1"/>
  <c r="F3226" i="1" s="1"/>
  <c r="F3227" i="1" a="1"/>
  <c r="F3227" i="1"/>
  <c r="F3228" i="1" a="1"/>
  <c r="F3228" i="1" s="1"/>
  <c r="F3229" i="1" a="1"/>
  <c r="F3229" i="1"/>
  <c r="F3230" i="1" a="1"/>
  <c r="F3230" i="1" s="1"/>
  <c r="F3231" i="1" a="1"/>
  <c r="F3231" i="1" s="1"/>
  <c r="F3232" i="1" a="1"/>
  <c r="F3232" i="1" s="1"/>
  <c r="F3233" i="1" a="1"/>
  <c r="F3233" i="1" s="1"/>
  <c r="F3234" i="1" a="1"/>
  <c r="F3234" i="1" s="1"/>
  <c r="F3235" i="1" a="1"/>
  <c r="F3235" i="1"/>
  <c r="F3236" i="1" a="1"/>
  <c r="F3236" i="1" s="1"/>
  <c r="F3237" i="1" a="1"/>
  <c r="F3237" i="1"/>
  <c r="F3238" i="1" a="1"/>
  <c r="F3238" i="1" s="1"/>
  <c r="F3239" i="1" a="1"/>
  <c r="F3239" i="1" s="1"/>
  <c r="F3240" i="1" a="1"/>
  <c r="F3240" i="1" s="1"/>
  <c r="F3241" i="1" a="1"/>
  <c r="F3241" i="1" s="1"/>
  <c r="F3242" i="1" a="1"/>
  <c r="F3242" i="1" s="1"/>
  <c r="F3243" i="1" a="1"/>
  <c r="F3243" i="1"/>
  <c r="F3244" i="1" a="1"/>
  <c r="F3244" i="1" s="1"/>
  <c r="F3245" i="1" a="1"/>
  <c r="F3245" i="1"/>
  <c r="F3246" i="1" a="1"/>
  <c r="F3246" i="1" s="1"/>
  <c r="F3247" i="1" a="1"/>
  <c r="F3247" i="1" s="1"/>
  <c r="F3248" i="1" a="1"/>
  <c r="F3248" i="1" s="1"/>
  <c r="F3249" i="1" a="1"/>
  <c r="F3249" i="1" s="1"/>
  <c r="F3250" i="1" a="1"/>
  <c r="F3250" i="1" s="1"/>
  <c r="F3251" i="1" a="1"/>
  <c r="F3251" i="1"/>
  <c r="F3252" i="1" a="1"/>
  <c r="F3252" i="1" s="1"/>
  <c r="F3253" i="1" a="1"/>
  <c r="F3253" i="1"/>
  <c r="F3254" i="1" a="1"/>
  <c r="F3254" i="1" s="1"/>
  <c r="F3255" i="1" a="1"/>
  <c r="F3255" i="1" s="1"/>
  <c r="F3256" i="1" a="1"/>
  <c r="F3256" i="1" s="1"/>
  <c r="F3257" i="1" a="1"/>
  <c r="F3257" i="1" s="1"/>
  <c r="F3258" i="1" a="1"/>
  <c r="F3258" i="1" s="1"/>
  <c r="F3259" i="1" a="1"/>
  <c r="F3259" i="1"/>
  <c r="F3260" i="1" a="1"/>
  <c r="F3260" i="1" s="1"/>
  <c r="F3261" i="1" a="1"/>
  <c r="F3261" i="1"/>
  <c r="F3262" i="1" a="1"/>
  <c r="F3262" i="1" s="1"/>
  <c r="F3263" i="1" a="1"/>
  <c r="F3263" i="1" s="1"/>
  <c r="F3264" i="1" a="1"/>
  <c r="F3264" i="1" s="1"/>
  <c r="F3265" i="1" a="1"/>
  <c r="F3265" i="1" s="1"/>
  <c r="F3266" i="1" a="1"/>
  <c r="F3266" i="1" s="1"/>
  <c r="F3267" i="1" a="1"/>
  <c r="F3267" i="1"/>
  <c r="F3268" i="1" a="1"/>
  <c r="F3268" i="1" s="1"/>
  <c r="F3269" i="1" a="1"/>
  <c r="F3269" i="1"/>
  <c r="F3270" i="1" a="1"/>
  <c r="F3270" i="1" s="1"/>
  <c r="F3271" i="1" a="1"/>
  <c r="F3271" i="1" s="1"/>
  <c r="F3272" i="1" a="1"/>
  <c r="F3272" i="1" s="1"/>
  <c r="F3273" i="1" a="1"/>
  <c r="F3273" i="1" s="1"/>
  <c r="F3274" i="1" a="1"/>
  <c r="F3274" i="1" s="1"/>
  <c r="F3275" i="1" a="1"/>
  <c r="F3275" i="1"/>
  <c r="F3276" i="1" a="1"/>
  <c r="F3276" i="1" s="1"/>
  <c r="F3277" i="1" a="1"/>
  <c r="F3277" i="1"/>
  <c r="F3278" i="1" a="1"/>
  <c r="F3278" i="1" s="1"/>
  <c r="F3279" i="1" a="1"/>
  <c r="F3279" i="1" s="1"/>
  <c r="F3280" i="1" a="1"/>
  <c r="F3280" i="1" s="1"/>
  <c r="F3281" i="1" a="1"/>
  <c r="F3281" i="1" s="1"/>
  <c r="F3282" i="1" a="1"/>
  <c r="F3282" i="1" s="1"/>
  <c r="F3283" i="1" a="1"/>
  <c r="F3283" i="1"/>
  <c r="F3284" i="1" a="1"/>
  <c r="F3284" i="1" s="1"/>
  <c r="F3285" i="1" a="1"/>
  <c r="F3285" i="1"/>
  <c r="F3286" i="1" a="1"/>
  <c r="F3286" i="1" s="1"/>
  <c r="F3287" i="1" a="1"/>
  <c r="F3287" i="1" s="1"/>
  <c r="F3288" i="1" a="1"/>
  <c r="F3288" i="1" s="1"/>
  <c r="F3289" i="1" a="1"/>
  <c r="F3289" i="1" s="1"/>
  <c r="F3290" i="1" a="1"/>
  <c r="F3290" i="1" s="1"/>
  <c r="F3291" i="1" a="1"/>
  <c r="F3291" i="1"/>
  <c r="F3292" i="1" a="1"/>
  <c r="F3292" i="1" s="1"/>
  <c r="F3293" i="1" a="1"/>
  <c r="F3293" i="1"/>
  <c r="F3294" i="1" a="1"/>
  <c r="F3294" i="1" s="1"/>
  <c r="F3295" i="1" a="1"/>
  <c r="F3295" i="1" s="1"/>
  <c r="F3296" i="1" a="1"/>
  <c r="F3296" i="1" s="1"/>
  <c r="F3297" i="1" a="1"/>
  <c r="F3297" i="1" s="1"/>
  <c r="F3298" i="1" a="1"/>
  <c r="F3298" i="1" s="1"/>
  <c r="F3299" i="1" a="1"/>
  <c r="F3299" i="1"/>
  <c r="F3300" i="1" a="1"/>
  <c r="F3300" i="1" s="1"/>
  <c r="F3301" i="1" a="1"/>
  <c r="F3301" i="1"/>
  <c r="F3302" i="1" a="1"/>
  <c r="F3302" i="1" s="1"/>
  <c r="F3303" i="1" a="1"/>
  <c r="F3303" i="1" s="1"/>
  <c r="F3304" i="1" a="1"/>
  <c r="F3304" i="1" s="1"/>
  <c r="F3305" i="1" a="1"/>
  <c r="F3305" i="1" s="1"/>
  <c r="F3306" i="1" a="1"/>
  <c r="F3306" i="1" s="1"/>
  <c r="F3307" i="1" a="1"/>
  <c r="F3307" i="1"/>
  <c r="F3308" i="1" a="1"/>
  <c r="F3308" i="1" s="1"/>
  <c r="F3309" i="1" a="1"/>
  <c r="F3309" i="1"/>
  <c r="F3310" i="1" a="1"/>
  <c r="F3310" i="1" s="1"/>
  <c r="F3311" i="1" a="1"/>
  <c r="F3311" i="1" s="1"/>
  <c r="F3312" i="1" a="1"/>
  <c r="F3312" i="1" s="1"/>
  <c r="F3313" i="1" a="1"/>
  <c r="F3313" i="1" s="1"/>
  <c r="F3314" i="1" a="1"/>
  <c r="F3314" i="1" s="1"/>
  <c r="F3315" i="1" a="1"/>
  <c r="F3315" i="1"/>
  <c r="F3316" i="1" a="1"/>
  <c r="F3316" i="1" s="1"/>
  <c r="F3317" i="1" a="1"/>
  <c r="F3317" i="1"/>
  <c r="F3318" i="1" a="1"/>
  <c r="F3318" i="1" s="1"/>
  <c r="F3319" i="1" a="1"/>
  <c r="F3319" i="1" s="1"/>
  <c r="F3320" i="1" a="1"/>
  <c r="F3320" i="1" s="1"/>
  <c r="F3321" i="1" a="1"/>
  <c r="F3321" i="1" s="1"/>
  <c r="F3322" i="1" a="1"/>
  <c r="F3322" i="1" s="1"/>
  <c r="F3323" i="1" a="1"/>
  <c r="F3323" i="1"/>
  <c r="F3324" i="1" a="1"/>
  <c r="F3324" i="1" s="1"/>
  <c r="F3325" i="1" a="1"/>
  <c r="F3325" i="1"/>
  <c r="F3326" i="1" a="1"/>
  <c r="F3326" i="1" s="1"/>
  <c r="F3327" i="1" a="1"/>
  <c r="F3327" i="1" s="1"/>
  <c r="F3328" i="1" a="1"/>
  <c r="F3328" i="1" s="1"/>
  <c r="F3329" i="1" a="1"/>
  <c r="F3329" i="1" s="1"/>
  <c r="F3330" i="1" a="1"/>
  <c r="F3330" i="1" s="1"/>
  <c r="F3331" i="1" a="1"/>
  <c r="F3331" i="1"/>
  <c r="F3332" i="1" a="1"/>
  <c r="F3332" i="1" s="1"/>
  <c r="F3333" i="1" a="1"/>
  <c r="F3333" i="1"/>
  <c r="F3334" i="1" a="1"/>
  <c r="F3334" i="1" s="1"/>
  <c r="F3335" i="1" a="1"/>
  <c r="F3335" i="1" s="1"/>
  <c r="F3336" i="1" a="1"/>
  <c r="F3336" i="1" s="1"/>
  <c r="F3337" i="1" a="1"/>
  <c r="F3337" i="1" s="1"/>
  <c r="F3338" i="1" a="1"/>
  <c r="F3338" i="1" s="1"/>
  <c r="F3339" i="1" a="1"/>
  <c r="F3339" i="1"/>
  <c r="F3340" i="1" a="1"/>
  <c r="F3340" i="1" s="1"/>
  <c r="F3341" i="1" a="1"/>
  <c r="F3341" i="1"/>
  <c r="F3342" i="1" a="1"/>
  <c r="F3342" i="1" s="1"/>
  <c r="F3343" i="1" a="1"/>
  <c r="F3343" i="1" s="1"/>
  <c r="F3344" i="1" a="1"/>
  <c r="F3344" i="1" s="1"/>
  <c r="F3345" i="1" a="1"/>
  <c r="F3345" i="1" s="1"/>
  <c r="F3346" i="1" a="1"/>
  <c r="F3346" i="1" s="1"/>
  <c r="F3347" i="1" a="1"/>
  <c r="F3347" i="1"/>
  <c r="F3348" i="1" a="1"/>
  <c r="F3348" i="1" s="1"/>
  <c r="F3349" i="1" a="1"/>
  <c r="F3349" i="1"/>
  <c r="F3350" i="1" a="1"/>
  <c r="F3350" i="1" s="1"/>
  <c r="F3351" i="1" a="1"/>
  <c r="F3351" i="1" s="1"/>
  <c r="F3352" i="1" a="1"/>
  <c r="F3352" i="1" s="1"/>
  <c r="F3353" i="1" a="1"/>
  <c r="F3353" i="1" s="1"/>
  <c r="F3354" i="1" a="1"/>
  <c r="F3354" i="1" s="1"/>
  <c r="F3355" i="1" a="1"/>
  <c r="F3355" i="1"/>
  <c r="F3356" i="1" a="1"/>
  <c r="F3356" i="1" s="1"/>
  <c r="F3357" i="1" a="1"/>
  <c r="F3357" i="1"/>
  <c r="F3358" i="1" a="1"/>
  <c r="F3358" i="1" s="1"/>
  <c r="F3359" i="1" a="1"/>
  <c r="F3359" i="1" s="1"/>
  <c r="F3360" i="1" a="1"/>
  <c r="F3360" i="1" s="1"/>
  <c r="F3361" i="1" a="1"/>
  <c r="F3361" i="1" s="1"/>
  <c r="F3362" i="1" a="1"/>
  <c r="F3362" i="1" s="1"/>
  <c r="F3363" i="1" a="1"/>
  <c r="F3363" i="1"/>
  <c r="F3364" i="1" a="1"/>
  <c r="F3364" i="1" s="1"/>
  <c r="F3365" i="1" a="1"/>
  <c r="F3365" i="1"/>
  <c r="F3366" i="1" a="1"/>
  <c r="F3366" i="1" s="1"/>
  <c r="F3367" i="1" a="1"/>
  <c r="F3367" i="1" s="1"/>
  <c r="F3368" i="1" a="1"/>
  <c r="F3368" i="1" s="1"/>
  <c r="F3369" i="1" a="1"/>
  <c r="F3369" i="1" s="1"/>
  <c r="F3370" i="1" a="1"/>
  <c r="F3370" i="1" s="1"/>
  <c r="F3371" i="1" a="1"/>
  <c r="F3371" i="1"/>
  <c r="F3372" i="1" a="1"/>
  <c r="F3372" i="1" s="1"/>
  <c r="F3373" i="1" a="1"/>
  <c r="F3373" i="1"/>
  <c r="F3374" i="1" a="1"/>
  <c r="F3374" i="1" s="1"/>
  <c r="F3375" i="1" a="1"/>
  <c r="F3375" i="1" s="1"/>
  <c r="F3376" i="1" a="1"/>
  <c r="F3376" i="1" s="1"/>
  <c r="F3377" i="1" a="1"/>
  <c r="F3377" i="1" s="1"/>
  <c r="F3378" i="1" a="1"/>
  <c r="F3378" i="1" s="1"/>
  <c r="F3379" i="1" a="1"/>
  <c r="F3379" i="1"/>
  <c r="F3380" i="1" a="1"/>
  <c r="F3380" i="1" s="1"/>
  <c r="F3381" i="1" a="1"/>
  <c r="F3381" i="1"/>
  <c r="F3382" i="1" a="1"/>
  <c r="F3382" i="1" s="1"/>
  <c r="F3383" i="1" a="1"/>
  <c r="F3383" i="1" s="1"/>
  <c r="F3384" i="1" a="1"/>
  <c r="F3384" i="1" s="1"/>
  <c r="F3385" i="1" a="1"/>
  <c r="F3385" i="1" s="1"/>
  <c r="F3386" i="1" a="1"/>
  <c r="F3386" i="1" s="1"/>
  <c r="F3387" i="1" a="1"/>
  <c r="F3387" i="1"/>
  <c r="F3388" i="1" a="1"/>
  <c r="F3388" i="1" s="1"/>
  <c r="F3389" i="1" a="1"/>
  <c r="F3389" i="1"/>
  <c r="F3390" i="1" a="1"/>
  <c r="F3390" i="1" s="1"/>
  <c r="F3391" i="1" a="1"/>
  <c r="F3391" i="1" s="1"/>
  <c r="F3392" i="1" a="1"/>
  <c r="F3392" i="1" s="1"/>
  <c r="F3393" i="1" a="1"/>
  <c r="F3393" i="1" s="1"/>
  <c r="F3394" i="1" a="1"/>
  <c r="F3394" i="1" s="1"/>
  <c r="F3395" i="1" a="1"/>
  <c r="F3395" i="1"/>
  <c r="F3396" i="1" a="1"/>
  <c r="F3396" i="1" s="1"/>
  <c r="F3397" i="1" a="1"/>
  <c r="F3397" i="1"/>
  <c r="F3398" i="1" a="1"/>
  <c r="F3398" i="1" s="1"/>
  <c r="F3399" i="1" a="1"/>
  <c r="F3399" i="1" s="1"/>
  <c r="F3400" i="1" a="1"/>
  <c r="F3400" i="1" s="1"/>
  <c r="F3401" i="1" a="1"/>
  <c r="F3401" i="1" s="1"/>
  <c r="F3402" i="1" a="1"/>
  <c r="F3402" i="1" s="1"/>
  <c r="F3403" i="1" a="1"/>
  <c r="F3403" i="1"/>
  <c r="F3404" i="1" a="1"/>
  <c r="F3404" i="1" s="1"/>
  <c r="F3405" i="1" a="1"/>
  <c r="F3405" i="1"/>
  <c r="F3406" i="1" a="1"/>
  <c r="F3406" i="1" s="1"/>
  <c r="F3407" i="1" a="1"/>
  <c r="F3407" i="1" s="1"/>
  <c r="F3408" i="1" a="1"/>
  <c r="F3408" i="1" s="1"/>
  <c r="F3409" i="1" a="1"/>
  <c r="F3409" i="1" s="1"/>
  <c r="F3410" i="1" a="1"/>
  <c r="F3410" i="1" s="1"/>
  <c r="F3411" i="1" a="1"/>
  <c r="F3411" i="1"/>
  <c r="F3412" i="1" a="1"/>
  <c r="F3412" i="1" s="1"/>
  <c r="F3413" i="1" a="1"/>
  <c r="F3413" i="1"/>
  <c r="F3414" i="1" a="1"/>
  <c r="F3414" i="1" s="1"/>
  <c r="F3415" i="1" a="1"/>
  <c r="F3415" i="1" s="1"/>
  <c r="F3416" i="1" a="1"/>
  <c r="F3416" i="1" s="1"/>
  <c r="F3417" i="1" a="1"/>
  <c r="F3417" i="1" s="1"/>
  <c r="F3418" i="1" a="1"/>
  <c r="F3418" i="1" s="1"/>
  <c r="F3419" i="1" a="1"/>
  <c r="F3419" i="1"/>
  <c r="F3420" i="1" a="1"/>
  <c r="F3420" i="1" s="1"/>
  <c r="F3421" i="1" a="1"/>
  <c r="F3421" i="1"/>
  <c r="F3422" i="1" a="1"/>
  <c r="F3422" i="1" s="1"/>
  <c r="F3423" i="1" a="1"/>
  <c r="F3423" i="1" s="1"/>
  <c r="F3424" i="1" a="1"/>
  <c r="F3424" i="1" s="1"/>
  <c r="F3425" i="1" a="1"/>
  <c r="F3425" i="1" s="1"/>
  <c r="F3426" i="1" a="1"/>
  <c r="F3426" i="1" s="1"/>
  <c r="F3427" i="1" a="1"/>
  <c r="F3427" i="1" s="1"/>
  <c r="F3428" i="1" a="1"/>
  <c r="F3428" i="1" s="1"/>
  <c r="F3429" i="1" a="1"/>
  <c r="F3429" i="1"/>
  <c r="F2" i="1" a="1"/>
  <c r="F2" i="1" s="1"/>
  <c r="D3429" i="1" l="1"/>
  <c r="D3428" i="1"/>
  <c r="D3427" i="1"/>
  <c r="D3426" i="1"/>
  <c r="D3425" i="1"/>
  <c r="D3424" i="1"/>
  <c r="D3423" i="1"/>
  <c r="D3422" i="1"/>
  <c r="D3421" i="1"/>
  <c r="D3420" i="1"/>
  <c r="D3419" i="1"/>
  <c r="D3418" i="1"/>
  <c r="D3417" i="1"/>
  <c r="D3416" i="1"/>
  <c r="D3415" i="1"/>
  <c r="D3414" i="1"/>
  <c r="D3413" i="1"/>
  <c r="D3412" i="1"/>
  <c r="D3411" i="1"/>
  <c r="D3410" i="1"/>
  <c r="D3409" i="1"/>
  <c r="D3408" i="1"/>
  <c r="D3407" i="1"/>
  <c r="D3406" i="1"/>
  <c r="D3405" i="1"/>
  <c r="D3404" i="1"/>
  <c r="D3403" i="1"/>
  <c r="D3402" i="1"/>
  <c r="D3401" i="1"/>
  <c r="D3400" i="1"/>
  <c r="D3399" i="1"/>
  <c r="D3398" i="1"/>
  <c r="D3397" i="1"/>
  <c r="D3396" i="1"/>
  <c r="D3395" i="1"/>
  <c r="D3394" i="1"/>
  <c r="D3393" i="1"/>
  <c r="D3392" i="1"/>
  <c r="D3391" i="1"/>
  <c r="D3390" i="1"/>
  <c r="D3389" i="1"/>
  <c r="D3388" i="1"/>
  <c r="D3387" i="1"/>
  <c r="D3386" i="1"/>
  <c r="D3385" i="1"/>
  <c r="D3384" i="1"/>
  <c r="D3383" i="1"/>
  <c r="D3382" i="1"/>
  <c r="D3381" i="1"/>
  <c r="D3380" i="1"/>
  <c r="D3379" i="1"/>
  <c r="D3378" i="1"/>
  <c r="D3377" i="1"/>
  <c r="D3376" i="1"/>
  <c r="D3375" i="1"/>
  <c r="D3374" i="1"/>
  <c r="D3373" i="1"/>
  <c r="D3372" i="1"/>
  <c r="D3371" i="1"/>
  <c r="D3370" i="1"/>
  <c r="D3369" i="1"/>
  <c r="D3368" i="1"/>
  <c r="D3367" i="1"/>
  <c r="D3366" i="1"/>
  <c r="D3365" i="1"/>
  <c r="D3364" i="1"/>
  <c r="D3363" i="1"/>
  <c r="D3362" i="1"/>
  <c r="D3361" i="1"/>
  <c r="D3360" i="1"/>
  <c r="D3359" i="1"/>
  <c r="D3358" i="1"/>
  <c r="D3357" i="1"/>
  <c r="D3356" i="1"/>
  <c r="D3355" i="1"/>
  <c r="D3354" i="1"/>
  <c r="D3353" i="1"/>
  <c r="D3352" i="1"/>
  <c r="D3351" i="1"/>
  <c r="D3350" i="1"/>
  <c r="D3349" i="1"/>
  <c r="D3348" i="1"/>
  <c r="D3347" i="1"/>
  <c r="D3346" i="1"/>
  <c r="D3345" i="1"/>
  <c r="D3344" i="1"/>
  <c r="D3343" i="1"/>
  <c r="D3342" i="1"/>
  <c r="D3341" i="1"/>
  <c r="D3340" i="1"/>
  <c r="D3339" i="1"/>
  <c r="D3338" i="1"/>
  <c r="D3337" i="1"/>
  <c r="D3336" i="1"/>
  <c r="D3335" i="1"/>
  <c r="D3334" i="1"/>
  <c r="D3333" i="1"/>
  <c r="D3332" i="1"/>
  <c r="D3331" i="1"/>
  <c r="D3330" i="1"/>
  <c r="D3329" i="1"/>
  <c r="D3328" i="1"/>
  <c r="D3327" i="1"/>
  <c r="D3326" i="1"/>
  <c r="D3325" i="1"/>
  <c r="D3324" i="1"/>
  <c r="D3323" i="1"/>
  <c r="D3322" i="1"/>
  <c r="D3321" i="1"/>
  <c r="D3320" i="1"/>
  <c r="D3319" i="1"/>
  <c r="D3318" i="1"/>
  <c r="D3317" i="1"/>
  <c r="D3316" i="1"/>
  <c r="D3315" i="1"/>
  <c r="D3314" i="1"/>
  <c r="D3313" i="1"/>
  <c r="D3312" i="1"/>
  <c r="D3311" i="1"/>
  <c r="D3310" i="1"/>
  <c r="D3309" i="1"/>
  <c r="D3308" i="1"/>
  <c r="D3307" i="1"/>
  <c r="D3306" i="1"/>
  <c r="D3305" i="1"/>
  <c r="D3304" i="1"/>
  <c r="D3303" i="1"/>
  <c r="D3302" i="1"/>
  <c r="D3301" i="1"/>
  <c r="D3300" i="1"/>
  <c r="D3299" i="1"/>
  <c r="D3298" i="1"/>
  <c r="D3297" i="1"/>
  <c r="D3296" i="1"/>
  <c r="D3295" i="1"/>
  <c r="D3294" i="1"/>
  <c r="D3293" i="1"/>
  <c r="D3292" i="1"/>
  <c r="D3291" i="1"/>
  <c r="D3290" i="1"/>
  <c r="D3289" i="1"/>
  <c r="D3288" i="1"/>
  <c r="D3287" i="1"/>
  <c r="D3286" i="1"/>
  <c r="D3285" i="1"/>
  <c r="D3284" i="1"/>
  <c r="D3283" i="1"/>
  <c r="D3282" i="1"/>
  <c r="D3281" i="1"/>
  <c r="D3280" i="1"/>
  <c r="D3279" i="1"/>
  <c r="D3278" i="1"/>
  <c r="D3277" i="1"/>
  <c r="D3276" i="1"/>
  <c r="D3275" i="1"/>
  <c r="D3274" i="1"/>
  <c r="D3273" i="1"/>
  <c r="D3272" i="1"/>
  <c r="D3271" i="1"/>
  <c r="D3270" i="1"/>
  <c r="D3269" i="1"/>
  <c r="D3268" i="1"/>
  <c r="D3267" i="1"/>
  <c r="D3266" i="1"/>
  <c r="D3265" i="1"/>
  <c r="D3264" i="1"/>
  <c r="D3263" i="1"/>
  <c r="D3262" i="1"/>
  <c r="D3261" i="1"/>
  <c r="D3260" i="1"/>
  <c r="D3259" i="1"/>
  <c r="D3258" i="1"/>
  <c r="D3257" i="1"/>
  <c r="D3256" i="1"/>
  <c r="D3255" i="1"/>
  <c r="D3254" i="1"/>
  <c r="D3253" i="1"/>
  <c r="D3252" i="1"/>
  <c r="D3251" i="1"/>
  <c r="D3250" i="1"/>
  <c r="D3249" i="1"/>
  <c r="D3248" i="1"/>
  <c r="D3247" i="1"/>
  <c r="D3246" i="1"/>
  <c r="D3245" i="1"/>
  <c r="D3244" i="1"/>
  <c r="D3243" i="1"/>
  <c r="D3242" i="1"/>
  <c r="D3241" i="1"/>
  <c r="D3240" i="1"/>
  <c r="D3239" i="1"/>
  <c r="D3238" i="1"/>
  <c r="D3237" i="1"/>
  <c r="D3236" i="1"/>
  <c r="D3235" i="1"/>
  <c r="D3234" i="1"/>
  <c r="D3233" i="1"/>
  <c r="D3232" i="1"/>
  <c r="D3231" i="1"/>
  <c r="D3230" i="1"/>
  <c r="D3229" i="1"/>
  <c r="D3228" i="1"/>
  <c r="D3227" i="1"/>
  <c r="D3226" i="1"/>
  <c r="D3225" i="1"/>
  <c r="D3224" i="1"/>
  <c r="D3223" i="1"/>
  <c r="D3222" i="1"/>
  <c r="D3221" i="1"/>
  <c r="D3220" i="1"/>
  <c r="D3219" i="1"/>
  <c r="D3218" i="1"/>
  <c r="D3217" i="1"/>
  <c r="D3216" i="1"/>
  <c r="D3215" i="1"/>
  <c r="D3214" i="1"/>
  <c r="D3213" i="1"/>
  <c r="D3212" i="1"/>
  <c r="D3211" i="1"/>
  <c r="D3210" i="1"/>
  <c r="D3209" i="1"/>
  <c r="D3208" i="1"/>
  <c r="D3207" i="1"/>
  <c r="D3206" i="1"/>
  <c r="D3205" i="1"/>
  <c r="D3204" i="1"/>
  <c r="D3203" i="1"/>
  <c r="D3202" i="1"/>
  <c r="D3201" i="1"/>
  <c r="D3200" i="1"/>
  <c r="D3199" i="1"/>
  <c r="D3198" i="1"/>
  <c r="D3197" i="1"/>
  <c r="D3196" i="1"/>
  <c r="D3195" i="1"/>
  <c r="D3194" i="1"/>
  <c r="D3193" i="1"/>
  <c r="D3192" i="1"/>
  <c r="D3191" i="1"/>
  <c r="D3190" i="1"/>
  <c r="D3189" i="1"/>
  <c r="D3188" i="1"/>
  <c r="D3187" i="1"/>
  <c r="D3186" i="1"/>
  <c r="D3185" i="1"/>
  <c r="D3184" i="1"/>
  <c r="D3183" i="1"/>
  <c r="D3182" i="1"/>
  <c r="D3181" i="1"/>
  <c r="D3180" i="1"/>
  <c r="D3179" i="1"/>
  <c r="D3178" i="1"/>
  <c r="D3177" i="1"/>
  <c r="D3176" i="1"/>
  <c r="D3175" i="1"/>
  <c r="D3174" i="1"/>
  <c r="D3173" i="1"/>
  <c r="D3172" i="1"/>
  <c r="D3171" i="1"/>
  <c r="D3170" i="1"/>
  <c r="D3169" i="1"/>
  <c r="D3168" i="1"/>
  <c r="D3167" i="1"/>
  <c r="D3166" i="1"/>
  <c r="D3165" i="1"/>
  <c r="D3164" i="1"/>
  <c r="D3163" i="1"/>
  <c r="D3162" i="1"/>
  <c r="D3161" i="1"/>
  <c r="D3160" i="1"/>
  <c r="D3159" i="1"/>
  <c r="D3158" i="1"/>
  <c r="D3157" i="1"/>
  <c r="D3156" i="1"/>
  <c r="D3155" i="1"/>
  <c r="D3154" i="1"/>
  <c r="D3153" i="1"/>
  <c r="D3152" i="1"/>
  <c r="D3151" i="1"/>
  <c r="D3150" i="1"/>
  <c r="D3149" i="1"/>
  <c r="D3148" i="1"/>
  <c r="D3147" i="1"/>
  <c r="D3146" i="1"/>
  <c r="D3145" i="1"/>
  <c r="D3144" i="1"/>
  <c r="D3143" i="1"/>
  <c r="D3142" i="1"/>
  <c r="D3141" i="1"/>
  <c r="D3140" i="1"/>
  <c r="D3139" i="1"/>
  <c r="D3138" i="1"/>
  <c r="D3137" i="1"/>
  <c r="D3136" i="1"/>
  <c r="D3135" i="1"/>
  <c r="D3134" i="1"/>
  <c r="D3133" i="1"/>
  <c r="D3132" i="1"/>
  <c r="D3131" i="1"/>
  <c r="D3130" i="1"/>
  <c r="D3129" i="1"/>
  <c r="D3128" i="1"/>
  <c r="D3127" i="1"/>
  <c r="D3126" i="1"/>
  <c r="D3125" i="1"/>
  <c r="D3124" i="1"/>
  <c r="D3123" i="1"/>
  <c r="D3122" i="1"/>
  <c r="D3121" i="1"/>
  <c r="D3120" i="1"/>
  <c r="D3119" i="1"/>
  <c r="D3118" i="1"/>
  <c r="D3117" i="1"/>
  <c r="D3116" i="1"/>
  <c r="D3115" i="1"/>
  <c r="D3114" i="1"/>
  <c r="D3113" i="1"/>
  <c r="D3112" i="1"/>
  <c r="D3111" i="1"/>
  <c r="D3110" i="1"/>
  <c r="D3109" i="1"/>
  <c r="D3108" i="1"/>
  <c r="D3107" i="1"/>
  <c r="D3106" i="1"/>
  <c r="D3105" i="1"/>
  <c r="D3104" i="1"/>
  <c r="D3103" i="1"/>
  <c r="D3102" i="1"/>
  <c r="D3101" i="1"/>
  <c r="D3100" i="1"/>
  <c r="D3099" i="1"/>
  <c r="D3098" i="1"/>
  <c r="D3097" i="1"/>
  <c r="D3096" i="1"/>
  <c r="D3095" i="1"/>
  <c r="D3094" i="1"/>
  <c r="D3093" i="1"/>
  <c r="D3092" i="1"/>
  <c r="D3091" i="1"/>
  <c r="D3090" i="1"/>
  <c r="D3089" i="1"/>
  <c r="D3088" i="1"/>
  <c r="D3087" i="1"/>
  <c r="D3086" i="1"/>
  <c r="D3085" i="1"/>
  <c r="D3084" i="1"/>
  <c r="D3083" i="1"/>
  <c r="D3082" i="1"/>
  <c r="D3081" i="1"/>
  <c r="D3080" i="1"/>
  <c r="D3079" i="1"/>
  <c r="D3078" i="1"/>
  <c r="D3077" i="1"/>
  <c r="D3076" i="1"/>
  <c r="D3075" i="1"/>
  <c r="D3074" i="1"/>
  <c r="D3073" i="1"/>
  <c r="D3072" i="1"/>
  <c r="D3071" i="1"/>
  <c r="D3070" i="1"/>
  <c r="D3069" i="1"/>
  <c r="D3068" i="1"/>
  <c r="D3067" i="1"/>
  <c r="D3066" i="1"/>
  <c r="D3065" i="1"/>
  <c r="D3064" i="1"/>
  <c r="D3063" i="1"/>
  <c r="D3062" i="1"/>
  <c r="D3061" i="1"/>
  <c r="D3060" i="1"/>
  <c r="D3059" i="1"/>
  <c r="D3058" i="1"/>
  <c r="D3057" i="1"/>
  <c r="D3056" i="1"/>
  <c r="D3055" i="1"/>
  <c r="D3054" i="1"/>
  <c r="D3053" i="1"/>
  <c r="D3052" i="1"/>
  <c r="D3051" i="1"/>
  <c r="D3050" i="1"/>
  <c r="D3049" i="1"/>
  <c r="D3048" i="1"/>
  <c r="D3047" i="1"/>
  <c r="D3046" i="1"/>
  <c r="D3045" i="1"/>
  <c r="D3044" i="1"/>
  <c r="D3043" i="1"/>
  <c r="D3042" i="1"/>
  <c r="D3041" i="1"/>
  <c r="D3040" i="1"/>
  <c r="D3039" i="1"/>
  <c r="D3038" i="1"/>
  <c r="D3037" i="1"/>
  <c r="D3036" i="1"/>
  <c r="D3035" i="1"/>
  <c r="D3034" i="1"/>
  <c r="D3033" i="1"/>
  <c r="D3032" i="1"/>
  <c r="D3031" i="1"/>
  <c r="D3030" i="1"/>
  <c r="D3029" i="1"/>
  <c r="D3028" i="1"/>
  <c r="D3027" i="1"/>
  <c r="D3026" i="1"/>
  <c r="D3025" i="1"/>
  <c r="D3024" i="1"/>
  <c r="D3023" i="1"/>
  <c r="D3022" i="1"/>
  <c r="D3021" i="1"/>
  <c r="D3020" i="1"/>
  <c r="D3019" i="1"/>
  <c r="D3018" i="1"/>
  <c r="D3017" i="1"/>
  <c r="D3016" i="1"/>
  <c r="D3015" i="1"/>
  <c r="D3014" i="1"/>
  <c r="D3013" i="1"/>
  <c r="D3012" i="1"/>
  <c r="D3011" i="1"/>
  <c r="D3010" i="1"/>
  <c r="D3009" i="1"/>
  <c r="D3008" i="1"/>
  <c r="D3007" i="1"/>
  <c r="D3006" i="1"/>
  <c r="D3005" i="1"/>
  <c r="D3004" i="1"/>
  <c r="D3003" i="1"/>
  <c r="D3002" i="1"/>
  <c r="D3001" i="1"/>
  <c r="D3000" i="1"/>
  <c r="D2999" i="1"/>
  <c r="D2998" i="1"/>
  <c r="D2997" i="1"/>
  <c r="D2996" i="1"/>
  <c r="D2995" i="1"/>
  <c r="D2994" i="1"/>
  <c r="D2993" i="1"/>
  <c r="D2992" i="1"/>
  <c r="D2991" i="1"/>
  <c r="D2990" i="1"/>
  <c r="D2989" i="1"/>
  <c r="D2988" i="1"/>
  <c r="D2987" i="1"/>
  <c r="D2986" i="1"/>
  <c r="D2985" i="1"/>
  <c r="D2984" i="1"/>
  <c r="D2983" i="1"/>
  <c r="D2982" i="1"/>
  <c r="D2981" i="1"/>
  <c r="D2980" i="1"/>
  <c r="D2979" i="1"/>
  <c r="D2978" i="1"/>
  <c r="D2977" i="1"/>
  <c r="D2976" i="1"/>
  <c r="D2975" i="1"/>
  <c r="D2974" i="1"/>
  <c r="D2973" i="1"/>
  <c r="D2972" i="1"/>
  <c r="D2971" i="1"/>
  <c r="D2970" i="1"/>
  <c r="D2969" i="1"/>
  <c r="D2968" i="1"/>
  <c r="D2967" i="1"/>
  <c r="D2966" i="1"/>
  <c r="D2965" i="1"/>
  <c r="D2964" i="1"/>
  <c r="D2963" i="1"/>
  <c r="D2962" i="1"/>
  <c r="D2961" i="1"/>
  <c r="D2960" i="1"/>
  <c r="D2959" i="1"/>
  <c r="D2958" i="1"/>
  <c r="D2957" i="1"/>
  <c r="D2956" i="1"/>
  <c r="D2955" i="1"/>
  <c r="D2954" i="1"/>
  <c r="D2953" i="1"/>
  <c r="D2952" i="1"/>
  <c r="D2951" i="1"/>
  <c r="D2950" i="1"/>
  <c r="D2949" i="1"/>
  <c r="D2948" i="1"/>
  <c r="D2947" i="1"/>
  <c r="D2946" i="1"/>
  <c r="D2945" i="1"/>
  <c r="D2944" i="1"/>
  <c r="D2943" i="1"/>
  <c r="D2942" i="1"/>
  <c r="D2941" i="1"/>
  <c r="D2940" i="1"/>
  <c r="D2939" i="1"/>
  <c r="D2938" i="1"/>
  <c r="D2937" i="1"/>
  <c r="D2936" i="1"/>
  <c r="D2935" i="1"/>
  <c r="D2934" i="1"/>
  <c r="D2933" i="1"/>
  <c r="D2932" i="1"/>
  <c r="D2931" i="1"/>
  <c r="D2930" i="1"/>
  <c r="D2929" i="1"/>
  <c r="D2928" i="1"/>
  <c r="D2927" i="1"/>
  <c r="D2926" i="1"/>
  <c r="D2925" i="1"/>
  <c r="D2924" i="1"/>
  <c r="D2923" i="1"/>
  <c r="D2922" i="1"/>
  <c r="D2921" i="1"/>
  <c r="D2920" i="1"/>
  <c r="D2919" i="1"/>
  <c r="D2918" i="1"/>
  <c r="D2917" i="1"/>
  <c r="D2916" i="1"/>
  <c r="D2915" i="1"/>
  <c r="D2914" i="1"/>
  <c r="D2913" i="1"/>
  <c r="D2912" i="1"/>
  <c r="D2911" i="1"/>
  <c r="D2910" i="1"/>
  <c r="D2909" i="1"/>
  <c r="D2908" i="1"/>
  <c r="D2907" i="1"/>
  <c r="D2906" i="1"/>
  <c r="D2905" i="1"/>
  <c r="D2904" i="1"/>
  <c r="D2903" i="1"/>
  <c r="D2902" i="1"/>
  <c r="D2901" i="1"/>
  <c r="D2900" i="1"/>
  <c r="D2899" i="1"/>
  <c r="D2898" i="1"/>
  <c r="D2897" i="1"/>
  <c r="D2896" i="1"/>
  <c r="D2895" i="1"/>
  <c r="D2894" i="1"/>
  <c r="D2893" i="1"/>
  <c r="D2892" i="1"/>
  <c r="D2891" i="1"/>
  <c r="D2890" i="1"/>
  <c r="D2889" i="1"/>
  <c r="D2888" i="1"/>
  <c r="D2887" i="1"/>
  <c r="D2886" i="1"/>
  <c r="D2885" i="1"/>
  <c r="D2884" i="1"/>
  <c r="D2883" i="1"/>
  <c r="D2882" i="1"/>
  <c r="D2881" i="1"/>
  <c r="D2880" i="1"/>
  <c r="D2879" i="1"/>
  <c r="D2878" i="1"/>
  <c r="D2877" i="1"/>
  <c r="D2876" i="1"/>
  <c r="D2875" i="1"/>
  <c r="D2874" i="1"/>
  <c r="D2873" i="1"/>
  <c r="D2872" i="1"/>
  <c r="D2871" i="1"/>
  <c r="D2870" i="1"/>
  <c r="D2869" i="1"/>
  <c r="D2868" i="1"/>
  <c r="D2867" i="1"/>
  <c r="D2866" i="1"/>
  <c r="D2865" i="1"/>
  <c r="D2864" i="1"/>
  <c r="D2863" i="1"/>
  <c r="D2862" i="1"/>
  <c r="D2861" i="1"/>
  <c r="D2860" i="1"/>
  <c r="D2859" i="1"/>
  <c r="D2858" i="1"/>
  <c r="D2857" i="1"/>
  <c r="D2856" i="1"/>
  <c r="D2855" i="1"/>
  <c r="D2854" i="1"/>
  <c r="D2853" i="1"/>
  <c r="D2852" i="1"/>
  <c r="D2851" i="1"/>
  <c r="D2850" i="1"/>
  <c r="D2849" i="1"/>
  <c r="D2848" i="1"/>
  <c r="D2847" i="1"/>
  <c r="D2846" i="1"/>
  <c r="D2845" i="1"/>
  <c r="D2844" i="1"/>
  <c r="D2843" i="1"/>
  <c r="D2842" i="1"/>
  <c r="D2841" i="1"/>
  <c r="D2840" i="1"/>
  <c r="D2839" i="1"/>
  <c r="D2838" i="1"/>
  <c r="D2837" i="1"/>
  <c r="D2836" i="1"/>
  <c r="D2835" i="1"/>
  <c r="D2834" i="1"/>
  <c r="D2833" i="1"/>
  <c r="D2832" i="1"/>
  <c r="D2831" i="1"/>
  <c r="D2830" i="1"/>
  <c r="D2829" i="1"/>
  <c r="D2828" i="1"/>
  <c r="D2827" i="1"/>
  <c r="D2826" i="1"/>
  <c r="D2825" i="1"/>
  <c r="D2824" i="1"/>
  <c r="D2823" i="1"/>
  <c r="D2822" i="1"/>
  <c r="D2821" i="1"/>
  <c r="D2820" i="1"/>
  <c r="D2819" i="1"/>
  <c r="D2818" i="1"/>
  <c r="D2817" i="1"/>
  <c r="D2816" i="1"/>
  <c r="D2815" i="1"/>
  <c r="D2814" i="1"/>
  <c r="D2813" i="1"/>
  <c r="D2812" i="1"/>
  <c r="D2811" i="1"/>
  <c r="D2810" i="1"/>
  <c r="D2809" i="1"/>
  <c r="D2808" i="1"/>
  <c r="D2807" i="1"/>
  <c r="D2806" i="1"/>
  <c r="D2805" i="1"/>
  <c r="D2804" i="1"/>
  <c r="D2803" i="1"/>
  <c r="D2802" i="1"/>
  <c r="D2801" i="1"/>
  <c r="D2800" i="1"/>
  <c r="D2799" i="1"/>
  <c r="D2798" i="1"/>
  <c r="D2797" i="1"/>
  <c r="D2796" i="1"/>
  <c r="D2795" i="1"/>
  <c r="D2794" i="1"/>
  <c r="D2793" i="1"/>
  <c r="D2792" i="1"/>
  <c r="D2791" i="1"/>
  <c r="D2790" i="1"/>
  <c r="D2789" i="1"/>
  <c r="D2788" i="1"/>
  <c r="D2787" i="1"/>
  <c r="D2786" i="1"/>
  <c r="D2785" i="1"/>
  <c r="D2784" i="1"/>
  <c r="D2783" i="1"/>
  <c r="D2782" i="1"/>
  <c r="D2781" i="1"/>
  <c r="D2780" i="1"/>
  <c r="D2779" i="1"/>
  <c r="D2778" i="1"/>
  <c r="D2777" i="1"/>
  <c r="D2776" i="1"/>
  <c r="D2775" i="1"/>
  <c r="D2774" i="1"/>
  <c r="D2773" i="1"/>
  <c r="D2772" i="1"/>
  <c r="D2771" i="1"/>
  <c r="D2770" i="1"/>
  <c r="D2769" i="1"/>
  <c r="D2768" i="1"/>
  <c r="D2767" i="1"/>
  <c r="D2766" i="1"/>
  <c r="D2765" i="1"/>
  <c r="D2764" i="1"/>
  <c r="D2763" i="1"/>
  <c r="D2762" i="1"/>
  <c r="D2761" i="1"/>
  <c r="D2760" i="1"/>
  <c r="D2759" i="1"/>
  <c r="D2758" i="1"/>
  <c r="D2757" i="1"/>
  <c r="D2756" i="1"/>
  <c r="D2755" i="1"/>
  <c r="D2754" i="1"/>
  <c r="D2753" i="1"/>
  <c r="D2752" i="1"/>
  <c r="D2751" i="1"/>
  <c r="D2750" i="1"/>
  <c r="D2749" i="1"/>
  <c r="D2748" i="1"/>
  <c r="D2747" i="1"/>
  <c r="D2746" i="1"/>
  <c r="D2745" i="1"/>
  <c r="D2744" i="1"/>
  <c r="D2743" i="1"/>
  <c r="D2742" i="1"/>
  <c r="D2741" i="1"/>
  <c r="D2740" i="1"/>
  <c r="D2739" i="1"/>
  <c r="D2738" i="1"/>
  <c r="D2737" i="1"/>
  <c r="D2736" i="1"/>
  <c r="D2735" i="1"/>
  <c r="D2734" i="1"/>
  <c r="D2733" i="1"/>
  <c r="D2732" i="1"/>
  <c r="D2731" i="1"/>
  <c r="D2730" i="1"/>
  <c r="D2729" i="1"/>
  <c r="D2728" i="1"/>
  <c r="D2727" i="1"/>
  <c r="D2726" i="1"/>
  <c r="D2725" i="1"/>
  <c r="D2724" i="1"/>
  <c r="D2723" i="1"/>
  <c r="D2722" i="1"/>
  <c r="D2721" i="1"/>
  <c r="D2720" i="1"/>
  <c r="D2719" i="1"/>
  <c r="D2718" i="1"/>
  <c r="D2717" i="1"/>
  <c r="D2716" i="1"/>
  <c r="D2715" i="1"/>
  <c r="D2714" i="1"/>
  <c r="D2713" i="1"/>
  <c r="D2712" i="1"/>
  <c r="D2711" i="1"/>
  <c r="D2710" i="1"/>
  <c r="D2709" i="1"/>
  <c r="D2708" i="1"/>
  <c r="D2707" i="1"/>
  <c r="D2706" i="1"/>
  <c r="D2705" i="1"/>
  <c r="D2704" i="1"/>
  <c r="D2703" i="1"/>
  <c r="D2702" i="1"/>
  <c r="D2701" i="1"/>
  <c r="D2700" i="1"/>
  <c r="D2699" i="1"/>
  <c r="D2698" i="1"/>
  <c r="D2697" i="1"/>
  <c r="D2696" i="1"/>
  <c r="D2695" i="1"/>
  <c r="D2694" i="1"/>
  <c r="D2693" i="1"/>
  <c r="D2692" i="1"/>
  <c r="D2691" i="1"/>
  <c r="D2690" i="1"/>
  <c r="D2689" i="1"/>
  <c r="D2688" i="1"/>
  <c r="D2687" i="1"/>
  <c r="D2686" i="1"/>
  <c r="D2685" i="1"/>
  <c r="D2684" i="1"/>
  <c r="D2683" i="1"/>
  <c r="D2682" i="1"/>
  <c r="D2681" i="1"/>
  <c r="D2680" i="1"/>
  <c r="D2679" i="1"/>
  <c r="D2678" i="1"/>
  <c r="D2677" i="1"/>
  <c r="D2676" i="1"/>
  <c r="D2675" i="1"/>
  <c r="D2674" i="1"/>
  <c r="D2673" i="1"/>
  <c r="D2672" i="1"/>
  <c r="D2671" i="1"/>
  <c r="D2670" i="1"/>
  <c r="D2669" i="1"/>
  <c r="D2668" i="1"/>
  <c r="D2667" i="1"/>
  <c r="D2666" i="1"/>
  <c r="D2665" i="1"/>
  <c r="D2664" i="1"/>
  <c r="D2663" i="1"/>
  <c r="D2662" i="1"/>
  <c r="D2661" i="1"/>
  <c r="D2660" i="1"/>
  <c r="D2659" i="1"/>
  <c r="D2658" i="1"/>
  <c r="D2657" i="1"/>
  <c r="D2656" i="1"/>
  <c r="D2655" i="1"/>
  <c r="D2654" i="1"/>
  <c r="D2653" i="1"/>
  <c r="D2652" i="1"/>
  <c r="D2651" i="1"/>
  <c r="D2650" i="1"/>
  <c r="D2649" i="1"/>
  <c r="D2648" i="1"/>
  <c r="D2647" i="1"/>
  <c r="D2646" i="1"/>
  <c r="D2645" i="1"/>
  <c r="D2644" i="1"/>
  <c r="D2643" i="1"/>
  <c r="D2642" i="1"/>
  <c r="D2641" i="1"/>
  <c r="D2640" i="1"/>
  <c r="D2639" i="1"/>
  <c r="D2638" i="1"/>
  <c r="D2637" i="1"/>
  <c r="D2636" i="1"/>
  <c r="D2635" i="1"/>
  <c r="D2634" i="1"/>
  <c r="D2633" i="1"/>
  <c r="D2632" i="1"/>
  <c r="D2631" i="1"/>
  <c r="D2630" i="1"/>
  <c r="D2629" i="1"/>
  <c r="D2628" i="1"/>
  <c r="D2627" i="1"/>
  <c r="D2626" i="1"/>
  <c r="D2625" i="1"/>
  <c r="D2624" i="1"/>
  <c r="D2623" i="1"/>
  <c r="D2622" i="1"/>
  <c r="D2621" i="1"/>
  <c r="D2620" i="1"/>
  <c r="D2619" i="1"/>
  <c r="D2618" i="1"/>
  <c r="D2617" i="1"/>
  <c r="D2616" i="1"/>
  <c r="D2615" i="1"/>
  <c r="D2614" i="1"/>
  <c r="D2613" i="1"/>
  <c r="D2612" i="1"/>
  <c r="D2611" i="1"/>
  <c r="D2610" i="1"/>
  <c r="D2609" i="1"/>
  <c r="D2608" i="1"/>
  <c r="D2607" i="1"/>
  <c r="D2606" i="1"/>
  <c r="D2605" i="1"/>
  <c r="D2604" i="1"/>
  <c r="D2603" i="1"/>
  <c r="D2602" i="1"/>
  <c r="D2601" i="1"/>
  <c r="D2600" i="1"/>
  <c r="D2599" i="1"/>
  <c r="D2598" i="1"/>
  <c r="D2597" i="1"/>
  <c r="D2596" i="1"/>
  <c r="D2595" i="1"/>
  <c r="D2594" i="1"/>
  <c r="D2593" i="1"/>
  <c r="D2592" i="1"/>
  <c r="D2591" i="1"/>
  <c r="D2590" i="1"/>
  <c r="D2589" i="1"/>
  <c r="D2588" i="1"/>
  <c r="D2587" i="1"/>
  <c r="D2586" i="1"/>
  <c r="D2585" i="1"/>
  <c r="D2584" i="1"/>
  <c r="D2583" i="1"/>
  <c r="D2582" i="1"/>
  <c r="D2581" i="1"/>
  <c r="D2580" i="1"/>
  <c r="D2579" i="1"/>
  <c r="D2578" i="1"/>
  <c r="D2577" i="1"/>
  <c r="D2576" i="1"/>
  <c r="D2575" i="1"/>
  <c r="D2574" i="1"/>
  <c r="D2573" i="1"/>
  <c r="D2572" i="1"/>
  <c r="D2571" i="1"/>
  <c r="D2570" i="1"/>
  <c r="D2569" i="1"/>
  <c r="D2568" i="1"/>
  <c r="D2567" i="1"/>
  <c r="D2566" i="1"/>
  <c r="D2565" i="1"/>
  <c r="D2564" i="1"/>
  <c r="D2563" i="1"/>
  <c r="D2562" i="1"/>
  <c r="D2561" i="1"/>
  <c r="D2560" i="1"/>
  <c r="D2559" i="1"/>
  <c r="D2558" i="1"/>
  <c r="D2557" i="1"/>
  <c r="D2556" i="1"/>
  <c r="D2555" i="1"/>
  <c r="D2554" i="1"/>
  <c r="D2553" i="1"/>
  <c r="D2552" i="1"/>
  <c r="D2551" i="1"/>
  <c r="D2550" i="1"/>
  <c r="D2549" i="1"/>
  <c r="D2548" i="1"/>
  <c r="D2547" i="1"/>
  <c r="D2546" i="1"/>
  <c r="D2545" i="1"/>
  <c r="D2544" i="1"/>
  <c r="D2543" i="1"/>
  <c r="D2542" i="1"/>
  <c r="D2541" i="1"/>
  <c r="D2540" i="1"/>
  <c r="D2539" i="1"/>
  <c r="D2538" i="1"/>
  <c r="D2537" i="1"/>
  <c r="D2536" i="1"/>
  <c r="D2535" i="1"/>
  <c r="D2534" i="1"/>
  <c r="D2533" i="1"/>
  <c r="D2532" i="1"/>
  <c r="D2531" i="1"/>
  <c r="D2530" i="1"/>
  <c r="D2529" i="1"/>
  <c r="D2528" i="1"/>
  <c r="D2527" i="1"/>
  <c r="D2526" i="1"/>
  <c r="D2525" i="1"/>
  <c r="D2524" i="1"/>
  <c r="D2523" i="1"/>
  <c r="D2522" i="1"/>
  <c r="D2521" i="1"/>
  <c r="D2520" i="1"/>
  <c r="D2519" i="1"/>
  <c r="D2518" i="1"/>
  <c r="D2517" i="1"/>
  <c r="D2516" i="1"/>
  <c r="D2515" i="1"/>
  <c r="D2514" i="1"/>
  <c r="D2513" i="1"/>
  <c r="D2512" i="1"/>
  <c r="D2511" i="1"/>
  <c r="D2510" i="1"/>
  <c r="D2509" i="1"/>
  <c r="D2508" i="1"/>
  <c r="D2507" i="1"/>
  <c r="D2506" i="1"/>
  <c r="D2505" i="1"/>
  <c r="D2504" i="1"/>
  <c r="D2503" i="1"/>
  <c r="D2502" i="1"/>
  <c r="D2501" i="1"/>
  <c r="D2500" i="1"/>
  <c r="D2499" i="1"/>
  <c r="D2498" i="1"/>
  <c r="D2497" i="1"/>
  <c r="D2496" i="1"/>
  <c r="D2495" i="1"/>
  <c r="D2494" i="1"/>
  <c r="D2493" i="1"/>
  <c r="D2492" i="1"/>
  <c r="D2491" i="1"/>
  <c r="D2490" i="1"/>
  <c r="D2489" i="1"/>
  <c r="D2488" i="1"/>
  <c r="D2487" i="1"/>
  <c r="D2486" i="1"/>
  <c r="D2485" i="1"/>
  <c r="D2484" i="1"/>
  <c r="D2483" i="1"/>
  <c r="D2482" i="1"/>
  <c r="D2481" i="1"/>
  <c r="D2480" i="1"/>
  <c r="D2479" i="1"/>
  <c r="D2478" i="1"/>
  <c r="D2477" i="1"/>
  <c r="D2476" i="1"/>
  <c r="D2475" i="1"/>
  <c r="D2474" i="1"/>
  <c r="D2473" i="1"/>
  <c r="D2472" i="1"/>
  <c r="D2471" i="1"/>
  <c r="D2470" i="1"/>
  <c r="D2469" i="1"/>
  <c r="D2468" i="1"/>
  <c r="D2467" i="1"/>
  <c r="D2466" i="1"/>
  <c r="D2465" i="1"/>
  <c r="D2464" i="1"/>
  <c r="D2463" i="1"/>
  <c r="D2462" i="1"/>
  <c r="D2461" i="1"/>
  <c r="D2460" i="1"/>
  <c r="D2459" i="1"/>
  <c r="D2458" i="1"/>
  <c r="D2457" i="1"/>
  <c r="D2456" i="1"/>
  <c r="D2455" i="1"/>
  <c r="D2454" i="1"/>
  <c r="D2453" i="1"/>
  <c r="D2452" i="1"/>
  <c r="D2451" i="1"/>
  <c r="D2450" i="1"/>
  <c r="D2449" i="1"/>
  <c r="D2448" i="1"/>
  <c r="D2447" i="1"/>
  <c r="D2446" i="1"/>
  <c r="D2445" i="1"/>
  <c r="D2444" i="1"/>
  <c r="D2443" i="1"/>
  <c r="D2442" i="1"/>
  <c r="D2441" i="1"/>
  <c r="D2440" i="1"/>
  <c r="D2439" i="1"/>
  <c r="D2438" i="1"/>
  <c r="D2437" i="1"/>
  <c r="D2436" i="1"/>
  <c r="D2435" i="1"/>
  <c r="D2434" i="1"/>
  <c r="D2433" i="1"/>
  <c r="D2432" i="1"/>
  <c r="D2431" i="1"/>
  <c r="D2430" i="1"/>
  <c r="D2429" i="1"/>
  <c r="D2428" i="1"/>
  <c r="D2427" i="1"/>
  <c r="D2426" i="1"/>
  <c r="D2425" i="1"/>
  <c r="D2424" i="1"/>
  <c r="D2423" i="1"/>
  <c r="D2422" i="1"/>
  <c r="D2421" i="1"/>
  <c r="D2420" i="1"/>
  <c r="D2419" i="1"/>
  <c r="D2418" i="1"/>
  <c r="D2417" i="1"/>
  <c r="D2416" i="1"/>
  <c r="D2415" i="1"/>
  <c r="D2414" i="1"/>
  <c r="D2413" i="1"/>
  <c r="D2412" i="1"/>
  <c r="D2411" i="1"/>
  <c r="D2410" i="1"/>
  <c r="D2409" i="1"/>
  <c r="D2408" i="1"/>
  <c r="D2407" i="1"/>
  <c r="D2406" i="1"/>
  <c r="D2405" i="1"/>
  <c r="D2404" i="1"/>
  <c r="D2403" i="1"/>
  <c r="D2402" i="1"/>
  <c r="D2401" i="1"/>
  <c r="D2400" i="1"/>
  <c r="D2399" i="1"/>
  <c r="D2398" i="1"/>
  <c r="D2397" i="1"/>
  <c r="D2396" i="1"/>
  <c r="D2395" i="1"/>
  <c r="D2394" i="1"/>
  <c r="D2393" i="1"/>
  <c r="D2392" i="1"/>
  <c r="D2391" i="1"/>
  <c r="D2390" i="1"/>
  <c r="D2389" i="1"/>
  <c r="D2388" i="1"/>
  <c r="D2387" i="1"/>
  <c r="D2386" i="1"/>
  <c r="D2385" i="1"/>
  <c r="D2384" i="1"/>
  <c r="D2383" i="1"/>
  <c r="D2382" i="1"/>
  <c r="D2381" i="1"/>
  <c r="D2380" i="1"/>
  <c r="D2379" i="1"/>
  <c r="D2378" i="1"/>
  <c r="D2377" i="1"/>
  <c r="D2376" i="1"/>
  <c r="D2375" i="1"/>
  <c r="D2374" i="1"/>
  <c r="D2373" i="1"/>
  <c r="D2372" i="1"/>
  <c r="D2371" i="1"/>
  <c r="D2370" i="1"/>
  <c r="D2369" i="1"/>
  <c r="D2368" i="1"/>
  <c r="D2367" i="1"/>
  <c r="D2366" i="1"/>
  <c r="D2365" i="1"/>
  <c r="D2364" i="1"/>
  <c r="D2363" i="1"/>
  <c r="D2362" i="1"/>
  <c r="D2361" i="1"/>
  <c r="D2360" i="1"/>
  <c r="D2359" i="1"/>
  <c r="D2358" i="1"/>
  <c r="D2357" i="1"/>
  <c r="D2356" i="1"/>
  <c r="D2355" i="1"/>
  <c r="D2354" i="1"/>
  <c r="D2353" i="1"/>
  <c r="D2352" i="1"/>
  <c r="D2351" i="1"/>
  <c r="D2350" i="1"/>
  <c r="D2349" i="1"/>
  <c r="D2348" i="1"/>
  <c r="D2347" i="1"/>
  <c r="D2346" i="1"/>
  <c r="D2345" i="1"/>
  <c r="D2344" i="1"/>
  <c r="D2343" i="1"/>
  <c r="D2342" i="1"/>
  <c r="D2341" i="1"/>
  <c r="D2340" i="1"/>
  <c r="D2339" i="1"/>
  <c r="D2338" i="1"/>
  <c r="D2337" i="1"/>
  <c r="D2336" i="1"/>
  <c r="D2335" i="1"/>
  <c r="D2334" i="1"/>
  <c r="D2333" i="1"/>
  <c r="D2332" i="1"/>
  <c r="D2331" i="1"/>
  <c r="D2330" i="1"/>
  <c r="D2329" i="1"/>
  <c r="D2328" i="1"/>
  <c r="D2327" i="1"/>
  <c r="D2326" i="1"/>
  <c r="D2325" i="1"/>
  <c r="D2324" i="1"/>
  <c r="D2323" i="1"/>
  <c r="D2322" i="1"/>
  <c r="D2321" i="1"/>
  <c r="D2320" i="1"/>
  <c r="D2319" i="1"/>
  <c r="D2318" i="1"/>
  <c r="D2317" i="1"/>
  <c r="D2316" i="1"/>
  <c r="D2315" i="1"/>
  <c r="D2314" i="1"/>
  <c r="D2313" i="1"/>
  <c r="D2312" i="1"/>
  <c r="D2311" i="1"/>
  <c r="D2310" i="1"/>
  <c r="D2309" i="1"/>
  <c r="D2308" i="1"/>
  <c r="D2307" i="1"/>
  <c r="D2306" i="1"/>
  <c r="D2305" i="1"/>
  <c r="D2304" i="1"/>
  <c r="D2303" i="1"/>
  <c r="D2302" i="1"/>
  <c r="D2301" i="1"/>
  <c r="D2300" i="1"/>
  <c r="D2299" i="1"/>
  <c r="D2298" i="1"/>
  <c r="D2297" i="1"/>
  <c r="D2296" i="1"/>
  <c r="D2295" i="1"/>
  <c r="D2294" i="1"/>
  <c r="D2293" i="1"/>
  <c r="D2292" i="1"/>
  <c r="D2291" i="1"/>
  <c r="D2290" i="1"/>
  <c r="D2289" i="1"/>
  <c r="D2288" i="1"/>
  <c r="D2287" i="1"/>
  <c r="D2286" i="1"/>
  <c r="D2285" i="1"/>
  <c r="D2284" i="1"/>
  <c r="D2283" i="1"/>
  <c r="D2282" i="1"/>
  <c r="D2281" i="1"/>
  <c r="D2280" i="1"/>
  <c r="D2279" i="1"/>
  <c r="D2278" i="1"/>
  <c r="D2277" i="1"/>
  <c r="D2276" i="1"/>
  <c r="D2275" i="1"/>
  <c r="D2274" i="1"/>
  <c r="D2273" i="1"/>
  <c r="D2272" i="1"/>
  <c r="D2271" i="1"/>
  <c r="D2270" i="1"/>
  <c r="D2269" i="1"/>
  <c r="D2268" i="1"/>
  <c r="D2267" i="1"/>
  <c r="D2266" i="1"/>
  <c r="D2265" i="1"/>
  <c r="D2264" i="1"/>
  <c r="D2263" i="1"/>
  <c r="D2262" i="1"/>
  <c r="D2261" i="1"/>
  <c r="D2260" i="1"/>
  <c r="D2259" i="1"/>
  <c r="D2258" i="1"/>
  <c r="D2257" i="1"/>
  <c r="D2256" i="1"/>
  <c r="D2255" i="1"/>
  <c r="D2254" i="1"/>
  <c r="D2253" i="1"/>
  <c r="D2252" i="1"/>
  <c r="D2251" i="1"/>
  <c r="D2250" i="1"/>
  <c r="D2249" i="1"/>
  <c r="D2248" i="1"/>
  <c r="D2247" i="1"/>
  <c r="D2246" i="1"/>
  <c r="D2245" i="1"/>
  <c r="D2244" i="1"/>
  <c r="D2243" i="1"/>
  <c r="D2242" i="1"/>
  <c r="D2241" i="1"/>
  <c r="D2240" i="1"/>
  <c r="D2239" i="1"/>
  <c r="D2238" i="1"/>
  <c r="D2237" i="1"/>
  <c r="D2236" i="1"/>
  <c r="D2235" i="1"/>
  <c r="D2234" i="1"/>
  <c r="D2233" i="1"/>
  <c r="D2232" i="1"/>
  <c r="D2231" i="1"/>
  <c r="D2230" i="1"/>
  <c r="D2229" i="1"/>
  <c r="D2228" i="1"/>
  <c r="D2227" i="1"/>
  <c r="D2226" i="1"/>
  <c r="D2225" i="1"/>
  <c r="D2224" i="1"/>
  <c r="D2223" i="1"/>
  <c r="D2222" i="1"/>
  <c r="D2221" i="1"/>
  <c r="D2220" i="1"/>
  <c r="D2219" i="1"/>
  <c r="D2218" i="1"/>
  <c r="D2217" i="1"/>
  <c r="D2216" i="1"/>
  <c r="D2215" i="1"/>
  <c r="D2214" i="1"/>
  <c r="D2213" i="1"/>
  <c r="D2212" i="1"/>
  <c r="D2211" i="1"/>
  <c r="D2210" i="1"/>
  <c r="D2209" i="1"/>
  <c r="D2208" i="1"/>
  <c r="D2207" i="1"/>
  <c r="D2206" i="1"/>
  <c r="D2205" i="1"/>
  <c r="D2204" i="1"/>
  <c r="D2203" i="1"/>
  <c r="D2202" i="1"/>
  <c r="D2201" i="1"/>
  <c r="D2200" i="1"/>
  <c r="D2199" i="1"/>
  <c r="D2198" i="1"/>
  <c r="D2197" i="1"/>
  <c r="D2196" i="1"/>
  <c r="D2195" i="1"/>
  <c r="D2194" i="1"/>
  <c r="D2193" i="1"/>
  <c r="D2192" i="1"/>
  <c r="D2191" i="1"/>
  <c r="D2190" i="1"/>
  <c r="D2189" i="1"/>
  <c r="D2188" i="1"/>
  <c r="D2187" i="1"/>
  <c r="D2186" i="1"/>
  <c r="D2185" i="1"/>
  <c r="D2184" i="1"/>
  <c r="D2183" i="1"/>
  <c r="D2182" i="1"/>
  <c r="D2181" i="1"/>
  <c r="D2180" i="1"/>
  <c r="D2179" i="1"/>
  <c r="D2178" i="1"/>
  <c r="D2177" i="1"/>
  <c r="D2176" i="1"/>
  <c r="D2175" i="1"/>
  <c r="D2174" i="1"/>
  <c r="D2173" i="1"/>
  <c r="D2172" i="1"/>
  <c r="D2171" i="1"/>
  <c r="D2170" i="1"/>
  <c r="D2169" i="1"/>
  <c r="D2168" i="1"/>
  <c r="D2167" i="1"/>
  <c r="D2166" i="1"/>
  <c r="D2165" i="1"/>
  <c r="D2164" i="1"/>
  <c r="D2163" i="1"/>
  <c r="D2162" i="1"/>
  <c r="D2161" i="1"/>
  <c r="D2160" i="1"/>
  <c r="D2159" i="1"/>
  <c r="D2158" i="1"/>
  <c r="D2157" i="1"/>
  <c r="D2156" i="1"/>
  <c r="D2155" i="1"/>
  <c r="D2154" i="1"/>
  <c r="D2153" i="1"/>
  <c r="D2152" i="1"/>
  <c r="D2151" i="1"/>
  <c r="D2150" i="1"/>
  <c r="D2149" i="1"/>
  <c r="D2148" i="1"/>
  <c r="D2147" i="1"/>
  <c r="D2146" i="1"/>
  <c r="D2145" i="1"/>
  <c r="D2144" i="1"/>
  <c r="D2143" i="1"/>
  <c r="D2142" i="1"/>
  <c r="D2141" i="1"/>
  <c r="D2140" i="1"/>
  <c r="D2139" i="1"/>
  <c r="D2138" i="1"/>
  <c r="D2137" i="1"/>
  <c r="D2136" i="1"/>
  <c r="D2135" i="1"/>
  <c r="D2134" i="1"/>
  <c r="D2133" i="1"/>
  <c r="D2132" i="1"/>
  <c r="D2131" i="1"/>
  <c r="D2130" i="1"/>
  <c r="D2129" i="1"/>
  <c r="D2128" i="1"/>
  <c r="D2127" i="1"/>
  <c r="D2126" i="1"/>
  <c r="D2125" i="1"/>
  <c r="D2124" i="1"/>
  <c r="D2123" i="1"/>
  <c r="D2122" i="1"/>
  <c r="D2121" i="1"/>
  <c r="D2120" i="1"/>
  <c r="D2119" i="1"/>
  <c r="D2118" i="1"/>
  <c r="D2117" i="1"/>
  <c r="D2116" i="1"/>
  <c r="D2115" i="1"/>
  <c r="D2114" i="1"/>
  <c r="D2113" i="1"/>
  <c r="D2112" i="1"/>
  <c r="D2111" i="1"/>
  <c r="D2110" i="1"/>
  <c r="D2109" i="1"/>
  <c r="D2108" i="1"/>
  <c r="D2107" i="1"/>
  <c r="D2106" i="1"/>
  <c r="D2105" i="1"/>
  <c r="D2104" i="1"/>
  <c r="D2103" i="1"/>
  <c r="D2102" i="1"/>
  <c r="D2101" i="1"/>
  <c r="D2100" i="1"/>
  <c r="D2099" i="1"/>
  <c r="D2098" i="1"/>
  <c r="D2097" i="1"/>
  <c r="D2096" i="1"/>
  <c r="D2095" i="1"/>
  <c r="D2094" i="1"/>
  <c r="D2093" i="1"/>
  <c r="D2092" i="1"/>
  <c r="D2091" i="1"/>
  <c r="D2090" i="1"/>
  <c r="D2089" i="1"/>
  <c r="D2088" i="1"/>
  <c r="D2087" i="1"/>
  <c r="D2086" i="1"/>
  <c r="D2085" i="1"/>
  <c r="D2084" i="1"/>
  <c r="D2083" i="1"/>
  <c r="D2082" i="1"/>
  <c r="D2081" i="1"/>
  <c r="D2080" i="1"/>
  <c r="D2079" i="1"/>
  <c r="D2078" i="1"/>
  <c r="D2077" i="1"/>
  <c r="D2076" i="1"/>
  <c r="D2075" i="1"/>
  <c r="D2074" i="1"/>
  <c r="D2073" i="1"/>
  <c r="D2072" i="1"/>
  <c r="D2071" i="1"/>
  <c r="D2070" i="1"/>
  <c r="D2069" i="1"/>
  <c r="D2068" i="1"/>
  <c r="D2067" i="1"/>
  <c r="D2066" i="1"/>
  <c r="D2065" i="1"/>
  <c r="D2064" i="1"/>
  <c r="D2063" i="1"/>
  <c r="D2062" i="1"/>
  <c r="D2061" i="1"/>
  <c r="D2060" i="1"/>
  <c r="D2059" i="1"/>
  <c r="D2058" i="1"/>
  <c r="D2057" i="1"/>
  <c r="D2056" i="1"/>
  <c r="D2055" i="1"/>
  <c r="D2054" i="1"/>
  <c r="D2053" i="1"/>
  <c r="D2052" i="1"/>
  <c r="D2051" i="1"/>
  <c r="D2050" i="1"/>
  <c r="D2049" i="1"/>
  <c r="D2048" i="1"/>
  <c r="D2047" i="1"/>
  <c r="D2046" i="1"/>
  <c r="D2045" i="1"/>
  <c r="D2044" i="1"/>
  <c r="D2043" i="1"/>
  <c r="D2042" i="1"/>
  <c r="D2041" i="1"/>
  <c r="D2040" i="1"/>
  <c r="D2039" i="1"/>
  <c r="D2038" i="1"/>
  <c r="D2037" i="1"/>
  <c r="D2036" i="1"/>
  <c r="D2035" i="1"/>
  <c r="D2034" i="1"/>
  <c r="D2033" i="1"/>
  <c r="D2032" i="1"/>
  <c r="D2031" i="1"/>
  <c r="D2030" i="1"/>
  <c r="D2029" i="1"/>
  <c r="D2028" i="1"/>
  <c r="D2027" i="1"/>
  <c r="D2026" i="1"/>
  <c r="D2025" i="1"/>
  <c r="D2024" i="1"/>
  <c r="D2023" i="1"/>
  <c r="D2022" i="1"/>
  <c r="D2021" i="1"/>
  <c r="D2020" i="1"/>
  <c r="D2019" i="1"/>
  <c r="D2018" i="1"/>
  <c r="D2017" i="1"/>
  <c r="D2016" i="1"/>
  <c r="D2015" i="1"/>
  <c r="D2014" i="1"/>
  <c r="D2013" i="1"/>
  <c r="D2012" i="1"/>
  <c r="D2011" i="1"/>
  <c r="D2010" i="1"/>
  <c r="D2009" i="1"/>
  <c r="D2008" i="1"/>
  <c r="D2007" i="1"/>
  <c r="D2006" i="1"/>
  <c r="D2005" i="1"/>
  <c r="D2004" i="1"/>
  <c r="D2003" i="1"/>
  <c r="D2002" i="1"/>
  <c r="D2001" i="1"/>
  <c r="D2000" i="1"/>
  <c r="D1999" i="1"/>
  <c r="D1998" i="1"/>
  <c r="D1997" i="1"/>
  <c r="D1996" i="1"/>
  <c r="D1995" i="1"/>
  <c r="D1994" i="1"/>
  <c r="D1993" i="1"/>
  <c r="D1992" i="1"/>
  <c r="D1991" i="1"/>
  <c r="D1990" i="1"/>
  <c r="D1989" i="1"/>
  <c r="D1988" i="1"/>
  <c r="D1987" i="1"/>
  <c r="D1986" i="1"/>
  <c r="D1985" i="1"/>
  <c r="D1984" i="1"/>
  <c r="D1983" i="1"/>
  <c r="D1982" i="1"/>
  <c r="D1981" i="1"/>
  <c r="D1980" i="1"/>
  <c r="D1979" i="1"/>
  <c r="D1978" i="1"/>
  <c r="D1977" i="1"/>
  <c r="D1976" i="1"/>
  <c r="D1975" i="1"/>
  <c r="D1974" i="1"/>
  <c r="D1973" i="1"/>
  <c r="D1972" i="1"/>
  <c r="D1971" i="1"/>
  <c r="D1970" i="1"/>
  <c r="D1969" i="1"/>
  <c r="D1968" i="1"/>
  <c r="D1967" i="1"/>
  <c r="D1966" i="1"/>
  <c r="D1965" i="1"/>
  <c r="D1964" i="1"/>
  <c r="D1963" i="1"/>
  <c r="D1962" i="1"/>
  <c r="D1961" i="1"/>
  <c r="D1960" i="1"/>
  <c r="D1959" i="1"/>
  <c r="D1958" i="1"/>
  <c r="D1957" i="1"/>
  <c r="D1956" i="1"/>
  <c r="D1955" i="1"/>
  <c r="D1954" i="1"/>
  <c r="D1953" i="1"/>
  <c r="D1952" i="1"/>
  <c r="D1951" i="1"/>
  <c r="D1950" i="1"/>
  <c r="D1949" i="1"/>
  <c r="D1948" i="1"/>
  <c r="D1947" i="1"/>
  <c r="D1946" i="1"/>
  <c r="D1945" i="1"/>
  <c r="D1944" i="1"/>
  <c r="D1943" i="1"/>
  <c r="D1942" i="1"/>
  <c r="D1941" i="1"/>
  <c r="D1940" i="1"/>
  <c r="D1939" i="1"/>
  <c r="D1938" i="1"/>
  <c r="D1937" i="1"/>
  <c r="D1936" i="1"/>
  <c r="D1935" i="1"/>
  <c r="D1934" i="1"/>
  <c r="D1933" i="1"/>
  <c r="D1932" i="1"/>
  <c r="D1931" i="1"/>
  <c r="D1930" i="1"/>
  <c r="D1929" i="1"/>
  <c r="D1928" i="1"/>
  <c r="D1927" i="1"/>
  <c r="D1926" i="1"/>
  <c r="D1925" i="1"/>
  <c r="D1924" i="1"/>
  <c r="D1923" i="1"/>
  <c r="D1922" i="1"/>
  <c r="D1921" i="1"/>
  <c r="D1920" i="1"/>
  <c r="D1919" i="1"/>
  <c r="D1918" i="1"/>
  <c r="D1917" i="1"/>
  <c r="D1916" i="1"/>
  <c r="D1915" i="1"/>
  <c r="D1914" i="1"/>
  <c r="D1913" i="1"/>
  <c r="D1912" i="1"/>
  <c r="D1911" i="1"/>
  <c r="D1910" i="1"/>
  <c r="D1909" i="1"/>
  <c r="D1908" i="1"/>
  <c r="D1907" i="1"/>
  <c r="D1906" i="1"/>
  <c r="D1905" i="1"/>
  <c r="D1904" i="1"/>
  <c r="D1903" i="1"/>
  <c r="D1902" i="1"/>
  <c r="D1901" i="1"/>
  <c r="D1900" i="1"/>
  <c r="D1899" i="1"/>
  <c r="D1898" i="1"/>
  <c r="D1897" i="1"/>
  <c r="D1896" i="1"/>
  <c r="D1895" i="1"/>
  <c r="D1894" i="1"/>
  <c r="D1893" i="1"/>
  <c r="D1892" i="1"/>
  <c r="D1891" i="1"/>
  <c r="D1890" i="1"/>
  <c r="D1889" i="1"/>
  <c r="D1888" i="1"/>
  <c r="D1887" i="1"/>
  <c r="D1886" i="1"/>
  <c r="D1885" i="1"/>
  <c r="D1884" i="1"/>
  <c r="D1883" i="1"/>
  <c r="D1882" i="1"/>
  <c r="D1881" i="1"/>
  <c r="D1880" i="1"/>
  <c r="D1879" i="1"/>
  <c r="D1878" i="1"/>
  <c r="D1877" i="1"/>
  <c r="D1876" i="1"/>
  <c r="D1875" i="1"/>
  <c r="D1874" i="1"/>
  <c r="D1873" i="1"/>
  <c r="D1872" i="1"/>
  <c r="D1871" i="1"/>
  <c r="D1870" i="1"/>
  <c r="D1869" i="1"/>
  <c r="D1868" i="1"/>
  <c r="D1867" i="1"/>
  <c r="D1866" i="1"/>
  <c r="D1865" i="1"/>
  <c r="D1864" i="1"/>
  <c r="D1863" i="1"/>
  <c r="D1862" i="1"/>
  <c r="D1861" i="1"/>
  <c r="D1860" i="1"/>
  <c r="D1859" i="1"/>
  <c r="D1858" i="1"/>
  <c r="D1857" i="1"/>
  <c r="D1856" i="1"/>
  <c r="D1855" i="1"/>
  <c r="D1854" i="1"/>
  <c r="D1853" i="1"/>
  <c r="D1852" i="1"/>
  <c r="D1851" i="1"/>
  <c r="D1850" i="1"/>
  <c r="D1849" i="1"/>
  <c r="D1848" i="1"/>
  <c r="D1847" i="1"/>
  <c r="D1846" i="1"/>
  <c r="D1845" i="1"/>
  <c r="D1844" i="1"/>
  <c r="D1843" i="1"/>
  <c r="D1842" i="1"/>
  <c r="D1841" i="1"/>
  <c r="D1840" i="1"/>
  <c r="D1839" i="1"/>
  <c r="D1838" i="1"/>
  <c r="D1837" i="1"/>
  <c r="D1836" i="1"/>
  <c r="D1835" i="1"/>
  <c r="D1834" i="1"/>
  <c r="D1833" i="1"/>
  <c r="D1832" i="1"/>
  <c r="D1831" i="1"/>
  <c r="D1830" i="1"/>
  <c r="D1829" i="1"/>
  <c r="D1828" i="1"/>
  <c r="D1827" i="1"/>
  <c r="D1826" i="1"/>
  <c r="D1825" i="1"/>
  <c r="D1824" i="1"/>
  <c r="D1823" i="1"/>
  <c r="D1822" i="1"/>
  <c r="D1821" i="1"/>
  <c r="D1820" i="1"/>
  <c r="D1819" i="1"/>
  <c r="D1818" i="1"/>
  <c r="D1817" i="1"/>
  <c r="D1816" i="1"/>
  <c r="D1815" i="1"/>
  <c r="D1814" i="1"/>
  <c r="D1813" i="1"/>
  <c r="D1812" i="1"/>
  <c r="D1811" i="1"/>
  <c r="D1810" i="1"/>
  <c r="D1809" i="1"/>
  <c r="D1808" i="1"/>
  <c r="D1807" i="1"/>
  <c r="D1806" i="1"/>
  <c r="D1805" i="1"/>
  <c r="D1804" i="1"/>
  <c r="D1803" i="1"/>
  <c r="D1802" i="1"/>
  <c r="D1801" i="1"/>
  <c r="D1800" i="1"/>
  <c r="D1799" i="1"/>
  <c r="D1798" i="1"/>
  <c r="D1797" i="1"/>
  <c r="D1796" i="1"/>
  <c r="D1795" i="1"/>
  <c r="D1794" i="1"/>
  <c r="D1793" i="1"/>
  <c r="D1792" i="1"/>
  <c r="D1791" i="1"/>
  <c r="D1790" i="1"/>
  <c r="D1789" i="1"/>
  <c r="D1788" i="1"/>
  <c r="D1787" i="1"/>
  <c r="D1786" i="1"/>
  <c r="D1785" i="1"/>
  <c r="D1784" i="1"/>
  <c r="D1783" i="1"/>
  <c r="D1782" i="1"/>
  <c r="D1781" i="1"/>
  <c r="D1780" i="1"/>
  <c r="D1779" i="1"/>
  <c r="D1778" i="1"/>
  <c r="D1777" i="1"/>
  <c r="D1776" i="1"/>
  <c r="D1775" i="1"/>
  <c r="D1774" i="1"/>
  <c r="D1773" i="1"/>
  <c r="D1772" i="1"/>
  <c r="D1771" i="1"/>
  <c r="D1770" i="1"/>
  <c r="D1769" i="1"/>
  <c r="D1768" i="1"/>
  <c r="D1767" i="1"/>
  <c r="D1766" i="1"/>
  <c r="D1765" i="1"/>
  <c r="D1764" i="1"/>
  <c r="D1763" i="1"/>
  <c r="D1762" i="1"/>
  <c r="D1761" i="1"/>
  <c r="D1760" i="1"/>
  <c r="D1759" i="1"/>
  <c r="D1758" i="1"/>
  <c r="D1757" i="1"/>
  <c r="D1756" i="1"/>
  <c r="D1755" i="1"/>
  <c r="D1754" i="1"/>
  <c r="D1753" i="1"/>
  <c r="D1752" i="1"/>
  <c r="D1751" i="1"/>
  <c r="D1750" i="1"/>
  <c r="D1749" i="1"/>
  <c r="D1748" i="1"/>
  <c r="D1747" i="1"/>
  <c r="D1746" i="1"/>
  <c r="D1745" i="1"/>
  <c r="D1744" i="1"/>
  <c r="D1743" i="1"/>
  <c r="D1742" i="1"/>
  <c r="D1741" i="1"/>
  <c r="D1740" i="1"/>
  <c r="D1739" i="1"/>
  <c r="D1738" i="1"/>
  <c r="D1737" i="1"/>
  <c r="D1736" i="1"/>
  <c r="D1735" i="1"/>
  <c r="D1734" i="1"/>
  <c r="D1733" i="1"/>
  <c r="D1732" i="1"/>
  <c r="D1731" i="1"/>
  <c r="D1730" i="1"/>
  <c r="D1729" i="1"/>
  <c r="D1728" i="1"/>
  <c r="D1727" i="1"/>
  <c r="D1726" i="1"/>
  <c r="D1725" i="1"/>
  <c r="D1724" i="1"/>
  <c r="D1723" i="1"/>
  <c r="D1722" i="1"/>
  <c r="D1721" i="1"/>
  <c r="D1720" i="1"/>
  <c r="D1719" i="1"/>
  <c r="D1718" i="1"/>
  <c r="D1717" i="1"/>
  <c r="D1716" i="1"/>
  <c r="D1715" i="1"/>
  <c r="D1714" i="1"/>
  <c r="D1713" i="1"/>
  <c r="D1712" i="1"/>
  <c r="D1711" i="1"/>
  <c r="D1710" i="1"/>
  <c r="D1709" i="1"/>
  <c r="D1708" i="1"/>
  <c r="D1707" i="1"/>
  <c r="D1706" i="1"/>
  <c r="D1705" i="1"/>
  <c r="D1704" i="1"/>
  <c r="D1703" i="1"/>
  <c r="D1702" i="1"/>
  <c r="D1701" i="1"/>
  <c r="D1700" i="1"/>
  <c r="D1699" i="1"/>
  <c r="D1698" i="1"/>
  <c r="D1697" i="1"/>
  <c r="D1696" i="1"/>
  <c r="D1695" i="1"/>
  <c r="D1694" i="1"/>
  <c r="D1693" i="1"/>
  <c r="D1692" i="1"/>
  <c r="D1691" i="1"/>
  <c r="D1690" i="1"/>
  <c r="D1689" i="1"/>
  <c r="D1688" i="1"/>
  <c r="D1687" i="1"/>
  <c r="D1686" i="1"/>
  <c r="D1685" i="1"/>
  <c r="D1684" i="1"/>
  <c r="D1683" i="1"/>
  <c r="D1682" i="1"/>
  <c r="D1681" i="1"/>
  <c r="D1680" i="1"/>
  <c r="D1679" i="1"/>
  <c r="D1678" i="1"/>
  <c r="D1677" i="1"/>
  <c r="D1676" i="1"/>
  <c r="D1675" i="1"/>
  <c r="D1674" i="1"/>
  <c r="D1673" i="1"/>
  <c r="D1672" i="1"/>
  <c r="D1671" i="1"/>
  <c r="D1670" i="1"/>
  <c r="D1669" i="1"/>
  <c r="D1668" i="1"/>
  <c r="D1667" i="1"/>
  <c r="D1666" i="1"/>
  <c r="D1665" i="1"/>
  <c r="D1664" i="1"/>
  <c r="D1663" i="1"/>
  <c r="D1662" i="1"/>
  <c r="D1661" i="1"/>
  <c r="D1660" i="1"/>
  <c r="D1659" i="1"/>
  <c r="D1658" i="1"/>
  <c r="D1657" i="1"/>
  <c r="D1656" i="1"/>
  <c r="D1655" i="1"/>
  <c r="D1654" i="1"/>
  <c r="D1653" i="1"/>
  <c r="D1652" i="1"/>
  <c r="D1651" i="1"/>
  <c r="D1650" i="1"/>
  <c r="D1649" i="1"/>
  <c r="D1648" i="1"/>
  <c r="D1647" i="1"/>
  <c r="D1646" i="1"/>
  <c r="D1645" i="1"/>
  <c r="D1644" i="1"/>
  <c r="D1643" i="1"/>
  <c r="D1642" i="1"/>
  <c r="D1641" i="1"/>
  <c r="D1640" i="1"/>
  <c r="D1639" i="1"/>
  <c r="D1638" i="1"/>
  <c r="D1637" i="1"/>
  <c r="D1636" i="1"/>
  <c r="D1635" i="1"/>
  <c r="D1634" i="1"/>
  <c r="D1633" i="1"/>
  <c r="D1632" i="1"/>
  <c r="D1631" i="1"/>
  <c r="D1630" i="1"/>
  <c r="D1629" i="1"/>
  <c r="D1628" i="1"/>
  <c r="D1627" i="1"/>
  <c r="D1626" i="1"/>
  <c r="D1625" i="1"/>
  <c r="D1624" i="1"/>
  <c r="D1623" i="1"/>
  <c r="D1622" i="1"/>
  <c r="D1621" i="1"/>
  <c r="D1620" i="1"/>
  <c r="D1619" i="1"/>
  <c r="D1618" i="1"/>
  <c r="D1617" i="1"/>
  <c r="D1616" i="1"/>
  <c r="D1615" i="1"/>
  <c r="D1614" i="1"/>
  <c r="D1613" i="1"/>
  <c r="D1612" i="1"/>
  <c r="D1611" i="1"/>
  <c r="D1610" i="1"/>
  <c r="D1609" i="1"/>
  <c r="D1608" i="1"/>
  <c r="D1607" i="1"/>
  <c r="D1606" i="1"/>
  <c r="D1605" i="1"/>
  <c r="D1604" i="1"/>
  <c r="D1603" i="1"/>
  <c r="D1602" i="1"/>
  <c r="D1601" i="1"/>
  <c r="D1600" i="1"/>
  <c r="D1599" i="1"/>
  <c r="D1598" i="1"/>
  <c r="D1597" i="1"/>
  <c r="D1596" i="1"/>
  <c r="D1595" i="1"/>
  <c r="D1594" i="1"/>
  <c r="D1593" i="1"/>
  <c r="D1592" i="1"/>
  <c r="D1591" i="1"/>
  <c r="D1590" i="1"/>
  <c r="D1589" i="1"/>
  <c r="D1588" i="1"/>
  <c r="D1587" i="1"/>
  <c r="D1586" i="1"/>
  <c r="D1585" i="1"/>
  <c r="D1584" i="1"/>
  <c r="D1583" i="1"/>
  <c r="D1582" i="1"/>
  <c r="D1581" i="1"/>
  <c r="D1580" i="1"/>
  <c r="D1579" i="1"/>
  <c r="D1578" i="1"/>
  <c r="D1577" i="1"/>
  <c r="D1576" i="1"/>
  <c r="D1575" i="1"/>
  <c r="D1574" i="1"/>
  <c r="D1573" i="1"/>
  <c r="D1572" i="1"/>
  <c r="D1571" i="1"/>
  <c r="D1570" i="1"/>
  <c r="D1569" i="1"/>
  <c r="D1568" i="1"/>
  <c r="D1567" i="1"/>
  <c r="D1566" i="1"/>
  <c r="D1565" i="1"/>
  <c r="D1564" i="1"/>
  <c r="D1563" i="1"/>
  <c r="D1562" i="1"/>
  <c r="D1561" i="1"/>
  <c r="D1560" i="1"/>
  <c r="D1559" i="1"/>
  <c r="D1558" i="1"/>
  <c r="D1557" i="1"/>
  <c r="D1556" i="1"/>
  <c r="D1555" i="1"/>
  <c r="D1554" i="1"/>
  <c r="D1553" i="1"/>
  <c r="D1552" i="1"/>
  <c r="D1551" i="1"/>
  <c r="D1550" i="1"/>
  <c r="D1549" i="1"/>
  <c r="D1548" i="1"/>
  <c r="D1547" i="1"/>
  <c r="D1546" i="1"/>
  <c r="D1545" i="1"/>
  <c r="D1544" i="1"/>
  <c r="D1543" i="1"/>
  <c r="D1542" i="1"/>
  <c r="D1541" i="1"/>
  <c r="D1540" i="1"/>
  <c r="D1539" i="1"/>
  <c r="D1538" i="1"/>
  <c r="D1537" i="1"/>
  <c r="D1536" i="1"/>
  <c r="D1535" i="1"/>
  <c r="D1534" i="1"/>
  <c r="D1533" i="1"/>
  <c r="D1532" i="1"/>
  <c r="D1531" i="1"/>
  <c r="D1530" i="1"/>
  <c r="D1529" i="1"/>
  <c r="D1528" i="1"/>
  <c r="D1527" i="1"/>
  <c r="D1526" i="1"/>
  <c r="D1525" i="1"/>
  <c r="D1524" i="1"/>
  <c r="D1523" i="1"/>
  <c r="D1522" i="1"/>
  <c r="D1521" i="1"/>
  <c r="D1520" i="1"/>
  <c r="D1519" i="1"/>
  <c r="D1518" i="1"/>
  <c r="D1517" i="1"/>
  <c r="D1516" i="1"/>
  <c r="D1515" i="1"/>
  <c r="D1514" i="1"/>
  <c r="D1513" i="1"/>
  <c r="D1512" i="1"/>
  <c r="D1511" i="1"/>
  <c r="D1510" i="1"/>
  <c r="D1509" i="1"/>
  <c r="D1508" i="1"/>
  <c r="D1507" i="1"/>
  <c r="D1506" i="1"/>
  <c r="D1505" i="1"/>
  <c r="D1504" i="1"/>
  <c r="D1503" i="1"/>
  <c r="D1502" i="1"/>
  <c r="D1501" i="1"/>
  <c r="D1500" i="1"/>
  <c r="D1499" i="1"/>
  <c r="D1498" i="1"/>
  <c r="D1497" i="1"/>
  <c r="D1496" i="1"/>
  <c r="D1495" i="1"/>
  <c r="D1494" i="1"/>
  <c r="D1493" i="1"/>
  <c r="D1492" i="1"/>
  <c r="D1491" i="1"/>
  <c r="D1490" i="1"/>
  <c r="D1489" i="1"/>
  <c r="D1488" i="1"/>
  <c r="D1487" i="1"/>
  <c r="D1486" i="1"/>
  <c r="D1485" i="1"/>
  <c r="D1484" i="1"/>
  <c r="D1483" i="1"/>
  <c r="D1482" i="1"/>
  <c r="D1481" i="1"/>
  <c r="D1480" i="1"/>
  <c r="D1479" i="1"/>
  <c r="D1478" i="1"/>
  <c r="D1477" i="1"/>
  <c r="D1476" i="1"/>
  <c r="D1475" i="1"/>
  <c r="D1474" i="1"/>
  <c r="D1473" i="1"/>
  <c r="D1472" i="1"/>
  <c r="D1471" i="1"/>
  <c r="D1470" i="1"/>
  <c r="D1469" i="1"/>
  <c r="D1468" i="1"/>
  <c r="D1467" i="1"/>
  <c r="D1466" i="1"/>
  <c r="D1465" i="1"/>
  <c r="D1464" i="1"/>
  <c r="D1463" i="1"/>
  <c r="D1462" i="1"/>
  <c r="D1461" i="1"/>
  <c r="D1460" i="1"/>
  <c r="D1459" i="1"/>
  <c r="D1458" i="1"/>
  <c r="D1457" i="1"/>
  <c r="D1456" i="1"/>
  <c r="D1455" i="1"/>
  <c r="D1454" i="1"/>
  <c r="D1453" i="1"/>
  <c r="D1452" i="1"/>
  <c r="D1451" i="1"/>
  <c r="D1450" i="1"/>
  <c r="D1449" i="1"/>
  <c r="D1448" i="1"/>
  <c r="D1447" i="1"/>
  <c r="D1446" i="1"/>
  <c r="D1445" i="1"/>
  <c r="D1444" i="1"/>
  <c r="D1443" i="1"/>
  <c r="D1442" i="1"/>
  <c r="D1441" i="1"/>
  <c r="D1440" i="1"/>
  <c r="D1439" i="1"/>
  <c r="D1438" i="1"/>
  <c r="D1437" i="1"/>
  <c r="D1436" i="1"/>
  <c r="D1435" i="1"/>
  <c r="D1434" i="1"/>
  <c r="D1433" i="1"/>
  <c r="D1432" i="1"/>
  <c r="D1431" i="1"/>
  <c r="D1430" i="1"/>
  <c r="D1429" i="1"/>
  <c r="D1428" i="1"/>
  <c r="D1427" i="1"/>
  <c r="D1426" i="1"/>
  <c r="D1425" i="1"/>
  <c r="D1424" i="1"/>
  <c r="D1423" i="1"/>
  <c r="D1422" i="1"/>
  <c r="D1421" i="1"/>
  <c r="D1420" i="1"/>
  <c r="D1419" i="1"/>
  <c r="D1418" i="1"/>
  <c r="D1417" i="1"/>
  <c r="D1416" i="1"/>
  <c r="D1415" i="1"/>
  <c r="D1414" i="1"/>
  <c r="D1413" i="1"/>
  <c r="D1412" i="1"/>
  <c r="D1411" i="1"/>
  <c r="D1410" i="1"/>
  <c r="D1409" i="1"/>
  <c r="D1408" i="1"/>
  <c r="D1407" i="1"/>
  <c r="D1406" i="1"/>
  <c r="D1405" i="1"/>
  <c r="D1404" i="1"/>
  <c r="D1403" i="1"/>
  <c r="D1402" i="1"/>
  <c r="D1401" i="1"/>
  <c r="D1400" i="1"/>
  <c r="D1399" i="1"/>
  <c r="D1398" i="1"/>
  <c r="D1397" i="1"/>
  <c r="D1396" i="1"/>
  <c r="D1395" i="1"/>
  <c r="D1394" i="1"/>
  <c r="D1393" i="1"/>
  <c r="D1392" i="1"/>
  <c r="D1391" i="1"/>
  <c r="D1390" i="1"/>
  <c r="D1389" i="1"/>
  <c r="D1388" i="1"/>
  <c r="D1387" i="1"/>
  <c r="D1386" i="1"/>
  <c r="D1385" i="1"/>
  <c r="D1384" i="1"/>
  <c r="D1383" i="1"/>
  <c r="D1382" i="1"/>
  <c r="D1381" i="1"/>
  <c r="D1380" i="1"/>
  <c r="D1379" i="1"/>
  <c r="D1378" i="1"/>
  <c r="D1377" i="1"/>
  <c r="D1376" i="1"/>
  <c r="D1375" i="1"/>
  <c r="D1374" i="1"/>
  <c r="D1373" i="1"/>
  <c r="D1372" i="1"/>
  <c r="D1371" i="1"/>
  <c r="D1370" i="1"/>
  <c r="D1369" i="1"/>
  <c r="D1368" i="1"/>
  <c r="D1367" i="1"/>
  <c r="D1366" i="1"/>
  <c r="D1365" i="1"/>
  <c r="D1364" i="1"/>
  <c r="D1363" i="1"/>
  <c r="D1362" i="1"/>
  <c r="D1361" i="1"/>
  <c r="D1360" i="1"/>
  <c r="D1359" i="1"/>
  <c r="D1358" i="1"/>
  <c r="D1357" i="1"/>
  <c r="D1356" i="1"/>
  <c r="D1355" i="1"/>
  <c r="D1354" i="1"/>
  <c r="D1353" i="1"/>
  <c r="D1352" i="1"/>
  <c r="D1351" i="1"/>
  <c r="D1350" i="1"/>
  <c r="D1349" i="1"/>
  <c r="D1348" i="1"/>
  <c r="D1347" i="1"/>
  <c r="D1346" i="1"/>
  <c r="D1345" i="1"/>
  <c r="D1344" i="1"/>
  <c r="D1343" i="1"/>
  <c r="D1342" i="1"/>
  <c r="D1341" i="1"/>
  <c r="D1340" i="1"/>
  <c r="D1339" i="1"/>
  <c r="D1338" i="1"/>
  <c r="D1337" i="1"/>
  <c r="D1336" i="1"/>
  <c r="D1335" i="1"/>
  <c r="D1334" i="1"/>
  <c r="D1333" i="1"/>
  <c r="D1332" i="1"/>
  <c r="D1331" i="1"/>
  <c r="D1330" i="1"/>
  <c r="D1329" i="1"/>
  <c r="D1328" i="1"/>
  <c r="D1327" i="1"/>
  <c r="D1326" i="1"/>
  <c r="D1325" i="1"/>
  <c r="D1324" i="1"/>
  <c r="D1323" i="1"/>
  <c r="D1322" i="1"/>
  <c r="D1321" i="1"/>
  <c r="D1320" i="1"/>
  <c r="D1319" i="1"/>
  <c r="D1318" i="1"/>
  <c r="D1317" i="1"/>
  <c r="D1316" i="1"/>
  <c r="D1315" i="1"/>
  <c r="D1314" i="1"/>
  <c r="D1313" i="1"/>
  <c r="D1312" i="1"/>
  <c r="D1311" i="1"/>
  <c r="D1310" i="1"/>
  <c r="D1309" i="1"/>
  <c r="D1308" i="1"/>
  <c r="D1307" i="1"/>
  <c r="D1306" i="1"/>
  <c r="D1305" i="1"/>
  <c r="D1304" i="1"/>
  <c r="D1303" i="1"/>
  <c r="D1302" i="1"/>
  <c r="D1301" i="1"/>
  <c r="D1300" i="1"/>
  <c r="D1299" i="1"/>
  <c r="D1298" i="1"/>
  <c r="D1297" i="1"/>
  <c r="D1296" i="1"/>
  <c r="D1295" i="1"/>
  <c r="D1294" i="1"/>
  <c r="D1293" i="1"/>
  <c r="D1292" i="1"/>
  <c r="D1291" i="1"/>
  <c r="D1290" i="1"/>
  <c r="D1289" i="1"/>
  <c r="D1288" i="1"/>
  <c r="D1287" i="1"/>
  <c r="D1286" i="1"/>
  <c r="D1285" i="1"/>
  <c r="D1284" i="1"/>
  <c r="D1283" i="1"/>
  <c r="D1282" i="1"/>
  <c r="D1281" i="1"/>
  <c r="D1280" i="1"/>
  <c r="D1279" i="1"/>
  <c r="D1278" i="1"/>
  <c r="D1277" i="1"/>
  <c r="D1276" i="1"/>
  <c r="D1275" i="1"/>
  <c r="D1274" i="1"/>
  <c r="D1273" i="1"/>
  <c r="D1272" i="1"/>
  <c r="D1271" i="1"/>
  <c r="D1270" i="1"/>
  <c r="D1269" i="1"/>
  <c r="D1268" i="1"/>
  <c r="D1267" i="1"/>
  <c r="D1266" i="1"/>
  <c r="D1265" i="1"/>
  <c r="D1264" i="1"/>
  <c r="D1263" i="1"/>
  <c r="D1262" i="1"/>
  <c r="D1261" i="1"/>
  <c r="D1260" i="1"/>
  <c r="D1259" i="1"/>
  <c r="D1258" i="1"/>
  <c r="D1257" i="1"/>
  <c r="D1256" i="1"/>
  <c r="D1255" i="1"/>
  <c r="D1254" i="1"/>
  <c r="D1253" i="1"/>
  <c r="D1252" i="1"/>
  <c r="D1251" i="1"/>
  <c r="D1250" i="1"/>
  <c r="D1249" i="1"/>
  <c r="D1248" i="1"/>
  <c r="D1247" i="1"/>
  <c r="D1246" i="1"/>
  <c r="D1245" i="1"/>
  <c r="D1244" i="1"/>
  <c r="D1243" i="1"/>
  <c r="D1242" i="1"/>
  <c r="D1241" i="1"/>
  <c r="D1240" i="1"/>
  <c r="D1239" i="1"/>
  <c r="D1238" i="1"/>
  <c r="D1237" i="1"/>
  <c r="D1236" i="1"/>
  <c r="D1235" i="1"/>
  <c r="D1234" i="1"/>
  <c r="D1233" i="1"/>
  <c r="D1232" i="1"/>
  <c r="D1231" i="1"/>
  <c r="D1230" i="1"/>
  <c r="D1229" i="1"/>
  <c r="D1228" i="1"/>
  <c r="D1227" i="1"/>
  <c r="D1226" i="1"/>
  <c r="D1225" i="1"/>
  <c r="D1224" i="1"/>
  <c r="D1223" i="1"/>
  <c r="D1222" i="1"/>
  <c r="D1221" i="1"/>
  <c r="D1220" i="1"/>
  <c r="D1219" i="1"/>
  <c r="D1218" i="1"/>
  <c r="D1217" i="1"/>
  <c r="D1216" i="1"/>
  <c r="D1215" i="1"/>
  <c r="D1214" i="1"/>
  <c r="D1213" i="1"/>
  <c r="D1212" i="1"/>
  <c r="D1211" i="1"/>
  <c r="D1210" i="1"/>
  <c r="D1209" i="1"/>
  <c r="D1208" i="1"/>
  <c r="D1207" i="1"/>
  <c r="D1206" i="1"/>
  <c r="D1205" i="1"/>
  <c r="D1204" i="1"/>
  <c r="D1203" i="1"/>
  <c r="D1202" i="1"/>
  <c r="D1201" i="1"/>
  <c r="D1200" i="1"/>
  <c r="D1199" i="1"/>
  <c r="D1198" i="1"/>
  <c r="D1197" i="1"/>
  <c r="D1196" i="1"/>
  <c r="D1195" i="1"/>
  <c r="D1194" i="1"/>
  <c r="D1193" i="1"/>
  <c r="D1192" i="1"/>
  <c r="D1191" i="1"/>
  <c r="D1190" i="1"/>
  <c r="D1189" i="1"/>
  <c r="D1188" i="1"/>
  <c r="D1187" i="1"/>
  <c r="D1186" i="1"/>
  <c r="D1185" i="1"/>
  <c r="D1184" i="1"/>
  <c r="D1183" i="1"/>
  <c r="D1182" i="1"/>
  <c r="D1181" i="1"/>
  <c r="D1180" i="1"/>
  <c r="D1179" i="1"/>
  <c r="D1178" i="1"/>
  <c r="D1177" i="1"/>
  <c r="D1176" i="1"/>
  <c r="D1175" i="1"/>
  <c r="D1174" i="1"/>
  <c r="D1173" i="1"/>
  <c r="D1172" i="1"/>
  <c r="D1171" i="1"/>
  <c r="D1170" i="1"/>
  <c r="D1169" i="1"/>
  <c r="D1168" i="1"/>
  <c r="D1167" i="1"/>
  <c r="D1166" i="1"/>
  <c r="D1165" i="1"/>
  <c r="D1164" i="1"/>
  <c r="D1163" i="1"/>
  <c r="D1162" i="1"/>
  <c r="D1161" i="1"/>
  <c r="D1160" i="1"/>
  <c r="D1159" i="1"/>
  <c r="D1158" i="1"/>
  <c r="D1157" i="1"/>
  <c r="D1156" i="1"/>
  <c r="D1155" i="1"/>
  <c r="D1154" i="1"/>
  <c r="D1153" i="1"/>
  <c r="D1152" i="1"/>
  <c r="D1151" i="1"/>
  <c r="D1150" i="1"/>
  <c r="D1149" i="1"/>
  <c r="D1148" i="1"/>
  <c r="D1147" i="1"/>
  <c r="D1146" i="1"/>
  <c r="D1145" i="1"/>
  <c r="D1144" i="1"/>
  <c r="D1143" i="1"/>
  <c r="D1142" i="1"/>
  <c r="D1141" i="1"/>
  <c r="D1140" i="1"/>
  <c r="D1139" i="1"/>
  <c r="D1138" i="1"/>
  <c r="D1137" i="1"/>
  <c r="D1136" i="1"/>
  <c r="D1135" i="1"/>
  <c r="D1134" i="1"/>
  <c r="D1133" i="1"/>
  <c r="D1132" i="1"/>
  <c r="D1131" i="1"/>
  <c r="D1130" i="1"/>
  <c r="D1129" i="1"/>
  <c r="D1128" i="1"/>
  <c r="D1127" i="1"/>
  <c r="D1126" i="1"/>
  <c r="D1125" i="1"/>
  <c r="D1124" i="1"/>
  <c r="D1123" i="1"/>
  <c r="D1122" i="1"/>
  <c r="D1121" i="1"/>
  <c r="D1120" i="1"/>
  <c r="D1119" i="1"/>
  <c r="D1118" i="1"/>
  <c r="D1117" i="1"/>
  <c r="D1116" i="1"/>
  <c r="D1115" i="1"/>
  <c r="D1114" i="1"/>
  <c r="D1113" i="1"/>
  <c r="D1112" i="1"/>
  <c r="D1111" i="1"/>
  <c r="D1110" i="1"/>
  <c r="D1109" i="1"/>
  <c r="D1108" i="1"/>
  <c r="D1107" i="1"/>
  <c r="D1106" i="1"/>
  <c r="D1105" i="1"/>
  <c r="D1104" i="1"/>
  <c r="D1103" i="1"/>
  <c r="D1102" i="1"/>
  <c r="D1101" i="1"/>
  <c r="D1100" i="1"/>
  <c r="D1099" i="1"/>
  <c r="D1098" i="1"/>
  <c r="D1097" i="1"/>
  <c r="D1096" i="1"/>
  <c r="D1095" i="1"/>
  <c r="D1094" i="1"/>
  <c r="D1093" i="1"/>
  <c r="D1092" i="1"/>
  <c r="D1091" i="1"/>
  <c r="D1090" i="1"/>
  <c r="D1089" i="1"/>
  <c r="D1088" i="1"/>
  <c r="D1087" i="1"/>
  <c r="D1086" i="1"/>
  <c r="D1085" i="1"/>
  <c r="D1084" i="1"/>
  <c r="D1083" i="1"/>
  <c r="D1082" i="1"/>
  <c r="D1081" i="1"/>
  <c r="D1080" i="1"/>
  <c r="D1079" i="1"/>
  <c r="D1078" i="1"/>
  <c r="D1077" i="1"/>
  <c r="D1076" i="1"/>
  <c r="D1075" i="1"/>
  <c r="D1074" i="1"/>
  <c r="D1073" i="1"/>
  <c r="D1072" i="1"/>
  <c r="D1071" i="1"/>
  <c r="D1070" i="1"/>
  <c r="D1069" i="1"/>
  <c r="D1068" i="1"/>
  <c r="D1067" i="1"/>
  <c r="D1066" i="1"/>
  <c r="D1065" i="1"/>
  <c r="D1064" i="1"/>
  <c r="D1063" i="1"/>
  <c r="D1062" i="1"/>
  <c r="D1061" i="1"/>
  <c r="D1060" i="1"/>
  <c r="D1059" i="1"/>
  <c r="D1058" i="1"/>
  <c r="D1057" i="1"/>
  <c r="D1056" i="1"/>
  <c r="D1055" i="1"/>
  <c r="D1054" i="1"/>
  <c r="D1053" i="1"/>
  <c r="D1052" i="1"/>
  <c r="D1051" i="1"/>
  <c r="D1050" i="1"/>
  <c r="D1049" i="1"/>
  <c r="D1048" i="1"/>
  <c r="D1047" i="1"/>
  <c r="D1046" i="1"/>
  <c r="D1045" i="1"/>
  <c r="D1044" i="1"/>
  <c r="D1043" i="1"/>
  <c r="D1042" i="1"/>
  <c r="D1041" i="1"/>
  <c r="D1040" i="1"/>
  <c r="D1039" i="1"/>
  <c r="D1038" i="1"/>
  <c r="D1037" i="1"/>
  <c r="D1036" i="1"/>
  <c r="D1035" i="1"/>
  <c r="D1034" i="1"/>
  <c r="D1033" i="1"/>
  <c r="D1032" i="1"/>
  <c r="D1031" i="1"/>
  <c r="D1030" i="1"/>
  <c r="D1029" i="1"/>
  <c r="D1028" i="1"/>
  <c r="D1027" i="1"/>
  <c r="D1026" i="1"/>
  <c r="D1025" i="1"/>
  <c r="D1024" i="1"/>
  <c r="D1023" i="1"/>
  <c r="D1022" i="1"/>
  <c r="D1021" i="1"/>
  <c r="D1020" i="1"/>
  <c r="D1019" i="1"/>
  <c r="D1018" i="1"/>
  <c r="D1017" i="1"/>
  <c r="D1016" i="1"/>
  <c r="D1015" i="1"/>
  <c r="D1014" i="1"/>
  <c r="D1013" i="1"/>
  <c r="D1012" i="1"/>
  <c r="D1011" i="1"/>
  <c r="D1010" i="1"/>
  <c r="D1009" i="1"/>
  <c r="D1008" i="1"/>
  <c r="D1007" i="1"/>
  <c r="D1006" i="1"/>
  <c r="D1005" i="1"/>
  <c r="D1004" i="1"/>
  <c r="D1003" i="1"/>
  <c r="D1002" i="1"/>
  <c r="D1001" i="1"/>
  <c r="D1000" i="1"/>
  <c r="D999" i="1"/>
  <c r="D998" i="1"/>
  <c r="D997" i="1"/>
  <c r="D996" i="1"/>
  <c r="D995" i="1"/>
  <c r="D994" i="1"/>
  <c r="D993" i="1"/>
  <c r="D992" i="1"/>
  <c r="D991" i="1"/>
  <c r="D990" i="1"/>
  <c r="D989" i="1"/>
  <c r="D988" i="1"/>
  <c r="D987" i="1"/>
  <c r="D986" i="1"/>
  <c r="D985" i="1"/>
  <c r="D984" i="1"/>
  <c r="D983" i="1"/>
  <c r="D982" i="1"/>
  <c r="D981" i="1"/>
  <c r="D980" i="1"/>
  <c r="D979" i="1"/>
  <c r="D978" i="1"/>
  <c r="D977" i="1"/>
  <c r="D976" i="1"/>
  <c r="D975" i="1"/>
  <c r="D974" i="1"/>
  <c r="D973" i="1"/>
  <c r="D972" i="1"/>
  <c r="D971" i="1"/>
  <c r="D970" i="1"/>
  <c r="D969" i="1"/>
  <c r="D968" i="1"/>
  <c r="D967" i="1"/>
  <c r="D966" i="1"/>
  <c r="D965" i="1"/>
  <c r="D964" i="1"/>
  <c r="D963" i="1"/>
  <c r="D962" i="1"/>
  <c r="D961" i="1"/>
  <c r="D960" i="1"/>
  <c r="D959" i="1"/>
  <c r="D958" i="1"/>
  <c r="D957" i="1"/>
  <c r="D956" i="1"/>
  <c r="D955" i="1"/>
  <c r="D954" i="1"/>
  <c r="D953" i="1"/>
  <c r="D952" i="1"/>
  <c r="D951" i="1"/>
  <c r="D950" i="1"/>
  <c r="D949" i="1"/>
  <c r="D948" i="1"/>
  <c r="D947" i="1"/>
  <c r="D946" i="1"/>
  <c r="D945" i="1"/>
  <c r="D944" i="1"/>
  <c r="D943" i="1"/>
  <c r="D942" i="1"/>
  <c r="D941" i="1"/>
  <c r="D940" i="1"/>
  <c r="D939" i="1"/>
  <c r="D938" i="1"/>
  <c r="D937" i="1"/>
  <c r="D936" i="1"/>
  <c r="D935" i="1"/>
  <c r="D934" i="1"/>
  <c r="D933" i="1"/>
  <c r="D932" i="1"/>
  <c r="D931" i="1"/>
  <c r="D930" i="1"/>
  <c r="D929" i="1"/>
  <c r="D928" i="1"/>
  <c r="D927" i="1"/>
  <c r="D926" i="1"/>
  <c r="D925" i="1"/>
  <c r="D924" i="1"/>
  <c r="D923" i="1"/>
  <c r="D922" i="1"/>
  <c r="D921" i="1"/>
  <c r="D920" i="1"/>
  <c r="D919" i="1"/>
  <c r="D918" i="1"/>
  <c r="D917" i="1"/>
  <c r="D916" i="1"/>
  <c r="D915" i="1"/>
  <c r="D914" i="1"/>
  <c r="D913" i="1"/>
  <c r="D912" i="1"/>
  <c r="D911" i="1"/>
  <c r="D910" i="1"/>
  <c r="D909" i="1"/>
  <c r="D908" i="1"/>
  <c r="D907" i="1"/>
  <c r="D906" i="1"/>
  <c r="D905" i="1"/>
  <c r="D904" i="1"/>
  <c r="D903" i="1"/>
  <c r="D902" i="1"/>
  <c r="D901" i="1"/>
  <c r="D900" i="1"/>
  <c r="D899" i="1"/>
  <c r="D898" i="1"/>
  <c r="D897" i="1"/>
  <c r="D896" i="1"/>
  <c r="D895" i="1"/>
  <c r="D894" i="1"/>
  <c r="D893" i="1"/>
  <c r="D892" i="1"/>
  <c r="D891" i="1"/>
  <c r="D890" i="1"/>
  <c r="D889" i="1"/>
  <c r="D888" i="1"/>
  <c r="D887" i="1"/>
  <c r="D886" i="1"/>
  <c r="D885" i="1"/>
  <c r="D884" i="1"/>
  <c r="D883" i="1"/>
  <c r="D882" i="1"/>
  <c r="D881" i="1"/>
  <c r="D880" i="1"/>
  <c r="D879" i="1"/>
  <c r="D878" i="1"/>
  <c r="D877" i="1"/>
  <c r="D876" i="1"/>
  <c r="D875" i="1"/>
  <c r="D874" i="1"/>
  <c r="D873" i="1"/>
  <c r="D872" i="1"/>
  <c r="D871" i="1"/>
  <c r="D870" i="1"/>
  <c r="D869" i="1"/>
  <c r="D868" i="1"/>
  <c r="D867" i="1"/>
  <c r="D866" i="1"/>
  <c r="D865" i="1"/>
  <c r="D864" i="1"/>
  <c r="D863" i="1"/>
  <c r="D862" i="1"/>
  <c r="D861" i="1"/>
  <c r="D860" i="1"/>
  <c r="D859" i="1"/>
  <c r="D858" i="1"/>
  <c r="D857" i="1"/>
  <c r="D856" i="1"/>
  <c r="D855" i="1"/>
  <c r="D854" i="1"/>
  <c r="D853" i="1"/>
  <c r="D852" i="1"/>
  <c r="D851" i="1"/>
  <c r="D850" i="1"/>
  <c r="D849" i="1"/>
  <c r="D848" i="1"/>
  <c r="D847" i="1"/>
  <c r="D846" i="1"/>
  <c r="D845" i="1"/>
  <c r="D844" i="1"/>
  <c r="D843" i="1"/>
  <c r="D842" i="1"/>
  <c r="D841" i="1"/>
  <c r="D840" i="1"/>
  <c r="D839" i="1"/>
  <c r="D838" i="1"/>
  <c r="D837" i="1"/>
  <c r="D836" i="1"/>
  <c r="D835" i="1"/>
  <c r="D834" i="1"/>
  <c r="D833" i="1"/>
  <c r="D832" i="1"/>
  <c r="D831" i="1"/>
  <c r="D830" i="1"/>
  <c r="D829" i="1"/>
  <c r="D828" i="1"/>
  <c r="D827" i="1"/>
  <c r="D826" i="1"/>
  <c r="D825" i="1"/>
  <c r="D824" i="1"/>
  <c r="D823" i="1"/>
  <c r="D822" i="1"/>
  <c r="D821" i="1"/>
  <c r="D820" i="1"/>
  <c r="D819" i="1"/>
  <c r="D818" i="1"/>
  <c r="D817" i="1"/>
  <c r="D816" i="1"/>
  <c r="D815" i="1"/>
  <c r="D814" i="1"/>
  <c r="D813" i="1"/>
  <c r="D812" i="1"/>
  <c r="D811" i="1"/>
  <c r="D810" i="1"/>
  <c r="D809" i="1"/>
  <c r="D808" i="1"/>
  <c r="D807" i="1"/>
  <c r="D806" i="1"/>
  <c r="D805" i="1"/>
  <c r="D804" i="1"/>
  <c r="D803" i="1"/>
  <c r="D802" i="1"/>
  <c r="D801" i="1"/>
  <c r="D800" i="1"/>
  <c r="D799" i="1"/>
  <c r="D798" i="1"/>
  <c r="D797" i="1"/>
  <c r="D796" i="1"/>
  <c r="D795" i="1"/>
  <c r="D794" i="1"/>
  <c r="D793" i="1"/>
  <c r="D792" i="1"/>
  <c r="D791" i="1"/>
  <c r="D790" i="1"/>
  <c r="D789" i="1"/>
  <c r="D788" i="1"/>
  <c r="D787" i="1"/>
  <c r="D786" i="1"/>
  <c r="D785" i="1"/>
  <c r="D784" i="1"/>
  <c r="D783" i="1"/>
  <c r="D782" i="1"/>
  <c r="D781" i="1"/>
  <c r="D780" i="1"/>
  <c r="D779" i="1"/>
  <c r="D778" i="1"/>
  <c r="D777" i="1"/>
  <c r="D776" i="1"/>
  <c r="D775" i="1"/>
  <c r="D774" i="1"/>
  <c r="D773" i="1"/>
  <c r="D772" i="1"/>
  <c r="D771" i="1"/>
  <c r="D770" i="1"/>
  <c r="D769" i="1"/>
  <c r="D768" i="1"/>
  <c r="D767" i="1"/>
  <c r="D766" i="1"/>
  <c r="D765" i="1"/>
  <c r="D764" i="1"/>
  <c r="D763" i="1"/>
  <c r="D762" i="1"/>
  <c r="D761" i="1"/>
  <c r="D760" i="1"/>
  <c r="D759" i="1"/>
  <c r="D758" i="1"/>
  <c r="D757" i="1"/>
  <c r="D756" i="1"/>
  <c r="D755" i="1"/>
  <c r="D754" i="1"/>
  <c r="D753" i="1"/>
  <c r="D752" i="1"/>
  <c r="D751" i="1"/>
  <c r="D750" i="1"/>
  <c r="D749" i="1"/>
  <c r="D748" i="1"/>
  <c r="D747" i="1"/>
  <c r="D746" i="1"/>
  <c r="D745" i="1"/>
  <c r="D744" i="1"/>
  <c r="D743" i="1"/>
  <c r="D742" i="1"/>
  <c r="D741" i="1"/>
  <c r="D740" i="1"/>
  <c r="D739" i="1"/>
  <c r="D738" i="1"/>
  <c r="D737" i="1"/>
  <c r="D736" i="1"/>
  <c r="D735" i="1"/>
  <c r="D734" i="1"/>
  <c r="D733" i="1"/>
  <c r="D732" i="1"/>
  <c r="D731" i="1"/>
  <c r="D730" i="1"/>
  <c r="D729" i="1"/>
  <c r="D728" i="1"/>
  <c r="D727" i="1"/>
  <c r="D726" i="1"/>
  <c r="D725" i="1"/>
  <c r="D724" i="1"/>
  <c r="D723" i="1"/>
  <c r="D722" i="1"/>
  <c r="D721" i="1"/>
  <c r="D720" i="1"/>
  <c r="D719" i="1"/>
  <c r="D718" i="1"/>
  <c r="D717" i="1"/>
  <c r="D716" i="1"/>
  <c r="D715" i="1"/>
  <c r="D714" i="1"/>
  <c r="D713" i="1"/>
  <c r="D712" i="1"/>
  <c r="D711" i="1"/>
  <c r="D710" i="1"/>
  <c r="D709" i="1"/>
  <c r="D708" i="1"/>
  <c r="D707" i="1"/>
  <c r="D706" i="1"/>
  <c r="D705" i="1"/>
  <c r="D704" i="1"/>
  <c r="D703" i="1"/>
  <c r="D702" i="1"/>
  <c r="D701" i="1"/>
  <c r="D700" i="1"/>
  <c r="D699" i="1"/>
  <c r="D698" i="1"/>
  <c r="D697" i="1"/>
  <c r="D696" i="1"/>
  <c r="D695" i="1"/>
  <c r="D694" i="1"/>
  <c r="D693" i="1"/>
  <c r="D692" i="1"/>
  <c r="D691" i="1"/>
  <c r="D690" i="1"/>
  <c r="D689" i="1"/>
  <c r="D688" i="1"/>
  <c r="D687" i="1"/>
  <c r="D686" i="1"/>
  <c r="D685" i="1"/>
  <c r="D684" i="1"/>
  <c r="D683" i="1"/>
  <c r="D682" i="1"/>
  <c r="D681" i="1"/>
  <c r="D680" i="1"/>
  <c r="D679" i="1"/>
  <c r="D678" i="1"/>
  <c r="D677" i="1"/>
  <c r="D676" i="1"/>
  <c r="D675" i="1"/>
  <c r="D674" i="1"/>
  <c r="D673" i="1"/>
  <c r="D672" i="1"/>
  <c r="D671" i="1"/>
  <c r="D670" i="1"/>
  <c r="D669" i="1"/>
  <c r="D668" i="1"/>
  <c r="D667" i="1"/>
  <c r="D666" i="1"/>
  <c r="D665" i="1"/>
  <c r="D664" i="1"/>
  <c r="D663" i="1"/>
  <c r="D662" i="1"/>
  <c r="D661" i="1"/>
  <c r="D660" i="1"/>
  <c r="D659" i="1"/>
  <c r="D658" i="1"/>
  <c r="D657" i="1"/>
  <c r="D656" i="1"/>
  <c r="D655" i="1"/>
  <c r="D654" i="1"/>
  <c r="D653" i="1"/>
  <c r="D652" i="1"/>
  <c r="D651" i="1"/>
  <c r="D650" i="1"/>
  <c r="D649" i="1"/>
  <c r="D648" i="1"/>
  <c r="D647" i="1"/>
  <c r="D646" i="1"/>
  <c r="D645" i="1"/>
  <c r="D644" i="1"/>
  <c r="D643" i="1"/>
  <c r="D642" i="1"/>
  <c r="D641" i="1"/>
  <c r="D640" i="1"/>
  <c r="D639" i="1"/>
  <c r="D638" i="1"/>
  <c r="D637" i="1"/>
  <c r="D636" i="1"/>
  <c r="D635" i="1"/>
  <c r="D634" i="1"/>
  <c r="D633" i="1"/>
  <c r="D632" i="1"/>
  <c r="D631" i="1"/>
  <c r="D630" i="1"/>
  <c r="D629" i="1"/>
  <c r="D628" i="1"/>
  <c r="D627" i="1"/>
  <c r="D626" i="1"/>
  <c r="D625" i="1"/>
  <c r="D624" i="1"/>
  <c r="D623" i="1"/>
  <c r="D622" i="1"/>
  <c r="D621" i="1"/>
  <c r="D620" i="1"/>
  <c r="D619" i="1"/>
  <c r="D618" i="1"/>
  <c r="D617" i="1"/>
  <c r="D616" i="1"/>
  <c r="D615" i="1"/>
  <c r="D614" i="1"/>
  <c r="D613" i="1"/>
  <c r="D612" i="1"/>
  <c r="D611" i="1"/>
  <c r="D610" i="1"/>
  <c r="D609" i="1"/>
  <c r="D608" i="1"/>
  <c r="D607" i="1"/>
  <c r="D606" i="1"/>
  <c r="D605" i="1"/>
  <c r="D604" i="1"/>
  <c r="D603" i="1"/>
  <c r="D602" i="1"/>
  <c r="D601" i="1"/>
  <c r="D600" i="1"/>
  <c r="D599" i="1"/>
  <c r="D598" i="1"/>
  <c r="D597" i="1"/>
  <c r="D596" i="1"/>
  <c r="D595" i="1"/>
  <c r="D594" i="1"/>
  <c r="D593" i="1"/>
  <c r="D592" i="1"/>
  <c r="D591" i="1"/>
  <c r="D590" i="1"/>
  <c r="D589" i="1"/>
  <c r="D588" i="1"/>
  <c r="D587" i="1"/>
  <c r="D586" i="1"/>
  <c r="D585" i="1"/>
  <c r="D584" i="1"/>
  <c r="D583" i="1"/>
  <c r="D582" i="1"/>
  <c r="D581" i="1"/>
  <c r="D580" i="1"/>
  <c r="D579" i="1"/>
  <c r="D578" i="1"/>
  <c r="D577" i="1"/>
  <c r="D576" i="1"/>
  <c r="D575" i="1"/>
  <c r="D574" i="1"/>
  <c r="D573" i="1"/>
  <c r="D572" i="1"/>
  <c r="D571" i="1"/>
  <c r="D570" i="1"/>
  <c r="D569" i="1"/>
  <c r="D568" i="1"/>
  <c r="D567" i="1"/>
  <c r="D566" i="1"/>
  <c r="D565" i="1"/>
  <c r="D564" i="1"/>
  <c r="D563" i="1"/>
  <c r="D562" i="1"/>
  <c r="D561" i="1"/>
  <c r="D560" i="1"/>
  <c r="D559" i="1"/>
  <c r="D558" i="1"/>
  <c r="D557" i="1"/>
  <c r="D556" i="1"/>
  <c r="D555" i="1"/>
  <c r="D554" i="1"/>
  <c r="D553" i="1"/>
  <c r="D552" i="1"/>
  <c r="D551" i="1"/>
  <c r="D550" i="1"/>
  <c r="D549" i="1"/>
  <c r="D548" i="1"/>
  <c r="D547" i="1"/>
  <c r="D546" i="1"/>
  <c r="D545" i="1"/>
  <c r="D544" i="1"/>
  <c r="D543" i="1"/>
  <c r="D542" i="1"/>
  <c r="D541" i="1"/>
  <c r="D540" i="1"/>
  <c r="D539" i="1"/>
  <c r="D538" i="1"/>
  <c r="D537" i="1"/>
  <c r="D536" i="1"/>
  <c r="D535" i="1"/>
  <c r="D534" i="1"/>
  <c r="D533" i="1"/>
  <c r="D532" i="1"/>
  <c r="D531" i="1"/>
  <c r="D530" i="1"/>
  <c r="D529" i="1"/>
  <c r="D528" i="1"/>
  <c r="D527" i="1"/>
  <c r="D526" i="1"/>
  <c r="D525" i="1"/>
  <c r="D524" i="1"/>
  <c r="D523" i="1"/>
  <c r="D522" i="1"/>
  <c r="D521" i="1"/>
  <c r="D520" i="1"/>
  <c r="D519" i="1"/>
  <c r="D518" i="1"/>
  <c r="D517" i="1"/>
  <c r="D516" i="1"/>
  <c r="D515" i="1"/>
  <c r="D514" i="1"/>
  <c r="D513" i="1"/>
  <c r="D512" i="1"/>
  <c r="D511" i="1"/>
  <c r="D510" i="1"/>
  <c r="D509" i="1"/>
  <c r="D508" i="1"/>
  <c r="D507" i="1"/>
  <c r="D506" i="1"/>
  <c r="D505" i="1"/>
  <c r="D504" i="1"/>
  <c r="D503" i="1"/>
  <c r="D502" i="1"/>
  <c r="D501" i="1"/>
  <c r="D500" i="1"/>
  <c r="D499" i="1"/>
  <c r="D498" i="1"/>
  <c r="D497" i="1"/>
  <c r="D496" i="1"/>
  <c r="D495" i="1"/>
  <c r="D494" i="1"/>
  <c r="D493" i="1"/>
  <c r="D492" i="1"/>
  <c r="D491" i="1"/>
  <c r="D490" i="1"/>
  <c r="D489" i="1"/>
  <c r="D488" i="1"/>
  <c r="D487" i="1"/>
  <c r="D486" i="1"/>
  <c r="D485" i="1"/>
  <c r="D484" i="1"/>
  <c r="D483" i="1"/>
  <c r="D482" i="1"/>
  <c r="D481" i="1"/>
  <c r="D480" i="1"/>
  <c r="D479" i="1"/>
  <c r="D478" i="1"/>
  <c r="D477" i="1"/>
  <c r="D476" i="1"/>
  <c r="D475" i="1"/>
  <c r="D474" i="1"/>
  <c r="D473" i="1"/>
  <c r="D472" i="1"/>
  <c r="D471" i="1"/>
  <c r="D470" i="1"/>
  <c r="D469" i="1"/>
  <c r="D468" i="1"/>
  <c r="D467" i="1"/>
  <c r="D466" i="1"/>
  <c r="D465" i="1"/>
  <c r="D464" i="1"/>
  <c r="D463" i="1"/>
  <c r="D462" i="1"/>
  <c r="D461" i="1"/>
  <c r="D460" i="1"/>
  <c r="D459" i="1"/>
  <c r="D458" i="1"/>
  <c r="D457" i="1"/>
  <c r="D456" i="1"/>
  <c r="D455" i="1"/>
  <c r="D454" i="1"/>
  <c r="D453" i="1"/>
  <c r="D452" i="1"/>
  <c r="D451" i="1"/>
  <c r="D450" i="1"/>
  <c r="D449" i="1"/>
  <c r="D448" i="1"/>
  <c r="D447" i="1"/>
  <c r="D446" i="1"/>
  <c r="D445" i="1"/>
  <c r="D444" i="1"/>
  <c r="D443" i="1"/>
  <c r="D442" i="1"/>
  <c r="D441" i="1"/>
  <c r="D440" i="1"/>
  <c r="D439" i="1"/>
  <c r="D438" i="1"/>
  <c r="D437" i="1"/>
  <c r="D436" i="1"/>
  <c r="D435" i="1"/>
  <c r="D434" i="1"/>
  <c r="D433" i="1"/>
  <c r="D432" i="1"/>
  <c r="D431" i="1"/>
  <c r="D430" i="1"/>
  <c r="D429" i="1"/>
  <c r="D428" i="1"/>
  <c r="D427" i="1"/>
  <c r="D426" i="1"/>
  <c r="D425" i="1"/>
  <c r="D424" i="1"/>
  <c r="D423" i="1"/>
  <c r="D422" i="1"/>
  <c r="D421" i="1"/>
  <c r="D420" i="1"/>
  <c r="D419" i="1"/>
  <c r="D418" i="1"/>
  <c r="D417" i="1"/>
  <c r="D416" i="1"/>
  <c r="D415" i="1"/>
  <c r="D414" i="1"/>
  <c r="D413" i="1"/>
  <c r="D412" i="1"/>
  <c r="D411" i="1"/>
  <c r="D410" i="1"/>
  <c r="D409" i="1"/>
  <c r="D408" i="1"/>
  <c r="D407" i="1"/>
  <c r="D406" i="1"/>
  <c r="D405" i="1"/>
  <c r="D404" i="1"/>
  <c r="D403" i="1"/>
  <c r="D402" i="1"/>
  <c r="D401" i="1"/>
  <c r="D400" i="1"/>
  <c r="D399" i="1"/>
  <c r="D398" i="1"/>
  <c r="D397" i="1"/>
  <c r="D396" i="1"/>
  <c r="D395" i="1"/>
  <c r="D394" i="1"/>
  <c r="D393" i="1"/>
  <c r="D392" i="1"/>
  <c r="D391" i="1"/>
  <c r="D390" i="1"/>
  <c r="D389" i="1"/>
  <c r="D388" i="1"/>
  <c r="D387" i="1"/>
  <c r="D386" i="1"/>
  <c r="D385" i="1"/>
  <c r="D384" i="1"/>
  <c r="D383" i="1"/>
  <c r="D382" i="1"/>
  <c r="D381" i="1"/>
  <c r="D380" i="1"/>
  <c r="D379" i="1"/>
  <c r="D378" i="1"/>
  <c r="D377" i="1"/>
  <c r="D376" i="1"/>
  <c r="D375" i="1"/>
  <c r="D374" i="1"/>
  <c r="D373" i="1"/>
  <c r="D372" i="1"/>
  <c r="D371" i="1"/>
  <c r="D370" i="1"/>
  <c r="D369" i="1"/>
  <c r="D368" i="1"/>
  <c r="D367" i="1"/>
  <c r="D366" i="1"/>
  <c r="D365" i="1"/>
  <c r="D364" i="1"/>
  <c r="D363" i="1"/>
  <c r="D362" i="1"/>
  <c r="D361" i="1"/>
  <c r="D360" i="1"/>
  <c r="D359" i="1"/>
  <c r="D358" i="1"/>
  <c r="D357" i="1"/>
  <c r="D356" i="1"/>
  <c r="D355" i="1"/>
  <c r="D354" i="1"/>
  <c r="D353" i="1"/>
  <c r="D352" i="1"/>
  <c r="D351" i="1"/>
  <c r="D350" i="1"/>
  <c r="D349" i="1"/>
  <c r="D348" i="1"/>
  <c r="D347" i="1"/>
  <c r="D346" i="1"/>
  <c r="D345" i="1"/>
  <c r="D344" i="1"/>
  <c r="D343" i="1"/>
  <c r="D342" i="1"/>
  <c r="D341" i="1"/>
  <c r="D340" i="1"/>
  <c r="D339" i="1"/>
  <c r="D338" i="1"/>
  <c r="D337" i="1"/>
  <c r="D336" i="1"/>
  <c r="D335" i="1"/>
  <c r="D334" i="1"/>
  <c r="D333" i="1"/>
  <c r="D332" i="1"/>
  <c r="D331" i="1"/>
  <c r="D330" i="1"/>
  <c r="D329" i="1"/>
  <c r="D328" i="1"/>
  <c r="D327" i="1"/>
  <c r="D326" i="1"/>
  <c r="D325" i="1"/>
  <c r="D324" i="1"/>
  <c r="D323" i="1"/>
  <c r="D322" i="1"/>
  <c r="D321" i="1"/>
  <c r="D320" i="1"/>
  <c r="D319" i="1"/>
  <c r="D318" i="1"/>
  <c r="D317" i="1"/>
  <c r="D316" i="1"/>
  <c r="D315" i="1"/>
  <c r="D314" i="1"/>
  <c r="D313" i="1"/>
  <c r="D312" i="1"/>
  <c r="D311" i="1"/>
  <c r="D310" i="1"/>
  <c r="D309" i="1"/>
  <c r="D308" i="1"/>
  <c r="D307" i="1"/>
  <c r="D306" i="1"/>
  <c r="D305" i="1"/>
  <c r="D304" i="1"/>
  <c r="D303" i="1"/>
  <c r="D302" i="1"/>
  <c r="D301" i="1"/>
  <c r="D300" i="1"/>
  <c r="D299" i="1"/>
  <c r="D298" i="1"/>
  <c r="D297" i="1"/>
  <c r="D296" i="1"/>
  <c r="D295" i="1"/>
  <c r="D294" i="1"/>
  <c r="D293" i="1"/>
  <c r="D292" i="1"/>
  <c r="D291" i="1"/>
  <c r="D290" i="1"/>
  <c r="D289" i="1"/>
  <c r="D288" i="1"/>
  <c r="D287" i="1"/>
  <c r="D286" i="1"/>
  <c r="D285" i="1"/>
  <c r="D284" i="1"/>
  <c r="D283" i="1"/>
  <c r="D282" i="1"/>
  <c r="D281" i="1"/>
  <c r="D280" i="1"/>
  <c r="D279" i="1"/>
  <c r="D278" i="1"/>
  <c r="D277" i="1"/>
  <c r="D276" i="1"/>
  <c r="D275" i="1"/>
  <c r="D274" i="1"/>
  <c r="D273" i="1"/>
  <c r="D272" i="1"/>
  <c r="D271" i="1"/>
  <c r="D270" i="1"/>
  <c r="D269" i="1"/>
  <c r="D268" i="1"/>
  <c r="D267" i="1"/>
  <c r="D266" i="1"/>
  <c r="D265" i="1"/>
  <c r="D264" i="1"/>
  <c r="D263" i="1"/>
  <c r="D262" i="1"/>
  <c r="D261" i="1"/>
  <c r="D260" i="1"/>
  <c r="D259" i="1"/>
  <c r="D258" i="1"/>
  <c r="D257" i="1"/>
  <c r="D256" i="1"/>
  <c r="D255" i="1"/>
  <c r="D254" i="1"/>
  <c r="D253" i="1"/>
  <c r="D252" i="1"/>
  <c r="D251" i="1"/>
  <c r="D250" i="1"/>
  <c r="D249" i="1"/>
  <c r="D248" i="1"/>
  <c r="D247" i="1"/>
  <c r="D246" i="1"/>
  <c r="D245" i="1"/>
  <c r="D244" i="1"/>
  <c r="D243" i="1"/>
  <c r="D242" i="1"/>
  <c r="D241" i="1"/>
  <c r="D240" i="1"/>
  <c r="D239"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alcChain>
</file>

<file path=xl/sharedStrings.xml><?xml version="1.0" encoding="utf-8"?>
<sst xmlns="http://schemas.openxmlformats.org/spreadsheetml/2006/main" count="10290" uniqueCount="1356">
  <si>
    <t>cust_sid</t>
  </si>
  <si>
    <t>description1</t>
  </si>
  <si>
    <t>yyyymmdd</t>
  </si>
  <si>
    <t>Dates</t>
  </si>
  <si>
    <t>102658280956301308</t>
  </si>
  <si>
    <t>B500BM05</t>
  </si>
  <si>
    <t>20160918</t>
  </si>
  <si>
    <t>BSSK38</t>
  </si>
  <si>
    <t>BSSK39</t>
  </si>
  <si>
    <t>BSSK42</t>
  </si>
  <si>
    <t>FAC60</t>
  </si>
  <si>
    <t>20170421</t>
  </si>
  <si>
    <t>-1088817352941301764</t>
  </si>
  <si>
    <t>ASK10F</t>
  </si>
  <si>
    <t>20170328</t>
  </si>
  <si>
    <t>ASK17</t>
  </si>
  <si>
    <t>20151107</t>
  </si>
  <si>
    <t>20161016</t>
  </si>
  <si>
    <t>ASK31</t>
  </si>
  <si>
    <t>B100SK42</t>
  </si>
  <si>
    <t>-1114146704314658820</t>
  </si>
  <si>
    <t>ABS24</t>
  </si>
  <si>
    <t>20160506</t>
  </si>
  <si>
    <t>ASK40</t>
  </si>
  <si>
    <t>20160427</t>
  </si>
  <si>
    <t>ASK54</t>
  </si>
  <si>
    <t>20161209</t>
  </si>
  <si>
    <t>ASK59</t>
  </si>
  <si>
    <t>20151031</t>
  </si>
  <si>
    <t>ASK60</t>
  </si>
  <si>
    <t>B500BT13RF</t>
  </si>
  <si>
    <t>20170428</t>
  </si>
  <si>
    <t>-1140548609659957252</t>
  </si>
  <si>
    <t>AHR09</t>
  </si>
  <si>
    <t>20151204</t>
  </si>
  <si>
    <t>AHR15</t>
  </si>
  <si>
    <t>AHR18</t>
  </si>
  <si>
    <t>AHR21</t>
  </si>
  <si>
    <t>ASK20</t>
  </si>
  <si>
    <t>20170121</t>
  </si>
  <si>
    <t>ASK25</t>
  </si>
  <si>
    <t>20151024</t>
  </si>
  <si>
    <t>ASK33</t>
  </si>
  <si>
    <t>ASK34</t>
  </si>
  <si>
    <t>20160123</t>
  </si>
  <si>
    <t>20170217</t>
  </si>
  <si>
    <t>B100SK13</t>
  </si>
  <si>
    <t>B120SK05</t>
  </si>
  <si>
    <t>B500BS18</t>
  </si>
  <si>
    <t>T120HR07</t>
  </si>
  <si>
    <t>T75BM13</t>
  </si>
  <si>
    <t>-116434544967086084</t>
  </si>
  <si>
    <t>20160721</t>
  </si>
  <si>
    <t>20170314</t>
  </si>
  <si>
    <t>-1219254471135653892</t>
  </si>
  <si>
    <t>ABB03</t>
  </si>
  <si>
    <t>20160212</t>
  </si>
  <si>
    <t>AFR10</t>
  </si>
  <si>
    <t>20151016</t>
  </si>
  <si>
    <t>20161223</t>
  </si>
  <si>
    <t>ASK48</t>
  </si>
  <si>
    <t>B500BT17</t>
  </si>
  <si>
    <t>20151003</t>
  </si>
  <si>
    <t>20160510</t>
  </si>
  <si>
    <t>20170221</t>
  </si>
  <si>
    <t>-1333446665144168452</t>
  </si>
  <si>
    <t>ABS14</t>
  </si>
  <si>
    <t>20160908</t>
  </si>
  <si>
    <t>20160518</t>
  </si>
  <si>
    <t>20160121</t>
  </si>
  <si>
    <t>APB122</t>
  </si>
  <si>
    <t>20170419</t>
  </si>
  <si>
    <t>ASK09F</t>
  </si>
  <si>
    <t>20160415</t>
  </si>
  <si>
    <t>ASK18</t>
  </si>
  <si>
    <t>20160217</t>
  </si>
  <si>
    <t>ASK21</t>
  </si>
  <si>
    <t>ASK22</t>
  </si>
  <si>
    <t>20160324</t>
  </si>
  <si>
    <t>ASK32</t>
  </si>
  <si>
    <t>20160629</t>
  </si>
  <si>
    <t>20150903</t>
  </si>
  <si>
    <t>20151119</t>
  </si>
  <si>
    <t>20151215</t>
  </si>
  <si>
    <t>20170131</t>
  </si>
  <si>
    <t>ASK39</t>
  </si>
  <si>
    <t>20150917</t>
  </si>
  <si>
    <t>ASK42</t>
  </si>
  <si>
    <t>B15SK41</t>
  </si>
  <si>
    <t>B500BT11</t>
  </si>
  <si>
    <t>B500BT13</t>
  </si>
  <si>
    <t>20161130</t>
  </si>
  <si>
    <t>B500BT15</t>
  </si>
  <si>
    <t>B500BT15RF</t>
  </si>
  <si>
    <t>B500HR21</t>
  </si>
  <si>
    <t>20160319</t>
  </si>
  <si>
    <t>B500HR22</t>
  </si>
  <si>
    <t>B60SK07</t>
  </si>
  <si>
    <t>B60SK35</t>
  </si>
  <si>
    <t>B75BM06</t>
  </si>
  <si>
    <t>20170320</t>
  </si>
  <si>
    <t>T120BM05</t>
  </si>
  <si>
    <t>-1348575874359291908</t>
  </si>
  <si>
    <t>20150830</t>
  </si>
  <si>
    <t>AHR20</t>
  </si>
  <si>
    <t>20170128</t>
  </si>
  <si>
    <t>20160813</t>
  </si>
  <si>
    <t>B100SK45</t>
  </si>
  <si>
    <t>20151209</t>
  </si>
  <si>
    <t>BSSK18</t>
  </si>
  <si>
    <t>20160903</t>
  </si>
  <si>
    <t>BSSK20</t>
  </si>
  <si>
    <t>BSSK60</t>
  </si>
  <si>
    <t>-1512456979855503364</t>
  </si>
  <si>
    <t>ABD11</t>
  </si>
  <si>
    <t>20160321</t>
  </si>
  <si>
    <t>ABS09RF</t>
  </si>
  <si>
    <t>20160716</t>
  </si>
  <si>
    <t>20161215</t>
  </si>
  <si>
    <t>20150807</t>
  </si>
  <si>
    <t>APB109</t>
  </si>
  <si>
    <t>APB150</t>
  </si>
  <si>
    <t>20170420</t>
  </si>
  <si>
    <t>20160307</t>
  </si>
  <si>
    <t>20160208</t>
  </si>
  <si>
    <t>ASK25RF</t>
  </si>
  <si>
    <t>20160806</t>
  </si>
  <si>
    <t>20161001</t>
  </si>
  <si>
    <t>ASK45</t>
  </si>
  <si>
    <t>ASK46</t>
  </si>
  <si>
    <t>20151210</t>
  </si>
  <si>
    <t>B120SK11</t>
  </si>
  <si>
    <t>20150912</t>
  </si>
  <si>
    <t>20150717</t>
  </si>
  <si>
    <t>B500HR15</t>
  </si>
  <si>
    <t>BSBM16</t>
  </si>
  <si>
    <t>BSSK22</t>
  </si>
  <si>
    <t>T170BS15</t>
  </si>
  <si>
    <t>-1522990239308115972</t>
  </si>
  <si>
    <t>20150714</t>
  </si>
  <si>
    <t>B500BT11RF</t>
  </si>
  <si>
    <t>B60SK03</t>
  </si>
  <si>
    <t>20170214</t>
  </si>
  <si>
    <t>-1545599494779367428</t>
  </si>
  <si>
    <t>ASK09</t>
  </si>
  <si>
    <t>20160408</t>
  </si>
  <si>
    <t>20160729</t>
  </si>
  <si>
    <t>20160921</t>
  </si>
  <si>
    <t>20161123</t>
  </si>
  <si>
    <t>20170209</t>
  </si>
  <si>
    <t>20170405</t>
  </si>
  <si>
    <t>20150708</t>
  </si>
  <si>
    <t>20151020</t>
  </si>
  <si>
    <t>ASK47</t>
  </si>
  <si>
    <t>ASK47F</t>
  </si>
  <si>
    <t>BSBS19</t>
  </si>
  <si>
    <t>BSSK03</t>
  </si>
  <si>
    <t>BSSK08</t>
  </si>
  <si>
    <t>BSSK17</t>
  </si>
  <si>
    <t>BSSK21</t>
  </si>
  <si>
    <t>20170227</t>
  </si>
  <si>
    <t>-157006486300061700</t>
  </si>
  <si>
    <t>20160710</t>
  </si>
  <si>
    <t>20170216</t>
  </si>
  <si>
    <t>-1615928855767871492</t>
  </si>
  <si>
    <t>ABD20</t>
  </si>
  <si>
    <t>AFR12</t>
  </si>
  <si>
    <t>20160116</t>
  </si>
  <si>
    <t>AHR09F</t>
  </si>
  <si>
    <t>20170504</t>
  </si>
  <si>
    <t>ASH04</t>
  </si>
  <si>
    <t>20160206</t>
  </si>
  <si>
    <t>ASK53</t>
  </si>
  <si>
    <t>20170319</t>
  </si>
  <si>
    <t>B100SK26</t>
  </si>
  <si>
    <t>20150620</t>
  </si>
  <si>
    <t>B500BM07</t>
  </si>
  <si>
    <t>20151028</t>
  </si>
  <si>
    <t>20151212</t>
  </si>
  <si>
    <t>B50BT16</t>
  </si>
  <si>
    <t>20160917</t>
  </si>
  <si>
    <t>BSSK10</t>
  </si>
  <si>
    <t>BSSK33</t>
  </si>
  <si>
    <t>20170313</t>
  </si>
  <si>
    <t>T120BM08</t>
  </si>
  <si>
    <t>-1641531648574550020</t>
  </si>
  <si>
    <t>AHR25</t>
  </si>
  <si>
    <t>20150613</t>
  </si>
  <si>
    <t>20150723</t>
  </si>
  <si>
    <t>ASK10</t>
  </si>
  <si>
    <t>20150624</t>
  </si>
  <si>
    <t>B500HR16</t>
  </si>
  <si>
    <t>20151126</t>
  </si>
  <si>
    <t>B60SK11</t>
  </si>
  <si>
    <t>-1745300790187716612</t>
  </si>
  <si>
    <t>ABM15EU</t>
  </si>
  <si>
    <t>20160713</t>
  </si>
  <si>
    <t>20151123</t>
  </si>
  <si>
    <t>20170330</t>
  </si>
  <si>
    <t>20161217</t>
  </si>
  <si>
    <t>B15SK41F</t>
  </si>
  <si>
    <t>20160202</t>
  </si>
  <si>
    <t>B500BM06</t>
  </si>
  <si>
    <t>20150516</t>
  </si>
  <si>
    <t>20150821</t>
  </si>
  <si>
    <t>20170401</t>
  </si>
  <si>
    <t>T100SK01</t>
  </si>
  <si>
    <t>-1853585646306258948</t>
  </si>
  <si>
    <t>ABT11</t>
  </si>
  <si>
    <t>ABT15</t>
  </si>
  <si>
    <t>20150418</t>
  </si>
  <si>
    <t>AHR23</t>
  </si>
  <si>
    <t>20170415</t>
  </si>
  <si>
    <t>20170114</t>
  </si>
  <si>
    <t>20160809</t>
  </si>
  <si>
    <t>20170218</t>
  </si>
  <si>
    <t>AVL02</t>
  </si>
  <si>
    <t>B500HR20</t>
  </si>
  <si>
    <t>20151218</t>
  </si>
  <si>
    <t>B500HR20RF</t>
  </si>
  <si>
    <t>B60HR10</t>
  </si>
  <si>
    <t>BSSK45</t>
  </si>
  <si>
    <t>T120BM09</t>
  </si>
  <si>
    <t>T180BS19</t>
  </si>
  <si>
    <t>-1897400849674072068</t>
  </si>
  <si>
    <t>20150406</t>
  </si>
  <si>
    <t>ABS03</t>
  </si>
  <si>
    <t>20161129</t>
  </si>
  <si>
    <t>20170122</t>
  </si>
  <si>
    <t>20170309</t>
  </si>
  <si>
    <t>20160709</t>
  </si>
  <si>
    <t>ASK20RF</t>
  </si>
  <si>
    <t>20170213</t>
  </si>
  <si>
    <t>20161029</t>
  </si>
  <si>
    <t>20161003</t>
  </si>
  <si>
    <t>20160604</t>
  </si>
  <si>
    <t>20161204</t>
  </si>
  <si>
    <t>20161111</t>
  </si>
  <si>
    <t>20161219</t>
  </si>
  <si>
    <t>BSBM06</t>
  </si>
  <si>
    <t>BSSK05</t>
  </si>
  <si>
    <t>BSSK09</t>
  </si>
  <si>
    <t>BSSK13</t>
  </si>
  <si>
    <t>BSSK31</t>
  </si>
  <si>
    <t>BSSK32</t>
  </si>
  <si>
    <t>BSSK41</t>
  </si>
  <si>
    <t>BSSK48</t>
  </si>
  <si>
    <t>BSSK54</t>
  </si>
  <si>
    <t>-1960432128832892932</t>
  </si>
  <si>
    <t>APR88M</t>
  </si>
  <si>
    <t>20170427</t>
  </si>
  <si>
    <t>20150320</t>
  </si>
  <si>
    <t>20160906</t>
  </si>
  <si>
    <t>20160314</t>
  </si>
  <si>
    <t>20161114</t>
  </si>
  <si>
    <t>20150802</t>
  </si>
  <si>
    <t>20150627</t>
  </si>
  <si>
    <t>B30SK15</t>
  </si>
  <si>
    <t>BSSK25RF</t>
  </si>
  <si>
    <t>BSSK53</t>
  </si>
  <si>
    <t>20170422</t>
  </si>
  <si>
    <t>T180BS15</t>
  </si>
  <si>
    <t>T9SK46</t>
  </si>
  <si>
    <t>-198864963334893572</t>
  </si>
  <si>
    <t>AHR25F</t>
  </si>
  <si>
    <t>20160630</t>
  </si>
  <si>
    <t>20161218</t>
  </si>
  <si>
    <t>20170120</t>
  </si>
  <si>
    <t>-2009301626662744068</t>
  </si>
  <si>
    <t>AFR16</t>
  </si>
  <si>
    <t>20150307</t>
  </si>
  <si>
    <t>20151203</t>
  </si>
  <si>
    <t>AFR16A</t>
  </si>
  <si>
    <t>20160607</t>
  </si>
  <si>
    <t>20161115</t>
  </si>
  <si>
    <t>20170502</t>
  </si>
  <si>
    <t>ASK43</t>
  </si>
  <si>
    <t>B500FW01</t>
  </si>
  <si>
    <t>B60SK26</t>
  </si>
  <si>
    <t>20170505</t>
  </si>
  <si>
    <t>-2097833968401969156</t>
  </si>
  <si>
    <t>20150801</t>
  </si>
  <si>
    <t>ABT11RF</t>
  </si>
  <si>
    <t>20160326</t>
  </si>
  <si>
    <t>ABT12RF</t>
  </si>
  <si>
    <t>20160509</t>
  </si>
  <si>
    <t>AHR14</t>
  </si>
  <si>
    <t>20160413</t>
  </si>
  <si>
    <t>20150328</t>
  </si>
  <si>
    <t>20151010</t>
  </si>
  <si>
    <t>B500BM08</t>
  </si>
  <si>
    <t>20150214</t>
  </si>
  <si>
    <t>20161126</t>
  </si>
  <si>
    <t>B500HR14</t>
  </si>
  <si>
    <t>B60SK04</t>
  </si>
  <si>
    <t>20170127</t>
  </si>
  <si>
    <t>-216855815390818308</t>
  </si>
  <si>
    <t>20160625</t>
  </si>
  <si>
    <t>-2202126890554683396</t>
  </si>
  <si>
    <t>ABB01</t>
  </si>
  <si>
    <t>20170203</t>
  </si>
  <si>
    <t>APB108</t>
  </si>
  <si>
    <t>20150711</t>
  </si>
  <si>
    <t>APB162</t>
  </si>
  <si>
    <t>20151220</t>
  </si>
  <si>
    <t>20150117</t>
  </si>
  <si>
    <t>20150213</t>
  </si>
  <si>
    <t>20150704</t>
  </si>
  <si>
    <t>T120BM07</t>
  </si>
  <si>
    <t>-2216959527865610244</t>
  </si>
  <si>
    <t>20170410</t>
  </si>
  <si>
    <t>20150113</t>
  </si>
  <si>
    <t>2281165220679676</t>
  </si>
  <si>
    <t>20160822</t>
  </si>
  <si>
    <t>20170224</t>
  </si>
  <si>
    <t>-2302392830852132868</t>
  </si>
  <si>
    <t>ASK08</t>
  </si>
  <si>
    <t>20141221</t>
  </si>
  <si>
    <t>20150410</t>
  </si>
  <si>
    <t>20150605</t>
  </si>
  <si>
    <t>20150102</t>
  </si>
  <si>
    <t>20151229</t>
  </si>
  <si>
    <t>20170316</t>
  </si>
  <si>
    <t>-2338808895232339972</t>
  </si>
  <si>
    <t>ABM16</t>
  </si>
  <si>
    <t>20160703</t>
  </si>
  <si>
    <t>20141211</t>
  </si>
  <si>
    <t>20170304</t>
  </si>
  <si>
    <t>20161125</t>
  </si>
  <si>
    <t>20170404</t>
  </si>
  <si>
    <t>-2342747023492050948</t>
  </si>
  <si>
    <t>20150604</t>
  </si>
  <si>
    <t>20160622</t>
  </si>
  <si>
    <t>20160505</t>
  </si>
  <si>
    <t>20170125</t>
  </si>
  <si>
    <t>20160304</t>
  </si>
  <si>
    <t>B500HR17</t>
  </si>
  <si>
    <t>20141210</t>
  </si>
  <si>
    <t>B500HR18</t>
  </si>
  <si>
    <t>20170509</t>
  </si>
  <si>
    <t>20170126</t>
  </si>
  <si>
    <t>-2357668646057734148</t>
  </si>
  <si>
    <t>20161112</t>
  </si>
  <si>
    <t>20141206</t>
  </si>
  <si>
    <t>APB163</t>
  </si>
  <si>
    <t>20151219</t>
  </si>
  <si>
    <t>APB175</t>
  </si>
  <si>
    <t>ASH05</t>
  </si>
  <si>
    <t>20170325</t>
  </si>
  <si>
    <t>B100SK18</t>
  </si>
  <si>
    <t>20160102</t>
  </si>
  <si>
    <t>20160924</t>
  </si>
  <si>
    <t>B500HR22RF</t>
  </si>
  <si>
    <t>BSSK59</t>
  </si>
  <si>
    <t>20170123</t>
  </si>
  <si>
    <t>-2357872024075431940</t>
  </si>
  <si>
    <t>20160524</t>
  </si>
  <si>
    <t>20170425</t>
  </si>
  <si>
    <t>20170310</t>
  </si>
  <si>
    <t>BSBM08</t>
  </si>
  <si>
    <t>BSBS15</t>
  </si>
  <si>
    <t>BSBT15</t>
  </si>
  <si>
    <t>20170201</t>
  </si>
  <si>
    <t>-2761923745048752132</t>
  </si>
  <si>
    <t>20150305</t>
  </si>
  <si>
    <t>ABT12</t>
  </si>
  <si>
    <t>20160404</t>
  </si>
  <si>
    <t>APB151</t>
  </si>
  <si>
    <t>20150327</t>
  </si>
  <si>
    <t>20150609</t>
  </si>
  <si>
    <t>20160528</t>
  </si>
  <si>
    <t>20170321</t>
  </si>
  <si>
    <t>20160119</t>
  </si>
  <si>
    <t>20160915</t>
  </si>
  <si>
    <t>B500BT12</t>
  </si>
  <si>
    <t>20140821</t>
  </si>
  <si>
    <t>20141024</t>
  </si>
  <si>
    <t>20141227</t>
  </si>
  <si>
    <t>20150312</t>
  </si>
  <si>
    <t>B500BT12RF</t>
  </si>
  <si>
    <t>20141122</t>
  </si>
  <si>
    <t>20151226</t>
  </si>
  <si>
    <t>20141204</t>
  </si>
  <si>
    <t>20150220</t>
  </si>
  <si>
    <t>20150803</t>
  </si>
  <si>
    <t>-3036781815518523396</t>
  </si>
  <si>
    <t>20140609</t>
  </si>
  <si>
    <t>20150112</t>
  </si>
  <si>
    <t>20150323</t>
  </si>
  <si>
    <t>20150720</t>
  </si>
  <si>
    <t>20160402</t>
  </si>
  <si>
    <t>20160701</t>
  </si>
  <si>
    <t>20160912</t>
  </si>
  <si>
    <t>20161011</t>
  </si>
  <si>
    <t>20161212</t>
  </si>
  <si>
    <t>20170124</t>
  </si>
  <si>
    <t>20170306</t>
  </si>
  <si>
    <t>20170418</t>
  </si>
  <si>
    <t>20160514</t>
  </si>
  <si>
    <t>20141117</t>
  </si>
  <si>
    <t>20150905</t>
  </si>
  <si>
    <t>20160306</t>
  </si>
  <si>
    <t>ABT15RF</t>
  </si>
  <si>
    <t>20150124</t>
  </si>
  <si>
    <t>AHR22</t>
  </si>
  <si>
    <t>20151201</t>
  </si>
  <si>
    <t>ASH03</t>
  </si>
  <si>
    <t>20150709</t>
  </si>
  <si>
    <t>20160901</t>
  </si>
  <si>
    <t>BSSK37</t>
  </si>
  <si>
    <t>20170426</t>
  </si>
  <si>
    <t>-3200083861561733124</t>
  </si>
  <si>
    <t>ABB02</t>
  </si>
  <si>
    <t>20140801</t>
  </si>
  <si>
    <t>20140802</t>
  </si>
  <si>
    <t>20160612</t>
  </si>
  <si>
    <t>20150525</t>
  </si>
  <si>
    <t>20160522</t>
  </si>
  <si>
    <t>20150705</t>
  </si>
  <si>
    <t>20160430</t>
  </si>
  <si>
    <t>20151122</t>
  </si>
  <si>
    <t>20160814</t>
  </si>
  <si>
    <t>APB124</t>
  </si>
  <si>
    <t>APB160</t>
  </si>
  <si>
    <t>20151222</t>
  </si>
  <si>
    <t>20150906</t>
  </si>
  <si>
    <t>20160417</t>
  </si>
  <si>
    <t>ASK13</t>
  </si>
  <si>
    <t>20140727</t>
  </si>
  <si>
    <t>20150614</t>
  </si>
  <si>
    <t>20161211</t>
  </si>
  <si>
    <t>20140525</t>
  </si>
  <si>
    <t>20160313</t>
  </si>
  <si>
    <t>20140508</t>
  </si>
  <si>
    <t>20140504</t>
  </si>
  <si>
    <t>20151023</t>
  </si>
  <si>
    <t>B120SK03</t>
  </si>
  <si>
    <t>20150426</t>
  </si>
  <si>
    <t>B120SK04</t>
  </si>
  <si>
    <t>20160821</t>
  </si>
  <si>
    <t>20170423</t>
  </si>
  <si>
    <t>20160124</t>
  </si>
  <si>
    <t>20140427</t>
  </si>
  <si>
    <t>20160521</t>
  </si>
  <si>
    <t>20141101</t>
  </si>
  <si>
    <t>20141218</t>
  </si>
  <si>
    <t>20170417</t>
  </si>
  <si>
    <t>20150322</t>
  </si>
  <si>
    <t>20151101</t>
  </si>
  <si>
    <t>T120BM12</t>
  </si>
  <si>
    <t>20170305</t>
  </si>
  <si>
    <t>T40SK37</t>
  </si>
  <si>
    <t>-3282498454048796676</t>
  </si>
  <si>
    <t>20160407</t>
  </si>
  <si>
    <t>B120BM06</t>
  </si>
  <si>
    <t>20140927</t>
  </si>
  <si>
    <t>20140405</t>
  </si>
  <si>
    <t>-3311047787970883588</t>
  </si>
  <si>
    <t>20140328</t>
  </si>
  <si>
    <t>20170301</t>
  </si>
  <si>
    <t>-3385819041885646852</t>
  </si>
  <si>
    <t>20140308</t>
  </si>
  <si>
    <t>20150822</t>
  </si>
  <si>
    <t>20151115</t>
  </si>
  <si>
    <t>20150125</t>
  </si>
  <si>
    <t>20160312</t>
  </si>
  <si>
    <t>20170130</t>
  </si>
  <si>
    <t>-3407680186162409476</t>
  </si>
  <si>
    <t>20161021</t>
  </si>
  <si>
    <t>20160502</t>
  </si>
  <si>
    <t>APB149</t>
  </si>
  <si>
    <t>20150722</t>
  </si>
  <si>
    <t>20140302</t>
  </si>
  <si>
    <t>20161103</t>
  </si>
  <si>
    <t>20170119</t>
  </si>
  <si>
    <t>20161230</t>
  </si>
  <si>
    <t>ASK22F</t>
  </si>
  <si>
    <t>20161127</t>
  </si>
  <si>
    <t>20170318</t>
  </si>
  <si>
    <t>20170430</t>
  </si>
  <si>
    <t>20161220</t>
  </si>
  <si>
    <t>20140303</t>
  </si>
  <si>
    <t>B60SK05</t>
  </si>
  <si>
    <t>20161221</t>
  </si>
  <si>
    <t>-3459919767485870084</t>
  </si>
  <si>
    <t>20140219</t>
  </si>
  <si>
    <t>20150107</t>
  </si>
  <si>
    <t>20141128</t>
  </si>
  <si>
    <t>20170331</t>
  </si>
  <si>
    <t>-346536675416535044</t>
  </si>
  <si>
    <t>20170406</t>
  </si>
  <si>
    <t>20170228</t>
  </si>
  <si>
    <t>-3500538859691241476</t>
  </si>
  <si>
    <t>20140208</t>
  </si>
  <si>
    <t>20141025</t>
  </si>
  <si>
    <t>20160403</t>
  </si>
  <si>
    <t>-3522756491773276164</t>
  </si>
  <si>
    <t>20140202</t>
  </si>
  <si>
    <t>20160111</t>
  </si>
  <si>
    <t>20150808</t>
  </si>
  <si>
    <t>20150530</t>
  </si>
  <si>
    <t>20170329</t>
  </si>
  <si>
    <t>20170107</t>
  </si>
  <si>
    <t>-3534559220992634884</t>
  </si>
  <si>
    <t>20140330</t>
  </si>
  <si>
    <t>20141120</t>
  </si>
  <si>
    <t>20160724</t>
  </si>
  <si>
    <t>AFR11</t>
  </si>
  <si>
    <t>20150615</t>
  </si>
  <si>
    <t>AHR16</t>
  </si>
  <si>
    <t>20151129</t>
  </si>
  <si>
    <t>AHR17</t>
  </si>
  <si>
    <t>20140430</t>
  </si>
  <si>
    <t>20141222</t>
  </si>
  <si>
    <t>20151216</t>
  </si>
  <si>
    <t>20140316</t>
  </si>
  <si>
    <t>20140203</t>
  </si>
  <si>
    <t>20140611</t>
  </si>
  <si>
    <t>20161203</t>
  </si>
  <si>
    <t>20140923</t>
  </si>
  <si>
    <t>20150108</t>
  </si>
  <si>
    <t>B500HR07</t>
  </si>
  <si>
    <t>20140130</t>
  </si>
  <si>
    <t>BSHR07</t>
  </si>
  <si>
    <t>BSHR15</t>
  </si>
  <si>
    <t>-3564333388076216324</t>
  </si>
  <si>
    <t>20160827</t>
  </si>
  <si>
    <t>AHR16RF</t>
  </si>
  <si>
    <t>20140122</t>
  </si>
  <si>
    <t>APB133</t>
  </si>
  <si>
    <t>20150923</t>
  </si>
  <si>
    <t>20160305</t>
  </si>
  <si>
    <t>20170322</t>
  </si>
  <si>
    <t>-3578476411219406852</t>
  </si>
  <si>
    <t>APB132</t>
  </si>
  <si>
    <t>20140524</t>
  </si>
  <si>
    <t>20140710</t>
  </si>
  <si>
    <t>20161202</t>
  </si>
  <si>
    <t>20141219</t>
  </si>
  <si>
    <t>B500BM09</t>
  </si>
  <si>
    <t>20161118</t>
  </si>
  <si>
    <t>20140118</t>
  </si>
  <si>
    <t>20160115</t>
  </si>
  <si>
    <t>20161231</t>
  </si>
  <si>
    <t>BSSK11</t>
  </si>
  <si>
    <t>20170225</t>
  </si>
  <si>
    <t>20141022</t>
  </si>
  <si>
    <t>-3594061128299769860</t>
  </si>
  <si>
    <t>20140114</t>
  </si>
  <si>
    <t>20140621</t>
  </si>
  <si>
    <t>20151018</t>
  </si>
  <si>
    <t>20161015</t>
  </si>
  <si>
    <t>20151202</t>
  </si>
  <si>
    <t>-3630312097400287236</t>
  </si>
  <si>
    <t>20160409</t>
  </si>
  <si>
    <t>20161008</t>
  </si>
  <si>
    <t>20140104</t>
  </si>
  <si>
    <t>20150324</t>
  </si>
  <si>
    <t>20150926</t>
  </si>
  <si>
    <t>20160106</t>
  </si>
  <si>
    <t>20160216</t>
  </si>
  <si>
    <t>20161214</t>
  </si>
  <si>
    <t>20170503</t>
  </si>
  <si>
    <t>-3671785831633842180</t>
  </si>
  <si>
    <t>20160725</t>
  </si>
  <si>
    <t>20151205</t>
  </si>
  <si>
    <t>20160507</t>
  </si>
  <si>
    <t>20170506</t>
  </si>
  <si>
    <t>20160830</t>
  </si>
  <si>
    <t>APB123</t>
  </si>
  <si>
    <t>20131224</t>
  </si>
  <si>
    <t>20170408</t>
  </si>
  <si>
    <t>20140225</t>
  </si>
  <si>
    <t>-3693071406009479172</t>
  </si>
  <si>
    <t>20160811</t>
  </si>
  <si>
    <t>20131218</t>
  </si>
  <si>
    <t>20161022</t>
  </si>
  <si>
    <t>20161104</t>
  </si>
  <si>
    <t>APB164</t>
  </si>
  <si>
    <t>APB167</t>
  </si>
  <si>
    <t>APB176</t>
  </si>
  <si>
    <t>APB177</t>
  </si>
  <si>
    <t>20170222</t>
  </si>
  <si>
    <t>20170510</t>
  </si>
  <si>
    <t>20160916</t>
  </si>
  <si>
    <t>20160825</t>
  </si>
  <si>
    <t>20161007</t>
  </si>
  <si>
    <t>20160328</t>
  </si>
  <si>
    <t>20160619</t>
  </si>
  <si>
    <t>20160930</t>
  </si>
  <si>
    <t>20170202</t>
  </si>
  <si>
    <t>BSSK01</t>
  </si>
  <si>
    <t>20140402</t>
  </si>
  <si>
    <t>20160909</t>
  </si>
  <si>
    <t>-3701652350882607108</t>
  </si>
  <si>
    <t>20150908</t>
  </si>
  <si>
    <t>20131214</t>
  </si>
  <si>
    <t>20140411</t>
  </si>
  <si>
    <t>20140627</t>
  </si>
  <si>
    <t>20140908</t>
  </si>
  <si>
    <t>20141006</t>
  </si>
  <si>
    <t>20150129</t>
  </si>
  <si>
    <t>20141009</t>
  </si>
  <si>
    <t>20141008</t>
  </si>
  <si>
    <t>20141223</t>
  </si>
  <si>
    <t>20150706</t>
  </si>
  <si>
    <t>ASK38</t>
  </si>
  <si>
    <t>20140129</t>
  </si>
  <si>
    <t>B100SK08</t>
  </si>
  <si>
    <t>B60SK21</t>
  </si>
  <si>
    <t>BSSK35</t>
  </si>
  <si>
    <t>-3708258027839221764</t>
  </si>
  <si>
    <t>APB131</t>
  </si>
  <si>
    <t>20131217</t>
  </si>
  <si>
    <t>APB134</t>
  </si>
  <si>
    <t>APB73</t>
  </si>
  <si>
    <t>20170303</t>
  </si>
  <si>
    <t>20151017</t>
  </si>
  <si>
    <t>20160929</t>
  </si>
  <si>
    <t>20170413</t>
  </si>
  <si>
    <t>-3709357810033160196</t>
  </si>
  <si>
    <t>20161216</t>
  </si>
  <si>
    <t>20150904</t>
  </si>
  <si>
    <t>20150612</t>
  </si>
  <si>
    <t>20161101</t>
  </si>
  <si>
    <t>-380158341748944900</t>
  </si>
  <si>
    <t>20160611</t>
  </si>
  <si>
    <t>20160609</t>
  </si>
  <si>
    <t>20160801</t>
  </si>
  <si>
    <t>20160717</t>
  </si>
  <si>
    <t>20160802</t>
  </si>
  <si>
    <t>20170105</t>
  </si>
  <si>
    <t>ABS09</t>
  </si>
  <si>
    <t>20160531</t>
  </si>
  <si>
    <t>20160711</t>
  </si>
  <si>
    <t>20161020</t>
  </si>
  <si>
    <t>20160512</t>
  </si>
  <si>
    <t>20160603</t>
  </si>
  <si>
    <t>20160704</t>
  </si>
  <si>
    <t>20170220</t>
  </si>
  <si>
    <t>AHR18RF</t>
  </si>
  <si>
    <t>AHR19</t>
  </si>
  <si>
    <t>20161018</t>
  </si>
  <si>
    <t>20161027</t>
  </si>
  <si>
    <t>APB74</t>
  </si>
  <si>
    <t>ASH02</t>
  </si>
  <si>
    <t>20160712</t>
  </si>
  <si>
    <t>20160824</t>
  </si>
  <si>
    <t>20160623</t>
  </si>
  <si>
    <t>20160923</t>
  </si>
  <si>
    <t>20170424</t>
  </si>
  <si>
    <t>20161107</t>
  </si>
  <si>
    <t>20170211</t>
  </si>
  <si>
    <t>20161224</t>
  </si>
  <si>
    <t>AVL02F</t>
  </si>
  <si>
    <t>20160708</t>
  </si>
  <si>
    <t>20160728</t>
  </si>
  <si>
    <t>20160624</t>
  </si>
  <si>
    <t>20160602</t>
  </si>
  <si>
    <t>20170113</t>
  </si>
  <si>
    <t>B500HR16RF</t>
  </si>
  <si>
    <t>B500HR18RF</t>
  </si>
  <si>
    <t>20160715</t>
  </si>
  <si>
    <t>20160706</t>
  </si>
  <si>
    <t>20160702</t>
  </si>
  <si>
    <t>-3831548379450109956</t>
  </si>
  <si>
    <t>20131111</t>
  </si>
  <si>
    <t>20141109</t>
  </si>
  <si>
    <t>20170205</t>
  </si>
  <si>
    <t>20170324</t>
  </si>
  <si>
    <t>20160925</t>
  </si>
  <si>
    <t>20141220</t>
  </si>
  <si>
    <t>20150409</t>
  </si>
  <si>
    <t>BSBM09</t>
  </si>
  <si>
    <t>20170315</t>
  </si>
  <si>
    <t>PARISSEP</t>
  </si>
  <si>
    <t>20150514</t>
  </si>
  <si>
    <t>20150308</t>
  </si>
  <si>
    <t>392425377532153852</t>
  </si>
  <si>
    <t>-3967873252379389956</t>
  </si>
  <si>
    <t>20160227</t>
  </si>
  <si>
    <t>20150719</t>
  </si>
  <si>
    <t>20151213</t>
  </si>
  <si>
    <t>20131006</t>
  </si>
  <si>
    <t>20160131</t>
  </si>
  <si>
    <t>-3971812243239661572</t>
  </si>
  <si>
    <t>20140623</t>
  </si>
  <si>
    <t>20140329</t>
  </si>
  <si>
    <t>APB152</t>
  </si>
  <si>
    <t>20140419</t>
  </si>
  <si>
    <t>20140404</t>
  </si>
  <si>
    <t>20140723</t>
  </si>
  <si>
    <t>20150419</t>
  </si>
  <si>
    <t>20170226</t>
  </si>
  <si>
    <t>20140615</t>
  </si>
  <si>
    <t>20140325</t>
  </si>
  <si>
    <t>20140928</t>
  </si>
  <si>
    <t>20150509</t>
  </si>
  <si>
    <t>20160503</t>
  </si>
  <si>
    <t>20140523</t>
  </si>
  <si>
    <t>20150228</t>
  </si>
  <si>
    <t>20131005</t>
  </si>
  <si>
    <t>20140510</t>
  </si>
  <si>
    <t>20161210</t>
  </si>
  <si>
    <t>39788302322569212</t>
  </si>
  <si>
    <t>20170207</t>
  </si>
  <si>
    <t>20160926</t>
  </si>
  <si>
    <t>20170206</t>
  </si>
  <si>
    <t>39834065593372668</t>
  </si>
  <si>
    <t>-4023857608088154116</t>
  </si>
  <si>
    <t>20130922</t>
  </si>
  <si>
    <t>B35SK15</t>
  </si>
  <si>
    <t>20170327</t>
  </si>
  <si>
    <t>-4027396372152512516</t>
  </si>
  <si>
    <t>20150730</t>
  </si>
  <si>
    <t>20160317</t>
  </si>
  <si>
    <t>20160320</t>
  </si>
  <si>
    <t>20150206</t>
  </si>
  <si>
    <t>20131108</t>
  </si>
  <si>
    <t>20130921</t>
  </si>
  <si>
    <t>20160828</t>
  </si>
  <si>
    <t>20170204</t>
  </si>
  <si>
    <t>BSSK26</t>
  </si>
  <si>
    <t>-4031493253484834820</t>
  </si>
  <si>
    <t>20151009</t>
  </si>
  <si>
    <t>20151125</t>
  </si>
  <si>
    <t>20170210</t>
  </si>
  <si>
    <t>APB161</t>
  </si>
  <si>
    <t>20131102</t>
  </si>
  <si>
    <t>20130910</t>
  </si>
  <si>
    <t>BSBT11RF</t>
  </si>
  <si>
    <t>BSBT12RF</t>
  </si>
  <si>
    <t>BSBT15RF</t>
  </si>
  <si>
    <t>-4035665392609849348</t>
  </si>
  <si>
    <t>APB173</t>
  </si>
  <si>
    <t>20161208</t>
  </si>
  <si>
    <t>20161004</t>
  </si>
  <si>
    <t>20140418</t>
  </si>
  <si>
    <t>20141217</t>
  </si>
  <si>
    <t>20150316</t>
  </si>
  <si>
    <t>20150616</t>
  </si>
  <si>
    <t>20160126</t>
  </si>
  <si>
    <t>20160428</t>
  </si>
  <si>
    <t>20130919</t>
  </si>
  <si>
    <t>20131003</t>
  </si>
  <si>
    <t>20140607</t>
  </si>
  <si>
    <t>20140922</t>
  </si>
  <si>
    <t>20151223</t>
  </si>
  <si>
    <t>20170308</t>
  </si>
  <si>
    <t>-4134963016474619908</t>
  </si>
  <si>
    <t>20160914</t>
  </si>
  <si>
    <t>20160311</t>
  </si>
  <si>
    <t>20130823</t>
  </si>
  <si>
    <t>B100SK32</t>
  </si>
  <si>
    <t>20160323</t>
  </si>
  <si>
    <t>-4309843664304664580</t>
  </si>
  <si>
    <t>20130707</t>
  </si>
  <si>
    <t>20160213</t>
  </si>
  <si>
    <t>20160423</t>
  </si>
  <si>
    <t>-4394840609846259716</t>
  </si>
  <si>
    <t>20160516</t>
  </si>
  <si>
    <t>20130615</t>
  </si>
  <si>
    <t>20170215</t>
  </si>
  <si>
    <t>-4421342260639625220</t>
  </si>
  <si>
    <t>20150110</t>
  </si>
  <si>
    <t>APRSK15</t>
  </si>
  <si>
    <t>20140719</t>
  </si>
  <si>
    <t>20130601</t>
  </si>
  <si>
    <t>20170414</t>
  </si>
  <si>
    <t>-4528424289364930564</t>
  </si>
  <si>
    <t>20140503</t>
  </si>
  <si>
    <t>20141129</t>
  </si>
  <si>
    <t>20150404</t>
  </si>
  <si>
    <t>20161024</t>
  </si>
  <si>
    <t>20140920</t>
  </si>
  <si>
    <t>20130510</t>
  </si>
  <si>
    <t>20150725</t>
  </si>
  <si>
    <t>20140321</t>
  </si>
  <si>
    <t>20170429</t>
  </si>
  <si>
    <t>BSFR12</t>
  </si>
  <si>
    <t>458083656987512828</t>
  </si>
  <si>
    <t>-4606944250798075908</t>
  </si>
  <si>
    <t>20130628</t>
  </si>
  <si>
    <t>ASK26</t>
  </si>
  <si>
    <t>20130419</t>
  </si>
  <si>
    <t>-476812114189152260</t>
  </si>
  <si>
    <t>20160618</t>
  </si>
  <si>
    <t>AHR20RF</t>
  </si>
  <si>
    <t>-4818748745390288900</t>
  </si>
  <si>
    <t>20130714</t>
  </si>
  <si>
    <t>20130223</t>
  </si>
  <si>
    <t>20130323</t>
  </si>
  <si>
    <t>20130803</t>
  </si>
  <si>
    <t>20131120</t>
  </si>
  <si>
    <t>20160117</t>
  </si>
  <si>
    <t>20130907</t>
  </si>
  <si>
    <t>20140625</t>
  </si>
  <si>
    <t>20150219</t>
  </si>
  <si>
    <t>20130917</t>
  </si>
  <si>
    <t>20140111</t>
  </si>
  <si>
    <t>20140312</t>
  </si>
  <si>
    <t>20150611</t>
  </si>
  <si>
    <t>20130525</t>
  </si>
  <si>
    <t>20130827</t>
  </si>
  <si>
    <t>20130517</t>
  </si>
  <si>
    <t>20141121</t>
  </si>
  <si>
    <t>-4832465839596302340</t>
  </si>
  <si>
    <t>20130221</t>
  </si>
  <si>
    <t>20130905</t>
  </si>
  <si>
    <t>20140125</t>
  </si>
  <si>
    <t>20150207</t>
  </si>
  <si>
    <t>20150925</t>
  </si>
  <si>
    <t>20131123</t>
  </si>
  <si>
    <t>20160221</t>
  </si>
  <si>
    <t>20130727</t>
  </si>
  <si>
    <t>-4840086276849332228</t>
  </si>
  <si>
    <t>20140323</t>
  </si>
  <si>
    <t>20150507</t>
  </si>
  <si>
    <t>20151127</t>
  </si>
  <si>
    <t>20140712</t>
  </si>
  <si>
    <t>20151211</t>
  </si>
  <si>
    <t>20130219</t>
  </si>
  <si>
    <t>20140605</t>
  </si>
  <si>
    <t>20150223</t>
  </si>
  <si>
    <t>20150421</t>
  </si>
  <si>
    <t>20160526</t>
  </si>
  <si>
    <t>20151221</t>
  </si>
  <si>
    <t>488056976637890556</t>
  </si>
  <si>
    <t>20161229</t>
  </si>
  <si>
    <t>-4955607779056873476</t>
  </si>
  <si>
    <t>20130622</t>
  </si>
  <si>
    <t>20130303</t>
  </si>
  <si>
    <t>20130616</t>
  </si>
  <si>
    <t>APB33</t>
  </si>
  <si>
    <t>20160831</t>
  </si>
  <si>
    <t>20130119</t>
  </si>
  <si>
    <t>20140921</t>
  </si>
  <si>
    <t>20141212</t>
  </si>
  <si>
    <t>20161105</t>
  </si>
  <si>
    <t>-505817332247490564</t>
  </si>
  <si>
    <t>-5085916930411917316</t>
  </si>
  <si>
    <t>20150703</t>
  </si>
  <si>
    <t>20121229</t>
  </si>
  <si>
    <t>20160730</t>
  </si>
  <si>
    <t>20161213</t>
  </si>
  <si>
    <t>20150506</t>
  </si>
  <si>
    <t>20160826</t>
  </si>
  <si>
    <t>20121213</t>
  </si>
  <si>
    <t>20130807</t>
  </si>
  <si>
    <t>BSSK34</t>
  </si>
  <si>
    <t>20130201</t>
  </si>
  <si>
    <t>20160210</t>
  </si>
  <si>
    <t>-5130183794050527236</t>
  </si>
  <si>
    <t>20131115</t>
  </si>
  <si>
    <t>20160104</t>
  </si>
  <si>
    <t>20130530</t>
  </si>
  <si>
    <t>20140409</t>
  </si>
  <si>
    <t>20140612</t>
  </si>
  <si>
    <t>20160218</t>
  </si>
  <si>
    <t>20130429</t>
  </si>
  <si>
    <t>APB121</t>
  </si>
  <si>
    <t>20121203</t>
  </si>
  <si>
    <t>B500BM13</t>
  </si>
  <si>
    <t>20130304</t>
  </si>
  <si>
    <t>20130723</t>
  </si>
  <si>
    <t>20130112</t>
  </si>
  <si>
    <t>-5159515978783584260</t>
  </si>
  <si>
    <t>20121126</t>
  </si>
  <si>
    <t>20150331</t>
  </si>
  <si>
    <t>20121124</t>
  </si>
  <si>
    <t>20150818</t>
  </si>
  <si>
    <t>20150921</t>
  </si>
  <si>
    <t>20151019</t>
  </si>
  <si>
    <t>20160203</t>
  </si>
  <si>
    <t>20150716</t>
  </si>
  <si>
    <t>20151021</t>
  </si>
  <si>
    <t>20160414</t>
  </si>
  <si>
    <t>AHR22RF</t>
  </si>
  <si>
    <t>ASH01</t>
  </si>
  <si>
    <t>20150901</t>
  </si>
  <si>
    <t>20160301</t>
  </si>
  <si>
    <t>20161117</t>
  </si>
  <si>
    <t>ASK41</t>
  </si>
  <si>
    <t>BSSK25</t>
  </si>
  <si>
    <t>517919758820511740</t>
  </si>
  <si>
    <t>20170106</t>
  </si>
  <si>
    <t>-5218504194773282820</t>
  </si>
  <si>
    <t>20140315</t>
  </si>
  <si>
    <t>20121110</t>
  </si>
  <si>
    <t>20130928</t>
  </si>
  <si>
    <t>-5278914339277434884</t>
  </si>
  <si>
    <t>20140702</t>
  </si>
  <si>
    <t>20150413</t>
  </si>
  <si>
    <t>20150601</t>
  </si>
  <si>
    <t>20161124</t>
  </si>
  <si>
    <t>20140307</t>
  </si>
  <si>
    <t>20150907</t>
  </si>
  <si>
    <t>20140509</t>
  </si>
  <si>
    <t>20121025</t>
  </si>
  <si>
    <t>20141208</t>
  </si>
  <si>
    <t>539844765964242940</t>
  </si>
  <si>
    <t>20170112</t>
  </si>
  <si>
    <t>-5456075109235748868</t>
  </si>
  <si>
    <t>20141004</t>
  </si>
  <si>
    <t>20130208</t>
  </si>
  <si>
    <t>20140121</t>
  </si>
  <si>
    <t>20130511</t>
  </si>
  <si>
    <t>20120908</t>
  </si>
  <si>
    <t>-5575826949606535172</t>
  </si>
  <si>
    <t>20160513</t>
  </si>
  <si>
    <t>20150602</t>
  </si>
  <si>
    <t>20160109</t>
  </si>
  <si>
    <t>20130209</t>
  </si>
  <si>
    <t>20130214</t>
  </si>
  <si>
    <t>20140514</t>
  </si>
  <si>
    <t>20140725</t>
  </si>
  <si>
    <t>20120831</t>
  </si>
  <si>
    <t>20130706</t>
  </si>
  <si>
    <t>20130709</t>
  </si>
  <si>
    <t>APB136</t>
  </si>
  <si>
    <t>20160309</t>
  </si>
  <si>
    <t>20140730</t>
  </si>
  <si>
    <t>20140905</t>
  </si>
  <si>
    <t>20140222</t>
  </si>
  <si>
    <t>20121210</t>
  </si>
  <si>
    <t>20130703</t>
  </si>
  <si>
    <t>20131114</t>
  </si>
  <si>
    <t>20140823</t>
  </si>
  <si>
    <t>20140123</t>
  </si>
  <si>
    <t>20140606</t>
  </si>
  <si>
    <t>20160225</t>
  </si>
  <si>
    <t>-565217580765736964</t>
  </si>
  <si>
    <t>573333869196414972</t>
  </si>
  <si>
    <t>573994279901794300</t>
  </si>
  <si>
    <t>20170307</t>
  </si>
  <si>
    <t>-5756692842166153220</t>
  </si>
  <si>
    <t>20120617</t>
  </si>
  <si>
    <t>20131228</t>
  </si>
  <si>
    <t>20140426</t>
  </si>
  <si>
    <t>20160910</t>
  </si>
  <si>
    <t>20150524</t>
  </si>
  <si>
    <t>20161002</t>
  </si>
  <si>
    <t>20160201</t>
  </si>
  <si>
    <t>-5756937555192377348</t>
  </si>
  <si>
    <t>20131001</t>
  </si>
  <si>
    <t>20120620</t>
  </si>
  <si>
    <t>581283883952574460</t>
  </si>
  <si>
    <t>584680900397567996</t>
  </si>
  <si>
    <t>584958494862938108</t>
  </si>
  <si>
    <t>-5917051811958157316</t>
  </si>
  <si>
    <t>20120508</t>
  </si>
  <si>
    <t>20130423</t>
  </si>
  <si>
    <t>20130531</t>
  </si>
  <si>
    <t>20140505</t>
  </si>
  <si>
    <t>20140724</t>
  </si>
  <si>
    <t>20161025</t>
  </si>
  <si>
    <t>20130705</t>
  </si>
  <si>
    <t>20121102</t>
  </si>
  <si>
    <t>20120913</t>
  </si>
  <si>
    <t>20120609</t>
  </si>
  <si>
    <t>20121116</t>
  </si>
  <si>
    <t>20130911</t>
  </si>
  <si>
    <t>20141125</t>
  </si>
  <si>
    <t>599902782071705596</t>
  </si>
  <si>
    <t>599916552894484476</t>
  </si>
  <si>
    <t>-6002400530185908228</t>
  </si>
  <si>
    <t>20120904</t>
  </si>
  <si>
    <t>20130103</t>
  </si>
  <si>
    <t>20151231</t>
  </si>
  <si>
    <t>606974658300284924</t>
  </si>
  <si>
    <t>610364752885387260</t>
  </si>
  <si>
    <t>610710074044125180</t>
  </si>
  <si>
    <t>611167112645775356</t>
  </si>
  <si>
    <t>-6131438787472453636</t>
  </si>
  <si>
    <t>20120312</t>
  </si>
  <si>
    <t>614256332583145468</t>
  </si>
  <si>
    <t>621220303924039676</t>
  </si>
  <si>
    <t>621345494184431612</t>
  </si>
  <si>
    <t>-625090281407574020</t>
  </si>
  <si>
    <t>20160308</t>
  </si>
  <si>
    <t>20160705</t>
  </si>
  <si>
    <t>-6336305929379180548</t>
  </si>
  <si>
    <t>20120619</t>
  </si>
  <si>
    <t>20120505</t>
  </si>
  <si>
    <t>20170302</t>
  </si>
  <si>
    <t>20120119</t>
  </si>
  <si>
    <t>20120723</t>
  </si>
  <si>
    <t>20130822</t>
  </si>
  <si>
    <t>20140828</t>
  </si>
  <si>
    <t>20150805</t>
  </si>
  <si>
    <t>20160205</t>
  </si>
  <si>
    <t>20120316</t>
  </si>
  <si>
    <t>20120906</t>
  </si>
  <si>
    <t>20130131</t>
  </si>
  <si>
    <t>20120320</t>
  </si>
  <si>
    <t>636460063349215228</t>
  </si>
  <si>
    <t>-6410253837870362628</t>
  </si>
  <si>
    <t>20131212</t>
  </si>
  <si>
    <t>20131221</t>
  </si>
  <si>
    <t>20120323</t>
  </si>
  <si>
    <t>20111222</t>
  </si>
  <si>
    <t>20130321</t>
  </si>
  <si>
    <t>644747934787112956</t>
  </si>
  <si>
    <t>644780114519199740</t>
  </si>
  <si>
    <t>-6457969182944849924</t>
  </si>
  <si>
    <t>647217948123402236</t>
  </si>
  <si>
    <t>647332616519225340</t>
  </si>
  <si>
    <t>647695379791810556</t>
  </si>
  <si>
    <t>648040602770280444</t>
  </si>
  <si>
    <t>648167182100271100</t>
  </si>
  <si>
    <t>651958195616944124</t>
  </si>
  <si>
    <t>652038053873258492</t>
  </si>
  <si>
    <t>-6546857772868759556</t>
  </si>
  <si>
    <t>20150710</t>
  </si>
  <si>
    <t>20160819</t>
  </si>
  <si>
    <t>20121119</t>
  </si>
  <si>
    <t>20130603</t>
  </si>
  <si>
    <t>20111124</t>
  </si>
  <si>
    <t>B50FR02</t>
  </si>
  <si>
    <t>BSSK04</t>
  </si>
  <si>
    <t>BSSK43</t>
  </si>
  <si>
    <t>659564363612884988</t>
  </si>
  <si>
    <t>659644472923459580</t>
  </si>
  <si>
    <t>662195813487153148</t>
  </si>
  <si>
    <t>-6622005420008992772</t>
  </si>
  <si>
    <t>20111031</t>
  </si>
  <si>
    <t>20160209</t>
  </si>
  <si>
    <t>20151217</t>
  </si>
  <si>
    <t>20170208</t>
  </si>
  <si>
    <t>-6622063048437329924</t>
  </si>
  <si>
    <t>20120526</t>
  </si>
  <si>
    <t>20111104</t>
  </si>
  <si>
    <t>662249782494302204</t>
  </si>
  <si>
    <t>662269171201413116</t>
  </si>
  <si>
    <t>662519687256936444</t>
  </si>
  <si>
    <t>662919866254561276</t>
  </si>
  <si>
    <t>666739165779922940</t>
  </si>
  <si>
    <t>-6685287454114115588</t>
  </si>
  <si>
    <t>20151128</t>
  </si>
  <si>
    <t>20130713</t>
  </si>
  <si>
    <t>20140614</t>
  </si>
  <si>
    <t>APB153</t>
  </si>
  <si>
    <t>20120324</t>
  </si>
  <si>
    <t>20150321</t>
  </si>
  <si>
    <t>20151121</t>
  </si>
  <si>
    <t>20111018</t>
  </si>
  <si>
    <t>20130105</t>
  </si>
  <si>
    <t>669318374717067260</t>
  </si>
  <si>
    <t>669952533651197948</t>
  </si>
  <si>
    <t>670267161673404412</t>
  </si>
  <si>
    <t>-6725807872448983044</t>
  </si>
  <si>
    <t>20141213</t>
  </si>
  <si>
    <t>20150606</t>
  </si>
  <si>
    <t>20131207</t>
  </si>
  <si>
    <t>20140213</t>
  </si>
  <si>
    <t>20140412</t>
  </si>
  <si>
    <t>20140613</t>
  </si>
  <si>
    <t>20140722</t>
  </si>
  <si>
    <t>20140906</t>
  </si>
  <si>
    <t>20141031</t>
  </si>
  <si>
    <t>20150502</t>
  </si>
  <si>
    <t>20150829</t>
  </si>
  <si>
    <t>20150919</t>
  </si>
  <si>
    <t>20170129</t>
  </si>
  <si>
    <t>20130720</t>
  </si>
  <si>
    <t>20130421</t>
  </si>
  <si>
    <t>20160902</t>
  </si>
  <si>
    <t>BSHR22</t>
  </si>
  <si>
    <t>BSHR23</t>
  </si>
  <si>
    <t>673250926699941884</t>
  </si>
  <si>
    <t>674309294151634940</t>
  </si>
  <si>
    <t>677897413866229756</t>
  </si>
  <si>
    <t>678164145797271548</t>
  </si>
  <si>
    <t>684406365315600380</t>
  </si>
  <si>
    <t>-6844718603973488644</t>
  </si>
  <si>
    <t>20130513</t>
  </si>
  <si>
    <t>20160325</t>
  </si>
  <si>
    <t>20120712</t>
  </si>
  <si>
    <t>20140820</t>
  </si>
  <si>
    <t>20170407</t>
  </si>
  <si>
    <t>20170115</t>
  </si>
  <si>
    <t>B500HR02</t>
  </si>
  <si>
    <t>20110906</t>
  </si>
  <si>
    <t>B500HR05</t>
  </si>
  <si>
    <t>20121228</t>
  </si>
  <si>
    <t>20150423</t>
  </si>
  <si>
    <t>B500HR23</t>
  </si>
  <si>
    <t>BSBM13</t>
  </si>
  <si>
    <t>685422095100219388</t>
  </si>
  <si>
    <t>-6855437581754626052</t>
  </si>
  <si>
    <t>20141002</t>
  </si>
  <si>
    <t>20150527</t>
  </si>
  <si>
    <t>20160405</t>
  </si>
  <si>
    <t>20131203</t>
  </si>
  <si>
    <t>20161222</t>
  </si>
  <si>
    <t>20140926</t>
  </si>
  <si>
    <t>20130417</t>
  </si>
  <si>
    <t>20140115</t>
  </si>
  <si>
    <t>20161108</t>
  </si>
  <si>
    <t>20131227</t>
  </si>
  <si>
    <t>20140603</t>
  </si>
  <si>
    <t>20110903</t>
  </si>
  <si>
    <t>20150424</t>
  </si>
  <si>
    <t>20151022</t>
  </si>
  <si>
    <t>689167028491587580</t>
  </si>
  <si>
    <t>691762393157931004</t>
  </si>
  <si>
    <t>691874677343588348</t>
  </si>
  <si>
    <t>692252829173616636</t>
  </si>
  <si>
    <t>692726538254618620</t>
  </si>
  <si>
    <t>693034415267713020</t>
  </si>
  <si>
    <t>-6959928049946652676</t>
  </si>
  <si>
    <t>20130918</t>
  </si>
  <si>
    <t>20140728</t>
  </si>
  <si>
    <t>20160804</t>
  </si>
  <si>
    <t>20130528</t>
  </si>
  <si>
    <t>APB116</t>
  </si>
  <si>
    <t>20121205</t>
  </si>
  <si>
    <t>20121207</t>
  </si>
  <si>
    <t>20140718</t>
  </si>
  <si>
    <t>20140824</t>
  </si>
  <si>
    <t>20140913</t>
  </si>
  <si>
    <t>20141124</t>
  </si>
  <si>
    <t>20150215</t>
  </si>
  <si>
    <t>20150520</t>
  </si>
  <si>
    <t>20160807</t>
  </si>
  <si>
    <t>20170311</t>
  </si>
  <si>
    <t>20110805</t>
  </si>
  <si>
    <t>20150828</t>
  </si>
  <si>
    <t>20120917</t>
  </si>
  <si>
    <t>20130206</t>
  </si>
  <si>
    <t>20130307</t>
  </si>
  <si>
    <t>BSHR22RF</t>
  </si>
  <si>
    <t>20120415</t>
  </si>
  <si>
    <t>696302005649870844</t>
  </si>
  <si>
    <t>20170223</t>
  </si>
  <si>
    <t>-7003742848371191812</t>
  </si>
  <si>
    <t>20150910</t>
  </si>
  <si>
    <t>20130925</t>
  </si>
  <si>
    <t>20111208</t>
  </si>
  <si>
    <t>20140822</t>
  </si>
  <si>
    <t>20110723</t>
  </si>
  <si>
    <t>703525443892350972</t>
  </si>
  <si>
    <t>704014251670835196</t>
  </si>
  <si>
    <t>714561707340926972</t>
  </si>
  <si>
    <t>-7155730032660901892</t>
  </si>
  <si>
    <t>20140403</t>
  </si>
  <si>
    <t>-7170449127201370116</t>
  </si>
  <si>
    <t>APB123FR</t>
  </si>
  <si>
    <t>20130215</t>
  </si>
  <si>
    <t>20130626</t>
  </si>
  <si>
    <t>728941491437113340</t>
  </si>
  <si>
    <t>737566322755833852</t>
  </si>
  <si>
    <t>740465689913397244</t>
  </si>
  <si>
    <t>740694571623059452</t>
  </si>
  <si>
    <t>-751342706388168708</t>
  </si>
  <si>
    <t>BSHR18</t>
  </si>
  <si>
    <t>755122960110915580</t>
  </si>
  <si>
    <t>755295332113780732</t>
  </si>
  <si>
    <t>755528797023309820</t>
  </si>
  <si>
    <t>-7757709586002931716</t>
  </si>
  <si>
    <t>20110407</t>
  </si>
  <si>
    <t>20110721</t>
  </si>
  <si>
    <t>20120601</t>
  </si>
  <si>
    <t>20121123</t>
  </si>
  <si>
    <t>20130211</t>
  </si>
  <si>
    <t>20130621</t>
  </si>
  <si>
    <t>20131008</t>
  </si>
  <si>
    <t>20140218</t>
  </si>
  <si>
    <t>20140507</t>
  </si>
  <si>
    <t>20150204</t>
  </si>
  <si>
    <t>20150603</t>
  </si>
  <si>
    <t>20150909</t>
  </si>
  <si>
    <t>20160720</t>
  </si>
  <si>
    <t>20111107</t>
  </si>
  <si>
    <t>20120808</t>
  </si>
  <si>
    <t>20120921</t>
  </si>
  <si>
    <t>20130724</t>
  </si>
  <si>
    <t>20150211</t>
  </si>
  <si>
    <t>20150701</t>
  </si>
  <si>
    <t>AHR01</t>
  </si>
  <si>
    <t>20110603</t>
  </si>
  <si>
    <t>20121227</t>
  </si>
  <si>
    <t>20111214</t>
  </si>
  <si>
    <t>20141112</t>
  </si>
  <si>
    <t>20120109</t>
  </si>
  <si>
    <t>20150512</t>
  </si>
  <si>
    <t>20131202</t>
  </si>
  <si>
    <t>20110527</t>
  </si>
  <si>
    <t>20170411</t>
  </si>
  <si>
    <t>20110228</t>
  </si>
  <si>
    <t>20130430</t>
  </si>
  <si>
    <t>20150401</t>
  </si>
  <si>
    <t>777437307810025468</t>
  </si>
  <si>
    <t>-785057708785594372</t>
  </si>
  <si>
    <t>788534824932937724</t>
  </si>
  <si>
    <t>20170317</t>
  </si>
  <si>
    <t>789268704493244412</t>
  </si>
  <si>
    <t>792984449672744956</t>
  </si>
  <si>
    <t>795955683997978620</t>
  </si>
  <si>
    <t>-798878942426099716</t>
  </si>
  <si>
    <t>-799420149921280004</t>
  </si>
  <si>
    <t>799879014316969980</t>
  </si>
  <si>
    <t>800383538983014396</t>
  </si>
  <si>
    <t>-8061855343482302468</t>
  </si>
  <si>
    <t>20121215</t>
  </si>
  <si>
    <t>20130719</t>
  </si>
  <si>
    <t>20101019</t>
  </si>
  <si>
    <t>20121006</t>
  </si>
  <si>
    <t>B50SK07</t>
  </si>
  <si>
    <t>807893439422599164</t>
  </si>
  <si>
    <t>818945461693386748</t>
  </si>
  <si>
    <t>826072317949317116</t>
  </si>
  <si>
    <t>830029415443795964</t>
  </si>
  <si>
    <t>-8387995580048666628</t>
  </si>
  <si>
    <t>20131112</t>
  </si>
  <si>
    <t>20140526</t>
  </si>
  <si>
    <t>20150427</t>
  </si>
  <si>
    <t>20100724</t>
  </si>
  <si>
    <t>20120719</t>
  </si>
  <si>
    <t>AHR06</t>
  </si>
  <si>
    <t>20110107</t>
  </si>
  <si>
    <t>20130413</t>
  </si>
  <si>
    <t>20110401</t>
  </si>
  <si>
    <t>20150608</t>
  </si>
  <si>
    <t>20160226</t>
  </si>
  <si>
    <t>20110325</t>
  </si>
  <si>
    <t>20130914</t>
  </si>
  <si>
    <t>20150218</t>
  </si>
  <si>
    <t>20130305</t>
  </si>
  <si>
    <t>20130526</t>
  </si>
  <si>
    <t>20110820</t>
  </si>
  <si>
    <t>20170111</t>
  </si>
  <si>
    <t>840294652638072828</t>
  </si>
  <si>
    <t>843996152484794364</t>
  </si>
  <si>
    <t>844239916541349884</t>
  </si>
  <si>
    <t>-8481272082298630148</t>
  </si>
  <si>
    <t>20101207</t>
  </si>
  <si>
    <t>20160310</t>
  </si>
  <si>
    <t>20160707</t>
  </si>
  <si>
    <t>ABD12</t>
  </si>
  <si>
    <t>20101220</t>
  </si>
  <si>
    <t>ABD19</t>
  </si>
  <si>
    <t>20111209</t>
  </si>
  <si>
    <t>20121219</t>
  </si>
  <si>
    <t>20120515</t>
  </si>
  <si>
    <t>20100929</t>
  </si>
  <si>
    <t>20110520</t>
  </si>
  <si>
    <t>20111213</t>
  </si>
  <si>
    <t>20120627</t>
  </si>
  <si>
    <t>20130329</t>
  </si>
  <si>
    <t>20130726</t>
  </si>
  <si>
    <t>20140408</t>
  </si>
  <si>
    <t>AHR03</t>
  </si>
  <si>
    <t>20131206</t>
  </si>
  <si>
    <t>20140206</t>
  </si>
  <si>
    <t>APB100</t>
  </si>
  <si>
    <t>APB101</t>
  </si>
  <si>
    <t>20121221</t>
  </si>
  <si>
    <t>APB102</t>
  </si>
  <si>
    <t>APB103</t>
  </si>
  <si>
    <t>APB104</t>
  </si>
  <si>
    <t>20120925</t>
  </si>
  <si>
    <t>20120911</t>
  </si>
  <si>
    <t>APB114</t>
  </si>
  <si>
    <t>20121031</t>
  </si>
  <si>
    <t>20131122</t>
  </si>
  <si>
    <t>APB115</t>
  </si>
  <si>
    <t>20121109</t>
  </si>
  <si>
    <t>20131018</t>
  </si>
  <si>
    <t>20141127</t>
  </si>
  <si>
    <t>APB135</t>
  </si>
  <si>
    <t>20120203</t>
  </si>
  <si>
    <t>APB90</t>
  </si>
  <si>
    <t>APB92</t>
  </si>
  <si>
    <t>APB93</t>
  </si>
  <si>
    <t>20110506</t>
  </si>
  <si>
    <t>APB95</t>
  </si>
  <si>
    <t>APB97</t>
  </si>
  <si>
    <t>20111202</t>
  </si>
  <si>
    <t>20150130</t>
  </si>
  <si>
    <t>20110512</t>
  </si>
  <si>
    <t>20111013</t>
  </si>
  <si>
    <t>20140617</t>
  </si>
  <si>
    <t>20120717</t>
  </si>
  <si>
    <t>20130222</t>
  </si>
  <si>
    <t>20110513</t>
  </si>
  <si>
    <t>20110524</t>
  </si>
  <si>
    <t>ASK35</t>
  </si>
  <si>
    <t>ASK37</t>
  </si>
  <si>
    <t>20120702</t>
  </si>
  <si>
    <t>20110629</t>
  </si>
  <si>
    <t>20111007</t>
  </si>
  <si>
    <t>20131028</t>
  </si>
  <si>
    <t>20120511</t>
  </si>
  <si>
    <t>B500BM12</t>
  </si>
  <si>
    <t>20130426</t>
  </si>
  <si>
    <t>20120824</t>
  </si>
  <si>
    <t>20130627</t>
  </si>
  <si>
    <t>20140314</t>
  </si>
  <si>
    <t>20121224</t>
  </si>
  <si>
    <t>B500HR03</t>
  </si>
  <si>
    <t>B500HR19</t>
  </si>
  <si>
    <t>20121002</t>
  </si>
  <si>
    <t>20120629</t>
  </si>
  <si>
    <t>20130704</t>
  </si>
  <si>
    <t>848450274785169404</t>
  </si>
  <si>
    <t>20170402</t>
  </si>
  <si>
    <t>-8599431706368864260</t>
  </si>
  <si>
    <t>20150412</t>
  </si>
  <si>
    <t>866417683651301372</t>
  </si>
  <si>
    <t>867205019255377916</t>
  </si>
  <si>
    <t>-8684311352796835844</t>
  </si>
  <si>
    <t>AHR02</t>
  </si>
  <si>
    <t>20110810</t>
  </si>
  <si>
    <t>877963109399465980</t>
  </si>
  <si>
    <t>-8811515820780351492</t>
  </si>
  <si>
    <t>20120125</t>
  </si>
  <si>
    <t>20161026</t>
  </si>
  <si>
    <t>20121226</t>
  </si>
  <si>
    <t>20160204</t>
  </si>
  <si>
    <t>20140624</t>
  </si>
  <si>
    <t>20101117</t>
  </si>
  <si>
    <t>20120614</t>
  </si>
  <si>
    <t>20150519</t>
  </si>
  <si>
    <t>20131220</t>
  </si>
  <si>
    <t>20140703</t>
  </si>
  <si>
    <t>20141018</t>
  </si>
  <si>
    <t>881345976015982588</t>
  </si>
  <si>
    <t>-884572839298527236</t>
  </si>
  <si>
    <t>893118164737921020</t>
  </si>
  <si>
    <t>908294626025607164</t>
  </si>
  <si>
    <t>910962179696955388</t>
  </si>
  <si>
    <t>-911099683061428228</t>
  </si>
  <si>
    <t>20161205</t>
  </si>
  <si>
    <t>20160520</t>
  </si>
  <si>
    <t>20160616</t>
  </si>
  <si>
    <t>20161028</t>
  </si>
  <si>
    <t>20151224</t>
  </si>
  <si>
    <t>20160421</t>
  </si>
  <si>
    <t>20161122</t>
  </si>
  <si>
    <t>20160318</t>
  </si>
  <si>
    <t>934256787486871548</t>
  </si>
  <si>
    <t>-94003602747092996</t>
  </si>
  <si>
    <t>20160727</t>
  </si>
  <si>
    <t>948818870580744188</t>
  </si>
  <si>
    <t>948825243943112700</t>
  </si>
  <si>
    <t>-955148432943149060</t>
  </si>
  <si>
    <t>20160808</t>
  </si>
  <si>
    <t>974228666683166716</t>
  </si>
  <si>
    <t>974570453964623868</t>
  </si>
  <si>
    <t>988911422579085308</t>
  </si>
  <si>
    <t>989721343428071420</t>
  </si>
  <si>
    <t>990019226438143996</t>
  </si>
  <si>
    <t>992443135607377916</t>
  </si>
  <si>
    <t>Avant</t>
  </si>
  <si>
    <t>et/ou Après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</si>
</sst>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0"/>
      <name val="Calibri"/>
      <family val="2"/>
      <scheme val="minor"/>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14" fontId="0" fillId="0" borderId="0" xfId="0" applyNumberFormat="1"/>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281940</xdr:colOff>
      <xdr:row>3</xdr:row>
      <xdr:rowOff>60960</xdr:rowOff>
    </xdr:from>
    <xdr:ext cx="5242560" cy="781240"/>
    <xdr:sp macro="" textlink="">
      <xdr:nvSpPr>
        <xdr:cNvPr id="2" name="ZoneTexte 1"/>
        <xdr:cNvSpPr txBox="1"/>
      </xdr:nvSpPr>
      <xdr:spPr>
        <a:xfrm>
          <a:off x="6400800" y="609600"/>
          <a:ext cx="524256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Je voudrais savoir si pour </a:t>
          </a:r>
          <a:r>
            <a:rPr lang="fr-FR" b="1">
              <a:effectLst/>
            </a:rPr>
            <a:t>chaque client</a:t>
          </a:r>
          <a:r>
            <a:rPr lang="fr-FR"/>
            <a:t> qui a consommé un Produit "FAC60", est ce que ces autres achats ont été réalisés avant ou après cette transaction? J'ai essayé avec des formules conditionnelles mais je crois que cela dépasse mes compétences. </a:t>
          </a:r>
          <a:br>
            <a:rPr lang="fr-FR"/>
          </a:b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29"/>
  <sheetViews>
    <sheetView tabSelected="1" workbookViewId="0">
      <pane xSplit="1" ySplit="1" topLeftCell="B35" activePane="bottomRight" state="frozen"/>
      <selection pane="topRight" activeCell="B1" sqref="B1"/>
      <selection pane="bottomLeft" activeCell="A2" sqref="A2"/>
      <selection pane="bottomRight" activeCell="B2" sqref="B2"/>
    </sheetView>
  </sheetViews>
  <sheetFormatPr baseColWidth="10" defaultRowHeight="14.4" x14ac:dyDescent="0.3"/>
  <cols>
    <col min="1" max="1" width="20.88671875" bestFit="1" customWidth="1"/>
    <col min="3" max="3" width="11.44140625" customWidth="1"/>
    <col min="4" max="4" width="10.6640625" bestFit="1" customWidth="1"/>
    <col min="6" max="6" width="16.77734375" bestFit="1" customWidth="1"/>
    <col min="7" max="7" width="17.21875" customWidth="1"/>
  </cols>
  <sheetData>
    <row r="1" spans="1:7" x14ac:dyDescent="0.3">
      <c r="A1" s="1" t="s">
        <v>0</v>
      </c>
      <c r="B1" s="1" t="s">
        <v>1</v>
      </c>
      <c r="C1" s="1" t="s">
        <v>2</v>
      </c>
      <c r="D1" s="1" t="s">
        <v>3</v>
      </c>
      <c r="F1" s="1" t="s">
        <v>1354</v>
      </c>
      <c r="G1" s="1" t="s">
        <v>1355</v>
      </c>
    </row>
    <row r="2" spans="1:7" x14ac:dyDescent="0.3">
      <c r="A2" t="s">
        <v>4</v>
      </c>
      <c r="B2" t="s">
        <v>5</v>
      </c>
      <c r="C2" t="s">
        <v>6</v>
      </c>
      <c r="D2" s="2">
        <f t="shared" ref="D2:D65" si="0">DATE(MID(C2,1,4),MID(C2,5,2),MID(C2,7,2))</f>
        <v>42631</v>
      </c>
      <c r="F2" t="str">
        <f t="array" ref="F2">IF(SUMPRODUCT(($A$2:$A$3429=A2)*($D$2:$D$3429&lt;INDEX($D$2:$D$3429,MATCH(1,($A$2:$A$3429=A2)*($B$2:$B$3429="FAC60"),0))))&gt;0,"A commandé avant")</f>
        <v>A commandé avant</v>
      </c>
      <c r="G2" s="3" t="str">
        <f t="array" ref="G2">IF(SUMPRODUCT(($A$2:$A$3429=A2)*($D$2:$D$3429&gt;INDEX($D$2:$D$3429,MATCH(1,($A$2:$A$3429=A2)*($B$2:$B$3429="FAC60"),0))))&gt;0,"A commandé après","")</f>
        <v/>
      </c>
    </row>
    <row r="3" spans="1:7" x14ac:dyDescent="0.3">
      <c r="A3" t="s">
        <v>4</v>
      </c>
      <c r="B3" t="s">
        <v>7</v>
      </c>
      <c r="C3" t="s">
        <v>6</v>
      </c>
      <c r="D3" s="2">
        <f t="shared" si="0"/>
        <v>42631</v>
      </c>
      <c r="F3" t="str">
        <f t="array" ref="F3">IF(SUMPRODUCT(($A$2:$A$3429=A3)*($D$2:$D$3429&lt;INDEX($D$2:$D$3429,MATCH(1,($A$2:$A$3429=A3)*($B$2:$B$3429="FAC60"),0))))&gt;0,"A commandé avant")</f>
        <v>A commandé avant</v>
      </c>
      <c r="G3" s="3" t="str">
        <f t="array" ref="G3">IF(SUMPRODUCT(($A$2:$A$3429=A3)*($D$2:$D$3429&gt;INDEX($D$2:$D$3429,MATCH(1,($A$2:$A$3429=A3)*($B$2:$B$3429="FAC60"),0))))&gt;0,"A commandé après","")</f>
        <v/>
      </c>
    </row>
    <row r="4" spans="1:7" x14ac:dyDescent="0.3">
      <c r="A4" t="s">
        <v>4</v>
      </c>
      <c r="B4" t="s">
        <v>8</v>
      </c>
      <c r="C4" t="s">
        <v>6</v>
      </c>
      <c r="D4" s="2">
        <f t="shared" si="0"/>
        <v>42631</v>
      </c>
      <c r="F4" t="str">
        <f t="array" ref="F4">IF(SUMPRODUCT(($A$2:$A$3429=A4)*($D$2:$D$3429&lt;INDEX($D$2:$D$3429,MATCH(1,($A$2:$A$3429=A4)*($B$2:$B$3429="FAC60"),0))))&gt;0,"A commandé avant")</f>
        <v>A commandé avant</v>
      </c>
      <c r="G4" s="3" t="str">
        <f t="array" ref="G4">IF(SUMPRODUCT(($A$2:$A$3429=A4)*($D$2:$D$3429&gt;INDEX($D$2:$D$3429,MATCH(1,($A$2:$A$3429=A4)*($B$2:$B$3429="FAC60"),0))))&gt;0,"A commandé après","")</f>
        <v/>
      </c>
    </row>
    <row r="5" spans="1:7" x14ac:dyDescent="0.3">
      <c r="A5" t="s">
        <v>4</v>
      </c>
      <c r="B5" t="s">
        <v>9</v>
      </c>
      <c r="C5" t="s">
        <v>6</v>
      </c>
      <c r="D5" s="2">
        <f t="shared" si="0"/>
        <v>42631</v>
      </c>
      <c r="F5" t="str">
        <f t="array" ref="F5">IF(SUMPRODUCT(($A$2:$A$3429=A5)*($D$2:$D$3429&lt;INDEX($D$2:$D$3429,MATCH(1,($A$2:$A$3429=A5)*($B$2:$B$3429="FAC60"),0))))&gt;0,"A commandé avant")</f>
        <v>A commandé avant</v>
      </c>
      <c r="G5" s="3" t="str">
        <f t="array" ref="G5">IF(SUMPRODUCT(($A$2:$A$3429=A5)*($D$2:$D$3429&gt;INDEX($D$2:$D$3429,MATCH(1,($A$2:$A$3429=A5)*($B$2:$B$3429="FAC60"),0))))&gt;0,"A commandé après","")</f>
        <v/>
      </c>
    </row>
    <row r="6" spans="1:7" x14ac:dyDescent="0.3">
      <c r="A6" t="s">
        <v>4</v>
      </c>
      <c r="B6" t="s">
        <v>10</v>
      </c>
      <c r="C6" t="s">
        <v>11</v>
      </c>
      <c r="D6" s="2">
        <f t="shared" si="0"/>
        <v>42846</v>
      </c>
      <c r="F6" t="str">
        <f t="array" ref="F6">IF(SUMPRODUCT(($A$2:$A$3429=A6)*($D$2:$D$3429&lt;INDEX($D$2:$D$3429,MATCH(1,($A$2:$A$3429=A6)*($B$2:$B$3429="FAC60"),0))))&gt;0,"A commandé avant")</f>
        <v>A commandé avant</v>
      </c>
      <c r="G6" s="3" t="str">
        <f t="array" ref="G6">IF(SUMPRODUCT(($A$2:$A$3429=A6)*($D$2:$D$3429&gt;INDEX($D$2:$D$3429,MATCH(1,($A$2:$A$3429=A6)*($B$2:$B$3429="FAC60"),0))))&gt;0,"A commandé après","")</f>
        <v/>
      </c>
    </row>
    <row r="7" spans="1:7" x14ac:dyDescent="0.3">
      <c r="A7" t="s">
        <v>12</v>
      </c>
      <c r="B7" t="s">
        <v>13</v>
      </c>
      <c r="C7" t="s">
        <v>14</v>
      </c>
      <c r="D7" s="2">
        <f t="shared" si="0"/>
        <v>42822</v>
      </c>
      <c r="F7" t="str">
        <f t="array" ref="F7">IF(SUMPRODUCT(($A$2:$A$3429=A7)*($D$2:$D$3429&lt;INDEX($D$2:$D$3429,MATCH(1,($A$2:$A$3429=A7)*($B$2:$B$3429="FAC60"),0))))&gt;0,"A commandé avant")</f>
        <v>A commandé avant</v>
      </c>
      <c r="G7" s="3" t="str">
        <f t="array" ref="G7">IF(SUMPRODUCT(($A$2:$A$3429=A7)*($D$2:$D$3429&gt;INDEX($D$2:$D$3429,MATCH(1,($A$2:$A$3429=A7)*($B$2:$B$3429="FAC60"),0))))&gt;0,"A commandé après","")</f>
        <v/>
      </c>
    </row>
    <row r="8" spans="1:7" x14ac:dyDescent="0.3">
      <c r="A8" t="s">
        <v>12</v>
      </c>
      <c r="B8" t="s">
        <v>15</v>
      </c>
      <c r="C8" t="s">
        <v>16</v>
      </c>
      <c r="D8" s="2">
        <f t="shared" si="0"/>
        <v>42315</v>
      </c>
      <c r="F8" t="str">
        <f t="array" ref="F8">IF(SUMPRODUCT(($A$2:$A$3429=A8)*($D$2:$D$3429&lt;INDEX($D$2:$D$3429,MATCH(1,($A$2:$A$3429=A8)*($B$2:$B$3429="FAC60"),0))))&gt;0,"A commandé avant")</f>
        <v>A commandé avant</v>
      </c>
      <c r="G8" s="3" t="str">
        <f t="array" ref="G8">IF(SUMPRODUCT(($A$2:$A$3429=A8)*($D$2:$D$3429&gt;INDEX($D$2:$D$3429,MATCH(1,($A$2:$A$3429=A8)*($B$2:$B$3429="FAC60"),0))))&gt;0,"A commandé après","")</f>
        <v/>
      </c>
    </row>
    <row r="9" spans="1:7" x14ac:dyDescent="0.3">
      <c r="A9" t="s">
        <v>12</v>
      </c>
      <c r="B9" t="s">
        <v>15</v>
      </c>
      <c r="C9" t="s">
        <v>17</v>
      </c>
      <c r="D9" s="2">
        <f t="shared" si="0"/>
        <v>42659</v>
      </c>
      <c r="F9" t="str">
        <f t="array" ref="F9">IF(SUMPRODUCT(($A$2:$A$3429=A9)*($D$2:$D$3429&lt;INDEX($D$2:$D$3429,MATCH(1,($A$2:$A$3429=A9)*($B$2:$B$3429="FAC60"),0))))&gt;0,"A commandé avant")</f>
        <v>A commandé avant</v>
      </c>
      <c r="G9" s="3" t="str">
        <f t="array" ref="G9">IF(SUMPRODUCT(($A$2:$A$3429=A9)*($D$2:$D$3429&gt;INDEX($D$2:$D$3429,MATCH(1,($A$2:$A$3429=A9)*($B$2:$B$3429="FAC60"),0))))&gt;0,"A commandé après","")</f>
        <v/>
      </c>
    </row>
    <row r="10" spans="1:7" x14ac:dyDescent="0.3">
      <c r="A10" t="s">
        <v>12</v>
      </c>
      <c r="B10" t="s">
        <v>18</v>
      </c>
      <c r="C10" t="s">
        <v>16</v>
      </c>
      <c r="D10" s="2">
        <f t="shared" si="0"/>
        <v>42315</v>
      </c>
      <c r="F10" t="str">
        <f t="array" ref="F10">IF(SUMPRODUCT(($A$2:$A$3429=A10)*($D$2:$D$3429&lt;INDEX($D$2:$D$3429,MATCH(1,($A$2:$A$3429=A10)*($B$2:$B$3429="FAC60"),0))))&gt;0,"A commandé avant")</f>
        <v>A commandé avant</v>
      </c>
      <c r="G10" s="3" t="str">
        <f t="array" ref="G10">IF(SUMPRODUCT(($A$2:$A$3429=A10)*($D$2:$D$3429&gt;INDEX($D$2:$D$3429,MATCH(1,($A$2:$A$3429=A10)*($B$2:$B$3429="FAC60"),0))))&gt;0,"A commandé après","")</f>
        <v/>
      </c>
    </row>
    <row r="11" spans="1:7" x14ac:dyDescent="0.3">
      <c r="A11" t="s">
        <v>12</v>
      </c>
      <c r="B11" t="s">
        <v>19</v>
      </c>
      <c r="C11" t="s">
        <v>16</v>
      </c>
      <c r="D11" s="2">
        <f t="shared" si="0"/>
        <v>42315</v>
      </c>
      <c r="F11" t="str">
        <f t="array" ref="F11">IF(SUMPRODUCT(($A$2:$A$3429=A11)*($D$2:$D$3429&lt;INDEX($D$2:$D$3429,MATCH(1,($A$2:$A$3429=A11)*($B$2:$B$3429="FAC60"),0))))&gt;0,"A commandé avant")</f>
        <v>A commandé avant</v>
      </c>
      <c r="G11" s="3" t="str">
        <f t="array" ref="G11">IF(SUMPRODUCT(($A$2:$A$3429=A11)*($D$2:$D$3429&gt;INDEX($D$2:$D$3429,MATCH(1,($A$2:$A$3429=A11)*($B$2:$B$3429="FAC60"),0))))&gt;0,"A commandé après","")</f>
        <v/>
      </c>
    </row>
    <row r="12" spans="1:7" x14ac:dyDescent="0.3">
      <c r="A12" t="s">
        <v>12</v>
      </c>
      <c r="B12" t="s">
        <v>10</v>
      </c>
      <c r="C12" t="s">
        <v>14</v>
      </c>
      <c r="D12" s="2">
        <f t="shared" si="0"/>
        <v>42822</v>
      </c>
      <c r="F12" t="str">
        <f t="array" ref="F12">IF(SUMPRODUCT(($A$2:$A$3429=A12)*($D$2:$D$3429&lt;INDEX($D$2:$D$3429,MATCH(1,($A$2:$A$3429=A12)*($B$2:$B$3429="FAC60"),0))))&gt;0,"A commandé avant")</f>
        <v>A commandé avant</v>
      </c>
      <c r="G12" s="3" t="str">
        <f t="array" ref="G12">IF(SUMPRODUCT(($A$2:$A$3429=A12)*($D$2:$D$3429&gt;INDEX($D$2:$D$3429,MATCH(1,($A$2:$A$3429=A12)*($B$2:$B$3429="FAC60"),0))))&gt;0,"A commandé après","")</f>
        <v/>
      </c>
    </row>
    <row r="13" spans="1:7" x14ac:dyDescent="0.3">
      <c r="A13" t="s">
        <v>20</v>
      </c>
      <c r="B13" t="s">
        <v>21</v>
      </c>
      <c r="C13" t="s">
        <v>22</v>
      </c>
      <c r="D13" s="2">
        <f t="shared" si="0"/>
        <v>42496</v>
      </c>
      <c r="F13" t="str">
        <f t="array" ref="F13">IF(SUMPRODUCT(($A$2:$A$3429=A13)*($D$2:$D$3429&lt;INDEX($D$2:$D$3429,MATCH(1,($A$2:$A$3429=A13)*($B$2:$B$3429="FAC60"),0))))&gt;0,"A commandé avant")</f>
        <v>A commandé avant</v>
      </c>
      <c r="G13" s="3" t="str">
        <f t="array" ref="G13">IF(SUMPRODUCT(($A$2:$A$3429=A13)*($D$2:$D$3429&gt;INDEX($D$2:$D$3429,MATCH(1,($A$2:$A$3429=A13)*($B$2:$B$3429="FAC60"),0))))&gt;0,"A commandé après","")</f>
        <v/>
      </c>
    </row>
    <row r="14" spans="1:7" x14ac:dyDescent="0.3">
      <c r="A14" t="s">
        <v>20</v>
      </c>
      <c r="B14" t="s">
        <v>23</v>
      </c>
      <c r="C14" t="s">
        <v>24</v>
      </c>
      <c r="D14" s="2">
        <f t="shared" si="0"/>
        <v>42487</v>
      </c>
      <c r="F14" t="str">
        <f t="array" ref="F14">IF(SUMPRODUCT(($A$2:$A$3429=A14)*($D$2:$D$3429&lt;INDEX($D$2:$D$3429,MATCH(1,($A$2:$A$3429=A14)*($B$2:$B$3429="FAC60"),0))))&gt;0,"A commandé avant")</f>
        <v>A commandé avant</v>
      </c>
      <c r="G14" s="3" t="str">
        <f t="array" ref="G14">IF(SUMPRODUCT(($A$2:$A$3429=A14)*($D$2:$D$3429&gt;INDEX($D$2:$D$3429,MATCH(1,($A$2:$A$3429=A14)*($B$2:$B$3429="FAC60"),0))))&gt;0,"A commandé après","")</f>
        <v/>
      </c>
    </row>
    <row r="15" spans="1:7" x14ac:dyDescent="0.3">
      <c r="A15" t="s">
        <v>20</v>
      </c>
      <c r="B15" t="s">
        <v>25</v>
      </c>
      <c r="C15" t="s">
        <v>26</v>
      </c>
      <c r="D15" s="2">
        <f t="shared" si="0"/>
        <v>42713</v>
      </c>
      <c r="F15" t="str">
        <f t="array" ref="F15">IF(SUMPRODUCT(($A$2:$A$3429=A15)*($D$2:$D$3429&lt;INDEX($D$2:$D$3429,MATCH(1,($A$2:$A$3429=A15)*($B$2:$B$3429="FAC60"),0))))&gt;0,"A commandé avant")</f>
        <v>A commandé avant</v>
      </c>
      <c r="G15" s="3" t="str">
        <f t="array" ref="G15">IF(SUMPRODUCT(($A$2:$A$3429=A15)*($D$2:$D$3429&gt;INDEX($D$2:$D$3429,MATCH(1,($A$2:$A$3429=A15)*($B$2:$B$3429="FAC60"),0))))&gt;0,"A commandé après","")</f>
        <v/>
      </c>
    </row>
    <row r="16" spans="1:7" x14ac:dyDescent="0.3">
      <c r="A16" t="s">
        <v>20</v>
      </c>
      <c r="B16" t="s">
        <v>27</v>
      </c>
      <c r="C16" t="s">
        <v>28</v>
      </c>
      <c r="D16" s="2">
        <f t="shared" si="0"/>
        <v>42308</v>
      </c>
      <c r="F16" t="str">
        <f t="array" ref="F16">IF(SUMPRODUCT(($A$2:$A$3429=A16)*($D$2:$D$3429&lt;INDEX($D$2:$D$3429,MATCH(1,($A$2:$A$3429=A16)*($B$2:$B$3429="FAC60"),0))))&gt;0,"A commandé avant")</f>
        <v>A commandé avant</v>
      </c>
      <c r="G16" s="3" t="str">
        <f t="array" ref="G16">IF(SUMPRODUCT(($A$2:$A$3429=A16)*($D$2:$D$3429&gt;INDEX($D$2:$D$3429,MATCH(1,($A$2:$A$3429=A16)*($B$2:$B$3429="FAC60"),0))))&gt;0,"A commandé après","")</f>
        <v/>
      </c>
    </row>
    <row r="17" spans="1:7" x14ac:dyDescent="0.3">
      <c r="A17" t="s">
        <v>20</v>
      </c>
      <c r="B17" t="s">
        <v>29</v>
      </c>
      <c r="C17" t="s">
        <v>26</v>
      </c>
      <c r="D17" s="2">
        <f t="shared" si="0"/>
        <v>42713</v>
      </c>
      <c r="F17" t="str">
        <f t="array" ref="F17">IF(SUMPRODUCT(($A$2:$A$3429=A17)*($D$2:$D$3429&lt;INDEX($D$2:$D$3429,MATCH(1,($A$2:$A$3429=A17)*($B$2:$B$3429="FAC60"),0))))&gt;0,"A commandé avant")</f>
        <v>A commandé avant</v>
      </c>
      <c r="G17" s="3" t="str">
        <f t="array" ref="G17">IF(SUMPRODUCT(($A$2:$A$3429=A17)*($D$2:$D$3429&gt;INDEX($D$2:$D$3429,MATCH(1,($A$2:$A$3429=A17)*($B$2:$B$3429="FAC60"),0))))&gt;0,"A commandé après","")</f>
        <v/>
      </c>
    </row>
    <row r="18" spans="1:7" x14ac:dyDescent="0.3">
      <c r="A18" t="s">
        <v>20</v>
      </c>
      <c r="B18" t="s">
        <v>30</v>
      </c>
      <c r="C18" t="s">
        <v>24</v>
      </c>
      <c r="D18" s="2">
        <f t="shared" si="0"/>
        <v>42487</v>
      </c>
      <c r="F18" t="str">
        <f t="array" ref="F18">IF(SUMPRODUCT(($A$2:$A$3429=A18)*($D$2:$D$3429&lt;INDEX($D$2:$D$3429,MATCH(1,($A$2:$A$3429=A18)*($B$2:$B$3429="FAC60"),0))))&gt;0,"A commandé avant")</f>
        <v>A commandé avant</v>
      </c>
      <c r="G18" s="3" t="str">
        <f t="array" ref="G18">IF(SUMPRODUCT(($A$2:$A$3429=A18)*($D$2:$D$3429&gt;INDEX($D$2:$D$3429,MATCH(1,($A$2:$A$3429=A18)*($B$2:$B$3429="FAC60"),0))))&gt;0,"A commandé après","")</f>
        <v/>
      </c>
    </row>
    <row r="19" spans="1:7" x14ac:dyDescent="0.3">
      <c r="A19" t="s">
        <v>20</v>
      </c>
      <c r="B19" t="s">
        <v>10</v>
      </c>
      <c r="C19" t="s">
        <v>31</v>
      </c>
      <c r="D19" s="2">
        <f t="shared" si="0"/>
        <v>42853</v>
      </c>
      <c r="F19" t="str">
        <f t="array" ref="F19">IF(SUMPRODUCT(($A$2:$A$3429=A19)*($D$2:$D$3429&lt;INDEX($D$2:$D$3429,MATCH(1,($A$2:$A$3429=A19)*($B$2:$B$3429="FAC60"),0))))&gt;0,"A commandé avant")</f>
        <v>A commandé avant</v>
      </c>
      <c r="G19" s="3" t="str">
        <f t="array" ref="G19">IF(SUMPRODUCT(($A$2:$A$3429=A19)*($D$2:$D$3429&gt;INDEX($D$2:$D$3429,MATCH(1,($A$2:$A$3429=A19)*($B$2:$B$3429="FAC60"),0))))&gt;0,"A commandé après","")</f>
        <v/>
      </c>
    </row>
    <row r="20" spans="1:7" x14ac:dyDescent="0.3">
      <c r="A20" t="s">
        <v>32</v>
      </c>
      <c r="B20" t="s">
        <v>33</v>
      </c>
      <c r="C20" t="s">
        <v>34</v>
      </c>
      <c r="D20" s="2">
        <f t="shared" si="0"/>
        <v>42342</v>
      </c>
      <c r="F20" t="str">
        <f t="array" ref="F20">IF(SUMPRODUCT(($A$2:$A$3429=A20)*($D$2:$D$3429&lt;INDEX($D$2:$D$3429,MATCH(1,($A$2:$A$3429=A20)*($B$2:$B$3429="FAC60"),0))))&gt;0,"A commandé avant")</f>
        <v>A commandé avant</v>
      </c>
      <c r="G20" s="3" t="str">
        <f t="array" ref="G20">IF(SUMPRODUCT(($A$2:$A$3429=A20)*($D$2:$D$3429&gt;INDEX($D$2:$D$3429,MATCH(1,($A$2:$A$3429=A20)*($B$2:$B$3429="FAC60"),0))))&gt;0,"A commandé après","")</f>
        <v/>
      </c>
    </row>
    <row r="21" spans="1:7" x14ac:dyDescent="0.3">
      <c r="A21" t="s">
        <v>32</v>
      </c>
      <c r="B21" t="s">
        <v>35</v>
      </c>
      <c r="C21" t="s">
        <v>34</v>
      </c>
      <c r="D21" s="2">
        <f t="shared" si="0"/>
        <v>42342</v>
      </c>
      <c r="F21" t="str">
        <f t="array" ref="F21">IF(SUMPRODUCT(($A$2:$A$3429=A21)*($D$2:$D$3429&lt;INDEX($D$2:$D$3429,MATCH(1,($A$2:$A$3429=A21)*($B$2:$B$3429="FAC60"),0))))&gt;0,"A commandé avant")</f>
        <v>A commandé avant</v>
      </c>
      <c r="G21" s="3" t="str">
        <f t="array" ref="G21">IF(SUMPRODUCT(($A$2:$A$3429=A21)*($D$2:$D$3429&gt;INDEX($D$2:$D$3429,MATCH(1,($A$2:$A$3429=A21)*($B$2:$B$3429="FAC60"),0))))&gt;0,"A commandé après","")</f>
        <v/>
      </c>
    </row>
    <row r="22" spans="1:7" x14ac:dyDescent="0.3">
      <c r="A22" t="s">
        <v>32</v>
      </c>
      <c r="B22" t="s">
        <v>36</v>
      </c>
      <c r="C22" t="s">
        <v>34</v>
      </c>
      <c r="D22" s="2">
        <f t="shared" si="0"/>
        <v>42342</v>
      </c>
      <c r="F22" t="str">
        <f t="array" ref="F22">IF(SUMPRODUCT(($A$2:$A$3429=A22)*($D$2:$D$3429&lt;INDEX($D$2:$D$3429,MATCH(1,($A$2:$A$3429=A22)*($B$2:$B$3429="FAC60"),0))))&gt;0,"A commandé avant")</f>
        <v>A commandé avant</v>
      </c>
      <c r="G22" s="3" t="str">
        <f t="array" ref="G22">IF(SUMPRODUCT(($A$2:$A$3429=A22)*($D$2:$D$3429&gt;INDEX($D$2:$D$3429,MATCH(1,($A$2:$A$3429=A22)*($B$2:$B$3429="FAC60"),0))))&gt;0,"A commandé après","")</f>
        <v/>
      </c>
    </row>
    <row r="23" spans="1:7" x14ac:dyDescent="0.3">
      <c r="A23" t="s">
        <v>32</v>
      </c>
      <c r="B23" t="s">
        <v>37</v>
      </c>
      <c r="C23" t="s">
        <v>34</v>
      </c>
      <c r="D23" s="2">
        <f t="shared" si="0"/>
        <v>42342</v>
      </c>
      <c r="F23" t="str">
        <f t="array" ref="F23">IF(SUMPRODUCT(($A$2:$A$3429=A23)*($D$2:$D$3429&lt;INDEX($D$2:$D$3429,MATCH(1,($A$2:$A$3429=A23)*($B$2:$B$3429="FAC60"),0))))&gt;0,"A commandé avant")</f>
        <v>A commandé avant</v>
      </c>
      <c r="G23" s="3" t="str">
        <f t="array" ref="G23">IF(SUMPRODUCT(($A$2:$A$3429=A23)*($D$2:$D$3429&gt;INDEX($D$2:$D$3429,MATCH(1,($A$2:$A$3429=A23)*($B$2:$B$3429="FAC60"),0))))&gt;0,"A commandé après","")</f>
        <v/>
      </c>
    </row>
    <row r="24" spans="1:7" x14ac:dyDescent="0.3">
      <c r="A24" t="s">
        <v>32</v>
      </c>
      <c r="B24" t="s">
        <v>38</v>
      </c>
      <c r="C24" t="s">
        <v>34</v>
      </c>
      <c r="D24" s="2">
        <f t="shared" si="0"/>
        <v>42342</v>
      </c>
      <c r="F24" t="str">
        <f t="array" ref="F24">IF(SUMPRODUCT(($A$2:$A$3429=A24)*($D$2:$D$3429&lt;INDEX($D$2:$D$3429,MATCH(1,($A$2:$A$3429=A24)*($B$2:$B$3429="FAC60"),0))))&gt;0,"A commandé avant")</f>
        <v>A commandé avant</v>
      </c>
      <c r="G24" s="3" t="str">
        <f t="array" ref="G24">IF(SUMPRODUCT(($A$2:$A$3429=A24)*($D$2:$D$3429&gt;INDEX($D$2:$D$3429,MATCH(1,($A$2:$A$3429=A24)*($B$2:$B$3429="FAC60"),0))))&gt;0,"A commandé après","")</f>
        <v/>
      </c>
    </row>
    <row r="25" spans="1:7" x14ac:dyDescent="0.3">
      <c r="A25" t="s">
        <v>32</v>
      </c>
      <c r="B25" t="s">
        <v>38</v>
      </c>
      <c r="C25" t="s">
        <v>39</v>
      </c>
      <c r="D25" s="2">
        <f t="shared" si="0"/>
        <v>42756</v>
      </c>
      <c r="F25" t="str">
        <f t="array" ref="F25">IF(SUMPRODUCT(($A$2:$A$3429=A25)*($D$2:$D$3429&lt;INDEX($D$2:$D$3429,MATCH(1,($A$2:$A$3429=A25)*($B$2:$B$3429="FAC60"),0))))&gt;0,"A commandé avant")</f>
        <v>A commandé avant</v>
      </c>
      <c r="G25" s="3" t="str">
        <f t="array" ref="G25">IF(SUMPRODUCT(($A$2:$A$3429=A25)*($D$2:$D$3429&gt;INDEX($D$2:$D$3429,MATCH(1,($A$2:$A$3429=A25)*($B$2:$B$3429="FAC60"),0))))&gt;0,"A commandé après","")</f>
        <v/>
      </c>
    </row>
    <row r="26" spans="1:7" x14ac:dyDescent="0.3">
      <c r="A26" t="s">
        <v>32</v>
      </c>
      <c r="B26" t="s">
        <v>40</v>
      </c>
      <c r="C26" t="s">
        <v>41</v>
      </c>
      <c r="D26" s="2">
        <f t="shared" si="0"/>
        <v>42301</v>
      </c>
      <c r="F26" t="str">
        <f t="array" ref="F26">IF(SUMPRODUCT(($A$2:$A$3429=A26)*($D$2:$D$3429&lt;INDEX($D$2:$D$3429,MATCH(1,($A$2:$A$3429=A26)*($B$2:$B$3429="FAC60"),0))))&gt;0,"A commandé avant")</f>
        <v>A commandé avant</v>
      </c>
      <c r="G26" s="3" t="str">
        <f t="array" ref="G26">IF(SUMPRODUCT(($A$2:$A$3429=A26)*($D$2:$D$3429&gt;INDEX($D$2:$D$3429,MATCH(1,($A$2:$A$3429=A26)*($B$2:$B$3429="FAC60"),0))))&gt;0,"A commandé après","")</f>
        <v/>
      </c>
    </row>
    <row r="27" spans="1:7" x14ac:dyDescent="0.3">
      <c r="A27" t="s">
        <v>32</v>
      </c>
      <c r="B27" t="s">
        <v>42</v>
      </c>
      <c r="C27" t="s">
        <v>39</v>
      </c>
      <c r="D27" s="2">
        <f t="shared" si="0"/>
        <v>42756</v>
      </c>
      <c r="F27" t="str">
        <f t="array" ref="F27">IF(SUMPRODUCT(($A$2:$A$3429=A27)*($D$2:$D$3429&lt;INDEX($D$2:$D$3429,MATCH(1,($A$2:$A$3429=A27)*($B$2:$B$3429="FAC60"),0))))&gt;0,"A commandé avant")</f>
        <v>A commandé avant</v>
      </c>
      <c r="G27" s="3" t="str">
        <f t="array" ref="G27">IF(SUMPRODUCT(($A$2:$A$3429=A27)*($D$2:$D$3429&gt;INDEX($D$2:$D$3429,MATCH(1,($A$2:$A$3429=A27)*($B$2:$B$3429="FAC60"),0))))&gt;0,"A commandé après","")</f>
        <v/>
      </c>
    </row>
    <row r="28" spans="1:7" x14ac:dyDescent="0.3">
      <c r="A28" t="s">
        <v>32</v>
      </c>
      <c r="B28" t="s">
        <v>43</v>
      </c>
      <c r="C28" t="s">
        <v>44</v>
      </c>
      <c r="D28" s="2">
        <f t="shared" si="0"/>
        <v>42392</v>
      </c>
      <c r="F28" t="str">
        <f t="array" ref="F28">IF(SUMPRODUCT(($A$2:$A$3429=A28)*($D$2:$D$3429&lt;INDEX($D$2:$D$3429,MATCH(1,($A$2:$A$3429=A28)*($B$2:$B$3429="FAC60"),0))))&gt;0,"A commandé avant")</f>
        <v>A commandé avant</v>
      </c>
      <c r="G28" s="3" t="str">
        <f t="array" ref="G28">IF(SUMPRODUCT(($A$2:$A$3429=A28)*($D$2:$D$3429&gt;INDEX($D$2:$D$3429,MATCH(1,($A$2:$A$3429=A28)*($B$2:$B$3429="FAC60"),0))))&gt;0,"A commandé après","")</f>
        <v/>
      </c>
    </row>
    <row r="29" spans="1:7" x14ac:dyDescent="0.3">
      <c r="A29" t="s">
        <v>32</v>
      </c>
      <c r="B29" t="s">
        <v>29</v>
      </c>
      <c r="C29" t="s">
        <v>45</v>
      </c>
      <c r="D29" s="2">
        <f t="shared" si="0"/>
        <v>42783</v>
      </c>
      <c r="F29" t="str">
        <f t="array" ref="F29">IF(SUMPRODUCT(($A$2:$A$3429=A29)*($D$2:$D$3429&lt;INDEX($D$2:$D$3429,MATCH(1,($A$2:$A$3429=A29)*($B$2:$B$3429="FAC60"),0))))&gt;0,"A commandé avant")</f>
        <v>A commandé avant</v>
      </c>
      <c r="G29" s="3" t="str">
        <f t="array" ref="G29">IF(SUMPRODUCT(($A$2:$A$3429=A29)*($D$2:$D$3429&gt;INDEX($D$2:$D$3429,MATCH(1,($A$2:$A$3429=A29)*($B$2:$B$3429="FAC60"),0))))&gt;0,"A commandé après","")</f>
        <v/>
      </c>
    </row>
    <row r="30" spans="1:7" x14ac:dyDescent="0.3">
      <c r="A30" t="s">
        <v>32</v>
      </c>
      <c r="B30" t="s">
        <v>46</v>
      </c>
      <c r="C30" t="s">
        <v>45</v>
      </c>
      <c r="D30" s="2">
        <f t="shared" si="0"/>
        <v>42783</v>
      </c>
      <c r="F30" t="str">
        <f t="array" ref="F30">IF(SUMPRODUCT(($A$2:$A$3429=A30)*($D$2:$D$3429&lt;INDEX($D$2:$D$3429,MATCH(1,($A$2:$A$3429=A30)*($B$2:$B$3429="FAC60"),0))))&gt;0,"A commandé avant")</f>
        <v>A commandé avant</v>
      </c>
      <c r="G30" s="3" t="str">
        <f t="array" ref="G30">IF(SUMPRODUCT(($A$2:$A$3429=A30)*($D$2:$D$3429&gt;INDEX($D$2:$D$3429,MATCH(1,($A$2:$A$3429=A30)*($B$2:$B$3429="FAC60"),0))))&gt;0,"A commandé après","")</f>
        <v/>
      </c>
    </row>
    <row r="31" spans="1:7" x14ac:dyDescent="0.3">
      <c r="A31" t="s">
        <v>32</v>
      </c>
      <c r="B31" t="s">
        <v>47</v>
      </c>
      <c r="C31" t="s">
        <v>39</v>
      </c>
      <c r="D31" s="2">
        <f t="shared" si="0"/>
        <v>42756</v>
      </c>
      <c r="F31" t="str">
        <f t="array" ref="F31">IF(SUMPRODUCT(($A$2:$A$3429=A31)*($D$2:$D$3429&lt;INDEX($D$2:$D$3429,MATCH(1,($A$2:$A$3429=A31)*($B$2:$B$3429="FAC60"),0))))&gt;0,"A commandé avant")</f>
        <v>A commandé avant</v>
      </c>
      <c r="G31" s="3" t="str">
        <f t="array" ref="G31">IF(SUMPRODUCT(($A$2:$A$3429=A31)*($D$2:$D$3429&gt;INDEX($D$2:$D$3429,MATCH(1,($A$2:$A$3429=A31)*($B$2:$B$3429="FAC60"),0))))&gt;0,"A commandé après","")</f>
        <v/>
      </c>
    </row>
    <row r="32" spans="1:7" x14ac:dyDescent="0.3">
      <c r="A32" t="s">
        <v>32</v>
      </c>
      <c r="B32" t="s">
        <v>48</v>
      </c>
      <c r="C32" t="s">
        <v>44</v>
      </c>
      <c r="D32" s="2">
        <f t="shared" si="0"/>
        <v>42392</v>
      </c>
      <c r="F32" t="str">
        <f t="array" ref="F32">IF(SUMPRODUCT(($A$2:$A$3429=A32)*($D$2:$D$3429&lt;INDEX($D$2:$D$3429,MATCH(1,($A$2:$A$3429=A32)*($B$2:$B$3429="FAC60"),0))))&gt;0,"A commandé avant")</f>
        <v>A commandé avant</v>
      </c>
      <c r="G32" s="3" t="str">
        <f t="array" ref="G32">IF(SUMPRODUCT(($A$2:$A$3429=A32)*($D$2:$D$3429&gt;INDEX($D$2:$D$3429,MATCH(1,($A$2:$A$3429=A32)*($B$2:$B$3429="FAC60"),0))))&gt;0,"A commandé après","")</f>
        <v/>
      </c>
    </row>
    <row r="33" spans="1:7" x14ac:dyDescent="0.3">
      <c r="A33" t="s">
        <v>32</v>
      </c>
      <c r="B33" t="s">
        <v>10</v>
      </c>
      <c r="C33" t="s">
        <v>45</v>
      </c>
      <c r="D33" s="2">
        <f t="shared" si="0"/>
        <v>42783</v>
      </c>
      <c r="F33" t="str">
        <f t="array" ref="F33">IF(SUMPRODUCT(($A$2:$A$3429=A33)*($D$2:$D$3429&lt;INDEX($D$2:$D$3429,MATCH(1,($A$2:$A$3429=A33)*($B$2:$B$3429="FAC60"),0))))&gt;0,"A commandé avant")</f>
        <v>A commandé avant</v>
      </c>
      <c r="G33" s="3" t="str">
        <f t="array" ref="G33">IF(SUMPRODUCT(($A$2:$A$3429=A33)*($D$2:$D$3429&gt;INDEX($D$2:$D$3429,MATCH(1,($A$2:$A$3429=A33)*($B$2:$B$3429="FAC60"),0))))&gt;0,"A commandé après","")</f>
        <v/>
      </c>
    </row>
    <row r="34" spans="1:7" x14ac:dyDescent="0.3">
      <c r="A34" t="s">
        <v>32</v>
      </c>
      <c r="B34" t="s">
        <v>49</v>
      </c>
      <c r="C34" t="s">
        <v>34</v>
      </c>
      <c r="D34" s="2">
        <f t="shared" si="0"/>
        <v>42342</v>
      </c>
      <c r="F34" t="str">
        <f t="array" ref="F34">IF(SUMPRODUCT(($A$2:$A$3429=A34)*($D$2:$D$3429&lt;INDEX($D$2:$D$3429,MATCH(1,($A$2:$A$3429=A34)*($B$2:$B$3429="FAC60"),0))))&gt;0,"A commandé avant")</f>
        <v>A commandé avant</v>
      </c>
      <c r="G34" s="3" t="str">
        <f t="array" ref="G34">IF(SUMPRODUCT(($A$2:$A$3429=A34)*($D$2:$D$3429&gt;INDEX($D$2:$D$3429,MATCH(1,($A$2:$A$3429=A34)*($B$2:$B$3429="FAC60"),0))))&gt;0,"A commandé après","")</f>
        <v/>
      </c>
    </row>
    <row r="35" spans="1:7" x14ac:dyDescent="0.3">
      <c r="A35" t="s">
        <v>32</v>
      </c>
      <c r="B35" t="s">
        <v>49</v>
      </c>
      <c r="C35" t="s">
        <v>44</v>
      </c>
      <c r="D35" s="2">
        <f t="shared" si="0"/>
        <v>42392</v>
      </c>
      <c r="F35" t="str">
        <f t="array" ref="F35">IF(SUMPRODUCT(($A$2:$A$3429=A35)*($D$2:$D$3429&lt;INDEX($D$2:$D$3429,MATCH(1,($A$2:$A$3429=A35)*($B$2:$B$3429="FAC60"),0))))&gt;0,"A commandé avant")</f>
        <v>A commandé avant</v>
      </c>
      <c r="G35" s="3" t="str">
        <f t="array" ref="G35">IF(SUMPRODUCT(($A$2:$A$3429=A35)*($D$2:$D$3429&gt;INDEX($D$2:$D$3429,MATCH(1,($A$2:$A$3429=A35)*($B$2:$B$3429="FAC60"),0))))&gt;0,"A commandé après","")</f>
        <v/>
      </c>
    </row>
    <row r="36" spans="1:7" x14ac:dyDescent="0.3">
      <c r="A36" t="s">
        <v>32</v>
      </c>
      <c r="B36" t="s">
        <v>50</v>
      </c>
      <c r="C36" t="s">
        <v>45</v>
      </c>
      <c r="D36" s="2">
        <f t="shared" si="0"/>
        <v>42783</v>
      </c>
      <c r="F36" t="str">
        <f t="array" ref="F36">IF(SUMPRODUCT(($A$2:$A$3429=A36)*($D$2:$D$3429&lt;INDEX($D$2:$D$3429,MATCH(1,($A$2:$A$3429=A36)*($B$2:$B$3429="FAC60"),0))))&gt;0,"A commandé avant")</f>
        <v>A commandé avant</v>
      </c>
      <c r="G36" s="3" t="str">
        <f t="array" ref="G36">IF(SUMPRODUCT(($A$2:$A$3429=A36)*($D$2:$D$3429&gt;INDEX($D$2:$D$3429,MATCH(1,($A$2:$A$3429=A36)*($B$2:$B$3429="FAC60"),0))))&gt;0,"A commandé après","")</f>
        <v/>
      </c>
    </row>
    <row r="37" spans="1:7" x14ac:dyDescent="0.3">
      <c r="A37" t="s">
        <v>51</v>
      </c>
      <c r="B37" t="s">
        <v>21</v>
      </c>
      <c r="C37" t="s">
        <v>52</v>
      </c>
      <c r="D37" s="2">
        <f t="shared" si="0"/>
        <v>42572</v>
      </c>
      <c r="F37" t="str">
        <f t="array" ref="F37">IF(SUMPRODUCT(($A$2:$A$3429=A37)*($D$2:$D$3429&lt;INDEX($D$2:$D$3429,MATCH(1,($A$2:$A$3429=A37)*($B$2:$B$3429="FAC60"),0))))&gt;0,"A commandé avant")</f>
        <v>A commandé avant</v>
      </c>
      <c r="G37" s="3" t="str">
        <f t="array" ref="G37">IF(SUMPRODUCT(($A$2:$A$3429=A37)*($D$2:$D$3429&gt;INDEX($D$2:$D$3429,MATCH(1,($A$2:$A$3429=A37)*($B$2:$B$3429="FAC60"),0))))&gt;0,"A commandé après","")</f>
        <v/>
      </c>
    </row>
    <row r="38" spans="1:7" x14ac:dyDescent="0.3">
      <c r="A38" t="s">
        <v>51</v>
      </c>
      <c r="B38" t="s">
        <v>10</v>
      </c>
      <c r="C38" t="s">
        <v>53</v>
      </c>
      <c r="D38" s="2">
        <f t="shared" si="0"/>
        <v>42808</v>
      </c>
      <c r="F38" t="str">
        <f t="array" ref="F38">IF(SUMPRODUCT(($A$2:$A$3429=A38)*($D$2:$D$3429&lt;INDEX($D$2:$D$3429,MATCH(1,($A$2:$A$3429=A38)*($B$2:$B$3429="FAC60"),0))))&gt;0,"A commandé avant")</f>
        <v>A commandé avant</v>
      </c>
      <c r="G38" s="3" t="str">
        <f t="array" ref="G38">IF(SUMPRODUCT(($A$2:$A$3429=A38)*($D$2:$D$3429&gt;INDEX($D$2:$D$3429,MATCH(1,($A$2:$A$3429=A38)*($B$2:$B$3429="FAC60"),0))))&gt;0,"A commandé après","")</f>
        <v/>
      </c>
    </row>
    <row r="39" spans="1:7" x14ac:dyDescent="0.3">
      <c r="A39" t="s">
        <v>54</v>
      </c>
      <c r="B39" t="s">
        <v>55</v>
      </c>
      <c r="C39" t="s">
        <v>56</v>
      </c>
      <c r="D39" s="2">
        <f t="shared" si="0"/>
        <v>42412</v>
      </c>
      <c r="F39" t="str">
        <f t="array" ref="F39">IF(SUMPRODUCT(($A$2:$A$3429=A39)*($D$2:$D$3429&lt;INDEX($D$2:$D$3429,MATCH(1,($A$2:$A$3429=A39)*($B$2:$B$3429="FAC60"),0))))&gt;0,"A commandé avant")</f>
        <v>A commandé avant</v>
      </c>
      <c r="G39" s="3" t="str">
        <f t="array" ref="G39">IF(SUMPRODUCT(($A$2:$A$3429=A39)*($D$2:$D$3429&gt;INDEX($D$2:$D$3429,MATCH(1,($A$2:$A$3429=A39)*($B$2:$B$3429="FAC60"),0))))&gt;0,"A commandé après","")</f>
        <v/>
      </c>
    </row>
    <row r="40" spans="1:7" x14ac:dyDescent="0.3">
      <c r="A40" t="s">
        <v>54</v>
      </c>
      <c r="B40" t="s">
        <v>57</v>
      </c>
      <c r="C40" t="s">
        <v>58</v>
      </c>
      <c r="D40" s="2">
        <f t="shared" si="0"/>
        <v>42293</v>
      </c>
      <c r="F40" t="str">
        <f t="array" ref="F40">IF(SUMPRODUCT(($A$2:$A$3429=A40)*($D$2:$D$3429&lt;INDEX($D$2:$D$3429,MATCH(1,($A$2:$A$3429=A40)*($B$2:$B$3429="FAC60"),0))))&gt;0,"A commandé avant")</f>
        <v>A commandé avant</v>
      </c>
      <c r="G40" s="3" t="str">
        <f t="array" ref="G40">IF(SUMPRODUCT(($A$2:$A$3429=A40)*($D$2:$D$3429&gt;INDEX($D$2:$D$3429,MATCH(1,($A$2:$A$3429=A40)*($B$2:$B$3429="FAC60"),0))))&gt;0,"A commandé après","")</f>
        <v/>
      </c>
    </row>
    <row r="41" spans="1:7" x14ac:dyDescent="0.3">
      <c r="A41" t="s">
        <v>54</v>
      </c>
      <c r="B41" t="s">
        <v>57</v>
      </c>
      <c r="C41" t="s">
        <v>59</v>
      </c>
      <c r="D41" s="2">
        <f t="shared" si="0"/>
        <v>42727</v>
      </c>
      <c r="F41" t="str">
        <f t="array" ref="F41">IF(SUMPRODUCT(($A$2:$A$3429=A41)*($D$2:$D$3429&lt;INDEX($D$2:$D$3429,MATCH(1,($A$2:$A$3429=A41)*($B$2:$B$3429="FAC60"),0))))&gt;0,"A commandé avant")</f>
        <v>A commandé avant</v>
      </c>
      <c r="G41" s="3" t="str">
        <f t="array" ref="G41">IF(SUMPRODUCT(($A$2:$A$3429=A41)*($D$2:$D$3429&gt;INDEX($D$2:$D$3429,MATCH(1,($A$2:$A$3429=A41)*($B$2:$B$3429="FAC60"),0))))&gt;0,"A commandé après","")</f>
        <v/>
      </c>
    </row>
    <row r="42" spans="1:7" x14ac:dyDescent="0.3">
      <c r="A42" t="s">
        <v>54</v>
      </c>
      <c r="B42" t="s">
        <v>60</v>
      </c>
      <c r="C42" t="s">
        <v>59</v>
      </c>
      <c r="D42" s="2">
        <f t="shared" si="0"/>
        <v>42727</v>
      </c>
      <c r="F42" t="str">
        <f t="array" ref="F42">IF(SUMPRODUCT(($A$2:$A$3429=A42)*($D$2:$D$3429&lt;INDEX($D$2:$D$3429,MATCH(1,($A$2:$A$3429=A42)*($B$2:$B$3429="FAC60"),0))))&gt;0,"A commandé avant")</f>
        <v>A commandé avant</v>
      </c>
      <c r="G42" s="3" t="str">
        <f t="array" ref="G42">IF(SUMPRODUCT(($A$2:$A$3429=A42)*($D$2:$D$3429&gt;INDEX($D$2:$D$3429,MATCH(1,($A$2:$A$3429=A42)*($B$2:$B$3429="FAC60"),0))))&gt;0,"A commandé après","")</f>
        <v/>
      </c>
    </row>
    <row r="43" spans="1:7" x14ac:dyDescent="0.3">
      <c r="A43" t="s">
        <v>54</v>
      </c>
      <c r="B43" t="s">
        <v>61</v>
      </c>
      <c r="C43" t="s">
        <v>62</v>
      </c>
      <c r="D43" s="2">
        <f t="shared" si="0"/>
        <v>42280</v>
      </c>
      <c r="F43" t="str">
        <f t="array" ref="F43">IF(SUMPRODUCT(($A$2:$A$3429=A43)*($D$2:$D$3429&lt;INDEX($D$2:$D$3429,MATCH(1,($A$2:$A$3429=A43)*($B$2:$B$3429="FAC60"),0))))&gt;0,"A commandé avant")</f>
        <v>A commandé avant</v>
      </c>
      <c r="G43" s="3" t="str">
        <f t="array" ref="G43">IF(SUMPRODUCT(($A$2:$A$3429=A43)*($D$2:$D$3429&gt;INDEX($D$2:$D$3429,MATCH(1,($A$2:$A$3429=A43)*($B$2:$B$3429="FAC60"),0))))&gt;0,"A commandé après","")</f>
        <v/>
      </c>
    </row>
    <row r="44" spans="1:7" x14ac:dyDescent="0.3">
      <c r="A44" t="s">
        <v>54</v>
      </c>
      <c r="B44" t="s">
        <v>61</v>
      </c>
      <c r="C44" t="s">
        <v>63</v>
      </c>
      <c r="D44" s="2">
        <f t="shared" si="0"/>
        <v>42500</v>
      </c>
      <c r="F44" t="str">
        <f t="array" ref="F44">IF(SUMPRODUCT(($A$2:$A$3429=A44)*($D$2:$D$3429&lt;INDEX($D$2:$D$3429,MATCH(1,($A$2:$A$3429=A44)*($B$2:$B$3429="FAC60"),0))))&gt;0,"A commandé avant")</f>
        <v>A commandé avant</v>
      </c>
      <c r="G44" s="3" t="str">
        <f t="array" ref="G44">IF(SUMPRODUCT(($A$2:$A$3429=A44)*($D$2:$D$3429&gt;INDEX($D$2:$D$3429,MATCH(1,($A$2:$A$3429=A44)*($B$2:$B$3429="FAC60"),0))))&gt;0,"A commandé après","")</f>
        <v/>
      </c>
    </row>
    <row r="45" spans="1:7" x14ac:dyDescent="0.3">
      <c r="A45" t="s">
        <v>54</v>
      </c>
      <c r="B45" t="s">
        <v>61</v>
      </c>
      <c r="C45" t="s">
        <v>59</v>
      </c>
      <c r="D45" s="2">
        <f t="shared" si="0"/>
        <v>42727</v>
      </c>
      <c r="F45" t="str">
        <f t="array" ref="F45">IF(SUMPRODUCT(($A$2:$A$3429=A45)*($D$2:$D$3429&lt;INDEX($D$2:$D$3429,MATCH(1,($A$2:$A$3429=A45)*($B$2:$B$3429="FAC60"),0))))&gt;0,"A commandé avant")</f>
        <v>A commandé avant</v>
      </c>
      <c r="G45" s="3" t="str">
        <f t="array" ref="G45">IF(SUMPRODUCT(($A$2:$A$3429=A45)*($D$2:$D$3429&gt;INDEX($D$2:$D$3429,MATCH(1,($A$2:$A$3429=A45)*($B$2:$B$3429="FAC60"),0))))&gt;0,"A commandé après","")</f>
        <v/>
      </c>
    </row>
    <row r="46" spans="1:7" x14ac:dyDescent="0.3">
      <c r="A46" t="s">
        <v>54</v>
      </c>
      <c r="B46" t="s">
        <v>10</v>
      </c>
      <c r="C46" t="s">
        <v>64</v>
      </c>
      <c r="D46" s="2">
        <f t="shared" si="0"/>
        <v>42787</v>
      </c>
      <c r="F46" t="str">
        <f t="array" ref="F46">IF(SUMPRODUCT(($A$2:$A$3429=A46)*($D$2:$D$3429&lt;INDEX($D$2:$D$3429,MATCH(1,($A$2:$A$3429=A46)*($B$2:$B$3429="FAC60"),0))))&gt;0,"A commandé avant")</f>
        <v>A commandé avant</v>
      </c>
      <c r="G46" s="3" t="str">
        <f t="array" ref="G46">IF(SUMPRODUCT(($A$2:$A$3429=A46)*($D$2:$D$3429&gt;INDEX($D$2:$D$3429,MATCH(1,($A$2:$A$3429=A46)*($B$2:$B$3429="FAC60"),0))))&gt;0,"A commandé après","")</f>
        <v/>
      </c>
    </row>
    <row r="47" spans="1:7" x14ac:dyDescent="0.3">
      <c r="A47" t="s">
        <v>54</v>
      </c>
      <c r="B47" t="s">
        <v>50</v>
      </c>
      <c r="C47" t="s">
        <v>62</v>
      </c>
      <c r="D47" s="2">
        <f t="shared" si="0"/>
        <v>42280</v>
      </c>
      <c r="F47" t="str">
        <f t="array" ref="F47">IF(SUMPRODUCT(($A$2:$A$3429=A47)*($D$2:$D$3429&lt;INDEX($D$2:$D$3429,MATCH(1,($A$2:$A$3429=A47)*($B$2:$B$3429="FAC60"),0))))&gt;0,"A commandé avant")</f>
        <v>A commandé avant</v>
      </c>
      <c r="G47" s="3" t="str">
        <f t="array" ref="G47">IF(SUMPRODUCT(($A$2:$A$3429=A47)*($D$2:$D$3429&gt;INDEX($D$2:$D$3429,MATCH(1,($A$2:$A$3429=A47)*($B$2:$B$3429="FAC60"),0))))&gt;0,"A commandé après","")</f>
        <v/>
      </c>
    </row>
    <row r="48" spans="1:7" x14ac:dyDescent="0.3">
      <c r="A48" t="s">
        <v>54</v>
      </c>
      <c r="B48" t="s">
        <v>50</v>
      </c>
      <c r="C48" t="s">
        <v>56</v>
      </c>
      <c r="D48" s="2">
        <f t="shared" si="0"/>
        <v>42412</v>
      </c>
      <c r="F48" t="str">
        <f t="array" ref="F48">IF(SUMPRODUCT(($A$2:$A$3429=A48)*($D$2:$D$3429&lt;INDEX($D$2:$D$3429,MATCH(1,($A$2:$A$3429=A48)*($B$2:$B$3429="FAC60"),0))))&gt;0,"A commandé avant")</f>
        <v>A commandé avant</v>
      </c>
      <c r="G48" s="3" t="str">
        <f t="array" ref="G48">IF(SUMPRODUCT(($A$2:$A$3429=A48)*($D$2:$D$3429&gt;INDEX($D$2:$D$3429,MATCH(1,($A$2:$A$3429=A48)*($B$2:$B$3429="FAC60"),0))))&gt;0,"A commandé après","")</f>
        <v/>
      </c>
    </row>
    <row r="49" spans="1:7" x14ac:dyDescent="0.3">
      <c r="A49" t="s">
        <v>54</v>
      </c>
      <c r="B49" t="s">
        <v>50</v>
      </c>
      <c r="C49" t="s">
        <v>63</v>
      </c>
      <c r="D49" s="2">
        <f t="shared" si="0"/>
        <v>42500</v>
      </c>
      <c r="F49" t="str">
        <f t="array" ref="F49">IF(SUMPRODUCT(($A$2:$A$3429=A49)*($D$2:$D$3429&lt;INDEX($D$2:$D$3429,MATCH(1,($A$2:$A$3429=A49)*($B$2:$B$3429="FAC60"),0))))&gt;0,"A commandé avant")</f>
        <v>A commandé avant</v>
      </c>
      <c r="G49" s="3" t="str">
        <f t="array" ref="G49">IF(SUMPRODUCT(($A$2:$A$3429=A49)*($D$2:$D$3429&gt;INDEX($D$2:$D$3429,MATCH(1,($A$2:$A$3429=A49)*($B$2:$B$3429="FAC60"),0))))&gt;0,"A commandé après","")</f>
        <v/>
      </c>
    </row>
    <row r="50" spans="1:7" x14ac:dyDescent="0.3">
      <c r="A50" t="s">
        <v>54</v>
      </c>
      <c r="B50" t="s">
        <v>50</v>
      </c>
      <c r="C50" t="s">
        <v>59</v>
      </c>
      <c r="D50" s="2">
        <f t="shared" si="0"/>
        <v>42727</v>
      </c>
      <c r="F50" t="str">
        <f t="array" ref="F50">IF(SUMPRODUCT(($A$2:$A$3429=A50)*($D$2:$D$3429&lt;INDEX($D$2:$D$3429,MATCH(1,($A$2:$A$3429=A50)*($B$2:$B$3429="FAC60"),0))))&gt;0,"A commandé avant")</f>
        <v>A commandé avant</v>
      </c>
      <c r="G50" s="3" t="str">
        <f t="array" ref="G50">IF(SUMPRODUCT(($A$2:$A$3429=A50)*($D$2:$D$3429&gt;INDEX($D$2:$D$3429,MATCH(1,($A$2:$A$3429=A50)*($B$2:$B$3429="FAC60"),0))))&gt;0,"A commandé après","")</f>
        <v/>
      </c>
    </row>
    <row r="51" spans="1:7" x14ac:dyDescent="0.3">
      <c r="A51" t="s">
        <v>65</v>
      </c>
      <c r="B51" t="s">
        <v>66</v>
      </c>
      <c r="C51" t="s">
        <v>67</v>
      </c>
      <c r="D51" s="2">
        <f t="shared" si="0"/>
        <v>42621</v>
      </c>
      <c r="F51" t="str">
        <f t="array" ref="F51">IF(SUMPRODUCT(($A$2:$A$3429=A51)*($D$2:$D$3429&lt;INDEX($D$2:$D$3429,MATCH(1,($A$2:$A$3429=A51)*($B$2:$B$3429="FAC60"),0))))&gt;0,"A commandé avant")</f>
        <v>A commandé avant</v>
      </c>
      <c r="G51" s="3" t="str">
        <f t="array" ref="G51">IF(SUMPRODUCT(($A$2:$A$3429=A51)*($D$2:$D$3429&gt;INDEX($D$2:$D$3429,MATCH(1,($A$2:$A$3429=A51)*($B$2:$B$3429="FAC60"),0))))&gt;0,"A commandé après","")</f>
        <v>A commandé après</v>
      </c>
    </row>
    <row r="52" spans="1:7" x14ac:dyDescent="0.3">
      <c r="A52" t="s">
        <v>65</v>
      </c>
      <c r="B52" t="s">
        <v>21</v>
      </c>
      <c r="C52" t="s">
        <v>68</v>
      </c>
      <c r="D52" s="2">
        <f t="shared" si="0"/>
        <v>42508</v>
      </c>
      <c r="F52" t="str">
        <f t="array" ref="F52">IF(SUMPRODUCT(($A$2:$A$3429=A52)*($D$2:$D$3429&lt;INDEX($D$2:$D$3429,MATCH(1,($A$2:$A$3429=A52)*($B$2:$B$3429="FAC60"),0))))&gt;0,"A commandé avant")</f>
        <v>A commandé avant</v>
      </c>
      <c r="G52" s="3" t="str">
        <f t="array" ref="G52">IF(SUMPRODUCT(($A$2:$A$3429=A52)*($D$2:$D$3429&gt;INDEX($D$2:$D$3429,MATCH(1,($A$2:$A$3429=A52)*($B$2:$B$3429="FAC60"),0))))&gt;0,"A commandé après","")</f>
        <v>A commandé après</v>
      </c>
    </row>
    <row r="53" spans="1:7" x14ac:dyDescent="0.3">
      <c r="A53" t="s">
        <v>65</v>
      </c>
      <c r="B53" t="s">
        <v>33</v>
      </c>
      <c r="C53" t="s">
        <v>69</v>
      </c>
      <c r="D53" s="2">
        <f t="shared" si="0"/>
        <v>42390</v>
      </c>
      <c r="F53" t="str">
        <f t="array" ref="F53">IF(SUMPRODUCT(($A$2:$A$3429=A53)*($D$2:$D$3429&lt;INDEX($D$2:$D$3429,MATCH(1,($A$2:$A$3429=A53)*($B$2:$B$3429="FAC60"),0))))&gt;0,"A commandé avant")</f>
        <v>A commandé avant</v>
      </c>
      <c r="G53" s="3" t="str">
        <f t="array" ref="G53">IF(SUMPRODUCT(($A$2:$A$3429=A53)*($D$2:$D$3429&gt;INDEX($D$2:$D$3429,MATCH(1,($A$2:$A$3429=A53)*($B$2:$B$3429="FAC60"),0))))&gt;0,"A commandé après","")</f>
        <v>A commandé après</v>
      </c>
    </row>
    <row r="54" spans="1:7" x14ac:dyDescent="0.3">
      <c r="A54" t="s">
        <v>65</v>
      </c>
      <c r="B54" t="s">
        <v>70</v>
      </c>
      <c r="C54" t="s">
        <v>69</v>
      </c>
      <c r="D54" s="2">
        <f t="shared" si="0"/>
        <v>42390</v>
      </c>
      <c r="F54" t="str">
        <f t="array" ref="F54">IF(SUMPRODUCT(($A$2:$A$3429=A54)*($D$2:$D$3429&lt;INDEX($D$2:$D$3429,MATCH(1,($A$2:$A$3429=A54)*($B$2:$B$3429="FAC60"),0))))&gt;0,"A commandé avant")</f>
        <v>A commandé avant</v>
      </c>
      <c r="G54" s="3" t="str">
        <f t="array" ref="G54">IF(SUMPRODUCT(($A$2:$A$3429=A54)*($D$2:$D$3429&gt;INDEX($D$2:$D$3429,MATCH(1,($A$2:$A$3429=A54)*($B$2:$B$3429="FAC60"),0))))&gt;0,"A commandé après","")</f>
        <v>A commandé après</v>
      </c>
    </row>
    <row r="55" spans="1:7" x14ac:dyDescent="0.3">
      <c r="A55" t="s">
        <v>65</v>
      </c>
      <c r="B55" t="s">
        <v>70</v>
      </c>
      <c r="C55" t="s">
        <v>71</v>
      </c>
      <c r="D55" s="2">
        <f t="shared" si="0"/>
        <v>42844</v>
      </c>
      <c r="F55" t="str">
        <f t="array" ref="F55">IF(SUMPRODUCT(($A$2:$A$3429=A55)*($D$2:$D$3429&lt;INDEX($D$2:$D$3429,MATCH(1,($A$2:$A$3429=A55)*($B$2:$B$3429="FAC60"),0))))&gt;0,"A commandé avant")</f>
        <v>A commandé avant</v>
      </c>
      <c r="G55" s="3" t="str">
        <f t="array" ref="G55">IF(SUMPRODUCT(($A$2:$A$3429=A55)*($D$2:$D$3429&gt;INDEX($D$2:$D$3429,MATCH(1,($A$2:$A$3429=A55)*($B$2:$B$3429="FAC60"),0))))&gt;0,"A commandé après","")</f>
        <v>A commandé après</v>
      </c>
    </row>
    <row r="56" spans="1:7" x14ac:dyDescent="0.3">
      <c r="A56" t="s">
        <v>65</v>
      </c>
      <c r="B56" t="s">
        <v>72</v>
      </c>
      <c r="C56" t="s">
        <v>73</v>
      </c>
      <c r="D56" s="2">
        <f t="shared" si="0"/>
        <v>42475</v>
      </c>
      <c r="F56" t="str">
        <f t="array" ref="F56">IF(SUMPRODUCT(($A$2:$A$3429=A56)*($D$2:$D$3429&lt;INDEX($D$2:$D$3429,MATCH(1,($A$2:$A$3429=A56)*($B$2:$B$3429="FAC60"),0))))&gt;0,"A commandé avant")</f>
        <v>A commandé avant</v>
      </c>
      <c r="G56" s="3" t="str">
        <f t="array" ref="G56">IF(SUMPRODUCT(($A$2:$A$3429=A56)*($D$2:$D$3429&gt;INDEX($D$2:$D$3429,MATCH(1,($A$2:$A$3429=A56)*($B$2:$B$3429="FAC60"),0))))&gt;0,"A commandé après","")</f>
        <v>A commandé après</v>
      </c>
    </row>
    <row r="57" spans="1:7" x14ac:dyDescent="0.3">
      <c r="A57" t="s">
        <v>65</v>
      </c>
      <c r="B57" t="s">
        <v>13</v>
      </c>
      <c r="C57" t="s">
        <v>71</v>
      </c>
      <c r="D57" s="2">
        <f t="shared" si="0"/>
        <v>42844</v>
      </c>
      <c r="F57" t="str">
        <f t="array" ref="F57">IF(SUMPRODUCT(($A$2:$A$3429=A57)*($D$2:$D$3429&lt;INDEX($D$2:$D$3429,MATCH(1,($A$2:$A$3429=A57)*($B$2:$B$3429="FAC60"),0))))&gt;0,"A commandé avant")</f>
        <v>A commandé avant</v>
      </c>
      <c r="G57" s="3" t="str">
        <f t="array" ref="G57">IF(SUMPRODUCT(($A$2:$A$3429=A57)*($D$2:$D$3429&gt;INDEX($D$2:$D$3429,MATCH(1,($A$2:$A$3429=A57)*($B$2:$B$3429="FAC60"),0))))&gt;0,"A commandé après","")</f>
        <v>A commandé après</v>
      </c>
    </row>
    <row r="58" spans="1:7" x14ac:dyDescent="0.3">
      <c r="A58" t="s">
        <v>65</v>
      </c>
      <c r="B58" t="s">
        <v>74</v>
      </c>
      <c r="C58" t="s">
        <v>75</v>
      </c>
      <c r="D58" s="2">
        <f t="shared" si="0"/>
        <v>42417</v>
      </c>
      <c r="F58" t="str">
        <f t="array" ref="F58">IF(SUMPRODUCT(($A$2:$A$3429=A58)*($D$2:$D$3429&lt;INDEX($D$2:$D$3429,MATCH(1,($A$2:$A$3429=A58)*($B$2:$B$3429="FAC60"),0))))&gt;0,"A commandé avant")</f>
        <v>A commandé avant</v>
      </c>
      <c r="G58" s="3" t="str">
        <f t="array" ref="G58">IF(SUMPRODUCT(($A$2:$A$3429=A58)*($D$2:$D$3429&gt;INDEX($D$2:$D$3429,MATCH(1,($A$2:$A$3429=A58)*($B$2:$B$3429="FAC60"),0))))&gt;0,"A commandé après","")</f>
        <v>A commandé après</v>
      </c>
    </row>
    <row r="59" spans="1:7" x14ac:dyDescent="0.3">
      <c r="A59" t="s">
        <v>65</v>
      </c>
      <c r="B59" t="s">
        <v>76</v>
      </c>
      <c r="C59" t="s">
        <v>71</v>
      </c>
      <c r="D59" s="2">
        <f t="shared" si="0"/>
        <v>42844</v>
      </c>
      <c r="F59" t="str">
        <f t="array" ref="F59">IF(SUMPRODUCT(($A$2:$A$3429=A59)*($D$2:$D$3429&lt;INDEX($D$2:$D$3429,MATCH(1,($A$2:$A$3429=A59)*($B$2:$B$3429="FAC60"),0))))&gt;0,"A commandé avant")</f>
        <v>A commandé avant</v>
      </c>
      <c r="G59" s="3" t="str">
        <f t="array" ref="G59">IF(SUMPRODUCT(($A$2:$A$3429=A59)*($D$2:$D$3429&gt;INDEX($D$2:$D$3429,MATCH(1,($A$2:$A$3429=A59)*($B$2:$B$3429="FAC60"),0))))&gt;0,"A commandé après","")</f>
        <v>A commandé après</v>
      </c>
    </row>
    <row r="60" spans="1:7" x14ac:dyDescent="0.3">
      <c r="A60" t="s">
        <v>65</v>
      </c>
      <c r="B60" t="s">
        <v>77</v>
      </c>
      <c r="C60" t="s">
        <v>78</v>
      </c>
      <c r="D60" s="2">
        <f t="shared" si="0"/>
        <v>42453</v>
      </c>
      <c r="F60" t="str">
        <f t="array" ref="F60">IF(SUMPRODUCT(($A$2:$A$3429=A60)*($D$2:$D$3429&lt;INDEX($D$2:$D$3429,MATCH(1,($A$2:$A$3429=A60)*($B$2:$B$3429="FAC60"),0))))&gt;0,"A commandé avant")</f>
        <v>A commandé avant</v>
      </c>
      <c r="G60" s="3" t="str">
        <f t="array" ref="G60">IF(SUMPRODUCT(($A$2:$A$3429=A60)*($D$2:$D$3429&gt;INDEX($D$2:$D$3429,MATCH(1,($A$2:$A$3429=A60)*($B$2:$B$3429="FAC60"),0))))&gt;0,"A commandé après","")</f>
        <v>A commandé après</v>
      </c>
    </row>
    <row r="61" spans="1:7" x14ac:dyDescent="0.3">
      <c r="A61" t="s">
        <v>65</v>
      </c>
      <c r="B61" t="s">
        <v>40</v>
      </c>
      <c r="C61" t="s">
        <v>73</v>
      </c>
      <c r="D61" s="2">
        <f t="shared" si="0"/>
        <v>42475</v>
      </c>
      <c r="F61" t="str">
        <f t="array" ref="F61">IF(SUMPRODUCT(($A$2:$A$3429=A61)*($D$2:$D$3429&lt;INDEX($D$2:$D$3429,MATCH(1,($A$2:$A$3429=A61)*($B$2:$B$3429="FAC60"),0))))&gt;0,"A commandé avant")</f>
        <v>A commandé avant</v>
      </c>
      <c r="G61" s="3" t="str">
        <f t="array" ref="G61">IF(SUMPRODUCT(($A$2:$A$3429=A61)*($D$2:$D$3429&gt;INDEX($D$2:$D$3429,MATCH(1,($A$2:$A$3429=A61)*($B$2:$B$3429="FAC60"),0))))&gt;0,"A commandé après","")</f>
        <v>A commandé après</v>
      </c>
    </row>
    <row r="62" spans="1:7" x14ac:dyDescent="0.3">
      <c r="A62" t="s">
        <v>65</v>
      </c>
      <c r="B62" t="s">
        <v>79</v>
      </c>
      <c r="C62" t="s">
        <v>78</v>
      </c>
      <c r="D62" s="2">
        <f t="shared" si="0"/>
        <v>42453</v>
      </c>
      <c r="F62" t="str">
        <f t="array" ref="F62">IF(SUMPRODUCT(($A$2:$A$3429=A62)*($D$2:$D$3429&lt;INDEX($D$2:$D$3429,MATCH(1,($A$2:$A$3429=A62)*($B$2:$B$3429="FAC60"),0))))&gt;0,"A commandé avant")</f>
        <v>A commandé avant</v>
      </c>
      <c r="G62" s="3" t="str">
        <f t="array" ref="G62">IF(SUMPRODUCT(($A$2:$A$3429=A62)*($D$2:$D$3429&gt;INDEX($D$2:$D$3429,MATCH(1,($A$2:$A$3429=A62)*($B$2:$B$3429="FAC60"),0))))&gt;0,"A commandé après","")</f>
        <v>A commandé après</v>
      </c>
    </row>
    <row r="63" spans="1:7" x14ac:dyDescent="0.3">
      <c r="A63" t="s">
        <v>65</v>
      </c>
      <c r="B63" t="s">
        <v>79</v>
      </c>
      <c r="C63" t="s">
        <v>80</v>
      </c>
      <c r="D63" s="2">
        <f t="shared" si="0"/>
        <v>42550</v>
      </c>
      <c r="F63" t="str">
        <f t="array" ref="F63">IF(SUMPRODUCT(($A$2:$A$3429=A63)*($D$2:$D$3429&lt;INDEX($D$2:$D$3429,MATCH(1,($A$2:$A$3429=A63)*($B$2:$B$3429="FAC60"),0))))&gt;0,"A commandé avant")</f>
        <v>A commandé avant</v>
      </c>
      <c r="G63" s="3" t="str">
        <f t="array" ref="G63">IF(SUMPRODUCT(($A$2:$A$3429=A63)*($D$2:$D$3429&gt;INDEX($D$2:$D$3429,MATCH(1,($A$2:$A$3429=A63)*($B$2:$B$3429="FAC60"),0))))&gt;0,"A commandé après","")</f>
        <v>A commandé après</v>
      </c>
    </row>
    <row r="64" spans="1:7" x14ac:dyDescent="0.3">
      <c r="A64" t="s">
        <v>65</v>
      </c>
      <c r="B64" t="s">
        <v>43</v>
      </c>
      <c r="C64" t="s">
        <v>81</v>
      </c>
      <c r="D64" s="2">
        <f t="shared" si="0"/>
        <v>42250</v>
      </c>
      <c r="F64" t="str">
        <f t="array" ref="F64">IF(SUMPRODUCT(($A$2:$A$3429=A64)*($D$2:$D$3429&lt;INDEX($D$2:$D$3429,MATCH(1,($A$2:$A$3429=A64)*($B$2:$B$3429="FAC60"),0))))&gt;0,"A commandé avant")</f>
        <v>A commandé avant</v>
      </c>
      <c r="G64" s="3" t="str">
        <f t="array" ref="G64">IF(SUMPRODUCT(($A$2:$A$3429=A64)*($D$2:$D$3429&gt;INDEX($D$2:$D$3429,MATCH(1,($A$2:$A$3429=A64)*($B$2:$B$3429="FAC60"),0))))&gt;0,"A commandé après","")</f>
        <v>A commandé après</v>
      </c>
    </row>
    <row r="65" spans="1:7" x14ac:dyDescent="0.3">
      <c r="A65" t="s">
        <v>65</v>
      </c>
      <c r="B65" t="s">
        <v>43</v>
      </c>
      <c r="C65" t="s">
        <v>82</v>
      </c>
      <c r="D65" s="2">
        <f t="shared" si="0"/>
        <v>42327</v>
      </c>
      <c r="F65" t="str">
        <f t="array" ref="F65">IF(SUMPRODUCT(($A$2:$A$3429=A65)*($D$2:$D$3429&lt;INDEX($D$2:$D$3429,MATCH(1,($A$2:$A$3429=A65)*($B$2:$B$3429="FAC60"),0))))&gt;0,"A commandé avant")</f>
        <v>A commandé avant</v>
      </c>
      <c r="G65" s="3" t="str">
        <f t="array" ref="G65">IF(SUMPRODUCT(($A$2:$A$3429=A65)*($D$2:$D$3429&gt;INDEX($D$2:$D$3429,MATCH(1,($A$2:$A$3429=A65)*($B$2:$B$3429="FAC60"),0))))&gt;0,"A commandé après","")</f>
        <v>A commandé après</v>
      </c>
    </row>
    <row r="66" spans="1:7" x14ac:dyDescent="0.3">
      <c r="A66" t="s">
        <v>65</v>
      </c>
      <c r="B66" t="s">
        <v>43</v>
      </c>
      <c r="C66" t="s">
        <v>83</v>
      </c>
      <c r="D66" s="2">
        <f t="shared" ref="D66:D129" si="1">DATE(MID(C66,1,4),MID(C66,5,2),MID(C66,7,2))</f>
        <v>42353</v>
      </c>
      <c r="F66" t="str">
        <f t="array" ref="F66">IF(SUMPRODUCT(($A$2:$A$3429=A66)*($D$2:$D$3429&lt;INDEX($D$2:$D$3429,MATCH(1,($A$2:$A$3429=A66)*($B$2:$B$3429="FAC60"),0))))&gt;0,"A commandé avant")</f>
        <v>A commandé avant</v>
      </c>
      <c r="G66" s="3" t="str">
        <f t="array" ref="G66">IF(SUMPRODUCT(($A$2:$A$3429=A66)*($D$2:$D$3429&gt;INDEX($D$2:$D$3429,MATCH(1,($A$2:$A$3429=A66)*($B$2:$B$3429="FAC60"),0))))&gt;0,"A commandé après","")</f>
        <v>A commandé après</v>
      </c>
    </row>
    <row r="67" spans="1:7" x14ac:dyDescent="0.3">
      <c r="A67" t="s">
        <v>65</v>
      </c>
      <c r="B67" t="s">
        <v>43</v>
      </c>
      <c r="C67" t="s">
        <v>75</v>
      </c>
      <c r="D67" s="2">
        <f t="shared" si="1"/>
        <v>42417</v>
      </c>
      <c r="F67" t="str">
        <f t="array" ref="F67">IF(SUMPRODUCT(($A$2:$A$3429=A67)*($D$2:$D$3429&lt;INDEX($D$2:$D$3429,MATCH(1,($A$2:$A$3429=A67)*($B$2:$B$3429="FAC60"),0))))&gt;0,"A commandé avant")</f>
        <v>A commandé avant</v>
      </c>
      <c r="G67" s="3" t="str">
        <f t="array" ref="G67">IF(SUMPRODUCT(($A$2:$A$3429=A67)*($D$2:$D$3429&gt;INDEX($D$2:$D$3429,MATCH(1,($A$2:$A$3429=A67)*($B$2:$B$3429="FAC60"),0))))&gt;0,"A commandé après","")</f>
        <v>A commandé après</v>
      </c>
    </row>
    <row r="68" spans="1:7" x14ac:dyDescent="0.3">
      <c r="A68" t="s">
        <v>65</v>
      </c>
      <c r="B68" t="s">
        <v>43</v>
      </c>
      <c r="C68" t="s">
        <v>84</v>
      </c>
      <c r="D68" s="2">
        <f t="shared" si="1"/>
        <v>42766</v>
      </c>
      <c r="F68" t="str">
        <f t="array" ref="F68">IF(SUMPRODUCT(($A$2:$A$3429=A68)*($D$2:$D$3429&lt;INDEX($D$2:$D$3429,MATCH(1,($A$2:$A$3429=A68)*($B$2:$B$3429="FAC60"),0))))&gt;0,"A commandé avant")</f>
        <v>A commandé avant</v>
      </c>
      <c r="G68" s="3" t="str">
        <f t="array" ref="G68">IF(SUMPRODUCT(($A$2:$A$3429=A68)*($D$2:$D$3429&gt;INDEX($D$2:$D$3429,MATCH(1,($A$2:$A$3429=A68)*($B$2:$B$3429="FAC60"),0))))&gt;0,"A commandé après","")</f>
        <v>A commandé après</v>
      </c>
    </row>
    <row r="69" spans="1:7" x14ac:dyDescent="0.3">
      <c r="A69" t="s">
        <v>65</v>
      </c>
      <c r="B69" t="s">
        <v>85</v>
      </c>
      <c r="C69" t="s">
        <v>86</v>
      </c>
      <c r="D69" s="2">
        <f t="shared" si="1"/>
        <v>42264</v>
      </c>
      <c r="F69" t="str">
        <f t="array" ref="F69">IF(SUMPRODUCT(($A$2:$A$3429=A69)*($D$2:$D$3429&lt;INDEX($D$2:$D$3429,MATCH(1,($A$2:$A$3429=A69)*($B$2:$B$3429="FAC60"),0))))&gt;0,"A commandé avant")</f>
        <v>A commandé avant</v>
      </c>
      <c r="G69" s="3" t="str">
        <f t="array" ref="G69">IF(SUMPRODUCT(($A$2:$A$3429=A69)*($D$2:$D$3429&gt;INDEX($D$2:$D$3429,MATCH(1,($A$2:$A$3429=A69)*($B$2:$B$3429="FAC60"),0))))&gt;0,"A commandé après","")</f>
        <v>A commandé après</v>
      </c>
    </row>
    <row r="70" spans="1:7" x14ac:dyDescent="0.3">
      <c r="A70" t="s">
        <v>65</v>
      </c>
      <c r="B70" t="s">
        <v>87</v>
      </c>
      <c r="C70" t="s">
        <v>86</v>
      </c>
      <c r="D70" s="2">
        <f t="shared" si="1"/>
        <v>42264</v>
      </c>
      <c r="F70" t="str">
        <f t="array" ref="F70">IF(SUMPRODUCT(($A$2:$A$3429=A70)*($D$2:$D$3429&lt;INDEX($D$2:$D$3429,MATCH(1,($A$2:$A$3429=A70)*($B$2:$B$3429="FAC60"),0))))&gt;0,"A commandé avant")</f>
        <v>A commandé avant</v>
      </c>
      <c r="G70" s="3" t="str">
        <f t="array" ref="G70">IF(SUMPRODUCT(($A$2:$A$3429=A70)*($D$2:$D$3429&gt;INDEX($D$2:$D$3429,MATCH(1,($A$2:$A$3429=A70)*($B$2:$B$3429="FAC60"),0))))&gt;0,"A commandé après","")</f>
        <v>A commandé après</v>
      </c>
    </row>
    <row r="71" spans="1:7" x14ac:dyDescent="0.3">
      <c r="A71" t="s">
        <v>65</v>
      </c>
      <c r="B71" t="s">
        <v>87</v>
      </c>
      <c r="C71" t="s">
        <v>80</v>
      </c>
      <c r="D71" s="2">
        <f t="shared" si="1"/>
        <v>42550</v>
      </c>
      <c r="F71" t="str">
        <f t="array" ref="F71">IF(SUMPRODUCT(($A$2:$A$3429=A71)*($D$2:$D$3429&lt;INDEX($D$2:$D$3429,MATCH(1,($A$2:$A$3429=A71)*($B$2:$B$3429="FAC60"),0))))&gt;0,"A commandé avant")</f>
        <v>A commandé avant</v>
      </c>
      <c r="G71" s="3" t="str">
        <f t="array" ref="G71">IF(SUMPRODUCT(($A$2:$A$3429=A71)*($D$2:$D$3429&gt;INDEX($D$2:$D$3429,MATCH(1,($A$2:$A$3429=A71)*($B$2:$B$3429="FAC60"),0))))&gt;0,"A commandé après","")</f>
        <v>A commandé après</v>
      </c>
    </row>
    <row r="72" spans="1:7" x14ac:dyDescent="0.3">
      <c r="A72" t="s">
        <v>65</v>
      </c>
      <c r="B72" t="s">
        <v>87</v>
      </c>
      <c r="C72" t="s">
        <v>84</v>
      </c>
      <c r="D72" s="2">
        <f t="shared" si="1"/>
        <v>42766</v>
      </c>
      <c r="F72" t="str">
        <f t="array" ref="F72">IF(SUMPRODUCT(($A$2:$A$3429=A72)*($D$2:$D$3429&lt;INDEX($D$2:$D$3429,MATCH(1,($A$2:$A$3429=A72)*($B$2:$B$3429="FAC60"),0))))&gt;0,"A commandé avant")</f>
        <v>A commandé avant</v>
      </c>
      <c r="G72" s="3" t="str">
        <f t="array" ref="G72">IF(SUMPRODUCT(($A$2:$A$3429=A72)*($D$2:$D$3429&gt;INDEX($D$2:$D$3429,MATCH(1,($A$2:$A$3429=A72)*($B$2:$B$3429="FAC60"),0))))&gt;0,"A commandé après","")</f>
        <v>A commandé après</v>
      </c>
    </row>
    <row r="73" spans="1:7" x14ac:dyDescent="0.3">
      <c r="A73" t="s">
        <v>65</v>
      </c>
      <c r="B73" t="s">
        <v>87</v>
      </c>
      <c r="C73" t="s">
        <v>71</v>
      </c>
      <c r="D73" s="2">
        <f t="shared" si="1"/>
        <v>42844</v>
      </c>
      <c r="F73" t="str">
        <f t="array" ref="F73">IF(SUMPRODUCT(($A$2:$A$3429=A73)*($D$2:$D$3429&lt;INDEX($D$2:$D$3429,MATCH(1,($A$2:$A$3429=A73)*($B$2:$B$3429="FAC60"),0))))&gt;0,"A commandé avant")</f>
        <v>A commandé avant</v>
      </c>
      <c r="G73" s="3" t="str">
        <f t="array" ref="G73">IF(SUMPRODUCT(($A$2:$A$3429=A73)*($D$2:$D$3429&gt;INDEX($D$2:$D$3429,MATCH(1,($A$2:$A$3429=A73)*($B$2:$B$3429="FAC60"),0))))&gt;0,"A commandé après","")</f>
        <v>A commandé après</v>
      </c>
    </row>
    <row r="74" spans="1:7" x14ac:dyDescent="0.3">
      <c r="A74" t="s">
        <v>65</v>
      </c>
      <c r="B74" t="s">
        <v>27</v>
      </c>
      <c r="C74" t="s">
        <v>83</v>
      </c>
      <c r="D74" s="2">
        <f t="shared" si="1"/>
        <v>42353</v>
      </c>
      <c r="F74" t="str">
        <f t="array" ref="F74">IF(SUMPRODUCT(($A$2:$A$3429=A74)*($D$2:$D$3429&lt;INDEX($D$2:$D$3429,MATCH(1,($A$2:$A$3429=A74)*($B$2:$B$3429="FAC60"),0))))&gt;0,"A commandé avant")</f>
        <v>A commandé avant</v>
      </c>
      <c r="G74" s="3" t="str">
        <f t="array" ref="G74">IF(SUMPRODUCT(($A$2:$A$3429=A74)*($D$2:$D$3429&gt;INDEX($D$2:$D$3429,MATCH(1,($A$2:$A$3429=A74)*($B$2:$B$3429="FAC60"),0))))&gt;0,"A commandé après","")</f>
        <v>A commandé après</v>
      </c>
    </row>
    <row r="75" spans="1:7" x14ac:dyDescent="0.3">
      <c r="A75" t="s">
        <v>65</v>
      </c>
      <c r="B75" t="s">
        <v>29</v>
      </c>
      <c r="C75" t="s">
        <v>67</v>
      </c>
      <c r="D75" s="2">
        <f t="shared" si="1"/>
        <v>42621</v>
      </c>
      <c r="F75" t="str">
        <f t="array" ref="F75">IF(SUMPRODUCT(($A$2:$A$3429=A75)*($D$2:$D$3429&lt;INDEX($D$2:$D$3429,MATCH(1,($A$2:$A$3429=A75)*($B$2:$B$3429="FAC60"),0))))&gt;0,"A commandé avant")</f>
        <v>A commandé avant</v>
      </c>
      <c r="G75" s="3" t="str">
        <f t="array" ref="G75">IF(SUMPRODUCT(($A$2:$A$3429=A75)*($D$2:$D$3429&gt;INDEX($D$2:$D$3429,MATCH(1,($A$2:$A$3429=A75)*($B$2:$B$3429="FAC60"),0))))&gt;0,"A commandé après","")</f>
        <v>A commandé après</v>
      </c>
    </row>
    <row r="76" spans="1:7" x14ac:dyDescent="0.3">
      <c r="A76" t="s">
        <v>65</v>
      </c>
      <c r="B76" t="s">
        <v>19</v>
      </c>
      <c r="C76" t="s">
        <v>83</v>
      </c>
      <c r="D76" s="2">
        <f t="shared" si="1"/>
        <v>42353</v>
      </c>
      <c r="F76" t="str">
        <f t="array" ref="F76">IF(SUMPRODUCT(($A$2:$A$3429=A76)*($D$2:$D$3429&lt;INDEX($D$2:$D$3429,MATCH(1,($A$2:$A$3429=A76)*($B$2:$B$3429="FAC60"),0))))&gt;0,"A commandé avant")</f>
        <v>A commandé avant</v>
      </c>
      <c r="G76" s="3" t="str">
        <f t="array" ref="G76">IF(SUMPRODUCT(($A$2:$A$3429=A76)*($D$2:$D$3429&gt;INDEX($D$2:$D$3429,MATCH(1,($A$2:$A$3429=A76)*($B$2:$B$3429="FAC60"),0))))&gt;0,"A commandé après","")</f>
        <v>A commandé après</v>
      </c>
    </row>
    <row r="77" spans="1:7" x14ac:dyDescent="0.3">
      <c r="A77" t="s">
        <v>65</v>
      </c>
      <c r="B77" t="s">
        <v>19</v>
      </c>
      <c r="C77" t="s">
        <v>75</v>
      </c>
      <c r="D77" s="2">
        <f t="shared" si="1"/>
        <v>42417</v>
      </c>
      <c r="F77" t="str">
        <f t="array" ref="F77">IF(SUMPRODUCT(($A$2:$A$3429=A77)*($D$2:$D$3429&lt;INDEX($D$2:$D$3429,MATCH(1,($A$2:$A$3429=A77)*($B$2:$B$3429="FAC60"),0))))&gt;0,"A commandé avant")</f>
        <v>A commandé avant</v>
      </c>
      <c r="G77" s="3" t="str">
        <f t="array" ref="G77">IF(SUMPRODUCT(($A$2:$A$3429=A77)*($D$2:$D$3429&gt;INDEX($D$2:$D$3429,MATCH(1,($A$2:$A$3429=A77)*($B$2:$B$3429="FAC60"),0))))&gt;0,"A commandé après","")</f>
        <v>A commandé après</v>
      </c>
    </row>
    <row r="78" spans="1:7" x14ac:dyDescent="0.3">
      <c r="A78" t="s">
        <v>65</v>
      </c>
      <c r="B78" t="s">
        <v>88</v>
      </c>
      <c r="C78" t="s">
        <v>83</v>
      </c>
      <c r="D78" s="2">
        <f t="shared" si="1"/>
        <v>42353</v>
      </c>
      <c r="F78" t="str">
        <f t="array" ref="F78">IF(SUMPRODUCT(($A$2:$A$3429=A78)*($D$2:$D$3429&lt;INDEX($D$2:$D$3429,MATCH(1,($A$2:$A$3429=A78)*($B$2:$B$3429="FAC60"),0))))&gt;0,"A commandé avant")</f>
        <v>A commandé avant</v>
      </c>
      <c r="G78" s="3" t="str">
        <f t="array" ref="G78">IF(SUMPRODUCT(($A$2:$A$3429=A78)*($D$2:$D$3429&gt;INDEX($D$2:$D$3429,MATCH(1,($A$2:$A$3429=A78)*($B$2:$B$3429="FAC60"),0))))&gt;0,"A commandé après","")</f>
        <v>A commandé après</v>
      </c>
    </row>
    <row r="79" spans="1:7" x14ac:dyDescent="0.3">
      <c r="A79" t="s">
        <v>65</v>
      </c>
      <c r="B79" t="s">
        <v>48</v>
      </c>
      <c r="C79" t="s">
        <v>78</v>
      </c>
      <c r="D79" s="2">
        <f t="shared" si="1"/>
        <v>42453</v>
      </c>
      <c r="F79" t="str">
        <f t="array" ref="F79">IF(SUMPRODUCT(($A$2:$A$3429=A79)*($D$2:$D$3429&lt;INDEX($D$2:$D$3429,MATCH(1,($A$2:$A$3429=A79)*($B$2:$B$3429="FAC60"),0))))&gt;0,"A commandé avant")</f>
        <v>A commandé avant</v>
      </c>
      <c r="G79" s="3" t="str">
        <f t="array" ref="G79">IF(SUMPRODUCT(($A$2:$A$3429=A79)*($D$2:$D$3429&gt;INDEX($D$2:$D$3429,MATCH(1,($A$2:$A$3429=A79)*($B$2:$B$3429="FAC60"),0))))&gt;0,"A commandé après","")</f>
        <v>A commandé après</v>
      </c>
    </row>
    <row r="80" spans="1:7" x14ac:dyDescent="0.3">
      <c r="A80" t="s">
        <v>65</v>
      </c>
      <c r="B80" t="s">
        <v>89</v>
      </c>
      <c r="C80" t="s">
        <v>83</v>
      </c>
      <c r="D80" s="2">
        <f t="shared" si="1"/>
        <v>42353</v>
      </c>
      <c r="F80" t="str">
        <f t="array" ref="F80">IF(SUMPRODUCT(($A$2:$A$3429=A80)*($D$2:$D$3429&lt;INDEX($D$2:$D$3429,MATCH(1,($A$2:$A$3429=A80)*($B$2:$B$3429="FAC60"),0))))&gt;0,"A commandé avant")</f>
        <v>A commandé avant</v>
      </c>
      <c r="G80" s="3" t="str">
        <f t="array" ref="G80">IF(SUMPRODUCT(($A$2:$A$3429=A80)*($D$2:$D$3429&gt;INDEX($D$2:$D$3429,MATCH(1,($A$2:$A$3429=A80)*($B$2:$B$3429="FAC60"),0))))&gt;0,"A commandé après","")</f>
        <v>A commandé après</v>
      </c>
    </row>
    <row r="81" spans="1:7" x14ac:dyDescent="0.3">
      <c r="A81" t="s">
        <v>65</v>
      </c>
      <c r="B81" t="s">
        <v>90</v>
      </c>
      <c r="C81" t="s">
        <v>81</v>
      </c>
      <c r="D81" s="2">
        <f t="shared" si="1"/>
        <v>42250</v>
      </c>
      <c r="F81" t="str">
        <f t="array" ref="F81">IF(SUMPRODUCT(($A$2:$A$3429=A81)*($D$2:$D$3429&lt;INDEX($D$2:$D$3429,MATCH(1,($A$2:$A$3429=A81)*($B$2:$B$3429="FAC60"),0))))&gt;0,"A commandé avant")</f>
        <v>A commandé avant</v>
      </c>
      <c r="G81" s="3" t="str">
        <f t="array" ref="G81">IF(SUMPRODUCT(($A$2:$A$3429=A81)*($D$2:$D$3429&gt;INDEX($D$2:$D$3429,MATCH(1,($A$2:$A$3429=A81)*($B$2:$B$3429="FAC60"),0))))&gt;0,"A commandé après","")</f>
        <v>A commandé après</v>
      </c>
    </row>
    <row r="82" spans="1:7" x14ac:dyDescent="0.3">
      <c r="A82" t="s">
        <v>65</v>
      </c>
      <c r="B82" t="s">
        <v>30</v>
      </c>
      <c r="C82" t="s">
        <v>75</v>
      </c>
      <c r="D82" s="2">
        <f t="shared" si="1"/>
        <v>42417</v>
      </c>
      <c r="F82" t="str">
        <f t="array" ref="F82">IF(SUMPRODUCT(($A$2:$A$3429=A82)*($D$2:$D$3429&lt;INDEX($D$2:$D$3429,MATCH(1,($A$2:$A$3429=A82)*($B$2:$B$3429="FAC60"),0))))&gt;0,"A commandé avant")</f>
        <v>A commandé avant</v>
      </c>
      <c r="G82" s="3" t="str">
        <f t="array" ref="G82">IF(SUMPRODUCT(($A$2:$A$3429=A82)*($D$2:$D$3429&gt;INDEX($D$2:$D$3429,MATCH(1,($A$2:$A$3429=A82)*($B$2:$B$3429="FAC60"),0))))&gt;0,"A commandé après","")</f>
        <v>A commandé après</v>
      </c>
    </row>
    <row r="83" spans="1:7" x14ac:dyDescent="0.3">
      <c r="A83" t="s">
        <v>65</v>
      </c>
      <c r="B83" t="s">
        <v>30</v>
      </c>
      <c r="C83" t="s">
        <v>68</v>
      </c>
      <c r="D83" s="2">
        <f t="shared" si="1"/>
        <v>42508</v>
      </c>
      <c r="F83" t="str">
        <f t="array" ref="F83">IF(SUMPRODUCT(($A$2:$A$3429=A83)*($D$2:$D$3429&lt;INDEX($D$2:$D$3429,MATCH(1,($A$2:$A$3429=A83)*($B$2:$B$3429="FAC60"),0))))&gt;0,"A commandé avant")</f>
        <v>A commandé avant</v>
      </c>
      <c r="G83" s="3" t="str">
        <f t="array" ref="G83">IF(SUMPRODUCT(($A$2:$A$3429=A83)*($D$2:$D$3429&gt;INDEX($D$2:$D$3429,MATCH(1,($A$2:$A$3429=A83)*($B$2:$B$3429="FAC60"),0))))&gt;0,"A commandé après","")</f>
        <v>A commandé après</v>
      </c>
    </row>
    <row r="84" spans="1:7" x14ac:dyDescent="0.3">
      <c r="A84" t="s">
        <v>65</v>
      </c>
      <c r="B84" t="s">
        <v>30</v>
      </c>
      <c r="C84" t="s">
        <v>91</v>
      </c>
      <c r="D84" s="2">
        <f t="shared" si="1"/>
        <v>42704</v>
      </c>
      <c r="F84" t="str">
        <f t="array" ref="F84">IF(SUMPRODUCT(($A$2:$A$3429=A84)*($D$2:$D$3429&lt;INDEX($D$2:$D$3429,MATCH(1,($A$2:$A$3429=A84)*($B$2:$B$3429="FAC60"),0))))&gt;0,"A commandé avant")</f>
        <v>A commandé avant</v>
      </c>
      <c r="G84" s="3" t="str">
        <f t="array" ref="G84">IF(SUMPRODUCT(($A$2:$A$3429=A84)*($D$2:$D$3429&gt;INDEX($D$2:$D$3429,MATCH(1,($A$2:$A$3429=A84)*($B$2:$B$3429="FAC60"),0))))&gt;0,"A commandé après","")</f>
        <v>A commandé après</v>
      </c>
    </row>
    <row r="85" spans="1:7" x14ac:dyDescent="0.3">
      <c r="A85" t="s">
        <v>65</v>
      </c>
      <c r="B85" t="s">
        <v>30</v>
      </c>
      <c r="C85" t="s">
        <v>84</v>
      </c>
      <c r="D85" s="2">
        <f t="shared" si="1"/>
        <v>42766</v>
      </c>
      <c r="F85" t="str">
        <f t="array" ref="F85">IF(SUMPRODUCT(($A$2:$A$3429=A85)*($D$2:$D$3429&lt;INDEX($D$2:$D$3429,MATCH(1,($A$2:$A$3429=A85)*($B$2:$B$3429="FAC60"),0))))&gt;0,"A commandé avant")</f>
        <v>A commandé avant</v>
      </c>
      <c r="G85" s="3" t="str">
        <f t="array" ref="G85">IF(SUMPRODUCT(($A$2:$A$3429=A85)*($D$2:$D$3429&gt;INDEX($D$2:$D$3429,MATCH(1,($A$2:$A$3429=A85)*($B$2:$B$3429="FAC60"),0))))&gt;0,"A commandé après","")</f>
        <v>A commandé après</v>
      </c>
    </row>
    <row r="86" spans="1:7" x14ac:dyDescent="0.3">
      <c r="A86" t="s">
        <v>65</v>
      </c>
      <c r="B86" t="s">
        <v>92</v>
      </c>
      <c r="C86" t="s">
        <v>81</v>
      </c>
      <c r="D86" s="2">
        <f t="shared" si="1"/>
        <v>42250</v>
      </c>
      <c r="F86" t="str">
        <f t="array" ref="F86">IF(SUMPRODUCT(($A$2:$A$3429=A86)*($D$2:$D$3429&lt;INDEX($D$2:$D$3429,MATCH(1,($A$2:$A$3429=A86)*($B$2:$B$3429="FAC60"),0))))&gt;0,"A commandé avant")</f>
        <v>A commandé avant</v>
      </c>
      <c r="G86" s="3" t="str">
        <f t="array" ref="G86">IF(SUMPRODUCT(($A$2:$A$3429=A86)*($D$2:$D$3429&gt;INDEX($D$2:$D$3429,MATCH(1,($A$2:$A$3429=A86)*($B$2:$B$3429="FAC60"),0))))&gt;0,"A commandé après","")</f>
        <v>A commandé après</v>
      </c>
    </row>
    <row r="87" spans="1:7" x14ac:dyDescent="0.3">
      <c r="A87" t="s">
        <v>65</v>
      </c>
      <c r="B87" t="s">
        <v>93</v>
      </c>
      <c r="C87" t="s">
        <v>91</v>
      </c>
      <c r="D87" s="2">
        <f t="shared" si="1"/>
        <v>42704</v>
      </c>
      <c r="F87" t="str">
        <f t="array" ref="F87">IF(SUMPRODUCT(($A$2:$A$3429=A87)*($D$2:$D$3429&lt;INDEX($D$2:$D$3429,MATCH(1,($A$2:$A$3429=A87)*($B$2:$B$3429="FAC60"),0))))&gt;0,"A commandé avant")</f>
        <v>A commandé avant</v>
      </c>
      <c r="G87" s="3" t="str">
        <f t="array" ref="G87">IF(SUMPRODUCT(($A$2:$A$3429=A87)*($D$2:$D$3429&gt;INDEX($D$2:$D$3429,MATCH(1,($A$2:$A$3429=A87)*($B$2:$B$3429="FAC60"),0))))&gt;0,"A commandé après","")</f>
        <v>A commandé après</v>
      </c>
    </row>
    <row r="88" spans="1:7" x14ac:dyDescent="0.3">
      <c r="A88" t="s">
        <v>65</v>
      </c>
      <c r="B88" t="s">
        <v>94</v>
      </c>
      <c r="C88" t="s">
        <v>95</v>
      </c>
      <c r="D88" s="2">
        <f t="shared" si="1"/>
        <v>42448</v>
      </c>
      <c r="F88" t="str">
        <f t="array" ref="F88">IF(SUMPRODUCT(($A$2:$A$3429=A88)*($D$2:$D$3429&lt;INDEX($D$2:$D$3429,MATCH(1,($A$2:$A$3429=A88)*($B$2:$B$3429="FAC60"),0))))&gt;0,"A commandé avant")</f>
        <v>A commandé avant</v>
      </c>
      <c r="G88" s="3" t="str">
        <f t="array" ref="G88">IF(SUMPRODUCT(($A$2:$A$3429=A88)*($D$2:$D$3429&gt;INDEX($D$2:$D$3429,MATCH(1,($A$2:$A$3429=A88)*($B$2:$B$3429="FAC60"),0))))&gt;0,"A commandé après","")</f>
        <v>A commandé après</v>
      </c>
    </row>
    <row r="89" spans="1:7" x14ac:dyDescent="0.3">
      <c r="A89" t="s">
        <v>65</v>
      </c>
      <c r="B89" t="s">
        <v>96</v>
      </c>
      <c r="C89" t="s">
        <v>78</v>
      </c>
      <c r="D89" s="2">
        <f t="shared" si="1"/>
        <v>42453</v>
      </c>
      <c r="F89" t="str">
        <f t="array" ref="F89">IF(SUMPRODUCT(($A$2:$A$3429=A89)*($D$2:$D$3429&lt;INDEX($D$2:$D$3429,MATCH(1,($A$2:$A$3429=A89)*($B$2:$B$3429="FAC60"),0))))&gt;0,"A commandé avant")</f>
        <v>A commandé avant</v>
      </c>
      <c r="G89" s="3" t="str">
        <f t="array" ref="G89">IF(SUMPRODUCT(($A$2:$A$3429=A89)*($D$2:$D$3429&gt;INDEX($D$2:$D$3429,MATCH(1,($A$2:$A$3429=A89)*($B$2:$B$3429="FAC60"),0))))&gt;0,"A commandé après","")</f>
        <v>A commandé après</v>
      </c>
    </row>
    <row r="90" spans="1:7" x14ac:dyDescent="0.3">
      <c r="A90" t="s">
        <v>65</v>
      </c>
      <c r="B90" t="s">
        <v>97</v>
      </c>
      <c r="C90" t="s">
        <v>91</v>
      </c>
      <c r="D90" s="2">
        <f t="shared" si="1"/>
        <v>42704</v>
      </c>
      <c r="F90" t="str">
        <f t="array" ref="F90">IF(SUMPRODUCT(($A$2:$A$3429=A90)*($D$2:$D$3429&lt;INDEX($D$2:$D$3429,MATCH(1,($A$2:$A$3429=A90)*($B$2:$B$3429="FAC60"),0))))&gt;0,"A commandé avant")</f>
        <v>A commandé avant</v>
      </c>
      <c r="G90" s="3" t="str">
        <f t="array" ref="G90">IF(SUMPRODUCT(($A$2:$A$3429=A90)*($D$2:$D$3429&gt;INDEX($D$2:$D$3429,MATCH(1,($A$2:$A$3429=A90)*($B$2:$B$3429="FAC60"),0))))&gt;0,"A commandé après","")</f>
        <v>A commandé après</v>
      </c>
    </row>
    <row r="91" spans="1:7" x14ac:dyDescent="0.3">
      <c r="A91" t="s">
        <v>65</v>
      </c>
      <c r="B91" t="s">
        <v>98</v>
      </c>
      <c r="C91" t="s">
        <v>69</v>
      </c>
      <c r="D91" s="2">
        <f t="shared" si="1"/>
        <v>42390</v>
      </c>
      <c r="F91" t="str">
        <f t="array" ref="F91">IF(SUMPRODUCT(($A$2:$A$3429=A91)*($D$2:$D$3429&lt;INDEX($D$2:$D$3429,MATCH(1,($A$2:$A$3429=A91)*($B$2:$B$3429="FAC60"),0))))&gt;0,"A commandé avant")</f>
        <v>A commandé avant</v>
      </c>
      <c r="G91" s="3" t="str">
        <f t="array" ref="G91">IF(SUMPRODUCT(($A$2:$A$3429=A91)*($D$2:$D$3429&gt;INDEX($D$2:$D$3429,MATCH(1,($A$2:$A$3429=A91)*($B$2:$B$3429="FAC60"),0))))&gt;0,"A commandé après","")</f>
        <v>A commandé après</v>
      </c>
    </row>
    <row r="92" spans="1:7" x14ac:dyDescent="0.3">
      <c r="A92" t="s">
        <v>65</v>
      </c>
      <c r="B92" t="s">
        <v>99</v>
      </c>
      <c r="C92" t="s">
        <v>91</v>
      </c>
      <c r="D92" s="2">
        <f t="shared" si="1"/>
        <v>42704</v>
      </c>
      <c r="F92" t="str">
        <f t="array" ref="F92">IF(SUMPRODUCT(($A$2:$A$3429=A92)*($D$2:$D$3429&lt;INDEX($D$2:$D$3429,MATCH(1,($A$2:$A$3429=A92)*($B$2:$B$3429="FAC60"),0))))&gt;0,"A commandé avant")</f>
        <v>A commandé avant</v>
      </c>
      <c r="G92" s="3" t="str">
        <f t="array" ref="G92">IF(SUMPRODUCT(($A$2:$A$3429=A92)*($D$2:$D$3429&gt;INDEX($D$2:$D$3429,MATCH(1,($A$2:$A$3429=A92)*($B$2:$B$3429="FAC60"),0))))&gt;0,"A commandé après","")</f>
        <v>A commandé après</v>
      </c>
    </row>
    <row r="93" spans="1:7" x14ac:dyDescent="0.3">
      <c r="A93" t="s">
        <v>65</v>
      </c>
      <c r="B93" t="s">
        <v>10</v>
      </c>
      <c r="C93" t="s">
        <v>100</v>
      </c>
      <c r="D93" s="2">
        <f t="shared" si="1"/>
        <v>42814</v>
      </c>
      <c r="F93" t="str">
        <f t="array" ref="F93">IF(SUMPRODUCT(($A$2:$A$3429=A93)*($D$2:$D$3429&lt;INDEX($D$2:$D$3429,MATCH(1,($A$2:$A$3429=A93)*($B$2:$B$3429="FAC60"),0))))&gt;0,"A commandé avant")</f>
        <v>A commandé avant</v>
      </c>
      <c r="G93" s="3" t="str">
        <f t="array" ref="G93">IF(SUMPRODUCT(($A$2:$A$3429=A93)*($D$2:$D$3429&gt;INDEX($D$2:$D$3429,MATCH(1,($A$2:$A$3429=A93)*($B$2:$B$3429="FAC60"),0))))&gt;0,"A commandé après","")</f>
        <v>A commandé après</v>
      </c>
    </row>
    <row r="94" spans="1:7" x14ac:dyDescent="0.3">
      <c r="A94" t="s">
        <v>65</v>
      </c>
      <c r="B94" t="s">
        <v>101</v>
      </c>
      <c r="C94" t="s">
        <v>81</v>
      </c>
      <c r="D94" s="2">
        <f t="shared" si="1"/>
        <v>42250</v>
      </c>
      <c r="F94" t="str">
        <f t="array" ref="F94">IF(SUMPRODUCT(($A$2:$A$3429=A94)*($D$2:$D$3429&lt;INDEX($D$2:$D$3429,MATCH(1,($A$2:$A$3429=A94)*($B$2:$B$3429="FAC60"),0))))&gt;0,"A commandé avant")</f>
        <v>A commandé avant</v>
      </c>
      <c r="G94" s="3" t="str">
        <f t="array" ref="G94">IF(SUMPRODUCT(($A$2:$A$3429=A94)*($D$2:$D$3429&gt;INDEX($D$2:$D$3429,MATCH(1,($A$2:$A$3429=A94)*($B$2:$B$3429="FAC60"),0))))&gt;0,"A commandé après","")</f>
        <v>A commandé après</v>
      </c>
    </row>
    <row r="95" spans="1:7" x14ac:dyDescent="0.3">
      <c r="A95" t="s">
        <v>102</v>
      </c>
      <c r="B95" t="s">
        <v>35</v>
      </c>
      <c r="C95" t="s">
        <v>103</v>
      </c>
      <c r="D95" s="2">
        <f t="shared" si="1"/>
        <v>42246</v>
      </c>
      <c r="F95" t="str">
        <f t="array" ref="F95">IF(SUMPRODUCT(($A$2:$A$3429=A95)*($D$2:$D$3429&lt;INDEX($D$2:$D$3429,MATCH(1,($A$2:$A$3429=A95)*($B$2:$B$3429="FAC60"),0))))&gt;0,"A commandé avant")</f>
        <v>A commandé avant</v>
      </c>
      <c r="G95" s="3" t="str">
        <f t="array" ref="G95">IF(SUMPRODUCT(($A$2:$A$3429=A95)*($D$2:$D$3429&gt;INDEX($D$2:$D$3429,MATCH(1,($A$2:$A$3429=A95)*($B$2:$B$3429="FAC60"),0))))&gt;0,"A commandé après","")</f>
        <v/>
      </c>
    </row>
    <row r="96" spans="1:7" x14ac:dyDescent="0.3">
      <c r="A96" t="s">
        <v>102</v>
      </c>
      <c r="B96" t="s">
        <v>104</v>
      </c>
      <c r="C96" t="s">
        <v>103</v>
      </c>
      <c r="D96" s="2">
        <f t="shared" si="1"/>
        <v>42246</v>
      </c>
      <c r="F96" t="str">
        <f t="array" ref="F96">IF(SUMPRODUCT(($A$2:$A$3429=A96)*($D$2:$D$3429&lt;INDEX($D$2:$D$3429,MATCH(1,($A$2:$A$3429=A96)*($B$2:$B$3429="FAC60"),0))))&gt;0,"A commandé avant")</f>
        <v>A commandé avant</v>
      </c>
      <c r="G96" s="3" t="str">
        <f t="array" ref="G96">IF(SUMPRODUCT(($A$2:$A$3429=A96)*($D$2:$D$3429&gt;INDEX($D$2:$D$3429,MATCH(1,($A$2:$A$3429=A96)*($B$2:$B$3429="FAC60"),0))))&gt;0,"A commandé après","")</f>
        <v/>
      </c>
    </row>
    <row r="97" spans="1:7" x14ac:dyDescent="0.3">
      <c r="A97" t="s">
        <v>102</v>
      </c>
      <c r="B97" t="s">
        <v>27</v>
      </c>
      <c r="C97" t="s">
        <v>105</v>
      </c>
      <c r="D97" s="2">
        <f t="shared" si="1"/>
        <v>42763</v>
      </c>
      <c r="F97" t="str">
        <f t="array" ref="F97">IF(SUMPRODUCT(($A$2:$A$3429=A97)*($D$2:$D$3429&lt;INDEX($D$2:$D$3429,MATCH(1,($A$2:$A$3429=A97)*($B$2:$B$3429="FAC60"),0))))&gt;0,"A commandé avant")</f>
        <v>A commandé avant</v>
      </c>
      <c r="G97" s="3" t="str">
        <f t="array" ref="G97">IF(SUMPRODUCT(($A$2:$A$3429=A97)*($D$2:$D$3429&gt;INDEX($D$2:$D$3429,MATCH(1,($A$2:$A$3429=A97)*($B$2:$B$3429="FAC60"),0))))&gt;0,"A commandé après","")</f>
        <v/>
      </c>
    </row>
    <row r="98" spans="1:7" x14ac:dyDescent="0.3">
      <c r="A98" t="s">
        <v>102</v>
      </c>
      <c r="B98" t="s">
        <v>19</v>
      </c>
      <c r="C98" t="s">
        <v>106</v>
      </c>
      <c r="D98" s="2">
        <f t="shared" si="1"/>
        <v>42595</v>
      </c>
      <c r="F98" t="str">
        <f t="array" ref="F98">IF(SUMPRODUCT(($A$2:$A$3429=A98)*($D$2:$D$3429&lt;INDEX($D$2:$D$3429,MATCH(1,($A$2:$A$3429=A98)*($B$2:$B$3429="FAC60"),0))))&gt;0,"A commandé avant")</f>
        <v>A commandé avant</v>
      </c>
      <c r="G98" s="3" t="str">
        <f t="array" ref="G98">IF(SUMPRODUCT(($A$2:$A$3429=A98)*($D$2:$D$3429&gt;INDEX($D$2:$D$3429,MATCH(1,($A$2:$A$3429=A98)*($B$2:$B$3429="FAC60"),0))))&gt;0,"A commandé après","")</f>
        <v/>
      </c>
    </row>
    <row r="99" spans="1:7" x14ac:dyDescent="0.3">
      <c r="A99" t="s">
        <v>102</v>
      </c>
      <c r="B99" t="s">
        <v>107</v>
      </c>
      <c r="C99" t="s">
        <v>106</v>
      </c>
      <c r="D99" s="2">
        <f t="shared" si="1"/>
        <v>42595</v>
      </c>
      <c r="F99" t="str">
        <f t="array" ref="F99">IF(SUMPRODUCT(($A$2:$A$3429=A99)*($D$2:$D$3429&lt;INDEX($D$2:$D$3429,MATCH(1,($A$2:$A$3429=A99)*($B$2:$B$3429="FAC60"),0))))&gt;0,"A commandé avant")</f>
        <v>A commandé avant</v>
      </c>
      <c r="G99" s="3" t="str">
        <f t="array" ref="G99">IF(SUMPRODUCT(($A$2:$A$3429=A99)*($D$2:$D$3429&gt;INDEX($D$2:$D$3429,MATCH(1,($A$2:$A$3429=A99)*($B$2:$B$3429="FAC60"),0))))&gt;0,"A commandé après","")</f>
        <v/>
      </c>
    </row>
    <row r="100" spans="1:7" x14ac:dyDescent="0.3">
      <c r="A100" t="s">
        <v>102</v>
      </c>
      <c r="B100" t="s">
        <v>90</v>
      </c>
      <c r="C100" t="s">
        <v>108</v>
      </c>
      <c r="D100" s="2">
        <f t="shared" si="1"/>
        <v>42347</v>
      </c>
      <c r="F100" t="str">
        <f t="array" ref="F100">IF(SUMPRODUCT(($A$2:$A$3429=A100)*($D$2:$D$3429&lt;INDEX($D$2:$D$3429,MATCH(1,($A$2:$A$3429=A100)*($B$2:$B$3429="FAC60"),0))))&gt;0,"A commandé avant")</f>
        <v>A commandé avant</v>
      </c>
      <c r="G100" s="3" t="str">
        <f t="array" ref="G100">IF(SUMPRODUCT(($A$2:$A$3429=A100)*($D$2:$D$3429&gt;INDEX($D$2:$D$3429,MATCH(1,($A$2:$A$3429=A100)*($B$2:$B$3429="FAC60"),0))))&gt;0,"A commandé après","")</f>
        <v/>
      </c>
    </row>
    <row r="101" spans="1:7" x14ac:dyDescent="0.3">
      <c r="A101" t="s">
        <v>102</v>
      </c>
      <c r="B101" t="s">
        <v>61</v>
      </c>
      <c r="C101" t="s">
        <v>106</v>
      </c>
      <c r="D101" s="2">
        <f t="shared" si="1"/>
        <v>42595</v>
      </c>
      <c r="F101" t="str">
        <f t="array" ref="F101">IF(SUMPRODUCT(($A$2:$A$3429=A101)*($D$2:$D$3429&lt;INDEX($D$2:$D$3429,MATCH(1,($A$2:$A$3429=A101)*($B$2:$B$3429="FAC60"),0))))&gt;0,"A commandé avant")</f>
        <v>A commandé avant</v>
      </c>
      <c r="G101" s="3" t="str">
        <f t="array" ref="G101">IF(SUMPRODUCT(($A$2:$A$3429=A101)*($D$2:$D$3429&gt;INDEX($D$2:$D$3429,MATCH(1,($A$2:$A$3429=A101)*($B$2:$B$3429="FAC60"),0))))&gt;0,"A commandé après","")</f>
        <v/>
      </c>
    </row>
    <row r="102" spans="1:7" x14ac:dyDescent="0.3">
      <c r="A102" t="s">
        <v>102</v>
      </c>
      <c r="B102" t="s">
        <v>109</v>
      </c>
      <c r="C102" t="s">
        <v>110</v>
      </c>
      <c r="D102" s="2">
        <f t="shared" si="1"/>
        <v>42616</v>
      </c>
      <c r="F102" t="str">
        <f t="array" ref="F102">IF(SUMPRODUCT(($A$2:$A$3429=A102)*($D$2:$D$3429&lt;INDEX($D$2:$D$3429,MATCH(1,($A$2:$A$3429=A102)*($B$2:$B$3429="FAC60"),0))))&gt;0,"A commandé avant")</f>
        <v>A commandé avant</v>
      </c>
      <c r="G102" s="3" t="str">
        <f t="array" ref="G102">IF(SUMPRODUCT(($A$2:$A$3429=A102)*($D$2:$D$3429&gt;INDEX($D$2:$D$3429,MATCH(1,($A$2:$A$3429=A102)*($B$2:$B$3429="FAC60"),0))))&gt;0,"A commandé après","")</f>
        <v/>
      </c>
    </row>
    <row r="103" spans="1:7" x14ac:dyDescent="0.3">
      <c r="A103" t="s">
        <v>102</v>
      </c>
      <c r="B103" t="s">
        <v>111</v>
      </c>
      <c r="C103" t="s">
        <v>110</v>
      </c>
      <c r="D103" s="2">
        <f t="shared" si="1"/>
        <v>42616</v>
      </c>
      <c r="F103" t="str">
        <f t="array" ref="F103">IF(SUMPRODUCT(($A$2:$A$3429=A103)*($D$2:$D$3429&lt;INDEX($D$2:$D$3429,MATCH(1,($A$2:$A$3429=A103)*($B$2:$B$3429="FAC60"),0))))&gt;0,"A commandé avant")</f>
        <v>A commandé avant</v>
      </c>
      <c r="G103" s="3" t="str">
        <f t="array" ref="G103">IF(SUMPRODUCT(($A$2:$A$3429=A103)*($D$2:$D$3429&gt;INDEX($D$2:$D$3429,MATCH(1,($A$2:$A$3429=A103)*($B$2:$B$3429="FAC60"),0))))&gt;0,"A commandé après","")</f>
        <v/>
      </c>
    </row>
    <row r="104" spans="1:7" x14ac:dyDescent="0.3">
      <c r="A104" t="s">
        <v>102</v>
      </c>
      <c r="B104" t="s">
        <v>112</v>
      </c>
      <c r="C104" t="s">
        <v>110</v>
      </c>
      <c r="D104" s="2">
        <f t="shared" si="1"/>
        <v>42616</v>
      </c>
      <c r="F104" t="str">
        <f t="array" ref="F104">IF(SUMPRODUCT(($A$2:$A$3429=A104)*($D$2:$D$3429&lt;INDEX($D$2:$D$3429,MATCH(1,($A$2:$A$3429=A104)*($B$2:$B$3429="FAC60"),0))))&gt;0,"A commandé avant")</f>
        <v>A commandé avant</v>
      </c>
      <c r="G104" s="3" t="str">
        <f t="array" ref="G104">IF(SUMPRODUCT(($A$2:$A$3429=A104)*($D$2:$D$3429&gt;INDEX($D$2:$D$3429,MATCH(1,($A$2:$A$3429=A104)*($B$2:$B$3429="FAC60"),0))))&gt;0,"A commandé après","")</f>
        <v/>
      </c>
    </row>
    <row r="105" spans="1:7" x14ac:dyDescent="0.3">
      <c r="A105" t="s">
        <v>102</v>
      </c>
      <c r="B105" t="s">
        <v>10</v>
      </c>
      <c r="C105" t="s">
        <v>31</v>
      </c>
      <c r="D105" s="2">
        <f t="shared" si="1"/>
        <v>42853</v>
      </c>
      <c r="F105" t="str">
        <f t="array" ref="F105">IF(SUMPRODUCT(($A$2:$A$3429=A105)*($D$2:$D$3429&lt;INDEX($D$2:$D$3429,MATCH(1,($A$2:$A$3429=A105)*($B$2:$B$3429="FAC60"),0))))&gt;0,"A commandé avant")</f>
        <v>A commandé avant</v>
      </c>
      <c r="G105" s="3" t="str">
        <f t="array" ref="G105">IF(SUMPRODUCT(($A$2:$A$3429=A105)*($D$2:$D$3429&gt;INDEX($D$2:$D$3429,MATCH(1,($A$2:$A$3429=A105)*($B$2:$B$3429="FAC60"),0))))&gt;0,"A commandé après","")</f>
        <v/>
      </c>
    </row>
    <row r="106" spans="1:7" x14ac:dyDescent="0.3">
      <c r="A106" t="s">
        <v>102</v>
      </c>
      <c r="B106" t="s">
        <v>49</v>
      </c>
      <c r="C106" t="s">
        <v>110</v>
      </c>
      <c r="D106" s="2">
        <f t="shared" si="1"/>
        <v>42616</v>
      </c>
      <c r="F106" t="str">
        <f t="array" ref="F106">IF(SUMPRODUCT(($A$2:$A$3429=A106)*($D$2:$D$3429&lt;INDEX($D$2:$D$3429,MATCH(1,($A$2:$A$3429=A106)*($B$2:$B$3429="FAC60"),0))))&gt;0,"A commandé avant")</f>
        <v>A commandé avant</v>
      </c>
      <c r="G106" s="3" t="str">
        <f t="array" ref="G106">IF(SUMPRODUCT(($A$2:$A$3429=A106)*($D$2:$D$3429&gt;INDEX($D$2:$D$3429,MATCH(1,($A$2:$A$3429=A106)*($B$2:$B$3429="FAC60"),0))))&gt;0,"A commandé après","")</f>
        <v/>
      </c>
    </row>
    <row r="107" spans="1:7" x14ac:dyDescent="0.3">
      <c r="A107" t="s">
        <v>113</v>
      </c>
      <c r="B107" t="s">
        <v>114</v>
      </c>
      <c r="C107" t="s">
        <v>115</v>
      </c>
      <c r="D107" s="2">
        <f t="shared" si="1"/>
        <v>42450</v>
      </c>
      <c r="F107" t="str">
        <f t="array" ref="F107">IF(SUMPRODUCT(($A$2:$A$3429=A107)*($D$2:$D$3429&lt;INDEX($D$2:$D$3429,MATCH(1,($A$2:$A$3429=A107)*($B$2:$B$3429="FAC60"),0))))&gt;0,"A commandé avant")</f>
        <v>A commandé avant</v>
      </c>
      <c r="G107" s="3" t="str">
        <f t="array" ref="G107">IF(SUMPRODUCT(($A$2:$A$3429=A107)*($D$2:$D$3429&gt;INDEX($D$2:$D$3429,MATCH(1,($A$2:$A$3429=A107)*($B$2:$B$3429="FAC60"),0))))&gt;0,"A commandé après","")</f>
        <v>A commandé après</v>
      </c>
    </row>
    <row r="108" spans="1:7" x14ac:dyDescent="0.3">
      <c r="A108" t="s">
        <v>113</v>
      </c>
      <c r="B108" t="s">
        <v>116</v>
      </c>
      <c r="C108" t="s">
        <v>117</v>
      </c>
      <c r="D108" s="2">
        <f t="shared" si="1"/>
        <v>42567</v>
      </c>
      <c r="F108" t="str">
        <f t="array" ref="F108">IF(SUMPRODUCT(($A$2:$A$3429=A108)*($D$2:$D$3429&lt;INDEX($D$2:$D$3429,MATCH(1,($A$2:$A$3429=A108)*($B$2:$B$3429="FAC60"),0))))&gt;0,"A commandé avant")</f>
        <v>A commandé avant</v>
      </c>
      <c r="G108" s="3" t="str">
        <f t="array" ref="G108">IF(SUMPRODUCT(($A$2:$A$3429=A108)*($D$2:$D$3429&gt;INDEX($D$2:$D$3429,MATCH(1,($A$2:$A$3429=A108)*($B$2:$B$3429="FAC60"),0))))&gt;0,"A commandé après","")</f>
        <v>A commandé après</v>
      </c>
    </row>
    <row r="109" spans="1:7" x14ac:dyDescent="0.3">
      <c r="A109" t="s">
        <v>113</v>
      </c>
      <c r="B109" t="s">
        <v>116</v>
      </c>
      <c r="C109" t="s">
        <v>118</v>
      </c>
      <c r="D109" s="2">
        <f t="shared" si="1"/>
        <v>42719</v>
      </c>
      <c r="F109" t="str">
        <f t="array" ref="F109">IF(SUMPRODUCT(($A$2:$A$3429=A109)*($D$2:$D$3429&lt;INDEX($D$2:$D$3429,MATCH(1,($A$2:$A$3429=A109)*($B$2:$B$3429="FAC60"),0))))&gt;0,"A commandé avant")</f>
        <v>A commandé avant</v>
      </c>
      <c r="G109" s="3" t="str">
        <f t="array" ref="G109">IF(SUMPRODUCT(($A$2:$A$3429=A109)*($D$2:$D$3429&gt;INDEX($D$2:$D$3429,MATCH(1,($A$2:$A$3429=A109)*($B$2:$B$3429="FAC60"),0))))&gt;0,"A commandé après","")</f>
        <v>A commandé après</v>
      </c>
    </row>
    <row r="110" spans="1:7" x14ac:dyDescent="0.3">
      <c r="A110" t="s">
        <v>113</v>
      </c>
      <c r="B110" t="s">
        <v>66</v>
      </c>
      <c r="C110" t="s">
        <v>119</v>
      </c>
      <c r="D110" s="2">
        <f t="shared" si="1"/>
        <v>42223</v>
      </c>
      <c r="F110" t="str">
        <f t="array" ref="F110">IF(SUMPRODUCT(($A$2:$A$3429=A110)*($D$2:$D$3429&lt;INDEX($D$2:$D$3429,MATCH(1,($A$2:$A$3429=A110)*($B$2:$B$3429="FAC60"),0))))&gt;0,"A commandé avant")</f>
        <v>A commandé avant</v>
      </c>
      <c r="G110" s="3" t="str">
        <f t="array" ref="G110">IF(SUMPRODUCT(($A$2:$A$3429=A110)*($D$2:$D$3429&gt;INDEX($D$2:$D$3429,MATCH(1,($A$2:$A$3429=A110)*($B$2:$B$3429="FAC60"),0))))&gt;0,"A commandé après","")</f>
        <v>A commandé après</v>
      </c>
    </row>
    <row r="111" spans="1:7" x14ac:dyDescent="0.3">
      <c r="A111" t="s">
        <v>113</v>
      </c>
      <c r="B111" t="s">
        <v>120</v>
      </c>
      <c r="C111" t="s">
        <v>118</v>
      </c>
      <c r="D111" s="2">
        <f t="shared" si="1"/>
        <v>42719</v>
      </c>
      <c r="F111" t="str">
        <f t="array" ref="F111">IF(SUMPRODUCT(($A$2:$A$3429=A111)*($D$2:$D$3429&lt;INDEX($D$2:$D$3429,MATCH(1,($A$2:$A$3429=A111)*($B$2:$B$3429="FAC60"),0))))&gt;0,"A commandé avant")</f>
        <v>A commandé avant</v>
      </c>
      <c r="G111" s="3" t="str">
        <f t="array" ref="G111">IF(SUMPRODUCT(($A$2:$A$3429=A111)*($D$2:$D$3429&gt;INDEX($D$2:$D$3429,MATCH(1,($A$2:$A$3429=A111)*($B$2:$B$3429="FAC60"),0))))&gt;0,"A commandé après","")</f>
        <v>A commandé après</v>
      </c>
    </row>
    <row r="112" spans="1:7" x14ac:dyDescent="0.3">
      <c r="A112" t="s">
        <v>113</v>
      </c>
      <c r="B112" t="s">
        <v>121</v>
      </c>
      <c r="C112" t="s">
        <v>119</v>
      </c>
      <c r="D112" s="2">
        <f t="shared" si="1"/>
        <v>42223</v>
      </c>
      <c r="F112" t="str">
        <f t="array" ref="F112">IF(SUMPRODUCT(($A$2:$A$3429=A112)*($D$2:$D$3429&lt;INDEX($D$2:$D$3429,MATCH(1,($A$2:$A$3429=A112)*($B$2:$B$3429="FAC60"),0))))&gt;0,"A commandé avant")</f>
        <v>A commandé avant</v>
      </c>
      <c r="G112" s="3" t="str">
        <f t="array" ref="G112">IF(SUMPRODUCT(($A$2:$A$3429=A112)*($D$2:$D$3429&gt;INDEX($D$2:$D$3429,MATCH(1,($A$2:$A$3429=A112)*($B$2:$B$3429="FAC60"),0))))&gt;0,"A commandé après","")</f>
        <v>A commandé après</v>
      </c>
    </row>
    <row r="113" spans="1:7" x14ac:dyDescent="0.3">
      <c r="A113" t="s">
        <v>113</v>
      </c>
      <c r="B113" t="s">
        <v>13</v>
      </c>
      <c r="C113" t="s">
        <v>105</v>
      </c>
      <c r="D113" s="2">
        <f t="shared" si="1"/>
        <v>42763</v>
      </c>
      <c r="F113" t="str">
        <f t="array" ref="F113">IF(SUMPRODUCT(($A$2:$A$3429=A113)*($D$2:$D$3429&lt;INDEX($D$2:$D$3429,MATCH(1,($A$2:$A$3429=A113)*($B$2:$B$3429="FAC60"),0))))&gt;0,"A commandé avant")</f>
        <v>A commandé avant</v>
      </c>
      <c r="G113" s="3" t="str">
        <f t="array" ref="G113">IF(SUMPRODUCT(($A$2:$A$3429=A113)*($D$2:$D$3429&gt;INDEX($D$2:$D$3429,MATCH(1,($A$2:$A$3429=A113)*($B$2:$B$3429="FAC60"),0))))&gt;0,"A commandé après","")</f>
        <v>A commandé après</v>
      </c>
    </row>
    <row r="114" spans="1:7" x14ac:dyDescent="0.3">
      <c r="A114" t="s">
        <v>113</v>
      </c>
      <c r="B114" t="s">
        <v>74</v>
      </c>
      <c r="C114" t="s">
        <v>122</v>
      </c>
      <c r="D114" s="2">
        <f t="shared" si="1"/>
        <v>42845</v>
      </c>
      <c r="F114" t="str">
        <f t="array" ref="F114">IF(SUMPRODUCT(($A$2:$A$3429=A114)*($D$2:$D$3429&lt;INDEX($D$2:$D$3429,MATCH(1,($A$2:$A$3429=A114)*($B$2:$B$3429="FAC60"),0))))&gt;0,"A commandé avant")</f>
        <v>A commandé avant</v>
      </c>
      <c r="G114" s="3" t="str">
        <f t="array" ref="G114">IF(SUMPRODUCT(($A$2:$A$3429=A114)*($D$2:$D$3429&gt;INDEX($D$2:$D$3429,MATCH(1,($A$2:$A$3429=A114)*($B$2:$B$3429="FAC60"),0))))&gt;0,"A commandé après","")</f>
        <v>A commandé après</v>
      </c>
    </row>
    <row r="115" spans="1:7" x14ac:dyDescent="0.3">
      <c r="A115" t="s">
        <v>113</v>
      </c>
      <c r="B115" t="s">
        <v>38</v>
      </c>
      <c r="C115" t="s">
        <v>123</v>
      </c>
      <c r="D115" s="2">
        <f t="shared" si="1"/>
        <v>42436</v>
      </c>
      <c r="F115" t="str">
        <f t="array" ref="F115">IF(SUMPRODUCT(($A$2:$A$3429=A115)*($D$2:$D$3429&lt;INDEX($D$2:$D$3429,MATCH(1,($A$2:$A$3429=A115)*($B$2:$B$3429="FAC60"),0))))&gt;0,"A commandé avant")</f>
        <v>A commandé avant</v>
      </c>
      <c r="G115" s="3" t="str">
        <f t="array" ref="G115">IF(SUMPRODUCT(($A$2:$A$3429=A115)*($D$2:$D$3429&gt;INDEX($D$2:$D$3429,MATCH(1,($A$2:$A$3429=A115)*($B$2:$B$3429="FAC60"),0))))&gt;0,"A commandé après","")</f>
        <v>A commandé après</v>
      </c>
    </row>
    <row r="116" spans="1:7" x14ac:dyDescent="0.3">
      <c r="A116" t="s">
        <v>113</v>
      </c>
      <c r="B116" t="s">
        <v>76</v>
      </c>
      <c r="C116" t="s">
        <v>124</v>
      </c>
      <c r="D116" s="2">
        <f t="shared" si="1"/>
        <v>42408</v>
      </c>
      <c r="F116" t="str">
        <f t="array" ref="F116">IF(SUMPRODUCT(($A$2:$A$3429=A116)*($D$2:$D$3429&lt;INDEX($D$2:$D$3429,MATCH(1,($A$2:$A$3429=A116)*($B$2:$B$3429="FAC60"),0))))&gt;0,"A commandé avant")</f>
        <v>A commandé avant</v>
      </c>
      <c r="G116" s="3" t="str">
        <f t="array" ref="G116">IF(SUMPRODUCT(($A$2:$A$3429=A116)*($D$2:$D$3429&gt;INDEX($D$2:$D$3429,MATCH(1,($A$2:$A$3429=A116)*($B$2:$B$3429="FAC60"),0))))&gt;0,"A commandé après","")</f>
        <v>A commandé après</v>
      </c>
    </row>
    <row r="117" spans="1:7" x14ac:dyDescent="0.3">
      <c r="A117" t="s">
        <v>113</v>
      </c>
      <c r="B117" t="s">
        <v>125</v>
      </c>
      <c r="C117" t="s">
        <v>118</v>
      </c>
      <c r="D117" s="2">
        <f t="shared" si="1"/>
        <v>42719</v>
      </c>
      <c r="F117" t="str">
        <f t="array" ref="F117">IF(SUMPRODUCT(($A$2:$A$3429=A117)*($D$2:$D$3429&lt;INDEX($D$2:$D$3429,MATCH(1,($A$2:$A$3429=A117)*($B$2:$B$3429="FAC60"),0))))&gt;0,"A commandé avant")</f>
        <v>A commandé avant</v>
      </c>
      <c r="G117" s="3" t="str">
        <f t="array" ref="G117">IF(SUMPRODUCT(($A$2:$A$3429=A117)*($D$2:$D$3429&gt;INDEX($D$2:$D$3429,MATCH(1,($A$2:$A$3429=A117)*($B$2:$B$3429="FAC60"),0))))&gt;0,"A commandé après","")</f>
        <v>A commandé après</v>
      </c>
    </row>
    <row r="118" spans="1:7" x14ac:dyDescent="0.3">
      <c r="A118" t="s">
        <v>113</v>
      </c>
      <c r="B118" t="s">
        <v>23</v>
      </c>
      <c r="C118" t="s">
        <v>123</v>
      </c>
      <c r="D118" s="2">
        <f t="shared" si="1"/>
        <v>42436</v>
      </c>
      <c r="F118" t="str">
        <f t="array" ref="F118">IF(SUMPRODUCT(($A$2:$A$3429=A118)*($D$2:$D$3429&lt;INDEX($D$2:$D$3429,MATCH(1,($A$2:$A$3429=A118)*($B$2:$B$3429="FAC60"),0))))&gt;0,"A commandé avant")</f>
        <v>A commandé avant</v>
      </c>
      <c r="G118" s="3" t="str">
        <f t="array" ref="G118">IF(SUMPRODUCT(($A$2:$A$3429=A118)*($D$2:$D$3429&gt;INDEX($D$2:$D$3429,MATCH(1,($A$2:$A$3429=A118)*($B$2:$B$3429="FAC60"),0))))&gt;0,"A commandé après","")</f>
        <v>A commandé après</v>
      </c>
    </row>
    <row r="119" spans="1:7" x14ac:dyDescent="0.3">
      <c r="A119" t="s">
        <v>113</v>
      </c>
      <c r="B119" t="s">
        <v>23</v>
      </c>
      <c r="C119" t="s">
        <v>126</v>
      </c>
      <c r="D119" s="2">
        <f t="shared" si="1"/>
        <v>42588</v>
      </c>
      <c r="F119" t="str">
        <f t="array" ref="F119">IF(SUMPRODUCT(($A$2:$A$3429=A119)*($D$2:$D$3429&lt;INDEX($D$2:$D$3429,MATCH(1,($A$2:$A$3429=A119)*($B$2:$B$3429="FAC60"),0))))&gt;0,"A commandé avant")</f>
        <v>A commandé avant</v>
      </c>
      <c r="G119" s="3" t="str">
        <f t="array" ref="G119">IF(SUMPRODUCT(($A$2:$A$3429=A119)*($D$2:$D$3429&gt;INDEX($D$2:$D$3429,MATCH(1,($A$2:$A$3429=A119)*($B$2:$B$3429="FAC60"),0))))&gt;0,"A commandé après","")</f>
        <v>A commandé après</v>
      </c>
    </row>
    <row r="120" spans="1:7" x14ac:dyDescent="0.3">
      <c r="A120" t="s">
        <v>113</v>
      </c>
      <c r="B120" t="s">
        <v>23</v>
      </c>
      <c r="C120" t="s">
        <v>127</v>
      </c>
      <c r="D120" s="2">
        <f t="shared" si="1"/>
        <v>42644</v>
      </c>
      <c r="F120" t="str">
        <f t="array" ref="F120">IF(SUMPRODUCT(($A$2:$A$3429=A120)*($D$2:$D$3429&lt;INDEX($D$2:$D$3429,MATCH(1,($A$2:$A$3429=A120)*($B$2:$B$3429="FAC60"),0))))&gt;0,"A commandé avant")</f>
        <v>A commandé avant</v>
      </c>
      <c r="G120" s="3" t="str">
        <f t="array" ref="G120">IF(SUMPRODUCT(($A$2:$A$3429=A120)*($D$2:$D$3429&gt;INDEX($D$2:$D$3429,MATCH(1,($A$2:$A$3429=A120)*($B$2:$B$3429="FAC60"),0))))&gt;0,"A commandé après","")</f>
        <v>A commandé après</v>
      </c>
    </row>
    <row r="121" spans="1:7" x14ac:dyDescent="0.3">
      <c r="A121" t="s">
        <v>113</v>
      </c>
      <c r="B121" t="s">
        <v>23</v>
      </c>
      <c r="C121" t="s">
        <v>118</v>
      </c>
      <c r="D121" s="2">
        <f t="shared" si="1"/>
        <v>42719</v>
      </c>
      <c r="F121" t="str">
        <f t="array" ref="F121">IF(SUMPRODUCT(($A$2:$A$3429=A121)*($D$2:$D$3429&lt;INDEX($D$2:$D$3429,MATCH(1,($A$2:$A$3429=A121)*($B$2:$B$3429="FAC60"),0))))&gt;0,"A commandé avant")</f>
        <v>A commandé avant</v>
      </c>
      <c r="G121" s="3" t="str">
        <f t="array" ref="G121">IF(SUMPRODUCT(($A$2:$A$3429=A121)*($D$2:$D$3429&gt;INDEX($D$2:$D$3429,MATCH(1,($A$2:$A$3429=A121)*($B$2:$B$3429="FAC60"),0))))&gt;0,"A commandé après","")</f>
        <v>A commandé après</v>
      </c>
    </row>
    <row r="122" spans="1:7" x14ac:dyDescent="0.3">
      <c r="A122" t="s">
        <v>113</v>
      </c>
      <c r="B122" t="s">
        <v>128</v>
      </c>
      <c r="C122" t="s">
        <v>118</v>
      </c>
      <c r="D122" s="2">
        <f t="shared" si="1"/>
        <v>42719</v>
      </c>
      <c r="F122" t="str">
        <f t="array" ref="F122">IF(SUMPRODUCT(($A$2:$A$3429=A122)*($D$2:$D$3429&lt;INDEX($D$2:$D$3429,MATCH(1,($A$2:$A$3429=A122)*($B$2:$B$3429="FAC60"),0))))&gt;0,"A commandé avant")</f>
        <v>A commandé avant</v>
      </c>
      <c r="G122" s="3" t="str">
        <f t="array" ref="G122">IF(SUMPRODUCT(($A$2:$A$3429=A122)*($D$2:$D$3429&gt;INDEX($D$2:$D$3429,MATCH(1,($A$2:$A$3429=A122)*($B$2:$B$3429="FAC60"),0))))&gt;0,"A commandé après","")</f>
        <v>A commandé après</v>
      </c>
    </row>
    <row r="123" spans="1:7" x14ac:dyDescent="0.3">
      <c r="A123" t="s">
        <v>113</v>
      </c>
      <c r="B123" t="s">
        <v>129</v>
      </c>
      <c r="C123" t="s">
        <v>115</v>
      </c>
      <c r="D123" s="2">
        <f t="shared" si="1"/>
        <v>42450</v>
      </c>
      <c r="F123" t="str">
        <f t="array" ref="F123">IF(SUMPRODUCT(($A$2:$A$3429=A123)*($D$2:$D$3429&lt;INDEX($D$2:$D$3429,MATCH(1,($A$2:$A$3429=A123)*($B$2:$B$3429="FAC60"),0))))&gt;0,"A commandé avant")</f>
        <v>A commandé avant</v>
      </c>
      <c r="G123" s="3" t="str">
        <f t="array" ref="G123">IF(SUMPRODUCT(($A$2:$A$3429=A123)*($D$2:$D$3429&gt;INDEX($D$2:$D$3429,MATCH(1,($A$2:$A$3429=A123)*($B$2:$B$3429="FAC60"),0))))&gt;0,"A commandé après","")</f>
        <v>A commandé après</v>
      </c>
    </row>
    <row r="124" spans="1:7" x14ac:dyDescent="0.3">
      <c r="A124" t="s">
        <v>113</v>
      </c>
      <c r="B124" t="s">
        <v>129</v>
      </c>
      <c r="C124" t="s">
        <v>127</v>
      </c>
      <c r="D124" s="2">
        <f t="shared" si="1"/>
        <v>42644</v>
      </c>
      <c r="F124" t="str">
        <f t="array" ref="F124">IF(SUMPRODUCT(($A$2:$A$3429=A124)*($D$2:$D$3429&lt;INDEX($D$2:$D$3429,MATCH(1,($A$2:$A$3429=A124)*($B$2:$B$3429="FAC60"),0))))&gt;0,"A commandé avant")</f>
        <v>A commandé avant</v>
      </c>
      <c r="G124" s="3" t="str">
        <f t="array" ref="G124">IF(SUMPRODUCT(($A$2:$A$3429=A124)*($D$2:$D$3429&gt;INDEX($D$2:$D$3429,MATCH(1,($A$2:$A$3429=A124)*($B$2:$B$3429="FAC60"),0))))&gt;0,"A commandé après","")</f>
        <v>A commandé après</v>
      </c>
    </row>
    <row r="125" spans="1:7" x14ac:dyDescent="0.3">
      <c r="A125" t="s">
        <v>113</v>
      </c>
      <c r="B125" t="s">
        <v>60</v>
      </c>
      <c r="C125" t="s">
        <v>119</v>
      </c>
      <c r="D125" s="2">
        <f t="shared" si="1"/>
        <v>42223</v>
      </c>
      <c r="F125" t="str">
        <f t="array" ref="F125">IF(SUMPRODUCT(($A$2:$A$3429=A125)*($D$2:$D$3429&lt;INDEX($D$2:$D$3429,MATCH(1,($A$2:$A$3429=A125)*($B$2:$B$3429="FAC60"),0))))&gt;0,"A commandé avant")</f>
        <v>A commandé avant</v>
      </c>
      <c r="G125" s="3" t="str">
        <f t="array" ref="G125">IF(SUMPRODUCT(($A$2:$A$3429=A125)*($D$2:$D$3429&gt;INDEX($D$2:$D$3429,MATCH(1,($A$2:$A$3429=A125)*($B$2:$B$3429="FAC60"),0))))&gt;0,"A commandé après","")</f>
        <v>A commandé après</v>
      </c>
    </row>
    <row r="126" spans="1:7" x14ac:dyDescent="0.3">
      <c r="A126" t="s">
        <v>113</v>
      </c>
      <c r="B126" t="s">
        <v>27</v>
      </c>
      <c r="C126" t="s">
        <v>130</v>
      </c>
      <c r="D126" s="2">
        <f t="shared" si="1"/>
        <v>42348</v>
      </c>
      <c r="F126" t="str">
        <f t="array" ref="F126">IF(SUMPRODUCT(($A$2:$A$3429=A126)*($D$2:$D$3429&lt;INDEX($D$2:$D$3429,MATCH(1,($A$2:$A$3429=A126)*($B$2:$B$3429="FAC60"),0))))&gt;0,"A commandé avant")</f>
        <v>A commandé avant</v>
      </c>
      <c r="G126" s="3" t="str">
        <f t="array" ref="G126">IF(SUMPRODUCT(($A$2:$A$3429=A126)*($D$2:$D$3429&gt;INDEX($D$2:$D$3429,MATCH(1,($A$2:$A$3429=A126)*($B$2:$B$3429="FAC60"),0))))&gt;0,"A commandé après","")</f>
        <v>A commandé après</v>
      </c>
    </row>
    <row r="127" spans="1:7" x14ac:dyDescent="0.3">
      <c r="A127" t="s">
        <v>113</v>
      </c>
      <c r="B127" t="s">
        <v>131</v>
      </c>
      <c r="C127" t="s">
        <v>130</v>
      </c>
      <c r="D127" s="2">
        <f t="shared" si="1"/>
        <v>42348</v>
      </c>
      <c r="F127" t="str">
        <f t="array" ref="F127">IF(SUMPRODUCT(($A$2:$A$3429=A127)*($D$2:$D$3429&lt;INDEX($D$2:$D$3429,MATCH(1,($A$2:$A$3429=A127)*($B$2:$B$3429="FAC60"),0))))&gt;0,"A commandé avant")</f>
        <v>A commandé avant</v>
      </c>
      <c r="G127" s="3" t="str">
        <f t="array" ref="G127">IF(SUMPRODUCT(($A$2:$A$3429=A127)*($D$2:$D$3429&gt;INDEX($D$2:$D$3429,MATCH(1,($A$2:$A$3429=A127)*($B$2:$B$3429="FAC60"),0))))&gt;0,"A commandé après","")</f>
        <v>A commandé après</v>
      </c>
    </row>
    <row r="128" spans="1:7" x14ac:dyDescent="0.3">
      <c r="A128" t="s">
        <v>113</v>
      </c>
      <c r="B128" t="s">
        <v>131</v>
      </c>
      <c r="C128" t="s">
        <v>118</v>
      </c>
      <c r="D128" s="2">
        <f t="shared" si="1"/>
        <v>42719</v>
      </c>
      <c r="F128" t="str">
        <f t="array" ref="F128">IF(SUMPRODUCT(($A$2:$A$3429=A128)*($D$2:$D$3429&lt;INDEX($D$2:$D$3429,MATCH(1,($A$2:$A$3429=A128)*($B$2:$B$3429="FAC60"),0))))&gt;0,"A commandé avant")</f>
        <v>A commandé avant</v>
      </c>
      <c r="G128" s="3" t="str">
        <f t="array" ref="G128">IF(SUMPRODUCT(($A$2:$A$3429=A128)*($D$2:$D$3429&gt;INDEX($D$2:$D$3429,MATCH(1,($A$2:$A$3429=A128)*($B$2:$B$3429="FAC60"),0))))&gt;0,"A commandé après","")</f>
        <v>A commandé après</v>
      </c>
    </row>
    <row r="129" spans="1:7" x14ac:dyDescent="0.3">
      <c r="A129" t="s">
        <v>113</v>
      </c>
      <c r="B129" t="s">
        <v>5</v>
      </c>
      <c r="C129" t="s">
        <v>130</v>
      </c>
      <c r="D129" s="2">
        <f t="shared" si="1"/>
        <v>42348</v>
      </c>
      <c r="F129" t="str">
        <f t="array" ref="F129">IF(SUMPRODUCT(($A$2:$A$3429=A129)*($D$2:$D$3429&lt;INDEX($D$2:$D$3429,MATCH(1,($A$2:$A$3429=A129)*($B$2:$B$3429="FAC60"),0))))&gt;0,"A commandé avant")</f>
        <v>A commandé avant</v>
      </c>
      <c r="G129" s="3" t="str">
        <f t="array" ref="G129">IF(SUMPRODUCT(($A$2:$A$3429=A129)*($D$2:$D$3429&gt;INDEX($D$2:$D$3429,MATCH(1,($A$2:$A$3429=A129)*($B$2:$B$3429="FAC60"),0))))&gt;0,"A commandé après","")</f>
        <v>A commandé après</v>
      </c>
    </row>
    <row r="130" spans="1:7" x14ac:dyDescent="0.3">
      <c r="A130" t="s">
        <v>113</v>
      </c>
      <c r="B130" t="s">
        <v>89</v>
      </c>
      <c r="C130" t="s">
        <v>132</v>
      </c>
      <c r="D130" s="2">
        <f t="shared" ref="D130:D193" si="2">DATE(MID(C130,1,4),MID(C130,5,2),MID(C130,7,2))</f>
        <v>42259</v>
      </c>
      <c r="F130" t="str">
        <f t="array" ref="F130">IF(SUMPRODUCT(($A$2:$A$3429=A130)*($D$2:$D$3429&lt;INDEX($D$2:$D$3429,MATCH(1,($A$2:$A$3429=A130)*($B$2:$B$3429="FAC60"),0))))&gt;0,"A commandé avant")</f>
        <v>A commandé avant</v>
      </c>
      <c r="G130" s="3" t="str">
        <f t="array" ref="G130">IF(SUMPRODUCT(($A$2:$A$3429=A130)*($D$2:$D$3429&gt;INDEX($D$2:$D$3429,MATCH(1,($A$2:$A$3429=A130)*($B$2:$B$3429="FAC60"),0))))&gt;0,"A commandé après","")</f>
        <v>A commandé après</v>
      </c>
    </row>
    <row r="131" spans="1:7" x14ac:dyDescent="0.3">
      <c r="A131" t="s">
        <v>113</v>
      </c>
      <c r="B131" t="s">
        <v>61</v>
      </c>
      <c r="C131" t="s">
        <v>133</v>
      </c>
      <c r="D131" s="2">
        <f t="shared" si="2"/>
        <v>42202</v>
      </c>
      <c r="F131" t="str">
        <f t="array" ref="F131">IF(SUMPRODUCT(($A$2:$A$3429=A131)*($D$2:$D$3429&lt;INDEX($D$2:$D$3429,MATCH(1,($A$2:$A$3429=A131)*($B$2:$B$3429="FAC60"),0))))&gt;0,"A commandé avant")</f>
        <v>A commandé avant</v>
      </c>
      <c r="G131" s="3" t="str">
        <f t="array" ref="G131">IF(SUMPRODUCT(($A$2:$A$3429=A131)*($D$2:$D$3429&gt;INDEX($D$2:$D$3429,MATCH(1,($A$2:$A$3429=A131)*($B$2:$B$3429="FAC60"),0))))&gt;0,"A commandé après","")</f>
        <v>A commandé après</v>
      </c>
    </row>
    <row r="132" spans="1:7" x14ac:dyDescent="0.3">
      <c r="A132" t="s">
        <v>113</v>
      </c>
      <c r="B132" t="s">
        <v>61</v>
      </c>
      <c r="C132" t="s">
        <v>130</v>
      </c>
      <c r="D132" s="2">
        <f t="shared" si="2"/>
        <v>42348</v>
      </c>
      <c r="F132" t="str">
        <f t="array" ref="F132">IF(SUMPRODUCT(($A$2:$A$3429=A132)*($D$2:$D$3429&lt;INDEX($D$2:$D$3429,MATCH(1,($A$2:$A$3429=A132)*($B$2:$B$3429="FAC60"),0))))&gt;0,"A commandé avant")</f>
        <v>A commandé avant</v>
      </c>
      <c r="G132" s="3" t="str">
        <f t="array" ref="G132">IF(SUMPRODUCT(($A$2:$A$3429=A132)*($D$2:$D$3429&gt;INDEX($D$2:$D$3429,MATCH(1,($A$2:$A$3429=A132)*($B$2:$B$3429="FAC60"),0))))&gt;0,"A commandé après","")</f>
        <v>A commandé après</v>
      </c>
    </row>
    <row r="133" spans="1:7" x14ac:dyDescent="0.3">
      <c r="A133" t="s">
        <v>113</v>
      </c>
      <c r="B133" t="s">
        <v>134</v>
      </c>
      <c r="C133" t="s">
        <v>132</v>
      </c>
      <c r="D133" s="2">
        <f t="shared" si="2"/>
        <v>42259</v>
      </c>
      <c r="F133" t="str">
        <f t="array" ref="F133">IF(SUMPRODUCT(($A$2:$A$3429=A133)*($D$2:$D$3429&lt;INDEX($D$2:$D$3429,MATCH(1,($A$2:$A$3429=A133)*($B$2:$B$3429="FAC60"),0))))&gt;0,"A commandé avant")</f>
        <v>A commandé avant</v>
      </c>
      <c r="G133" s="3" t="str">
        <f t="array" ref="G133">IF(SUMPRODUCT(($A$2:$A$3429=A133)*($D$2:$D$3429&gt;INDEX($D$2:$D$3429,MATCH(1,($A$2:$A$3429=A133)*($B$2:$B$3429="FAC60"),0))))&gt;0,"A commandé après","")</f>
        <v>A commandé après</v>
      </c>
    </row>
    <row r="134" spans="1:7" x14ac:dyDescent="0.3">
      <c r="A134" t="s">
        <v>113</v>
      </c>
      <c r="B134" t="s">
        <v>134</v>
      </c>
      <c r="C134" t="s">
        <v>118</v>
      </c>
      <c r="D134" s="2">
        <f t="shared" si="2"/>
        <v>42719</v>
      </c>
      <c r="F134" t="str">
        <f t="array" ref="F134">IF(SUMPRODUCT(($A$2:$A$3429=A134)*($D$2:$D$3429&lt;INDEX($D$2:$D$3429,MATCH(1,($A$2:$A$3429=A134)*($B$2:$B$3429="FAC60"),0))))&gt;0,"A commandé avant")</f>
        <v>A commandé avant</v>
      </c>
      <c r="G134" s="3" t="str">
        <f t="array" ref="G134">IF(SUMPRODUCT(($A$2:$A$3429=A134)*($D$2:$D$3429&gt;INDEX($D$2:$D$3429,MATCH(1,($A$2:$A$3429=A134)*($B$2:$B$3429="FAC60"),0))))&gt;0,"A commandé après","")</f>
        <v>A commandé après</v>
      </c>
    </row>
    <row r="135" spans="1:7" x14ac:dyDescent="0.3">
      <c r="A135" t="s">
        <v>113</v>
      </c>
      <c r="B135" t="s">
        <v>135</v>
      </c>
      <c r="C135" t="s">
        <v>117</v>
      </c>
      <c r="D135" s="2">
        <f t="shared" si="2"/>
        <v>42567</v>
      </c>
      <c r="F135" t="str">
        <f t="array" ref="F135">IF(SUMPRODUCT(($A$2:$A$3429=A135)*($D$2:$D$3429&lt;INDEX($D$2:$D$3429,MATCH(1,($A$2:$A$3429=A135)*($B$2:$B$3429="FAC60"),0))))&gt;0,"A commandé avant")</f>
        <v>A commandé avant</v>
      </c>
      <c r="G135" s="3" t="str">
        <f t="array" ref="G135">IF(SUMPRODUCT(($A$2:$A$3429=A135)*($D$2:$D$3429&gt;INDEX($D$2:$D$3429,MATCH(1,($A$2:$A$3429=A135)*($B$2:$B$3429="FAC60"),0))))&gt;0,"A commandé après","")</f>
        <v>A commandé après</v>
      </c>
    </row>
    <row r="136" spans="1:7" x14ac:dyDescent="0.3">
      <c r="A136" t="s">
        <v>113</v>
      </c>
      <c r="B136" t="s">
        <v>136</v>
      </c>
      <c r="C136" t="s">
        <v>117</v>
      </c>
      <c r="D136" s="2">
        <f t="shared" si="2"/>
        <v>42567</v>
      </c>
      <c r="F136" t="str">
        <f t="array" ref="F136">IF(SUMPRODUCT(($A$2:$A$3429=A136)*($D$2:$D$3429&lt;INDEX($D$2:$D$3429,MATCH(1,($A$2:$A$3429=A136)*($B$2:$B$3429="FAC60"),0))))&gt;0,"A commandé avant")</f>
        <v>A commandé avant</v>
      </c>
      <c r="G136" s="3" t="str">
        <f t="array" ref="G136">IF(SUMPRODUCT(($A$2:$A$3429=A136)*($D$2:$D$3429&gt;INDEX($D$2:$D$3429,MATCH(1,($A$2:$A$3429=A136)*($B$2:$B$3429="FAC60"),0))))&gt;0,"A commandé après","")</f>
        <v>A commandé après</v>
      </c>
    </row>
    <row r="137" spans="1:7" x14ac:dyDescent="0.3">
      <c r="A137" t="s">
        <v>113</v>
      </c>
      <c r="B137" t="s">
        <v>10</v>
      </c>
      <c r="C137" t="s">
        <v>45</v>
      </c>
      <c r="D137" s="2">
        <f t="shared" si="2"/>
        <v>42783</v>
      </c>
      <c r="F137" t="str">
        <f t="array" ref="F137">IF(SUMPRODUCT(($A$2:$A$3429=A137)*($D$2:$D$3429&lt;INDEX($D$2:$D$3429,MATCH(1,($A$2:$A$3429=A137)*($B$2:$B$3429="FAC60"),0))))&gt;0,"A commandé avant")</f>
        <v>A commandé avant</v>
      </c>
      <c r="G137" s="3" t="str">
        <f t="array" ref="G137">IF(SUMPRODUCT(($A$2:$A$3429=A137)*($D$2:$D$3429&gt;INDEX($D$2:$D$3429,MATCH(1,($A$2:$A$3429=A137)*($B$2:$B$3429="FAC60"),0))))&gt;0,"A commandé après","")</f>
        <v>A commandé après</v>
      </c>
    </row>
    <row r="138" spans="1:7" x14ac:dyDescent="0.3">
      <c r="A138" t="s">
        <v>113</v>
      </c>
      <c r="B138" t="s">
        <v>49</v>
      </c>
      <c r="C138" t="s">
        <v>130</v>
      </c>
      <c r="D138" s="2">
        <f t="shared" si="2"/>
        <v>42348</v>
      </c>
      <c r="F138" t="str">
        <f t="array" ref="F138">IF(SUMPRODUCT(($A$2:$A$3429=A138)*($D$2:$D$3429&lt;INDEX($D$2:$D$3429,MATCH(1,($A$2:$A$3429=A138)*($B$2:$B$3429="FAC60"),0))))&gt;0,"A commandé avant")</f>
        <v>A commandé avant</v>
      </c>
      <c r="G138" s="3" t="str">
        <f t="array" ref="G138">IF(SUMPRODUCT(($A$2:$A$3429=A138)*($D$2:$D$3429&gt;INDEX($D$2:$D$3429,MATCH(1,($A$2:$A$3429=A138)*($B$2:$B$3429="FAC60"),0))))&gt;0,"A commandé après","")</f>
        <v>A commandé après</v>
      </c>
    </row>
    <row r="139" spans="1:7" x14ac:dyDescent="0.3">
      <c r="A139" t="s">
        <v>113</v>
      </c>
      <c r="B139" t="s">
        <v>49</v>
      </c>
      <c r="C139" t="s">
        <v>117</v>
      </c>
      <c r="D139" s="2">
        <f t="shared" si="2"/>
        <v>42567</v>
      </c>
      <c r="F139" t="str">
        <f t="array" ref="F139">IF(SUMPRODUCT(($A$2:$A$3429=A139)*($D$2:$D$3429&lt;INDEX($D$2:$D$3429,MATCH(1,($A$2:$A$3429=A139)*($B$2:$B$3429="FAC60"),0))))&gt;0,"A commandé avant")</f>
        <v>A commandé avant</v>
      </c>
      <c r="G139" s="3" t="str">
        <f t="array" ref="G139">IF(SUMPRODUCT(($A$2:$A$3429=A139)*($D$2:$D$3429&gt;INDEX($D$2:$D$3429,MATCH(1,($A$2:$A$3429=A139)*($B$2:$B$3429="FAC60"),0))))&gt;0,"A commandé après","")</f>
        <v>A commandé après</v>
      </c>
    </row>
    <row r="140" spans="1:7" x14ac:dyDescent="0.3">
      <c r="A140" t="s">
        <v>113</v>
      </c>
      <c r="B140" t="s">
        <v>137</v>
      </c>
      <c r="C140" t="s">
        <v>130</v>
      </c>
      <c r="D140" s="2">
        <f t="shared" si="2"/>
        <v>42348</v>
      </c>
      <c r="F140" t="str">
        <f t="array" ref="F140">IF(SUMPRODUCT(($A$2:$A$3429=A140)*($D$2:$D$3429&lt;INDEX($D$2:$D$3429,MATCH(1,($A$2:$A$3429=A140)*($B$2:$B$3429="FAC60"),0))))&gt;0,"A commandé avant")</f>
        <v>A commandé avant</v>
      </c>
      <c r="G140" s="3" t="str">
        <f t="array" ref="G140">IF(SUMPRODUCT(($A$2:$A$3429=A140)*($D$2:$D$3429&gt;INDEX($D$2:$D$3429,MATCH(1,($A$2:$A$3429=A140)*($B$2:$B$3429="FAC60"),0))))&gt;0,"A commandé après","")</f>
        <v>A commandé après</v>
      </c>
    </row>
    <row r="141" spans="1:7" x14ac:dyDescent="0.3">
      <c r="A141" t="s">
        <v>138</v>
      </c>
      <c r="B141" t="s">
        <v>60</v>
      </c>
      <c r="C141" t="s">
        <v>127</v>
      </c>
      <c r="D141" s="2">
        <f t="shared" si="2"/>
        <v>42644</v>
      </c>
      <c r="F141" t="str">
        <f t="array" ref="F141">IF(SUMPRODUCT(($A$2:$A$3429=A141)*($D$2:$D$3429&lt;INDEX($D$2:$D$3429,MATCH(1,($A$2:$A$3429=A141)*($B$2:$B$3429="FAC60"),0))))&gt;0,"A commandé avant")</f>
        <v>A commandé avant</v>
      </c>
      <c r="G141" s="3" t="str">
        <f t="array" ref="G141">IF(SUMPRODUCT(($A$2:$A$3429=A141)*($D$2:$D$3429&gt;INDEX($D$2:$D$3429,MATCH(1,($A$2:$A$3429=A141)*($B$2:$B$3429="FAC60"),0))))&gt;0,"A commandé après","")</f>
        <v/>
      </c>
    </row>
    <row r="142" spans="1:7" x14ac:dyDescent="0.3">
      <c r="A142" t="s">
        <v>138</v>
      </c>
      <c r="B142" t="s">
        <v>5</v>
      </c>
      <c r="C142" t="s">
        <v>139</v>
      </c>
      <c r="D142" s="2">
        <f t="shared" si="2"/>
        <v>42199</v>
      </c>
      <c r="F142" t="str">
        <f t="array" ref="F142">IF(SUMPRODUCT(($A$2:$A$3429=A142)*($D$2:$D$3429&lt;INDEX($D$2:$D$3429,MATCH(1,($A$2:$A$3429=A142)*($B$2:$B$3429="FAC60"),0))))&gt;0,"A commandé avant")</f>
        <v>A commandé avant</v>
      </c>
      <c r="G142" s="3" t="str">
        <f t="array" ref="G142">IF(SUMPRODUCT(($A$2:$A$3429=A142)*($D$2:$D$3429&gt;INDEX($D$2:$D$3429,MATCH(1,($A$2:$A$3429=A142)*($B$2:$B$3429="FAC60"),0))))&gt;0,"A commandé après","")</f>
        <v/>
      </c>
    </row>
    <row r="143" spans="1:7" x14ac:dyDescent="0.3">
      <c r="A143" t="s">
        <v>138</v>
      </c>
      <c r="B143" t="s">
        <v>89</v>
      </c>
      <c r="C143" t="s">
        <v>139</v>
      </c>
      <c r="D143" s="2">
        <f t="shared" si="2"/>
        <v>42199</v>
      </c>
      <c r="F143" t="str">
        <f t="array" ref="F143">IF(SUMPRODUCT(($A$2:$A$3429=A143)*($D$2:$D$3429&lt;INDEX($D$2:$D$3429,MATCH(1,($A$2:$A$3429=A143)*($B$2:$B$3429="FAC60"),0))))&gt;0,"A commandé avant")</f>
        <v>A commandé avant</v>
      </c>
      <c r="G143" s="3" t="str">
        <f t="array" ref="G143">IF(SUMPRODUCT(($A$2:$A$3429=A143)*($D$2:$D$3429&gt;INDEX($D$2:$D$3429,MATCH(1,($A$2:$A$3429=A143)*($B$2:$B$3429="FAC60"),0))))&gt;0,"A commandé après","")</f>
        <v/>
      </c>
    </row>
    <row r="144" spans="1:7" x14ac:dyDescent="0.3">
      <c r="A144" t="s">
        <v>138</v>
      </c>
      <c r="B144" t="s">
        <v>140</v>
      </c>
      <c r="C144" t="s">
        <v>127</v>
      </c>
      <c r="D144" s="2">
        <f t="shared" si="2"/>
        <v>42644</v>
      </c>
      <c r="F144" t="str">
        <f t="array" ref="F144">IF(SUMPRODUCT(($A$2:$A$3429=A144)*($D$2:$D$3429&lt;INDEX($D$2:$D$3429,MATCH(1,($A$2:$A$3429=A144)*($B$2:$B$3429="FAC60"),0))))&gt;0,"A commandé avant")</f>
        <v>A commandé avant</v>
      </c>
      <c r="G144" s="3" t="str">
        <f t="array" ref="G144">IF(SUMPRODUCT(($A$2:$A$3429=A144)*($D$2:$D$3429&gt;INDEX($D$2:$D$3429,MATCH(1,($A$2:$A$3429=A144)*($B$2:$B$3429="FAC60"),0))))&gt;0,"A commandé après","")</f>
        <v/>
      </c>
    </row>
    <row r="145" spans="1:7" x14ac:dyDescent="0.3">
      <c r="A145" t="s">
        <v>138</v>
      </c>
      <c r="B145" t="s">
        <v>141</v>
      </c>
      <c r="C145" t="s">
        <v>139</v>
      </c>
      <c r="D145" s="2">
        <f t="shared" si="2"/>
        <v>42199</v>
      </c>
      <c r="F145" t="str">
        <f t="array" ref="F145">IF(SUMPRODUCT(($A$2:$A$3429=A145)*($D$2:$D$3429&lt;INDEX($D$2:$D$3429,MATCH(1,($A$2:$A$3429=A145)*($B$2:$B$3429="FAC60"),0))))&gt;0,"A commandé avant")</f>
        <v>A commandé avant</v>
      </c>
      <c r="G145" s="3" t="str">
        <f t="array" ref="G145">IF(SUMPRODUCT(($A$2:$A$3429=A145)*($D$2:$D$3429&gt;INDEX($D$2:$D$3429,MATCH(1,($A$2:$A$3429=A145)*($B$2:$B$3429="FAC60"),0))))&gt;0,"A commandé après","")</f>
        <v/>
      </c>
    </row>
    <row r="146" spans="1:7" x14ac:dyDescent="0.3">
      <c r="A146" t="s">
        <v>138</v>
      </c>
      <c r="B146" t="s">
        <v>10</v>
      </c>
      <c r="C146" t="s">
        <v>142</v>
      </c>
      <c r="D146" s="2">
        <f t="shared" si="2"/>
        <v>42780</v>
      </c>
      <c r="F146" t="str">
        <f t="array" ref="F146">IF(SUMPRODUCT(($A$2:$A$3429=A146)*($D$2:$D$3429&lt;INDEX($D$2:$D$3429,MATCH(1,($A$2:$A$3429=A146)*($B$2:$B$3429="FAC60"),0))))&gt;0,"A commandé avant")</f>
        <v>A commandé avant</v>
      </c>
      <c r="G146" s="3" t="str">
        <f t="array" ref="G146">IF(SUMPRODUCT(($A$2:$A$3429=A146)*($D$2:$D$3429&gt;INDEX($D$2:$D$3429,MATCH(1,($A$2:$A$3429=A146)*($B$2:$B$3429="FAC60"),0))))&gt;0,"A commandé après","")</f>
        <v/>
      </c>
    </row>
    <row r="147" spans="1:7" x14ac:dyDescent="0.3">
      <c r="A147" t="s">
        <v>143</v>
      </c>
      <c r="B147" t="s">
        <v>144</v>
      </c>
      <c r="C147" t="s">
        <v>145</v>
      </c>
      <c r="D147" s="2">
        <f t="shared" si="2"/>
        <v>42468</v>
      </c>
      <c r="F147" t="str">
        <f t="array" ref="F147">IF(SUMPRODUCT(($A$2:$A$3429=A147)*($D$2:$D$3429&lt;INDEX($D$2:$D$3429,MATCH(1,($A$2:$A$3429=A147)*($B$2:$B$3429="FAC60"),0))))&gt;0,"A commandé avant")</f>
        <v>A commandé avant</v>
      </c>
      <c r="G147" s="3" t="str">
        <f t="array" ref="G147">IF(SUMPRODUCT(($A$2:$A$3429=A147)*($D$2:$D$3429&gt;INDEX($D$2:$D$3429,MATCH(1,($A$2:$A$3429=A147)*($B$2:$B$3429="FAC60"),0))))&gt;0,"A commandé après","")</f>
        <v>A commandé après</v>
      </c>
    </row>
    <row r="148" spans="1:7" x14ac:dyDescent="0.3">
      <c r="A148" t="s">
        <v>143</v>
      </c>
      <c r="B148" t="s">
        <v>72</v>
      </c>
      <c r="C148" t="s">
        <v>146</v>
      </c>
      <c r="D148" s="2">
        <f t="shared" si="2"/>
        <v>42580</v>
      </c>
      <c r="F148" t="str">
        <f t="array" ref="F148">IF(SUMPRODUCT(($A$2:$A$3429=A148)*($D$2:$D$3429&lt;INDEX($D$2:$D$3429,MATCH(1,($A$2:$A$3429=A148)*($B$2:$B$3429="FAC60"),0))))&gt;0,"A commandé avant")</f>
        <v>A commandé avant</v>
      </c>
      <c r="G148" s="3" t="str">
        <f t="array" ref="G148">IF(SUMPRODUCT(($A$2:$A$3429=A148)*($D$2:$D$3429&gt;INDEX($D$2:$D$3429,MATCH(1,($A$2:$A$3429=A148)*($B$2:$B$3429="FAC60"),0))))&gt;0,"A commandé après","")</f>
        <v>A commandé après</v>
      </c>
    </row>
    <row r="149" spans="1:7" x14ac:dyDescent="0.3">
      <c r="A149" t="s">
        <v>143</v>
      </c>
      <c r="B149" t="s">
        <v>72</v>
      </c>
      <c r="C149" t="s">
        <v>147</v>
      </c>
      <c r="D149" s="2">
        <f t="shared" si="2"/>
        <v>42634</v>
      </c>
      <c r="F149" t="str">
        <f t="array" ref="F149">IF(SUMPRODUCT(($A$2:$A$3429=A149)*($D$2:$D$3429&lt;INDEX($D$2:$D$3429,MATCH(1,($A$2:$A$3429=A149)*($B$2:$B$3429="FAC60"),0))))&gt;0,"A commandé avant")</f>
        <v>A commandé avant</v>
      </c>
      <c r="G149" s="3" t="str">
        <f t="array" ref="G149">IF(SUMPRODUCT(($A$2:$A$3429=A149)*($D$2:$D$3429&gt;INDEX($D$2:$D$3429,MATCH(1,($A$2:$A$3429=A149)*($B$2:$B$3429="FAC60"),0))))&gt;0,"A commandé après","")</f>
        <v>A commandé après</v>
      </c>
    </row>
    <row r="150" spans="1:7" x14ac:dyDescent="0.3">
      <c r="A150" t="s">
        <v>143</v>
      </c>
      <c r="B150" t="s">
        <v>72</v>
      </c>
      <c r="C150" t="s">
        <v>148</v>
      </c>
      <c r="D150" s="2">
        <f t="shared" si="2"/>
        <v>42697</v>
      </c>
      <c r="F150" t="str">
        <f t="array" ref="F150">IF(SUMPRODUCT(($A$2:$A$3429=A150)*($D$2:$D$3429&lt;INDEX($D$2:$D$3429,MATCH(1,($A$2:$A$3429=A150)*($B$2:$B$3429="FAC60"),0))))&gt;0,"A commandé avant")</f>
        <v>A commandé avant</v>
      </c>
      <c r="G150" s="3" t="str">
        <f t="array" ref="G150">IF(SUMPRODUCT(($A$2:$A$3429=A150)*($D$2:$D$3429&gt;INDEX($D$2:$D$3429,MATCH(1,($A$2:$A$3429=A150)*($B$2:$B$3429="FAC60"),0))))&gt;0,"A commandé après","")</f>
        <v>A commandé après</v>
      </c>
    </row>
    <row r="151" spans="1:7" x14ac:dyDescent="0.3">
      <c r="A151" t="s">
        <v>143</v>
      </c>
      <c r="B151" t="s">
        <v>72</v>
      </c>
      <c r="C151" t="s">
        <v>149</v>
      </c>
      <c r="D151" s="2">
        <f t="shared" si="2"/>
        <v>42775</v>
      </c>
      <c r="F151" t="str">
        <f t="array" ref="F151">IF(SUMPRODUCT(($A$2:$A$3429=A151)*($D$2:$D$3429&lt;INDEX($D$2:$D$3429,MATCH(1,($A$2:$A$3429=A151)*($B$2:$B$3429="FAC60"),0))))&gt;0,"A commandé avant")</f>
        <v>A commandé avant</v>
      </c>
      <c r="G151" s="3" t="str">
        <f t="array" ref="G151">IF(SUMPRODUCT(($A$2:$A$3429=A151)*($D$2:$D$3429&gt;INDEX($D$2:$D$3429,MATCH(1,($A$2:$A$3429=A151)*($B$2:$B$3429="FAC60"),0))))&gt;0,"A commandé après","")</f>
        <v>A commandé après</v>
      </c>
    </row>
    <row r="152" spans="1:7" x14ac:dyDescent="0.3">
      <c r="A152" t="s">
        <v>143</v>
      </c>
      <c r="B152" t="s">
        <v>72</v>
      </c>
      <c r="C152" t="s">
        <v>150</v>
      </c>
      <c r="D152" s="2">
        <f t="shared" si="2"/>
        <v>42830</v>
      </c>
      <c r="F152" t="str">
        <f t="array" ref="F152">IF(SUMPRODUCT(($A$2:$A$3429=A152)*($D$2:$D$3429&lt;INDEX($D$2:$D$3429,MATCH(1,($A$2:$A$3429=A152)*($B$2:$B$3429="FAC60"),0))))&gt;0,"A commandé avant")</f>
        <v>A commandé avant</v>
      </c>
      <c r="G152" s="3" t="str">
        <f t="array" ref="G152">IF(SUMPRODUCT(($A$2:$A$3429=A152)*($D$2:$D$3429&gt;INDEX($D$2:$D$3429,MATCH(1,($A$2:$A$3429=A152)*($B$2:$B$3429="FAC60"),0))))&gt;0,"A commandé après","")</f>
        <v>A commandé après</v>
      </c>
    </row>
    <row r="153" spans="1:7" x14ac:dyDescent="0.3">
      <c r="A153" t="s">
        <v>143</v>
      </c>
      <c r="B153" t="s">
        <v>40</v>
      </c>
      <c r="C153" t="s">
        <v>151</v>
      </c>
      <c r="D153" s="2">
        <f t="shared" si="2"/>
        <v>42193</v>
      </c>
      <c r="F153" t="str">
        <f t="array" ref="F153">IF(SUMPRODUCT(($A$2:$A$3429=A153)*($D$2:$D$3429&lt;INDEX($D$2:$D$3429,MATCH(1,($A$2:$A$3429=A153)*($B$2:$B$3429="FAC60"),0))))&gt;0,"A commandé avant")</f>
        <v>A commandé avant</v>
      </c>
      <c r="G153" s="3" t="str">
        <f t="array" ref="G153">IF(SUMPRODUCT(($A$2:$A$3429=A153)*($D$2:$D$3429&gt;INDEX($D$2:$D$3429,MATCH(1,($A$2:$A$3429=A153)*($B$2:$B$3429="FAC60"),0))))&gt;0,"A commandé après","")</f>
        <v>A commandé après</v>
      </c>
    </row>
    <row r="154" spans="1:7" x14ac:dyDescent="0.3">
      <c r="A154" t="s">
        <v>143</v>
      </c>
      <c r="B154" t="s">
        <v>40</v>
      </c>
      <c r="C154" t="s">
        <v>152</v>
      </c>
      <c r="D154" s="2">
        <f t="shared" si="2"/>
        <v>42297</v>
      </c>
      <c r="F154" t="str">
        <f t="array" ref="F154">IF(SUMPRODUCT(($A$2:$A$3429=A154)*($D$2:$D$3429&lt;INDEX($D$2:$D$3429,MATCH(1,($A$2:$A$3429=A154)*($B$2:$B$3429="FAC60"),0))))&gt;0,"A commandé avant")</f>
        <v>A commandé avant</v>
      </c>
      <c r="G154" s="3" t="str">
        <f t="array" ref="G154">IF(SUMPRODUCT(($A$2:$A$3429=A154)*($D$2:$D$3429&gt;INDEX($D$2:$D$3429,MATCH(1,($A$2:$A$3429=A154)*($B$2:$B$3429="FAC60"),0))))&gt;0,"A commandé après","")</f>
        <v>A commandé après</v>
      </c>
    </row>
    <row r="155" spans="1:7" x14ac:dyDescent="0.3">
      <c r="A155" t="s">
        <v>143</v>
      </c>
      <c r="B155" t="s">
        <v>40</v>
      </c>
      <c r="C155" t="s">
        <v>145</v>
      </c>
      <c r="D155" s="2">
        <f t="shared" si="2"/>
        <v>42468</v>
      </c>
      <c r="F155" t="str">
        <f t="array" ref="F155">IF(SUMPRODUCT(($A$2:$A$3429=A155)*($D$2:$D$3429&lt;INDEX($D$2:$D$3429,MATCH(1,($A$2:$A$3429=A155)*($B$2:$B$3429="FAC60"),0))))&gt;0,"A commandé avant")</f>
        <v>A commandé avant</v>
      </c>
      <c r="G155" s="3" t="str">
        <f t="array" ref="G155">IF(SUMPRODUCT(($A$2:$A$3429=A155)*($D$2:$D$3429&gt;INDEX($D$2:$D$3429,MATCH(1,($A$2:$A$3429=A155)*($B$2:$B$3429="FAC60"),0))))&gt;0,"A commandé après","")</f>
        <v>A commandé après</v>
      </c>
    </row>
    <row r="156" spans="1:7" x14ac:dyDescent="0.3">
      <c r="A156" t="s">
        <v>143</v>
      </c>
      <c r="B156" t="s">
        <v>125</v>
      </c>
      <c r="C156" t="s">
        <v>146</v>
      </c>
      <c r="D156" s="2">
        <f t="shared" si="2"/>
        <v>42580</v>
      </c>
      <c r="F156" t="str">
        <f t="array" ref="F156">IF(SUMPRODUCT(($A$2:$A$3429=A156)*($D$2:$D$3429&lt;INDEX($D$2:$D$3429,MATCH(1,($A$2:$A$3429=A156)*($B$2:$B$3429="FAC60"),0))))&gt;0,"A commandé avant")</f>
        <v>A commandé avant</v>
      </c>
      <c r="G156" s="3" t="str">
        <f t="array" ref="G156">IF(SUMPRODUCT(($A$2:$A$3429=A156)*($D$2:$D$3429&gt;INDEX($D$2:$D$3429,MATCH(1,($A$2:$A$3429=A156)*($B$2:$B$3429="FAC60"),0))))&gt;0,"A commandé après","")</f>
        <v>A commandé après</v>
      </c>
    </row>
    <row r="157" spans="1:7" x14ac:dyDescent="0.3">
      <c r="A157" t="s">
        <v>143</v>
      </c>
      <c r="B157" t="s">
        <v>125</v>
      </c>
      <c r="C157" t="s">
        <v>148</v>
      </c>
      <c r="D157" s="2">
        <f t="shared" si="2"/>
        <v>42697</v>
      </c>
      <c r="F157" t="str">
        <f t="array" ref="F157">IF(SUMPRODUCT(($A$2:$A$3429=A157)*($D$2:$D$3429&lt;INDEX($D$2:$D$3429,MATCH(1,($A$2:$A$3429=A157)*($B$2:$B$3429="FAC60"),0))))&gt;0,"A commandé avant")</f>
        <v>A commandé avant</v>
      </c>
      <c r="G157" s="3" t="str">
        <f t="array" ref="G157">IF(SUMPRODUCT(($A$2:$A$3429=A157)*($D$2:$D$3429&gt;INDEX($D$2:$D$3429,MATCH(1,($A$2:$A$3429=A157)*($B$2:$B$3429="FAC60"),0))))&gt;0,"A commandé après","")</f>
        <v>A commandé après</v>
      </c>
    </row>
    <row r="158" spans="1:7" x14ac:dyDescent="0.3">
      <c r="A158" t="s">
        <v>143</v>
      </c>
      <c r="B158" t="s">
        <v>42</v>
      </c>
      <c r="C158" t="s">
        <v>145</v>
      </c>
      <c r="D158" s="2">
        <f t="shared" si="2"/>
        <v>42468</v>
      </c>
      <c r="F158" t="str">
        <f t="array" ref="F158">IF(SUMPRODUCT(($A$2:$A$3429=A158)*($D$2:$D$3429&lt;INDEX($D$2:$D$3429,MATCH(1,($A$2:$A$3429=A158)*($B$2:$B$3429="FAC60"),0))))&gt;0,"A commandé avant")</f>
        <v>A commandé avant</v>
      </c>
      <c r="G158" s="3" t="str">
        <f t="array" ref="G158">IF(SUMPRODUCT(($A$2:$A$3429=A158)*($D$2:$D$3429&gt;INDEX($D$2:$D$3429,MATCH(1,($A$2:$A$3429=A158)*($B$2:$B$3429="FAC60"),0))))&gt;0,"A commandé après","")</f>
        <v>A commandé après</v>
      </c>
    </row>
    <row r="159" spans="1:7" x14ac:dyDescent="0.3">
      <c r="A159" t="s">
        <v>143</v>
      </c>
      <c r="B159" t="s">
        <v>42</v>
      </c>
      <c r="C159" t="s">
        <v>150</v>
      </c>
      <c r="D159" s="2">
        <f t="shared" si="2"/>
        <v>42830</v>
      </c>
      <c r="F159" t="str">
        <f t="array" ref="F159">IF(SUMPRODUCT(($A$2:$A$3429=A159)*($D$2:$D$3429&lt;INDEX($D$2:$D$3429,MATCH(1,($A$2:$A$3429=A159)*($B$2:$B$3429="FAC60"),0))))&gt;0,"A commandé avant")</f>
        <v>A commandé avant</v>
      </c>
      <c r="G159" s="3" t="str">
        <f t="array" ref="G159">IF(SUMPRODUCT(($A$2:$A$3429=A159)*($D$2:$D$3429&gt;INDEX($D$2:$D$3429,MATCH(1,($A$2:$A$3429=A159)*($B$2:$B$3429="FAC60"),0))))&gt;0,"A commandé après","")</f>
        <v>A commandé après</v>
      </c>
    </row>
    <row r="160" spans="1:7" x14ac:dyDescent="0.3">
      <c r="A160" t="s">
        <v>143</v>
      </c>
      <c r="B160" t="s">
        <v>153</v>
      </c>
      <c r="C160" t="s">
        <v>152</v>
      </c>
      <c r="D160" s="2">
        <f t="shared" si="2"/>
        <v>42297</v>
      </c>
      <c r="F160" t="str">
        <f t="array" ref="F160">IF(SUMPRODUCT(($A$2:$A$3429=A160)*($D$2:$D$3429&lt;INDEX($D$2:$D$3429,MATCH(1,($A$2:$A$3429=A160)*($B$2:$B$3429="FAC60"),0))))&gt;0,"A commandé avant")</f>
        <v>A commandé avant</v>
      </c>
      <c r="G160" s="3" t="str">
        <f t="array" ref="G160">IF(SUMPRODUCT(($A$2:$A$3429=A160)*($D$2:$D$3429&gt;INDEX($D$2:$D$3429,MATCH(1,($A$2:$A$3429=A160)*($B$2:$B$3429="FAC60"),0))))&gt;0,"A commandé après","")</f>
        <v>A commandé après</v>
      </c>
    </row>
    <row r="161" spans="1:7" x14ac:dyDescent="0.3">
      <c r="A161" t="s">
        <v>143</v>
      </c>
      <c r="B161" t="s">
        <v>153</v>
      </c>
      <c r="C161" t="s">
        <v>145</v>
      </c>
      <c r="D161" s="2">
        <f t="shared" si="2"/>
        <v>42468</v>
      </c>
      <c r="F161" t="str">
        <f t="array" ref="F161">IF(SUMPRODUCT(($A$2:$A$3429=A161)*($D$2:$D$3429&lt;INDEX($D$2:$D$3429,MATCH(1,($A$2:$A$3429=A161)*($B$2:$B$3429="FAC60"),0))))&gt;0,"A commandé avant")</f>
        <v>A commandé avant</v>
      </c>
      <c r="G161" s="3" t="str">
        <f t="array" ref="G161">IF(SUMPRODUCT(($A$2:$A$3429=A161)*($D$2:$D$3429&gt;INDEX($D$2:$D$3429,MATCH(1,($A$2:$A$3429=A161)*($B$2:$B$3429="FAC60"),0))))&gt;0,"A commandé après","")</f>
        <v>A commandé après</v>
      </c>
    </row>
    <row r="162" spans="1:7" x14ac:dyDescent="0.3">
      <c r="A162" t="s">
        <v>143</v>
      </c>
      <c r="B162" t="s">
        <v>154</v>
      </c>
      <c r="C162" t="s">
        <v>147</v>
      </c>
      <c r="D162" s="2">
        <f t="shared" si="2"/>
        <v>42634</v>
      </c>
      <c r="F162" t="str">
        <f t="array" ref="F162">IF(SUMPRODUCT(($A$2:$A$3429=A162)*($D$2:$D$3429&lt;INDEX($D$2:$D$3429,MATCH(1,($A$2:$A$3429=A162)*($B$2:$B$3429="FAC60"),0))))&gt;0,"A commandé avant")</f>
        <v>A commandé avant</v>
      </c>
      <c r="G162" s="3" t="str">
        <f t="array" ref="G162">IF(SUMPRODUCT(($A$2:$A$3429=A162)*($D$2:$D$3429&gt;INDEX($D$2:$D$3429,MATCH(1,($A$2:$A$3429=A162)*($B$2:$B$3429="FAC60"),0))))&gt;0,"A commandé après","")</f>
        <v>A commandé après</v>
      </c>
    </row>
    <row r="163" spans="1:7" x14ac:dyDescent="0.3">
      <c r="A163" t="s">
        <v>143</v>
      </c>
      <c r="B163" t="s">
        <v>154</v>
      </c>
      <c r="C163" t="s">
        <v>149</v>
      </c>
      <c r="D163" s="2">
        <f t="shared" si="2"/>
        <v>42775</v>
      </c>
      <c r="F163" t="str">
        <f t="array" ref="F163">IF(SUMPRODUCT(($A$2:$A$3429=A163)*($D$2:$D$3429&lt;INDEX($D$2:$D$3429,MATCH(1,($A$2:$A$3429=A163)*($B$2:$B$3429="FAC60"),0))))&gt;0,"A commandé avant")</f>
        <v>A commandé avant</v>
      </c>
      <c r="G163" s="3" t="str">
        <f t="array" ref="G163">IF(SUMPRODUCT(($A$2:$A$3429=A163)*($D$2:$D$3429&gt;INDEX($D$2:$D$3429,MATCH(1,($A$2:$A$3429=A163)*($B$2:$B$3429="FAC60"),0))))&gt;0,"A commandé après","")</f>
        <v>A commandé après</v>
      </c>
    </row>
    <row r="164" spans="1:7" x14ac:dyDescent="0.3">
      <c r="A164" t="s">
        <v>143</v>
      </c>
      <c r="B164" t="s">
        <v>29</v>
      </c>
      <c r="C164" t="s">
        <v>150</v>
      </c>
      <c r="D164" s="2">
        <f t="shared" si="2"/>
        <v>42830</v>
      </c>
      <c r="F164" t="str">
        <f t="array" ref="F164">IF(SUMPRODUCT(($A$2:$A$3429=A164)*($D$2:$D$3429&lt;INDEX($D$2:$D$3429,MATCH(1,($A$2:$A$3429=A164)*($B$2:$B$3429="FAC60"),0))))&gt;0,"A commandé avant")</f>
        <v>A commandé avant</v>
      </c>
      <c r="G164" s="3" t="str">
        <f t="array" ref="G164">IF(SUMPRODUCT(($A$2:$A$3429=A164)*($D$2:$D$3429&gt;INDEX($D$2:$D$3429,MATCH(1,($A$2:$A$3429=A164)*($B$2:$B$3429="FAC60"),0))))&gt;0,"A commandé après","")</f>
        <v>A commandé après</v>
      </c>
    </row>
    <row r="165" spans="1:7" x14ac:dyDescent="0.3">
      <c r="A165" t="s">
        <v>143</v>
      </c>
      <c r="B165" t="s">
        <v>155</v>
      </c>
      <c r="C165" t="s">
        <v>150</v>
      </c>
      <c r="D165" s="2">
        <f t="shared" si="2"/>
        <v>42830</v>
      </c>
      <c r="F165" t="str">
        <f t="array" ref="F165">IF(SUMPRODUCT(($A$2:$A$3429=A165)*($D$2:$D$3429&lt;INDEX($D$2:$D$3429,MATCH(1,($A$2:$A$3429=A165)*($B$2:$B$3429="FAC60"),0))))&gt;0,"A commandé avant")</f>
        <v>A commandé avant</v>
      </c>
      <c r="G165" s="3" t="str">
        <f t="array" ref="G165">IF(SUMPRODUCT(($A$2:$A$3429=A165)*($D$2:$D$3429&gt;INDEX($D$2:$D$3429,MATCH(1,($A$2:$A$3429=A165)*($B$2:$B$3429="FAC60"),0))))&gt;0,"A commandé après","")</f>
        <v>A commandé après</v>
      </c>
    </row>
    <row r="166" spans="1:7" x14ac:dyDescent="0.3">
      <c r="A166" t="s">
        <v>143</v>
      </c>
      <c r="B166" t="s">
        <v>156</v>
      </c>
      <c r="C166" t="s">
        <v>149</v>
      </c>
      <c r="D166" s="2">
        <f t="shared" si="2"/>
        <v>42775</v>
      </c>
      <c r="F166" t="str">
        <f t="array" ref="F166">IF(SUMPRODUCT(($A$2:$A$3429=A166)*($D$2:$D$3429&lt;INDEX($D$2:$D$3429,MATCH(1,($A$2:$A$3429=A166)*($B$2:$B$3429="FAC60"),0))))&gt;0,"A commandé avant")</f>
        <v>A commandé avant</v>
      </c>
      <c r="G166" s="3" t="str">
        <f t="array" ref="G166">IF(SUMPRODUCT(($A$2:$A$3429=A166)*($D$2:$D$3429&gt;INDEX($D$2:$D$3429,MATCH(1,($A$2:$A$3429=A166)*($B$2:$B$3429="FAC60"),0))))&gt;0,"A commandé après","")</f>
        <v>A commandé après</v>
      </c>
    </row>
    <row r="167" spans="1:7" x14ac:dyDescent="0.3">
      <c r="A167" t="s">
        <v>143</v>
      </c>
      <c r="B167" t="s">
        <v>157</v>
      </c>
      <c r="C167" t="s">
        <v>149</v>
      </c>
      <c r="D167" s="2">
        <f t="shared" si="2"/>
        <v>42775</v>
      </c>
      <c r="F167" t="str">
        <f t="array" ref="F167">IF(SUMPRODUCT(($A$2:$A$3429=A167)*($D$2:$D$3429&lt;INDEX($D$2:$D$3429,MATCH(1,($A$2:$A$3429=A167)*($B$2:$B$3429="FAC60"),0))))&gt;0,"A commandé avant")</f>
        <v>A commandé avant</v>
      </c>
      <c r="G167" s="3" t="str">
        <f t="array" ref="G167">IF(SUMPRODUCT(($A$2:$A$3429=A167)*($D$2:$D$3429&gt;INDEX($D$2:$D$3429,MATCH(1,($A$2:$A$3429=A167)*($B$2:$B$3429="FAC60"),0))))&gt;0,"A commandé après","")</f>
        <v>A commandé après</v>
      </c>
    </row>
    <row r="168" spans="1:7" x14ac:dyDescent="0.3">
      <c r="A168" t="s">
        <v>143</v>
      </c>
      <c r="B168" t="s">
        <v>158</v>
      </c>
      <c r="C168" t="s">
        <v>150</v>
      </c>
      <c r="D168" s="2">
        <f t="shared" si="2"/>
        <v>42830</v>
      </c>
      <c r="F168" t="str">
        <f t="array" ref="F168">IF(SUMPRODUCT(($A$2:$A$3429=A168)*($D$2:$D$3429&lt;INDEX($D$2:$D$3429,MATCH(1,($A$2:$A$3429=A168)*($B$2:$B$3429="FAC60"),0))))&gt;0,"A commandé avant")</f>
        <v>A commandé avant</v>
      </c>
      <c r="G168" s="3" t="str">
        <f t="array" ref="G168">IF(SUMPRODUCT(($A$2:$A$3429=A168)*($D$2:$D$3429&gt;INDEX($D$2:$D$3429,MATCH(1,($A$2:$A$3429=A168)*($B$2:$B$3429="FAC60"),0))))&gt;0,"A commandé après","")</f>
        <v>A commandé après</v>
      </c>
    </row>
    <row r="169" spans="1:7" x14ac:dyDescent="0.3">
      <c r="A169" t="s">
        <v>143</v>
      </c>
      <c r="B169" t="s">
        <v>159</v>
      </c>
      <c r="C169" t="s">
        <v>150</v>
      </c>
      <c r="D169" s="2">
        <f t="shared" si="2"/>
        <v>42830</v>
      </c>
      <c r="F169" t="str">
        <f t="array" ref="F169">IF(SUMPRODUCT(($A$2:$A$3429=A169)*($D$2:$D$3429&lt;INDEX($D$2:$D$3429,MATCH(1,($A$2:$A$3429=A169)*($B$2:$B$3429="FAC60"),0))))&gt;0,"A commandé avant")</f>
        <v>A commandé avant</v>
      </c>
      <c r="G169" s="3" t="str">
        <f t="array" ref="G169">IF(SUMPRODUCT(($A$2:$A$3429=A169)*($D$2:$D$3429&gt;INDEX($D$2:$D$3429,MATCH(1,($A$2:$A$3429=A169)*($B$2:$B$3429="FAC60"),0))))&gt;0,"A commandé après","")</f>
        <v>A commandé après</v>
      </c>
    </row>
    <row r="170" spans="1:7" x14ac:dyDescent="0.3">
      <c r="A170" t="s">
        <v>143</v>
      </c>
      <c r="B170" t="s">
        <v>8</v>
      </c>
      <c r="C170" t="s">
        <v>150</v>
      </c>
      <c r="D170" s="2">
        <f t="shared" si="2"/>
        <v>42830</v>
      </c>
      <c r="F170" t="str">
        <f t="array" ref="F170">IF(SUMPRODUCT(($A$2:$A$3429=A170)*($D$2:$D$3429&lt;INDEX($D$2:$D$3429,MATCH(1,($A$2:$A$3429=A170)*($B$2:$B$3429="FAC60"),0))))&gt;0,"A commandé avant")</f>
        <v>A commandé avant</v>
      </c>
      <c r="G170" s="3" t="str">
        <f t="array" ref="G170">IF(SUMPRODUCT(($A$2:$A$3429=A170)*($D$2:$D$3429&gt;INDEX($D$2:$D$3429,MATCH(1,($A$2:$A$3429=A170)*($B$2:$B$3429="FAC60"),0))))&gt;0,"A commandé après","")</f>
        <v>A commandé après</v>
      </c>
    </row>
    <row r="171" spans="1:7" x14ac:dyDescent="0.3">
      <c r="A171" t="s">
        <v>143</v>
      </c>
      <c r="B171" t="s">
        <v>9</v>
      </c>
      <c r="C171" t="s">
        <v>149</v>
      </c>
      <c r="D171" s="2">
        <f t="shared" si="2"/>
        <v>42775</v>
      </c>
      <c r="F171" t="str">
        <f t="array" ref="F171">IF(SUMPRODUCT(($A$2:$A$3429=A171)*($D$2:$D$3429&lt;INDEX($D$2:$D$3429,MATCH(1,($A$2:$A$3429=A171)*($B$2:$B$3429="FAC60"),0))))&gt;0,"A commandé avant")</f>
        <v>A commandé avant</v>
      </c>
      <c r="G171" s="3" t="str">
        <f t="array" ref="G171">IF(SUMPRODUCT(($A$2:$A$3429=A171)*($D$2:$D$3429&gt;INDEX($D$2:$D$3429,MATCH(1,($A$2:$A$3429=A171)*($B$2:$B$3429="FAC60"),0))))&gt;0,"A commandé après","")</f>
        <v>A commandé après</v>
      </c>
    </row>
    <row r="172" spans="1:7" x14ac:dyDescent="0.3">
      <c r="A172" t="s">
        <v>143</v>
      </c>
      <c r="B172" t="s">
        <v>10</v>
      </c>
      <c r="C172" t="s">
        <v>160</v>
      </c>
      <c r="D172" s="2">
        <f t="shared" si="2"/>
        <v>42793</v>
      </c>
      <c r="F172" t="str">
        <f t="array" ref="F172">IF(SUMPRODUCT(($A$2:$A$3429=A172)*($D$2:$D$3429&lt;INDEX($D$2:$D$3429,MATCH(1,($A$2:$A$3429=A172)*($B$2:$B$3429="FAC60"),0))))&gt;0,"A commandé avant")</f>
        <v>A commandé avant</v>
      </c>
      <c r="G172" s="3" t="str">
        <f t="array" ref="G172">IF(SUMPRODUCT(($A$2:$A$3429=A172)*($D$2:$D$3429&gt;INDEX($D$2:$D$3429,MATCH(1,($A$2:$A$3429=A172)*($B$2:$B$3429="FAC60"),0))))&gt;0,"A commandé après","")</f>
        <v>A commandé après</v>
      </c>
    </row>
    <row r="173" spans="1:7" x14ac:dyDescent="0.3">
      <c r="A173" t="s">
        <v>143</v>
      </c>
      <c r="B173" t="s">
        <v>50</v>
      </c>
      <c r="C173" t="s">
        <v>147</v>
      </c>
      <c r="D173" s="2">
        <f t="shared" si="2"/>
        <v>42634</v>
      </c>
      <c r="F173" t="str">
        <f t="array" ref="F173">IF(SUMPRODUCT(($A$2:$A$3429=A173)*($D$2:$D$3429&lt;INDEX($D$2:$D$3429,MATCH(1,($A$2:$A$3429=A173)*($B$2:$B$3429="FAC60"),0))))&gt;0,"A commandé avant")</f>
        <v>A commandé avant</v>
      </c>
      <c r="G173" s="3" t="str">
        <f t="array" ref="G173">IF(SUMPRODUCT(($A$2:$A$3429=A173)*($D$2:$D$3429&gt;INDEX($D$2:$D$3429,MATCH(1,($A$2:$A$3429=A173)*($B$2:$B$3429="FAC60"),0))))&gt;0,"A commandé après","")</f>
        <v>A commandé après</v>
      </c>
    </row>
    <row r="174" spans="1:7" x14ac:dyDescent="0.3">
      <c r="A174" t="s">
        <v>161</v>
      </c>
      <c r="B174" t="s">
        <v>61</v>
      </c>
      <c r="C174" t="s">
        <v>162</v>
      </c>
      <c r="D174" s="2">
        <f t="shared" si="2"/>
        <v>42561</v>
      </c>
      <c r="F174" t="str">
        <f t="array" ref="F174">IF(SUMPRODUCT(($A$2:$A$3429=A174)*($D$2:$D$3429&lt;INDEX($D$2:$D$3429,MATCH(1,($A$2:$A$3429=A174)*($B$2:$B$3429="FAC60"),0))))&gt;0,"A commandé avant")</f>
        <v>A commandé avant</v>
      </c>
      <c r="G174" s="3" t="str">
        <f t="array" ref="G174">IF(SUMPRODUCT(($A$2:$A$3429=A174)*($D$2:$D$3429&gt;INDEX($D$2:$D$3429,MATCH(1,($A$2:$A$3429=A174)*($B$2:$B$3429="FAC60"),0))))&gt;0,"A commandé après","")</f>
        <v/>
      </c>
    </row>
    <row r="175" spans="1:7" x14ac:dyDescent="0.3">
      <c r="A175" t="s">
        <v>161</v>
      </c>
      <c r="B175" t="s">
        <v>10</v>
      </c>
      <c r="C175" t="s">
        <v>163</v>
      </c>
      <c r="D175" s="2">
        <f t="shared" si="2"/>
        <v>42782</v>
      </c>
      <c r="F175" t="str">
        <f t="array" ref="F175">IF(SUMPRODUCT(($A$2:$A$3429=A175)*($D$2:$D$3429&lt;INDEX($D$2:$D$3429,MATCH(1,($A$2:$A$3429=A175)*($B$2:$B$3429="FAC60"),0))))&gt;0,"A commandé avant")</f>
        <v>A commandé avant</v>
      </c>
      <c r="G175" s="3" t="str">
        <f t="array" ref="G175">IF(SUMPRODUCT(($A$2:$A$3429=A175)*($D$2:$D$3429&gt;INDEX($D$2:$D$3429,MATCH(1,($A$2:$A$3429=A175)*($B$2:$B$3429="FAC60"),0))))&gt;0,"A commandé après","")</f>
        <v/>
      </c>
    </row>
    <row r="176" spans="1:7" x14ac:dyDescent="0.3">
      <c r="A176" t="s">
        <v>164</v>
      </c>
      <c r="B176" t="s">
        <v>165</v>
      </c>
      <c r="C176" t="s">
        <v>142</v>
      </c>
      <c r="D176" s="2">
        <f t="shared" si="2"/>
        <v>42780</v>
      </c>
      <c r="F176" t="str">
        <f t="array" ref="F176">IF(SUMPRODUCT(($A$2:$A$3429=A176)*($D$2:$D$3429&lt;INDEX($D$2:$D$3429,MATCH(1,($A$2:$A$3429=A176)*($B$2:$B$3429="FAC60"),0))))&gt;0,"A commandé avant")</f>
        <v>A commandé avant</v>
      </c>
      <c r="G176" s="3" t="str">
        <f t="array" ref="G176">IF(SUMPRODUCT(($A$2:$A$3429=A176)*($D$2:$D$3429&gt;INDEX($D$2:$D$3429,MATCH(1,($A$2:$A$3429=A176)*($B$2:$B$3429="FAC60"),0))))&gt;0,"A commandé après","")</f>
        <v>A commandé après</v>
      </c>
    </row>
    <row r="177" spans="1:7" x14ac:dyDescent="0.3">
      <c r="A177" t="s">
        <v>164</v>
      </c>
      <c r="B177" t="s">
        <v>166</v>
      </c>
      <c r="C177" t="s">
        <v>167</v>
      </c>
      <c r="D177" s="2">
        <f t="shared" si="2"/>
        <v>42385</v>
      </c>
      <c r="F177" t="str">
        <f t="array" ref="F177">IF(SUMPRODUCT(($A$2:$A$3429=A177)*($D$2:$D$3429&lt;INDEX($D$2:$D$3429,MATCH(1,($A$2:$A$3429=A177)*($B$2:$B$3429="FAC60"),0))))&gt;0,"A commandé avant")</f>
        <v>A commandé avant</v>
      </c>
      <c r="G177" s="3" t="str">
        <f t="array" ref="G177">IF(SUMPRODUCT(($A$2:$A$3429=A177)*($D$2:$D$3429&gt;INDEX($D$2:$D$3429,MATCH(1,($A$2:$A$3429=A177)*($B$2:$B$3429="FAC60"),0))))&gt;0,"A commandé après","")</f>
        <v>A commandé après</v>
      </c>
    </row>
    <row r="178" spans="1:7" x14ac:dyDescent="0.3">
      <c r="A178" t="s">
        <v>164</v>
      </c>
      <c r="B178" t="s">
        <v>168</v>
      </c>
      <c r="C178" t="s">
        <v>169</v>
      </c>
      <c r="D178" s="2">
        <f t="shared" si="2"/>
        <v>42859</v>
      </c>
      <c r="F178" t="str">
        <f t="array" ref="F178">IF(SUMPRODUCT(($A$2:$A$3429=A178)*($D$2:$D$3429&lt;INDEX($D$2:$D$3429,MATCH(1,($A$2:$A$3429=A178)*($B$2:$B$3429="FAC60"),0))))&gt;0,"A commandé avant")</f>
        <v>A commandé avant</v>
      </c>
      <c r="G178" s="3" t="str">
        <f t="array" ref="G178">IF(SUMPRODUCT(($A$2:$A$3429=A178)*($D$2:$D$3429&gt;INDEX($D$2:$D$3429,MATCH(1,($A$2:$A$3429=A178)*($B$2:$B$3429="FAC60"),0))))&gt;0,"A commandé après","")</f>
        <v>A commandé après</v>
      </c>
    </row>
    <row r="179" spans="1:7" x14ac:dyDescent="0.3">
      <c r="A179" t="s">
        <v>164</v>
      </c>
      <c r="B179" t="s">
        <v>170</v>
      </c>
      <c r="C179" t="s">
        <v>171</v>
      </c>
      <c r="D179" s="2">
        <f t="shared" si="2"/>
        <v>42406</v>
      </c>
      <c r="F179" t="str">
        <f t="array" ref="F179">IF(SUMPRODUCT(($A$2:$A$3429=A179)*($D$2:$D$3429&lt;INDEX($D$2:$D$3429,MATCH(1,($A$2:$A$3429=A179)*($B$2:$B$3429="FAC60"),0))))&gt;0,"A commandé avant")</f>
        <v>A commandé avant</v>
      </c>
      <c r="G179" s="3" t="str">
        <f t="array" ref="G179">IF(SUMPRODUCT(($A$2:$A$3429=A179)*($D$2:$D$3429&gt;INDEX($D$2:$D$3429,MATCH(1,($A$2:$A$3429=A179)*($B$2:$B$3429="FAC60"),0))))&gt;0,"A commandé après","")</f>
        <v>A commandé après</v>
      </c>
    </row>
    <row r="180" spans="1:7" x14ac:dyDescent="0.3">
      <c r="A180" t="s">
        <v>164</v>
      </c>
      <c r="B180" t="s">
        <v>172</v>
      </c>
      <c r="C180" t="s">
        <v>167</v>
      </c>
      <c r="D180" s="2">
        <f t="shared" si="2"/>
        <v>42385</v>
      </c>
      <c r="F180" t="str">
        <f t="array" ref="F180">IF(SUMPRODUCT(($A$2:$A$3429=A180)*($D$2:$D$3429&lt;INDEX($D$2:$D$3429,MATCH(1,($A$2:$A$3429=A180)*($B$2:$B$3429="FAC60"),0))))&gt;0,"A commandé avant")</f>
        <v>A commandé avant</v>
      </c>
      <c r="G180" s="3" t="str">
        <f t="array" ref="G180">IF(SUMPRODUCT(($A$2:$A$3429=A180)*($D$2:$D$3429&gt;INDEX($D$2:$D$3429,MATCH(1,($A$2:$A$3429=A180)*($B$2:$B$3429="FAC60"),0))))&gt;0,"A commandé après","")</f>
        <v>A commandé après</v>
      </c>
    </row>
    <row r="181" spans="1:7" x14ac:dyDescent="0.3">
      <c r="A181" t="s">
        <v>164</v>
      </c>
      <c r="B181" t="s">
        <v>27</v>
      </c>
      <c r="C181" t="s">
        <v>142</v>
      </c>
      <c r="D181" s="2">
        <f t="shared" si="2"/>
        <v>42780</v>
      </c>
      <c r="F181" t="str">
        <f t="array" ref="F181">IF(SUMPRODUCT(($A$2:$A$3429=A181)*($D$2:$D$3429&lt;INDEX($D$2:$D$3429,MATCH(1,($A$2:$A$3429=A181)*($B$2:$B$3429="FAC60"),0))))&gt;0,"A commandé avant")</f>
        <v>A commandé avant</v>
      </c>
      <c r="G181" s="3" t="str">
        <f t="array" ref="G181">IF(SUMPRODUCT(($A$2:$A$3429=A181)*($D$2:$D$3429&gt;INDEX($D$2:$D$3429,MATCH(1,($A$2:$A$3429=A181)*($B$2:$B$3429="FAC60"),0))))&gt;0,"A commandé après","")</f>
        <v>A commandé après</v>
      </c>
    </row>
    <row r="182" spans="1:7" x14ac:dyDescent="0.3">
      <c r="A182" t="s">
        <v>164</v>
      </c>
      <c r="B182" t="s">
        <v>27</v>
      </c>
      <c r="C182" t="s">
        <v>173</v>
      </c>
      <c r="D182" s="2">
        <f t="shared" si="2"/>
        <v>42813</v>
      </c>
      <c r="F182" t="str">
        <f t="array" ref="F182">IF(SUMPRODUCT(($A$2:$A$3429=A182)*($D$2:$D$3429&lt;INDEX($D$2:$D$3429,MATCH(1,($A$2:$A$3429=A182)*($B$2:$B$3429="FAC60"),0))))&gt;0,"A commandé avant")</f>
        <v>A commandé avant</v>
      </c>
      <c r="G182" s="3" t="str">
        <f t="array" ref="G182">IF(SUMPRODUCT(($A$2:$A$3429=A182)*($D$2:$D$3429&gt;INDEX($D$2:$D$3429,MATCH(1,($A$2:$A$3429=A182)*($B$2:$B$3429="FAC60"),0))))&gt;0,"A commandé après","")</f>
        <v>A commandé après</v>
      </c>
    </row>
    <row r="183" spans="1:7" x14ac:dyDescent="0.3">
      <c r="A183" t="s">
        <v>164</v>
      </c>
      <c r="B183" t="s">
        <v>174</v>
      </c>
      <c r="C183" t="s">
        <v>175</v>
      </c>
      <c r="D183" s="2">
        <f t="shared" si="2"/>
        <v>42175</v>
      </c>
      <c r="F183" t="str">
        <f t="array" ref="F183">IF(SUMPRODUCT(($A$2:$A$3429=A183)*($D$2:$D$3429&lt;INDEX($D$2:$D$3429,MATCH(1,($A$2:$A$3429=A183)*($B$2:$B$3429="FAC60"),0))))&gt;0,"A commandé avant")</f>
        <v>A commandé avant</v>
      </c>
      <c r="G183" s="3" t="str">
        <f t="array" ref="G183">IF(SUMPRODUCT(($A$2:$A$3429=A183)*($D$2:$D$3429&gt;INDEX($D$2:$D$3429,MATCH(1,($A$2:$A$3429=A183)*($B$2:$B$3429="FAC60"),0))))&gt;0,"A commandé après","")</f>
        <v>A commandé après</v>
      </c>
    </row>
    <row r="184" spans="1:7" x14ac:dyDescent="0.3">
      <c r="A184" t="s">
        <v>164</v>
      </c>
      <c r="B184" t="s">
        <v>176</v>
      </c>
      <c r="C184" t="s">
        <v>177</v>
      </c>
      <c r="D184" s="2">
        <f t="shared" si="2"/>
        <v>42305</v>
      </c>
      <c r="F184" t="str">
        <f t="array" ref="F184">IF(SUMPRODUCT(($A$2:$A$3429=A184)*($D$2:$D$3429&lt;INDEX($D$2:$D$3429,MATCH(1,($A$2:$A$3429=A184)*($B$2:$B$3429="FAC60"),0))))&gt;0,"A commandé avant")</f>
        <v>A commandé avant</v>
      </c>
      <c r="G184" s="3" t="str">
        <f t="array" ref="G184">IF(SUMPRODUCT(($A$2:$A$3429=A184)*($D$2:$D$3429&gt;INDEX($D$2:$D$3429,MATCH(1,($A$2:$A$3429=A184)*($B$2:$B$3429="FAC60"),0))))&gt;0,"A commandé après","")</f>
        <v>A commandé après</v>
      </c>
    </row>
    <row r="185" spans="1:7" x14ac:dyDescent="0.3">
      <c r="A185" t="s">
        <v>164</v>
      </c>
      <c r="B185" t="s">
        <v>90</v>
      </c>
      <c r="C185" t="s">
        <v>178</v>
      </c>
      <c r="D185" s="2">
        <f t="shared" si="2"/>
        <v>42350</v>
      </c>
      <c r="F185" t="str">
        <f t="array" ref="F185">IF(SUMPRODUCT(($A$2:$A$3429=A185)*($D$2:$D$3429&lt;INDEX($D$2:$D$3429,MATCH(1,($A$2:$A$3429=A185)*($B$2:$B$3429="FAC60"),0))))&gt;0,"A commandé avant")</f>
        <v>A commandé avant</v>
      </c>
      <c r="G185" s="3" t="str">
        <f t="array" ref="G185">IF(SUMPRODUCT(($A$2:$A$3429=A185)*($D$2:$D$3429&gt;INDEX($D$2:$D$3429,MATCH(1,($A$2:$A$3429=A185)*($B$2:$B$3429="FAC60"),0))))&gt;0,"A commandé après","")</f>
        <v>A commandé après</v>
      </c>
    </row>
    <row r="186" spans="1:7" x14ac:dyDescent="0.3">
      <c r="A186" t="s">
        <v>164</v>
      </c>
      <c r="B186" t="s">
        <v>61</v>
      </c>
      <c r="C186" t="s">
        <v>173</v>
      </c>
      <c r="D186" s="2">
        <f t="shared" si="2"/>
        <v>42813</v>
      </c>
      <c r="F186" t="str">
        <f t="array" ref="F186">IF(SUMPRODUCT(($A$2:$A$3429=A186)*($D$2:$D$3429&lt;INDEX($D$2:$D$3429,MATCH(1,($A$2:$A$3429=A186)*($B$2:$B$3429="FAC60"),0))))&gt;0,"A commandé avant")</f>
        <v>A commandé avant</v>
      </c>
      <c r="G186" s="3" t="str">
        <f t="array" ref="G186">IF(SUMPRODUCT(($A$2:$A$3429=A186)*($D$2:$D$3429&gt;INDEX($D$2:$D$3429,MATCH(1,($A$2:$A$3429=A186)*($B$2:$B$3429="FAC60"),0))))&gt;0,"A commandé après","")</f>
        <v>A commandé après</v>
      </c>
    </row>
    <row r="187" spans="1:7" x14ac:dyDescent="0.3">
      <c r="A187" t="s">
        <v>164</v>
      </c>
      <c r="B187" t="s">
        <v>179</v>
      </c>
      <c r="C187" t="s">
        <v>180</v>
      </c>
      <c r="D187" s="2">
        <f t="shared" si="2"/>
        <v>42630</v>
      </c>
      <c r="F187" t="str">
        <f t="array" ref="F187">IF(SUMPRODUCT(($A$2:$A$3429=A187)*($D$2:$D$3429&lt;INDEX($D$2:$D$3429,MATCH(1,($A$2:$A$3429=A187)*($B$2:$B$3429="FAC60"),0))))&gt;0,"A commandé avant")</f>
        <v>A commandé avant</v>
      </c>
      <c r="G187" s="3" t="str">
        <f t="array" ref="G187">IF(SUMPRODUCT(($A$2:$A$3429=A187)*($D$2:$D$3429&gt;INDEX($D$2:$D$3429,MATCH(1,($A$2:$A$3429=A187)*($B$2:$B$3429="FAC60"),0))))&gt;0,"A commandé après","")</f>
        <v>A commandé après</v>
      </c>
    </row>
    <row r="188" spans="1:7" x14ac:dyDescent="0.3">
      <c r="A188" t="s">
        <v>164</v>
      </c>
      <c r="B188" t="s">
        <v>179</v>
      </c>
      <c r="C188" t="s">
        <v>142</v>
      </c>
      <c r="D188" s="2">
        <f t="shared" si="2"/>
        <v>42780</v>
      </c>
      <c r="F188" t="str">
        <f t="array" ref="F188">IF(SUMPRODUCT(($A$2:$A$3429=A188)*($D$2:$D$3429&lt;INDEX($D$2:$D$3429,MATCH(1,($A$2:$A$3429=A188)*($B$2:$B$3429="FAC60"),0))))&gt;0,"A commandé avant")</f>
        <v>A commandé avant</v>
      </c>
      <c r="G188" s="3" t="str">
        <f t="array" ref="G188">IF(SUMPRODUCT(($A$2:$A$3429=A188)*($D$2:$D$3429&gt;INDEX($D$2:$D$3429,MATCH(1,($A$2:$A$3429=A188)*($B$2:$B$3429="FAC60"),0))))&gt;0,"A commandé après","")</f>
        <v>A commandé après</v>
      </c>
    </row>
    <row r="189" spans="1:7" x14ac:dyDescent="0.3">
      <c r="A189" t="s">
        <v>164</v>
      </c>
      <c r="B189" t="s">
        <v>181</v>
      </c>
      <c r="C189" t="s">
        <v>142</v>
      </c>
      <c r="D189" s="2">
        <f t="shared" si="2"/>
        <v>42780</v>
      </c>
      <c r="F189" t="str">
        <f t="array" ref="F189">IF(SUMPRODUCT(($A$2:$A$3429=A189)*($D$2:$D$3429&lt;INDEX($D$2:$D$3429,MATCH(1,($A$2:$A$3429=A189)*($B$2:$B$3429="FAC60"),0))))&gt;0,"A commandé avant")</f>
        <v>A commandé avant</v>
      </c>
      <c r="G189" s="3" t="str">
        <f t="array" ref="G189">IF(SUMPRODUCT(($A$2:$A$3429=A189)*($D$2:$D$3429&gt;INDEX($D$2:$D$3429,MATCH(1,($A$2:$A$3429=A189)*($B$2:$B$3429="FAC60"),0))))&gt;0,"A commandé après","")</f>
        <v>A commandé après</v>
      </c>
    </row>
    <row r="190" spans="1:7" x14ac:dyDescent="0.3">
      <c r="A190" t="s">
        <v>164</v>
      </c>
      <c r="B190" t="s">
        <v>182</v>
      </c>
      <c r="C190" t="s">
        <v>142</v>
      </c>
      <c r="D190" s="2">
        <f t="shared" si="2"/>
        <v>42780</v>
      </c>
      <c r="F190" t="str">
        <f t="array" ref="F190">IF(SUMPRODUCT(($A$2:$A$3429=A190)*($D$2:$D$3429&lt;INDEX($D$2:$D$3429,MATCH(1,($A$2:$A$3429=A190)*($B$2:$B$3429="FAC60"),0))))&gt;0,"A commandé avant")</f>
        <v>A commandé avant</v>
      </c>
      <c r="G190" s="3" t="str">
        <f t="array" ref="G190">IF(SUMPRODUCT(($A$2:$A$3429=A190)*($D$2:$D$3429&gt;INDEX($D$2:$D$3429,MATCH(1,($A$2:$A$3429=A190)*($B$2:$B$3429="FAC60"),0))))&gt;0,"A commandé après","")</f>
        <v>A commandé après</v>
      </c>
    </row>
    <row r="191" spans="1:7" x14ac:dyDescent="0.3">
      <c r="A191" t="s">
        <v>164</v>
      </c>
      <c r="B191" t="s">
        <v>10</v>
      </c>
      <c r="C191" t="s">
        <v>183</v>
      </c>
      <c r="D191" s="2">
        <f t="shared" si="2"/>
        <v>42807</v>
      </c>
      <c r="F191" t="str">
        <f t="array" ref="F191">IF(SUMPRODUCT(($A$2:$A$3429=A191)*($D$2:$D$3429&lt;INDEX($D$2:$D$3429,MATCH(1,($A$2:$A$3429=A191)*($B$2:$B$3429="FAC60"),0))))&gt;0,"A commandé avant")</f>
        <v>A commandé avant</v>
      </c>
      <c r="G191" s="3" t="str">
        <f t="array" ref="G191">IF(SUMPRODUCT(($A$2:$A$3429=A191)*($D$2:$D$3429&gt;INDEX($D$2:$D$3429,MATCH(1,($A$2:$A$3429=A191)*($B$2:$B$3429="FAC60"),0))))&gt;0,"A commandé après","")</f>
        <v>A commandé après</v>
      </c>
    </row>
    <row r="192" spans="1:7" x14ac:dyDescent="0.3">
      <c r="A192" t="s">
        <v>164</v>
      </c>
      <c r="B192" t="s">
        <v>184</v>
      </c>
      <c r="C192" t="s">
        <v>180</v>
      </c>
      <c r="D192" s="2">
        <f t="shared" si="2"/>
        <v>42630</v>
      </c>
      <c r="F192" t="str">
        <f t="array" ref="F192">IF(SUMPRODUCT(($A$2:$A$3429=A192)*($D$2:$D$3429&lt;INDEX($D$2:$D$3429,MATCH(1,($A$2:$A$3429=A192)*($B$2:$B$3429="FAC60"),0))))&gt;0,"A commandé avant")</f>
        <v>A commandé avant</v>
      </c>
      <c r="G192" s="3" t="str">
        <f t="array" ref="G192">IF(SUMPRODUCT(($A$2:$A$3429=A192)*($D$2:$D$3429&gt;INDEX($D$2:$D$3429,MATCH(1,($A$2:$A$3429=A192)*($B$2:$B$3429="FAC60"),0))))&gt;0,"A commandé après","")</f>
        <v>A commandé après</v>
      </c>
    </row>
    <row r="193" spans="1:7" x14ac:dyDescent="0.3">
      <c r="A193" t="s">
        <v>185</v>
      </c>
      <c r="B193" t="s">
        <v>186</v>
      </c>
      <c r="C193" t="s">
        <v>187</v>
      </c>
      <c r="D193" s="2">
        <f t="shared" si="2"/>
        <v>42168</v>
      </c>
      <c r="F193" t="str">
        <f t="array" ref="F193">IF(SUMPRODUCT(($A$2:$A$3429=A193)*($D$2:$D$3429&lt;INDEX($D$2:$D$3429,MATCH(1,($A$2:$A$3429=A193)*($B$2:$B$3429="FAC60"),0))))&gt;0,"A commandé avant")</f>
        <v>A commandé avant</v>
      </c>
      <c r="G193" s="3" t="str">
        <f t="array" ref="G193">IF(SUMPRODUCT(($A$2:$A$3429=A193)*($D$2:$D$3429&gt;INDEX($D$2:$D$3429,MATCH(1,($A$2:$A$3429=A193)*($B$2:$B$3429="FAC60"),0))))&gt;0,"A commandé après","")</f>
        <v/>
      </c>
    </row>
    <row r="194" spans="1:7" x14ac:dyDescent="0.3">
      <c r="A194" t="s">
        <v>185</v>
      </c>
      <c r="B194" t="s">
        <v>186</v>
      </c>
      <c r="C194" t="s">
        <v>188</v>
      </c>
      <c r="D194" s="2">
        <f t="shared" ref="D194:D257" si="3">DATE(MID(C194,1,4),MID(C194,5,2),MID(C194,7,2))</f>
        <v>42208</v>
      </c>
      <c r="F194" t="str">
        <f t="array" ref="F194">IF(SUMPRODUCT(($A$2:$A$3429=A194)*($D$2:$D$3429&lt;INDEX($D$2:$D$3429,MATCH(1,($A$2:$A$3429=A194)*($B$2:$B$3429="FAC60"),0))))&gt;0,"A commandé avant")</f>
        <v>A commandé avant</v>
      </c>
      <c r="G194" s="3" t="str">
        <f t="array" ref="G194">IF(SUMPRODUCT(($A$2:$A$3429=A194)*($D$2:$D$3429&gt;INDEX($D$2:$D$3429,MATCH(1,($A$2:$A$3429=A194)*($B$2:$B$3429="FAC60"),0))))&gt;0,"A commandé après","")</f>
        <v/>
      </c>
    </row>
    <row r="195" spans="1:7" x14ac:dyDescent="0.3">
      <c r="A195" t="s">
        <v>185</v>
      </c>
      <c r="B195" t="s">
        <v>189</v>
      </c>
      <c r="C195" t="s">
        <v>190</v>
      </c>
      <c r="D195" s="2">
        <f t="shared" si="3"/>
        <v>42179</v>
      </c>
      <c r="F195" t="str">
        <f t="array" ref="F195">IF(SUMPRODUCT(($A$2:$A$3429=A195)*($D$2:$D$3429&lt;INDEX($D$2:$D$3429,MATCH(1,($A$2:$A$3429=A195)*($B$2:$B$3429="FAC60"),0))))&gt;0,"A commandé avant")</f>
        <v>A commandé avant</v>
      </c>
      <c r="G195" s="3" t="str">
        <f t="array" ref="G195">IF(SUMPRODUCT(($A$2:$A$3429=A195)*($D$2:$D$3429&gt;INDEX($D$2:$D$3429,MATCH(1,($A$2:$A$3429=A195)*($B$2:$B$3429="FAC60"),0))))&gt;0,"A commandé après","")</f>
        <v/>
      </c>
    </row>
    <row r="196" spans="1:7" x14ac:dyDescent="0.3">
      <c r="A196" t="s">
        <v>185</v>
      </c>
      <c r="B196" t="s">
        <v>191</v>
      </c>
      <c r="C196" t="s">
        <v>192</v>
      </c>
      <c r="D196" s="2">
        <f t="shared" si="3"/>
        <v>42334</v>
      </c>
      <c r="F196" t="str">
        <f t="array" ref="F196">IF(SUMPRODUCT(($A$2:$A$3429=A196)*($D$2:$D$3429&lt;INDEX($D$2:$D$3429,MATCH(1,($A$2:$A$3429=A196)*($B$2:$B$3429="FAC60"),0))))&gt;0,"A commandé avant")</f>
        <v>A commandé avant</v>
      </c>
      <c r="G196" s="3" t="str">
        <f t="array" ref="G196">IF(SUMPRODUCT(($A$2:$A$3429=A196)*($D$2:$D$3429&gt;INDEX($D$2:$D$3429,MATCH(1,($A$2:$A$3429=A196)*($B$2:$B$3429="FAC60"),0))))&gt;0,"A commandé après","")</f>
        <v/>
      </c>
    </row>
    <row r="197" spans="1:7" x14ac:dyDescent="0.3">
      <c r="A197" t="s">
        <v>185</v>
      </c>
      <c r="B197" t="s">
        <v>193</v>
      </c>
      <c r="C197" t="s">
        <v>188</v>
      </c>
      <c r="D197" s="2">
        <f t="shared" si="3"/>
        <v>42208</v>
      </c>
      <c r="F197" t="str">
        <f t="array" ref="F197">IF(SUMPRODUCT(($A$2:$A$3429=A197)*($D$2:$D$3429&lt;INDEX($D$2:$D$3429,MATCH(1,($A$2:$A$3429=A197)*($B$2:$B$3429="FAC60"),0))))&gt;0,"A commandé avant")</f>
        <v>A commandé avant</v>
      </c>
      <c r="G197" s="3" t="str">
        <f t="array" ref="G197">IF(SUMPRODUCT(($A$2:$A$3429=A197)*($D$2:$D$3429&gt;INDEX($D$2:$D$3429,MATCH(1,($A$2:$A$3429=A197)*($B$2:$B$3429="FAC60"),0))))&gt;0,"A commandé après","")</f>
        <v/>
      </c>
    </row>
    <row r="198" spans="1:7" x14ac:dyDescent="0.3">
      <c r="A198" t="s">
        <v>185</v>
      </c>
      <c r="B198" t="s">
        <v>10</v>
      </c>
      <c r="C198" t="s">
        <v>71</v>
      </c>
      <c r="D198" s="2">
        <f t="shared" si="3"/>
        <v>42844</v>
      </c>
      <c r="F198" t="str">
        <f t="array" ref="F198">IF(SUMPRODUCT(($A$2:$A$3429=A198)*($D$2:$D$3429&lt;INDEX($D$2:$D$3429,MATCH(1,($A$2:$A$3429=A198)*($B$2:$B$3429="FAC60"),0))))&gt;0,"A commandé avant")</f>
        <v>A commandé avant</v>
      </c>
      <c r="G198" s="3" t="str">
        <f t="array" ref="G198">IF(SUMPRODUCT(($A$2:$A$3429=A198)*($D$2:$D$3429&gt;INDEX($D$2:$D$3429,MATCH(1,($A$2:$A$3429=A198)*($B$2:$B$3429="FAC60"),0))))&gt;0,"A commandé après","")</f>
        <v/>
      </c>
    </row>
    <row r="199" spans="1:7" x14ac:dyDescent="0.3">
      <c r="A199" t="s">
        <v>185</v>
      </c>
      <c r="B199" t="s">
        <v>49</v>
      </c>
      <c r="C199" t="s">
        <v>187</v>
      </c>
      <c r="D199" s="2">
        <f t="shared" si="3"/>
        <v>42168</v>
      </c>
      <c r="F199" t="str">
        <f t="array" ref="F199">IF(SUMPRODUCT(($A$2:$A$3429=A199)*($D$2:$D$3429&lt;INDEX($D$2:$D$3429,MATCH(1,($A$2:$A$3429=A199)*($B$2:$B$3429="FAC60"),0))))&gt;0,"A commandé avant")</f>
        <v>A commandé avant</v>
      </c>
      <c r="G199" s="3" t="str">
        <f t="array" ref="G199">IF(SUMPRODUCT(($A$2:$A$3429=A199)*($D$2:$D$3429&gt;INDEX($D$2:$D$3429,MATCH(1,($A$2:$A$3429=A199)*($B$2:$B$3429="FAC60"),0))))&gt;0,"A commandé après","")</f>
        <v/>
      </c>
    </row>
    <row r="200" spans="1:7" x14ac:dyDescent="0.3">
      <c r="A200" t="s">
        <v>185</v>
      </c>
      <c r="B200" t="s">
        <v>49</v>
      </c>
      <c r="C200" t="s">
        <v>192</v>
      </c>
      <c r="D200" s="2">
        <f t="shared" si="3"/>
        <v>42334</v>
      </c>
      <c r="F200" t="str">
        <f t="array" ref="F200">IF(SUMPRODUCT(($A$2:$A$3429=A200)*($D$2:$D$3429&lt;INDEX($D$2:$D$3429,MATCH(1,($A$2:$A$3429=A200)*($B$2:$B$3429="FAC60"),0))))&gt;0,"A commandé avant")</f>
        <v>A commandé avant</v>
      </c>
      <c r="G200" s="3" t="str">
        <f t="array" ref="G200">IF(SUMPRODUCT(($A$2:$A$3429=A200)*($D$2:$D$3429&gt;INDEX($D$2:$D$3429,MATCH(1,($A$2:$A$3429=A200)*($B$2:$B$3429="FAC60"),0))))&gt;0,"A commandé après","")</f>
        <v/>
      </c>
    </row>
    <row r="201" spans="1:7" x14ac:dyDescent="0.3">
      <c r="A201" t="s">
        <v>194</v>
      </c>
      <c r="B201" t="s">
        <v>195</v>
      </c>
      <c r="C201" t="s">
        <v>196</v>
      </c>
      <c r="D201" s="2">
        <f t="shared" si="3"/>
        <v>42564</v>
      </c>
      <c r="F201" t="str">
        <f t="array" ref="F201">IF(SUMPRODUCT(($A$2:$A$3429=A201)*($D$2:$D$3429&lt;INDEX($D$2:$D$3429,MATCH(1,($A$2:$A$3429=A201)*($B$2:$B$3429="FAC60"),0))))&gt;0,"A commandé avant")</f>
        <v>A commandé avant</v>
      </c>
      <c r="G201" s="3" t="str">
        <f t="array" ref="G201">IF(SUMPRODUCT(($A$2:$A$3429=A201)*($D$2:$D$3429&gt;INDEX($D$2:$D$3429,MATCH(1,($A$2:$A$3429=A201)*($B$2:$B$3429="FAC60"),0))))&gt;0,"A commandé après","")</f>
        <v/>
      </c>
    </row>
    <row r="202" spans="1:7" x14ac:dyDescent="0.3">
      <c r="A202" t="s">
        <v>194</v>
      </c>
      <c r="B202" t="s">
        <v>189</v>
      </c>
      <c r="C202" t="s">
        <v>197</v>
      </c>
      <c r="D202" s="2">
        <f t="shared" si="3"/>
        <v>42331</v>
      </c>
      <c r="F202" t="str">
        <f t="array" ref="F202">IF(SUMPRODUCT(($A$2:$A$3429=A202)*($D$2:$D$3429&lt;INDEX($D$2:$D$3429,MATCH(1,($A$2:$A$3429=A202)*($B$2:$B$3429="FAC60"),0))))&gt;0,"A commandé avant")</f>
        <v>A commandé avant</v>
      </c>
      <c r="G202" s="3" t="str">
        <f t="array" ref="G202">IF(SUMPRODUCT(($A$2:$A$3429=A202)*($D$2:$D$3429&gt;INDEX($D$2:$D$3429,MATCH(1,($A$2:$A$3429=A202)*($B$2:$B$3429="FAC60"),0))))&gt;0,"A commandé après","")</f>
        <v/>
      </c>
    </row>
    <row r="203" spans="1:7" x14ac:dyDescent="0.3">
      <c r="A203" t="s">
        <v>194</v>
      </c>
      <c r="B203" t="s">
        <v>18</v>
      </c>
      <c r="C203" t="s">
        <v>198</v>
      </c>
      <c r="D203" s="2">
        <f t="shared" si="3"/>
        <v>42824</v>
      </c>
      <c r="F203" t="str">
        <f t="array" ref="F203">IF(SUMPRODUCT(($A$2:$A$3429=A203)*($D$2:$D$3429&lt;INDEX($D$2:$D$3429,MATCH(1,($A$2:$A$3429=A203)*($B$2:$B$3429="FAC60"),0))))&gt;0,"A commandé avant")</f>
        <v>A commandé avant</v>
      </c>
      <c r="G203" s="3" t="str">
        <f t="array" ref="G203">IF(SUMPRODUCT(($A$2:$A$3429=A203)*($D$2:$D$3429&gt;INDEX($D$2:$D$3429,MATCH(1,($A$2:$A$3429=A203)*($B$2:$B$3429="FAC60"),0))))&gt;0,"A commandé après","")</f>
        <v/>
      </c>
    </row>
    <row r="204" spans="1:7" x14ac:dyDescent="0.3">
      <c r="A204" t="s">
        <v>194</v>
      </c>
      <c r="B204" t="s">
        <v>131</v>
      </c>
      <c r="C204" t="s">
        <v>197</v>
      </c>
      <c r="D204" s="2">
        <f t="shared" si="3"/>
        <v>42331</v>
      </c>
      <c r="F204" t="str">
        <f t="array" ref="F204">IF(SUMPRODUCT(($A$2:$A$3429=A204)*($D$2:$D$3429&lt;INDEX($D$2:$D$3429,MATCH(1,($A$2:$A$3429=A204)*($B$2:$B$3429="FAC60"),0))))&gt;0,"A commandé avant")</f>
        <v>A commandé avant</v>
      </c>
      <c r="G204" s="3" t="str">
        <f t="array" ref="G204">IF(SUMPRODUCT(($A$2:$A$3429=A204)*($D$2:$D$3429&gt;INDEX($D$2:$D$3429,MATCH(1,($A$2:$A$3429=A204)*($B$2:$B$3429="FAC60"),0))))&gt;0,"A commandé après","")</f>
        <v/>
      </c>
    </row>
    <row r="205" spans="1:7" x14ac:dyDescent="0.3">
      <c r="A205" t="s">
        <v>194</v>
      </c>
      <c r="B205" t="s">
        <v>131</v>
      </c>
      <c r="C205" t="s">
        <v>199</v>
      </c>
      <c r="D205" s="2">
        <f t="shared" si="3"/>
        <v>42721</v>
      </c>
      <c r="F205" t="str">
        <f t="array" ref="F205">IF(SUMPRODUCT(($A$2:$A$3429=A205)*($D$2:$D$3429&lt;INDEX($D$2:$D$3429,MATCH(1,($A$2:$A$3429=A205)*($B$2:$B$3429="FAC60"),0))))&gt;0,"A commandé avant")</f>
        <v>A commandé avant</v>
      </c>
      <c r="G205" s="3" t="str">
        <f t="array" ref="G205">IF(SUMPRODUCT(($A$2:$A$3429=A205)*($D$2:$D$3429&gt;INDEX($D$2:$D$3429,MATCH(1,($A$2:$A$3429=A205)*($B$2:$B$3429="FAC60"),0))))&gt;0,"A commandé après","")</f>
        <v/>
      </c>
    </row>
    <row r="206" spans="1:7" x14ac:dyDescent="0.3">
      <c r="A206" t="s">
        <v>194</v>
      </c>
      <c r="B206" t="s">
        <v>200</v>
      </c>
      <c r="C206" t="s">
        <v>148</v>
      </c>
      <c r="D206" s="2">
        <f t="shared" si="3"/>
        <v>42697</v>
      </c>
      <c r="F206" t="str">
        <f t="array" ref="F206">IF(SUMPRODUCT(($A$2:$A$3429=A206)*($D$2:$D$3429&lt;INDEX($D$2:$D$3429,MATCH(1,($A$2:$A$3429=A206)*($B$2:$B$3429="FAC60"),0))))&gt;0,"A commandé avant")</f>
        <v>A commandé avant</v>
      </c>
      <c r="G206" s="3" t="str">
        <f t="array" ref="G206">IF(SUMPRODUCT(($A$2:$A$3429=A206)*($D$2:$D$3429&gt;INDEX($D$2:$D$3429,MATCH(1,($A$2:$A$3429=A206)*($B$2:$B$3429="FAC60"),0))))&gt;0,"A commandé après","")</f>
        <v/>
      </c>
    </row>
    <row r="207" spans="1:7" x14ac:dyDescent="0.3">
      <c r="A207" t="s">
        <v>194</v>
      </c>
      <c r="B207" t="s">
        <v>5</v>
      </c>
      <c r="C207" t="s">
        <v>201</v>
      </c>
      <c r="D207" s="2">
        <f t="shared" si="3"/>
        <v>42402</v>
      </c>
      <c r="F207" t="str">
        <f t="array" ref="F207">IF(SUMPRODUCT(($A$2:$A$3429=A207)*($D$2:$D$3429&lt;INDEX($D$2:$D$3429,MATCH(1,($A$2:$A$3429=A207)*($B$2:$B$3429="FAC60"),0))))&gt;0,"A commandé avant")</f>
        <v>A commandé avant</v>
      </c>
      <c r="G207" s="3" t="str">
        <f t="array" ref="G207">IF(SUMPRODUCT(($A$2:$A$3429=A207)*($D$2:$D$3429&gt;INDEX($D$2:$D$3429,MATCH(1,($A$2:$A$3429=A207)*($B$2:$B$3429="FAC60"),0))))&gt;0,"A commandé après","")</f>
        <v/>
      </c>
    </row>
    <row r="208" spans="1:7" x14ac:dyDescent="0.3">
      <c r="A208" t="s">
        <v>194</v>
      </c>
      <c r="B208" t="s">
        <v>5</v>
      </c>
      <c r="C208" t="s">
        <v>196</v>
      </c>
      <c r="D208" s="2">
        <f t="shared" si="3"/>
        <v>42564</v>
      </c>
      <c r="F208" t="str">
        <f t="array" ref="F208">IF(SUMPRODUCT(($A$2:$A$3429=A208)*($D$2:$D$3429&lt;INDEX($D$2:$D$3429,MATCH(1,($A$2:$A$3429=A208)*($B$2:$B$3429="FAC60"),0))))&gt;0,"A commandé avant")</f>
        <v>A commandé avant</v>
      </c>
      <c r="G208" s="3" t="str">
        <f t="array" ref="G208">IF(SUMPRODUCT(($A$2:$A$3429=A208)*($D$2:$D$3429&gt;INDEX($D$2:$D$3429,MATCH(1,($A$2:$A$3429=A208)*($B$2:$B$3429="FAC60"),0))))&gt;0,"A commandé après","")</f>
        <v/>
      </c>
    </row>
    <row r="209" spans="1:7" x14ac:dyDescent="0.3">
      <c r="A209" t="s">
        <v>194</v>
      </c>
      <c r="B209" t="s">
        <v>5</v>
      </c>
      <c r="C209" t="s">
        <v>198</v>
      </c>
      <c r="D209" s="2">
        <f t="shared" si="3"/>
        <v>42824</v>
      </c>
      <c r="F209" t="str">
        <f t="array" ref="F209">IF(SUMPRODUCT(($A$2:$A$3429=A209)*($D$2:$D$3429&lt;INDEX($D$2:$D$3429,MATCH(1,($A$2:$A$3429=A209)*($B$2:$B$3429="FAC60"),0))))&gt;0,"A commandé avant")</f>
        <v>A commandé avant</v>
      </c>
      <c r="G209" s="3" t="str">
        <f t="array" ref="G209">IF(SUMPRODUCT(($A$2:$A$3429=A209)*($D$2:$D$3429&gt;INDEX($D$2:$D$3429,MATCH(1,($A$2:$A$3429=A209)*($B$2:$B$3429="FAC60"),0))))&gt;0,"A commandé après","")</f>
        <v/>
      </c>
    </row>
    <row r="210" spans="1:7" x14ac:dyDescent="0.3">
      <c r="A210" t="s">
        <v>194</v>
      </c>
      <c r="B210" t="s">
        <v>202</v>
      </c>
      <c r="C210" t="s">
        <v>203</v>
      </c>
      <c r="D210" s="2">
        <f t="shared" si="3"/>
        <v>42140</v>
      </c>
      <c r="F210" t="str">
        <f t="array" ref="F210">IF(SUMPRODUCT(($A$2:$A$3429=A210)*($D$2:$D$3429&lt;INDEX($D$2:$D$3429,MATCH(1,($A$2:$A$3429=A210)*($B$2:$B$3429="FAC60"),0))))&gt;0,"A commandé avant")</f>
        <v>A commandé avant</v>
      </c>
      <c r="G210" s="3" t="str">
        <f t="array" ref="G210">IF(SUMPRODUCT(($A$2:$A$3429=A210)*($D$2:$D$3429&gt;INDEX($D$2:$D$3429,MATCH(1,($A$2:$A$3429=A210)*($B$2:$B$3429="FAC60"),0))))&gt;0,"A commandé après","")</f>
        <v/>
      </c>
    </row>
    <row r="211" spans="1:7" x14ac:dyDescent="0.3">
      <c r="A211" t="s">
        <v>194</v>
      </c>
      <c r="B211" t="s">
        <v>202</v>
      </c>
      <c r="C211" t="s">
        <v>204</v>
      </c>
      <c r="D211" s="2">
        <f t="shared" si="3"/>
        <v>42237</v>
      </c>
      <c r="F211" t="str">
        <f t="array" ref="F211">IF(SUMPRODUCT(($A$2:$A$3429=A211)*($D$2:$D$3429&lt;INDEX($D$2:$D$3429,MATCH(1,($A$2:$A$3429=A211)*($B$2:$B$3429="FAC60"),0))))&gt;0,"A commandé avant")</f>
        <v>A commandé avant</v>
      </c>
      <c r="G211" s="3" t="str">
        <f t="array" ref="G211">IF(SUMPRODUCT(($A$2:$A$3429=A211)*($D$2:$D$3429&gt;INDEX($D$2:$D$3429,MATCH(1,($A$2:$A$3429=A211)*($B$2:$B$3429="FAC60"),0))))&gt;0,"A commandé après","")</f>
        <v/>
      </c>
    </row>
    <row r="212" spans="1:7" x14ac:dyDescent="0.3">
      <c r="A212" t="s">
        <v>194</v>
      </c>
      <c r="B212" t="s">
        <v>193</v>
      </c>
      <c r="C212" t="s">
        <v>203</v>
      </c>
      <c r="D212" s="2">
        <f t="shared" si="3"/>
        <v>42140</v>
      </c>
      <c r="F212" t="str">
        <f t="array" ref="F212">IF(SUMPRODUCT(($A$2:$A$3429=A212)*($D$2:$D$3429&lt;INDEX($D$2:$D$3429,MATCH(1,($A$2:$A$3429=A212)*($B$2:$B$3429="FAC60"),0))))&gt;0,"A commandé avant")</f>
        <v>A commandé avant</v>
      </c>
      <c r="G212" s="3" t="str">
        <f t="array" ref="G212">IF(SUMPRODUCT(($A$2:$A$3429=A212)*($D$2:$D$3429&gt;INDEX($D$2:$D$3429,MATCH(1,($A$2:$A$3429=A212)*($B$2:$B$3429="FAC60"),0))))&gt;0,"A commandé après","")</f>
        <v/>
      </c>
    </row>
    <row r="213" spans="1:7" x14ac:dyDescent="0.3">
      <c r="A213" t="s">
        <v>194</v>
      </c>
      <c r="B213" t="s">
        <v>99</v>
      </c>
      <c r="C213" t="s">
        <v>201</v>
      </c>
      <c r="D213" s="2">
        <f t="shared" si="3"/>
        <v>42402</v>
      </c>
      <c r="F213" t="str">
        <f t="array" ref="F213">IF(SUMPRODUCT(($A$2:$A$3429=A213)*($D$2:$D$3429&lt;INDEX($D$2:$D$3429,MATCH(1,($A$2:$A$3429=A213)*($B$2:$B$3429="FAC60"),0))))&gt;0,"A commandé avant")</f>
        <v>A commandé avant</v>
      </c>
      <c r="G213" s="3" t="str">
        <f t="array" ref="G213">IF(SUMPRODUCT(($A$2:$A$3429=A213)*($D$2:$D$3429&gt;INDEX($D$2:$D$3429,MATCH(1,($A$2:$A$3429=A213)*($B$2:$B$3429="FAC60"),0))))&gt;0,"A commandé après","")</f>
        <v/>
      </c>
    </row>
    <row r="214" spans="1:7" x14ac:dyDescent="0.3">
      <c r="A214" t="s">
        <v>194</v>
      </c>
      <c r="B214" t="s">
        <v>99</v>
      </c>
      <c r="C214" t="s">
        <v>198</v>
      </c>
      <c r="D214" s="2">
        <f t="shared" si="3"/>
        <v>42824</v>
      </c>
      <c r="F214" t="str">
        <f t="array" ref="F214">IF(SUMPRODUCT(($A$2:$A$3429=A214)*($D$2:$D$3429&lt;INDEX($D$2:$D$3429,MATCH(1,($A$2:$A$3429=A214)*($B$2:$B$3429="FAC60"),0))))&gt;0,"A commandé avant")</f>
        <v>A commandé avant</v>
      </c>
      <c r="G214" s="3" t="str">
        <f t="array" ref="G214">IF(SUMPRODUCT(($A$2:$A$3429=A214)*($D$2:$D$3429&gt;INDEX($D$2:$D$3429,MATCH(1,($A$2:$A$3429=A214)*($B$2:$B$3429="FAC60"),0))))&gt;0,"A commandé après","")</f>
        <v/>
      </c>
    </row>
    <row r="215" spans="1:7" x14ac:dyDescent="0.3">
      <c r="A215" t="s">
        <v>194</v>
      </c>
      <c r="B215" t="s">
        <v>10</v>
      </c>
      <c r="C215" t="s">
        <v>205</v>
      </c>
      <c r="D215" s="2">
        <f t="shared" si="3"/>
        <v>42826</v>
      </c>
      <c r="F215" t="str">
        <f t="array" ref="F215">IF(SUMPRODUCT(($A$2:$A$3429=A215)*($D$2:$D$3429&lt;INDEX($D$2:$D$3429,MATCH(1,($A$2:$A$3429=A215)*($B$2:$B$3429="FAC60"),0))))&gt;0,"A commandé avant")</f>
        <v>A commandé avant</v>
      </c>
      <c r="G215" s="3" t="str">
        <f t="array" ref="G215">IF(SUMPRODUCT(($A$2:$A$3429=A215)*($D$2:$D$3429&gt;INDEX($D$2:$D$3429,MATCH(1,($A$2:$A$3429=A215)*($B$2:$B$3429="FAC60"),0))))&gt;0,"A commandé après","")</f>
        <v/>
      </c>
    </row>
    <row r="216" spans="1:7" x14ac:dyDescent="0.3">
      <c r="A216" t="s">
        <v>194</v>
      </c>
      <c r="B216" t="s">
        <v>206</v>
      </c>
      <c r="C216" t="s">
        <v>201</v>
      </c>
      <c r="D216" s="2">
        <f t="shared" si="3"/>
        <v>42402</v>
      </c>
      <c r="F216" t="str">
        <f t="array" ref="F216">IF(SUMPRODUCT(($A$2:$A$3429=A216)*($D$2:$D$3429&lt;INDEX($D$2:$D$3429,MATCH(1,($A$2:$A$3429=A216)*($B$2:$B$3429="FAC60"),0))))&gt;0,"A commandé avant")</f>
        <v>A commandé avant</v>
      </c>
      <c r="G216" s="3" t="str">
        <f t="array" ref="G216">IF(SUMPRODUCT(($A$2:$A$3429=A216)*($D$2:$D$3429&gt;INDEX($D$2:$D$3429,MATCH(1,($A$2:$A$3429=A216)*($B$2:$B$3429="FAC60"),0))))&gt;0,"A commandé après","")</f>
        <v/>
      </c>
    </row>
    <row r="217" spans="1:7" x14ac:dyDescent="0.3">
      <c r="A217" t="s">
        <v>194</v>
      </c>
      <c r="B217" t="s">
        <v>206</v>
      </c>
      <c r="C217" t="s">
        <v>148</v>
      </c>
      <c r="D217" s="2">
        <f t="shared" si="3"/>
        <v>42697</v>
      </c>
      <c r="F217" t="str">
        <f t="array" ref="F217">IF(SUMPRODUCT(($A$2:$A$3429=A217)*($D$2:$D$3429&lt;INDEX($D$2:$D$3429,MATCH(1,($A$2:$A$3429=A217)*($B$2:$B$3429="FAC60"),0))))&gt;0,"A commandé avant")</f>
        <v>A commandé avant</v>
      </c>
      <c r="G217" s="3" t="str">
        <f t="array" ref="G217">IF(SUMPRODUCT(($A$2:$A$3429=A217)*($D$2:$D$3429&gt;INDEX($D$2:$D$3429,MATCH(1,($A$2:$A$3429=A217)*($B$2:$B$3429="FAC60"),0))))&gt;0,"A commandé après","")</f>
        <v/>
      </c>
    </row>
    <row r="218" spans="1:7" x14ac:dyDescent="0.3">
      <c r="A218" t="s">
        <v>194</v>
      </c>
      <c r="B218" t="s">
        <v>137</v>
      </c>
      <c r="C218" t="s">
        <v>198</v>
      </c>
      <c r="D218" s="2">
        <f t="shared" si="3"/>
        <v>42824</v>
      </c>
      <c r="F218" t="str">
        <f t="array" ref="F218">IF(SUMPRODUCT(($A$2:$A$3429=A218)*($D$2:$D$3429&lt;INDEX($D$2:$D$3429,MATCH(1,($A$2:$A$3429=A218)*($B$2:$B$3429="FAC60"),0))))&gt;0,"A commandé avant")</f>
        <v>A commandé avant</v>
      </c>
      <c r="G218" s="3" t="str">
        <f t="array" ref="G218">IF(SUMPRODUCT(($A$2:$A$3429=A218)*($D$2:$D$3429&gt;INDEX($D$2:$D$3429,MATCH(1,($A$2:$A$3429=A218)*($B$2:$B$3429="FAC60"),0))))&gt;0,"A commandé après","")</f>
        <v/>
      </c>
    </row>
    <row r="219" spans="1:7" x14ac:dyDescent="0.3">
      <c r="A219" t="s">
        <v>207</v>
      </c>
      <c r="B219" t="s">
        <v>208</v>
      </c>
      <c r="C219" t="s">
        <v>44</v>
      </c>
      <c r="D219" s="2">
        <f t="shared" si="3"/>
        <v>42392</v>
      </c>
      <c r="F219" t="str">
        <f t="array" ref="F219">IF(SUMPRODUCT(($A$2:$A$3429=A219)*($D$2:$D$3429&lt;INDEX($D$2:$D$3429,MATCH(1,($A$2:$A$3429=A219)*($B$2:$B$3429="FAC60"),0))))&gt;0,"A commandé avant")</f>
        <v>A commandé avant</v>
      </c>
      <c r="G219" s="3" t="str">
        <f t="array" ref="G219">IF(SUMPRODUCT(($A$2:$A$3429=A219)*($D$2:$D$3429&gt;INDEX($D$2:$D$3429,MATCH(1,($A$2:$A$3429=A219)*($B$2:$B$3429="FAC60"),0))))&gt;0,"A commandé après","")</f>
        <v/>
      </c>
    </row>
    <row r="220" spans="1:7" x14ac:dyDescent="0.3">
      <c r="A220" t="s">
        <v>207</v>
      </c>
      <c r="B220" t="s">
        <v>209</v>
      </c>
      <c r="C220" t="s">
        <v>44</v>
      </c>
      <c r="D220" s="2">
        <f t="shared" si="3"/>
        <v>42392</v>
      </c>
      <c r="F220" t="str">
        <f t="array" ref="F220">IF(SUMPRODUCT(($A$2:$A$3429=A220)*($D$2:$D$3429&lt;INDEX($D$2:$D$3429,MATCH(1,($A$2:$A$3429=A220)*($B$2:$B$3429="FAC60"),0))))&gt;0,"A commandé avant")</f>
        <v>A commandé avant</v>
      </c>
      <c r="G220" s="3" t="str">
        <f t="array" ref="G220">IF(SUMPRODUCT(($A$2:$A$3429=A220)*($D$2:$D$3429&gt;INDEX($D$2:$D$3429,MATCH(1,($A$2:$A$3429=A220)*($B$2:$B$3429="FAC60"),0))))&gt;0,"A commandé après","")</f>
        <v/>
      </c>
    </row>
    <row r="221" spans="1:7" x14ac:dyDescent="0.3">
      <c r="A221" t="s">
        <v>207</v>
      </c>
      <c r="B221" t="s">
        <v>104</v>
      </c>
      <c r="C221" t="s">
        <v>210</v>
      </c>
      <c r="D221" s="2">
        <f t="shared" si="3"/>
        <v>42112</v>
      </c>
      <c r="F221" t="str">
        <f t="array" ref="F221">IF(SUMPRODUCT(($A$2:$A$3429=A221)*($D$2:$D$3429&lt;INDEX($D$2:$D$3429,MATCH(1,($A$2:$A$3429=A221)*($B$2:$B$3429="FAC60"),0))))&gt;0,"A commandé avant")</f>
        <v>A commandé avant</v>
      </c>
      <c r="G221" s="3" t="str">
        <f t="array" ref="G221">IF(SUMPRODUCT(($A$2:$A$3429=A221)*($D$2:$D$3429&gt;INDEX($D$2:$D$3429,MATCH(1,($A$2:$A$3429=A221)*($B$2:$B$3429="FAC60"),0))))&gt;0,"A commandé après","")</f>
        <v/>
      </c>
    </row>
    <row r="222" spans="1:7" x14ac:dyDescent="0.3">
      <c r="A222" t="s">
        <v>207</v>
      </c>
      <c r="B222" t="s">
        <v>104</v>
      </c>
      <c r="C222" t="s">
        <v>44</v>
      </c>
      <c r="D222" s="2">
        <f t="shared" si="3"/>
        <v>42392</v>
      </c>
      <c r="F222" t="str">
        <f t="array" ref="F222">IF(SUMPRODUCT(($A$2:$A$3429=A222)*($D$2:$D$3429&lt;INDEX($D$2:$D$3429,MATCH(1,($A$2:$A$3429=A222)*($B$2:$B$3429="FAC60"),0))))&gt;0,"A commandé avant")</f>
        <v>A commandé avant</v>
      </c>
      <c r="G222" s="3" t="str">
        <f t="array" ref="G222">IF(SUMPRODUCT(($A$2:$A$3429=A222)*($D$2:$D$3429&gt;INDEX($D$2:$D$3429,MATCH(1,($A$2:$A$3429=A222)*($B$2:$B$3429="FAC60"),0))))&gt;0,"A commandé après","")</f>
        <v/>
      </c>
    </row>
    <row r="223" spans="1:7" x14ac:dyDescent="0.3">
      <c r="A223" t="s">
        <v>207</v>
      </c>
      <c r="B223" t="s">
        <v>211</v>
      </c>
      <c r="C223" t="s">
        <v>44</v>
      </c>
      <c r="D223" s="2">
        <f t="shared" si="3"/>
        <v>42392</v>
      </c>
      <c r="F223" t="str">
        <f t="array" ref="F223">IF(SUMPRODUCT(($A$2:$A$3429=A223)*($D$2:$D$3429&lt;INDEX($D$2:$D$3429,MATCH(1,($A$2:$A$3429=A223)*($B$2:$B$3429="FAC60"),0))))&gt;0,"A commandé avant")</f>
        <v>A commandé avant</v>
      </c>
      <c r="G223" s="3" t="str">
        <f t="array" ref="G223">IF(SUMPRODUCT(($A$2:$A$3429=A223)*($D$2:$D$3429&gt;INDEX($D$2:$D$3429,MATCH(1,($A$2:$A$3429=A223)*($B$2:$B$3429="FAC60"),0))))&gt;0,"A commandé après","")</f>
        <v/>
      </c>
    </row>
    <row r="224" spans="1:7" x14ac:dyDescent="0.3">
      <c r="A224" t="s">
        <v>207</v>
      </c>
      <c r="B224" t="s">
        <v>72</v>
      </c>
      <c r="C224" t="s">
        <v>212</v>
      </c>
      <c r="D224" s="2">
        <f t="shared" si="3"/>
        <v>42840</v>
      </c>
      <c r="F224" t="str">
        <f t="array" ref="F224">IF(SUMPRODUCT(($A$2:$A$3429=A224)*($D$2:$D$3429&lt;INDEX($D$2:$D$3429,MATCH(1,($A$2:$A$3429=A224)*($B$2:$B$3429="FAC60"),0))))&gt;0,"A commandé avant")</f>
        <v>A commandé avant</v>
      </c>
      <c r="G224" s="3" t="str">
        <f t="array" ref="G224">IF(SUMPRODUCT(($A$2:$A$3429=A224)*($D$2:$D$3429&gt;INDEX($D$2:$D$3429,MATCH(1,($A$2:$A$3429=A224)*($B$2:$B$3429="FAC60"),0))))&gt;0,"A commandé après","")</f>
        <v/>
      </c>
    </row>
    <row r="225" spans="1:7" x14ac:dyDescent="0.3">
      <c r="A225" t="s">
        <v>207</v>
      </c>
      <c r="B225" t="s">
        <v>42</v>
      </c>
      <c r="C225" t="s">
        <v>110</v>
      </c>
      <c r="D225" s="2">
        <f t="shared" si="3"/>
        <v>42616</v>
      </c>
      <c r="F225" t="str">
        <f t="array" ref="F225">IF(SUMPRODUCT(($A$2:$A$3429=A225)*($D$2:$D$3429&lt;INDEX($D$2:$D$3429,MATCH(1,($A$2:$A$3429=A225)*($B$2:$B$3429="FAC60"),0))))&gt;0,"A commandé avant")</f>
        <v>A commandé avant</v>
      </c>
      <c r="G225" s="3" t="str">
        <f t="array" ref="G225">IF(SUMPRODUCT(($A$2:$A$3429=A225)*($D$2:$D$3429&gt;INDEX($D$2:$D$3429,MATCH(1,($A$2:$A$3429=A225)*($B$2:$B$3429="FAC60"),0))))&gt;0,"A commandé après","")</f>
        <v/>
      </c>
    </row>
    <row r="226" spans="1:7" x14ac:dyDescent="0.3">
      <c r="A226" t="s">
        <v>207</v>
      </c>
      <c r="B226" t="s">
        <v>42</v>
      </c>
      <c r="C226" t="s">
        <v>213</v>
      </c>
      <c r="D226" s="2">
        <f t="shared" si="3"/>
        <v>42749</v>
      </c>
      <c r="F226" t="str">
        <f t="array" ref="F226">IF(SUMPRODUCT(($A$2:$A$3429=A226)*($D$2:$D$3429&lt;INDEX($D$2:$D$3429,MATCH(1,($A$2:$A$3429=A226)*($B$2:$B$3429="FAC60"),0))))&gt;0,"A commandé avant")</f>
        <v>A commandé avant</v>
      </c>
      <c r="G226" s="3" t="str">
        <f t="array" ref="G226">IF(SUMPRODUCT(($A$2:$A$3429=A226)*($D$2:$D$3429&gt;INDEX($D$2:$D$3429,MATCH(1,($A$2:$A$3429=A226)*($B$2:$B$3429="FAC60"),0))))&gt;0,"A commandé après","")</f>
        <v/>
      </c>
    </row>
    <row r="227" spans="1:7" x14ac:dyDescent="0.3">
      <c r="A227" t="s">
        <v>207</v>
      </c>
      <c r="B227" t="s">
        <v>42</v>
      </c>
      <c r="C227" t="s">
        <v>212</v>
      </c>
      <c r="D227" s="2">
        <f t="shared" si="3"/>
        <v>42840</v>
      </c>
      <c r="F227" t="str">
        <f t="array" ref="F227">IF(SUMPRODUCT(($A$2:$A$3429=A227)*($D$2:$D$3429&lt;INDEX($D$2:$D$3429,MATCH(1,($A$2:$A$3429=A227)*($B$2:$B$3429="FAC60"),0))))&gt;0,"A commandé avant")</f>
        <v>A commandé avant</v>
      </c>
      <c r="G227" s="3" t="str">
        <f t="array" ref="G227">IF(SUMPRODUCT(($A$2:$A$3429=A227)*($D$2:$D$3429&gt;INDEX($D$2:$D$3429,MATCH(1,($A$2:$A$3429=A227)*($B$2:$B$3429="FAC60"),0))))&gt;0,"A commandé après","")</f>
        <v/>
      </c>
    </row>
    <row r="228" spans="1:7" x14ac:dyDescent="0.3">
      <c r="A228" t="s">
        <v>207</v>
      </c>
      <c r="B228" t="s">
        <v>85</v>
      </c>
      <c r="C228" t="s">
        <v>214</v>
      </c>
      <c r="D228" s="2">
        <f t="shared" si="3"/>
        <v>42591</v>
      </c>
      <c r="F228" t="str">
        <f t="array" ref="F228">IF(SUMPRODUCT(($A$2:$A$3429=A228)*($D$2:$D$3429&lt;INDEX($D$2:$D$3429,MATCH(1,($A$2:$A$3429=A228)*($B$2:$B$3429="FAC60"),0))))&gt;0,"A commandé avant")</f>
        <v>A commandé avant</v>
      </c>
      <c r="G228" s="3" t="str">
        <f t="array" ref="G228">IF(SUMPRODUCT(($A$2:$A$3429=A228)*($D$2:$D$3429&gt;INDEX($D$2:$D$3429,MATCH(1,($A$2:$A$3429=A228)*($B$2:$B$3429="FAC60"),0))))&gt;0,"A commandé après","")</f>
        <v/>
      </c>
    </row>
    <row r="229" spans="1:7" x14ac:dyDescent="0.3">
      <c r="A229" t="s">
        <v>207</v>
      </c>
      <c r="B229" t="s">
        <v>85</v>
      </c>
      <c r="C229" t="s">
        <v>215</v>
      </c>
      <c r="D229" s="2">
        <f t="shared" si="3"/>
        <v>42784</v>
      </c>
      <c r="F229" t="str">
        <f t="array" ref="F229">IF(SUMPRODUCT(($A$2:$A$3429=A229)*($D$2:$D$3429&lt;INDEX($D$2:$D$3429,MATCH(1,($A$2:$A$3429=A229)*($B$2:$B$3429="FAC60"),0))))&gt;0,"A commandé avant")</f>
        <v>A commandé avant</v>
      </c>
      <c r="G229" s="3" t="str">
        <f t="array" ref="G229">IF(SUMPRODUCT(($A$2:$A$3429=A229)*($D$2:$D$3429&gt;INDEX($D$2:$D$3429,MATCH(1,($A$2:$A$3429=A229)*($B$2:$B$3429="FAC60"),0))))&gt;0,"A commandé après","")</f>
        <v/>
      </c>
    </row>
    <row r="230" spans="1:7" x14ac:dyDescent="0.3">
      <c r="A230" t="s">
        <v>207</v>
      </c>
      <c r="B230" t="s">
        <v>25</v>
      </c>
      <c r="C230" t="s">
        <v>215</v>
      </c>
      <c r="D230" s="2">
        <f t="shared" si="3"/>
        <v>42784</v>
      </c>
      <c r="F230" t="str">
        <f t="array" ref="F230">IF(SUMPRODUCT(($A$2:$A$3429=A230)*($D$2:$D$3429&lt;INDEX($D$2:$D$3429,MATCH(1,($A$2:$A$3429=A230)*($B$2:$B$3429="FAC60"),0))))&gt;0,"A commandé avant")</f>
        <v>A commandé avant</v>
      </c>
      <c r="G230" s="3" t="str">
        <f t="array" ref="G230">IF(SUMPRODUCT(($A$2:$A$3429=A230)*($D$2:$D$3429&gt;INDEX($D$2:$D$3429,MATCH(1,($A$2:$A$3429=A230)*($B$2:$B$3429="FAC60"),0))))&gt;0,"A commandé après","")</f>
        <v/>
      </c>
    </row>
    <row r="231" spans="1:7" x14ac:dyDescent="0.3">
      <c r="A231" t="s">
        <v>207</v>
      </c>
      <c r="B231" t="s">
        <v>216</v>
      </c>
      <c r="C231" t="s">
        <v>187</v>
      </c>
      <c r="D231" s="2">
        <f t="shared" si="3"/>
        <v>42168</v>
      </c>
      <c r="F231" t="str">
        <f t="array" ref="F231">IF(SUMPRODUCT(($A$2:$A$3429=A231)*($D$2:$D$3429&lt;INDEX($D$2:$D$3429,MATCH(1,($A$2:$A$3429=A231)*($B$2:$B$3429="FAC60"),0))))&gt;0,"A commandé avant")</f>
        <v>A commandé avant</v>
      </c>
      <c r="G231" s="3" t="str">
        <f t="array" ref="G231">IF(SUMPRODUCT(($A$2:$A$3429=A231)*($D$2:$D$3429&gt;INDEX($D$2:$D$3429,MATCH(1,($A$2:$A$3429=A231)*($B$2:$B$3429="FAC60"),0))))&gt;0,"A commandé après","")</f>
        <v/>
      </c>
    </row>
    <row r="232" spans="1:7" x14ac:dyDescent="0.3">
      <c r="A232" t="s">
        <v>207</v>
      </c>
      <c r="B232" t="s">
        <v>200</v>
      </c>
      <c r="C232" t="s">
        <v>212</v>
      </c>
      <c r="D232" s="2">
        <f t="shared" si="3"/>
        <v>42840</v>
      </c>
      <c r="F232" t="str">
        <f t="array" ref="F232">IF(SUMPRODUCT(($A$2:$A$3429=A232)*($D$2:$D$3429&lt;INDEX($D$2:$D$3429,MATCH(1,($A$2:$A$3429=A232)*($B$2:$B$3429="FAC60"),0))))&gt;0,"A commandé avant")</f>
        <v>A commandé avant</v>
      </c>
      <c r="G232" s="3" t="str">
        <f t="array" ref="G232">IF(SUMPRODUCT(($A$2:$A$3429=A232)*($D$2:$D$3429&gt;INDEX($D$2:$D$3429,MATCH(1,($A$2:$A$3429=A232)*($B$2:$B$3429="FAC60"),0))))&gt;0,"A commandé après","")</f>
        <v/>
      </c>
    </row>
    <row r="233" spans="1:7" x14ac:dyDescent="0.3">
      <c r="A233" t="s">
        <v>207</v>
      </c>
      <c r="B233" t="s">
        <v>89</v>
      </c>
      <c r="C233" t="s">
        <v>44</v>
      </c>
      <c r="D233" s="2">
        <f t="shared" si="3"/>
        <v>42392</v>
      </c>
      <c r="F233" t="str">
        <f t="array" ref="F233">IF(SUMPRODUCT(($A$2:$A$3429=A233)*($D$2:$D$3429&lt;INDEX($D$2:$D$3429,MATCH(1,($A$2:$A$3429=A233)*($B$2:$B$3429="FAC60"),0))))&gt;0,"A commandé avant")</f>
        <v>A commandé avant</v>
      </c>
      <c r="G233" s="3" t="str">
        <f t="array" ref="G233">IF(SUMPRODUCT(($A$2:$A$3429=A233)*($D$2:$D$3429&gt;INDEX($D$2:$D$3429,MATCH(1,($A$2:$A$3429=A233)*($B$2:$B$3429="FAC60"),0))))&gt;0,"A commandé après","")</f>
        <v/>
      </c>
    </row>
    <row r="234" spans="1:7" x14ac:dyDescent="0.3">
      <c r="A234" t="s">
        <v>207</v>
      </c>
      <c r="B234" t="s">
        <v>140</v>
      </c>
      <c r="C234" t="s">
        <v>212</v>
      </c>
      <c r="D234" s="2">
        <f t="shared" si="3"/>
        <v>42840</v>
      </c>
      <c r="F234" t="str">
        <f t="array" ref="F234">IF(SUMPRODUCT(($A$2:$A$3429=A234)*($D$2:$D$3429&lt;INDEX($D$2:$D$3429,MATCH(1,($A$2:$A$3429=A234)*($B$2:$B$3429="FAC60"),0))))&gt;0,"A commandé avant")</f>
        <v>A commandé avant</v>
      </c>
      <c r="G234" s="3" t="str">
        <f t="array" ref="G234">IF(SUMPRODUCT(($A$2:$A$3429=A234)*($D$2:$D$3429&gt;INDEX($D$2:$D$3429,MATCH(1,($A$2:$A$3429=A234)*($B$2:$B$3429="FAC60"),0))))&gt;0,"A commandé après","")</f>
        <v/>
      </c>
    </row>
    <row r="235" spans="1:7" x14ac:dyDescent="0.3">
      <c r="A235" t="s">
        <v>207</v>
      </c>
      <c r="B235" t="s">
        <v>30</v>
      </c>
      <c r="C235" t="s">
        <v>215</v>
      </c>
      <c r="D235" s="2">
        <f t="shared" si="3"/>
        <v>42784</v>
      </c>
      <c r="F235" t="str">
        <f t="array" ref="F235">IF(SUMPRODUCT(($A$2:$A$3429=A235)*($D$2:$D$3429&lt;INDEX($D$2:$D$3429,MATCH(1,($A$2:$A$3429=A235)*($B$2:$B$3429="FAC60"),0))))&gt;0,"A commandé avant")</f>
        <v>A commandé avant</v>
      </c>
      <c r="G235" s="3" t="str">
        <f t="array" ref="G235">IF(SUMPRODUCT(($A$2:$A$3429=A235)*($D$2:$D$3429&gt;INDEX($D$2:$D$3429,MATCH(1,($A$2:$A$3429=A235)*($B$2:$B$3429="FAC60"),0))))&gt;0,"A commandé après","")</f>
        <v/>
      </c>
    </row>
    <row r="236" spans="1:7" x14ac:dyDescent="0.3">
      <c r="A236" t="s">
        <v>207</v>
      </c>
      <c r="B236" t="s">
        <v>30</v>
      </c>
      <c r="C236" t="s">
        <v>212</v>
      </c>
      <c r="D236" s="2">
        <f t="shared" si="3"/>
        <v>42840</v>
      </c>
      <c r="F236" t="str">
        <f t="array" ref="F236">IF(SUMPRODUCT(($A$2:$A$3429=A236)*($D$2:$D$3429&lt;INDEX($D$2:$D$3429,MATCH(1,($A$2:$A$3429=A236)*($B$2:$B$3429="FAC60"),0))))&gt;0,"A commandé avant")</f>
        <v>A commandé avant</v>
      </c>
      <c r="G236" s="3" t="str">
        <f t="array" ref="G236">IF(SUMPRODUCT(($A$2:$A$3429=A236)*($D$2:$D$3429&gt;INDEX($D$2:$D$3429,MATCH(1,($A$2:$A$3429=A236)*($B$2:$B$3429="FAC60"),0))))&gt;0,"A commandé après","")</f>
        <v/>
      </c>
    </row>
    <row r="237" spans="1:7" x14ac:dyDescent="0.3">
      <c r="A237" t="s">
        <v>207</v>
      </c>
      <c r="B237" t="s">
        <v>93</v>
      </c>
      <c r="C237" t="s">
        <v>215</v>
      </c>
      <c r="D237" s="2">
        <f t="shared" si="3"/>
        <v>42784</v>
      </c>
      <c r="F237" t="str">
        <f t="array" ref="F237">IF(SUMPRODUCT(($A$2:$A$3429=A237)*($D$2:$D$3429&lt;INDEX($D$2:$D$3429,MATCH(1,($A$2:$A$3429=A237)*($B$2:$B$3429="FAC60"),0))))&gt;0,"A commandé avant")</f>
        <v>A commandé avant</v>
      </c>
      <c r="G237" s="3" t="str">
        <f t="array" ref="G237">IF(SUMPRODUCT(($A$2:$A$3429=A237)*($D$2:$D$3429&gt;INDEX($D$2:$D$3429,MATCH(1,($A$2:$A$3429=A237)*($B$2:$B$3429="FAC60"),0))))&gt;0,"A commandé après","")</f>
        <v/>
      </c>
    </row>
    <row r="238" spans="1:7" x14ac:dyDescent="0.3">
      <c r="A238" t="s">
        <v>207</v>
      </c>
      <c r="B238" t="s">
        <v>61</v>
      </c>
      <c r="C238" t="s">
        <v>213</v>
      </c>
      <c r="D238" s="2">
        <f t="shared" si="3"/>
        <v>42749</v>
      </c>
      <c r="F238" t="str">
        <f t="array" ref="F238">IF(SUMPRODUCT(($A$2:$A$3429=A238)*($D$2:$D$3429&lt;INDEX($D$2:$D$3429,MATCH(1,($A$2:$A$3429=A238)*($B$2:$B$3429="FAC60"),0))))&gt;0,"A commandé avant")</f>
        <v>A commandé avant</v>
      </c>
      <c r="G238" s="3" t="str">
        <f t="array" ref="G238">IF(SUMPRODUCT(($A$2:$A$3429=A238)*($D$2:$D$3429&gt;INDEX($D$2:$D$3429,MATCH(1,($A$2:$A$3429=A238)*($B$2:$B$3429="FAC60"),0))))&gt;0,"A commandé après","")</f>
        <v/>
      </c>
    </row>
    <row r="239" spans="1:7" x14ac:dyDescent="0.3">
      <c r="A239" t="s">
        <v>207</v>
      </c>
      <c r="B239" t="s">
        <v>134</v>
      </c>
      <c r="C239" t="s">
        <v>110</v>
      </c>
      <c r="D239" s="2">
        <f t="shared" si="3"/>
        <v>42616</v>
      </c>
      <c r="F239" t="str">
        <f t="array" ref="F239">IF(SUMPRODUCT(($A$2:$A$3429=A239)*($D$2:$D$3429&lt;INDEX($D$2:$D$3429,MATCH(1,($A$2:$A$3429=A239)*($B$2:$B$3429="FAC60"),0))))&gt;0,"A commandé avant")</f>
        <v>A commandé avant</v>
      </c>
      <c r="G239" s="3" t="str">
        <f t="array" ref="G239">IF(SUMPRODUCT(($A$2:$A$3429=A239)*($D$2:$D$3429&gt;INDEX($D$2:$D$3429,MATCH(1,($A$2:$A$3429=A239)*($B$2:$B$3429="FAC60"),0))))&gt;0,"A commandé après","")</f>
        <v/>
      </c>
    </row>
    <row r="240" spans="1:7" x14ac:dyDescent="0.3">
      <c r="A240" t="s">
        <v>207</v>
      </c>
      <c r="B240" t="s">
        <v>217</v>
      </c>
      <c r="C240" t="s">
        <v>187</v>
      </c>
      <c r="D240" s="2">
        <f t="shared" si="3"/>
        <v>42168</v>
      </c>
      <c r="F240" t="str">
        <f t="array" ref="F240">IF(SUMPRODUCT(($A$2:$A$3429=A240)*($D$2:$D$3429&lt;INDEX($D$2:$D$3429,MATCH(1,($A$2:$A$3429=A240)*($B$2:$B$3429="FAC60"),0))))&gt;0,"A commandé avant")</f>
        <v>A commandé avant</v>
      </c>
      <c r="G240" s="3" t="str">
        <f t="array" ref="G240">IF(SUMPRODUCT(($A$2:$A$3429=A240)*($D$2:$D$3429&gt;INDEX($D$2:$D$3429,MATCH(1,($A$2:$A$3429=A240)*($B$2:$B$3429="FAC60"),0))))&gt;0,"A commandé après","")</f>
        <v/>
      </c>
    </row>
    <row r="241" spans="1:7" x14ac:dyDescent="0.3">
      <c r="A241" t="s">
        <v>207</v>
      </c>
      <c r="B241" t="s">
        <v>217</v>
      </c>
      <c r="C241" t="s">
        <v>218</v>
      </c>
      <c r="D241" s="2">
        <f t="shared" si="3"/>
        <v>42356</v>
      </c>
      <c r="F241" t="str">
        <f t="array" ref="F241">IF(SUMPRODUCT(($A$2:$A$3429=A241)*($D$2:$D$3429&lt;INDEX($D$2:$D$3429,MATCH(1,($A$2:$A$3429=A241)*($B$2:$B$3429="FAC60"),0))))&gt;0,"A commandé avant")</f>
        <v>A commandé avant</v>
      </c>
      <c r="G241" s="3" t="str">
        <f t="array" ref="G241">IF(SUMPRODUCT(($A$2:$A$3429=A241)*($D$2:$D$3429&gt;INDEX($D$2:$D$3429,MATCH(1,($A$2:$A$3429=A241)*($B$2:$B$3429="FAC60"),0))))&gt;0,"A commandé après","")</f>
        <v/>
      </c>
    </row>
    <row r="242" spans="1:7" x14ac:dyDescent="0.3">
      <c r="A242" t="s">
        <v>207</v>
      </c>
      <c r="B242" t="s">
        <v>219</v>
      </c>
      <c r="C242" t="s">
        <v>110</v>
      </c>
      <c r="D242" s="2">
        <f t="shared" si="3"/>
        <v>42616</v>
      </c>
      <c r="F242" t="str">
        <f t="array" ref="F242">IF(SUMPRODUCT(($A$2:$A$3429=A242)*($D$2:$D$3429&lt;INDEX($D$2:$D$3429,MATCH(1,($A$2:$A$3429=A242)*($B$2:$B$3429="FAC60"),0))))&gt;0,"A commandé avant")</f>
        <v>A commandé avant</v>
      </c>
      <c r="G242" s="3" t="str">
        <f t="array" ref="G242">IF(SUMPRODUCT(($A$2:$A$3429=A242)*($D$2:$D$3429&gt;INDEX($D$2:$D$3429,MATCH(1,($A$2:$A$3429=A242)*($B$2:$B$3429="FAC60"),0))))&gt;0,"A commandé après","")</f>
        <v/>
      </c>
    </row>
    <row r="243" spans="1:7" x14ac:dyDescent="0.3">
      <c r="A243" t="s">
        <v>207</v>
      </c>
      <c r="B243" t="s">
        <v>219</v>
      </c>
      <c r="C243" t="s">
        <v>212</v>
      </c>
      <c r="D243" s="2">
        <f t="shared" si="3"/>
        <v>42840</v>
      </c>
      <c r="F243" t="str">
        <f t="array" ref="F243">IF(SUMPRODUCT(($A$2:$A$3429=A243)*($D$2:$D$3429&lt;INDEX($D$2:$D$3429,MATCH(1,($A$2:$A$3429=A243)*($B$2:$B$3429="FAC60"),0))))&gt;0,"A commandé avant")</f>
        <v>A commandé avant</v>
      </c>
      <c r="G243" s="3" t="str">
        <f t="array" ref="G243">IF(SUMPRODUCT(($A$2:$A$3429=A243)*($D$2:$D$3429&gt;INDEX($D$2:$D$3429,MATCH(1,($A$2:$A$3429=A243)*($B$2:$B$3429="FAC60"),0))))&gt;0,"A commandé après","")</f>
        <v/>
      </c>
    </row>
    <row r="244" spans="1:7" x14ac:dyDescent="0.3">
      <c r="A244" t="s">
        <v>207</v>
      </c>
      <c r="B244" t="s">
        <v>220</v>
      </c>
      <c r="C244" t="s">
        <v>187</v>
      </c>
      <c r="D244" s="2">
        <f t="shared" si="3"/>
        <v>42168</v>
      </c>
      <c r="F244" t="str">
        <f t="array" ref="F244">IF(SUMPRODUCT(($A$2:$A$3429=A244)*($D$2:$D$3429&lt;INDEX($D$2:$D$3429,MATCH(1,($A$2:$A$3429=A244)*($B$2:$B$3429="FAC60"),0))))&gt;0,"A commandé avant")</f>
        <v>A commandé avant</v>
      </c>
      <c r="G244" s="3" t="str">
        <f t="array" ref="G244">IF(SUMPRODUCT(($A$2:$A$3429=A244)*($D$2:$D$3429&gt;INDEX($D$2:$D$3429,MATCH(1,($A$2:$A$3429=A244)*($B$2:$B$3429="FAC60"),0))))&gt;0,"A commandé après","")</f>
        <v/>
      </c>
    </row>
    <row r="245" spans="1:7" x14ac:dyDescent="0.3">
      <c r="A245" t="s">
        <v>207</v>
      </c>
      <c r="B245" t="s">
        <v>158</v>
      </c>
      <c r="C245" t="s">
        <v>212</v>
      </c>
      <c r="D245" s="2">
        <f t="shared" si="3"/>
        <v>42840</v>
      </c>
      <c r="F245" t="str">
        <f t="array" ref="F245">IF(SUMPRODUCT(($A$2:$A$3429=A245)*($D$2:$D$3429&lt;INDEX($D$2:$D$3429,MATCH(1,($A$2:$A$3429=A245)*($B$2:$B$3429="FAC60"),0))))&gt;0,"A commandé avant")</f>
        <v>A commandé avant</v>
      </c>
      <c r="G245" s="3" t="str">
        <f t="array" ref="G245">IF(SUMPRODUCT(($A$2:$A$3429=A245)*($D$2:$D$3429&gt;INDEX($D$2:$D$3429,MATCH(1,($A$2:$A$3429=A245)*($B$2:$B$3429="FAC60"),0))))&gt;0,"A commandé après","")</f>
        <v/>
      </c>
    </row>
    <row r="246" spans="1:7" x14ac:dyDescent="0.3">
      <c r="A246" t="s">
        <v>207</v>
      </c>
      <c r="B246" t="s">
        <v>8</v>
      </c>
      <c r="C246" t="s">
        <v>215</v>
      </c>
      <c r="D246" s="2">
        <f t="shared" si="3"/>
        <v>42784</v>
      </c>
      <c r="F246" t="str">
        <f t="array" ref="F246">IF(SUMPRODUCT(($A$2:$A$3429=A246)*($D$2:$D$3429&lt;INDEX($D$2:$D$3429,MATCH(1,($A$2:$A$3429=A246)*($B$2:$B$3429="FAC60"),0))))&gt;0,"A commandé avant")</f>
        <v>A commandé avant</v>
      </c>
      <c r="G246" s="3" t="str">
        <f t="array" ref="G246">IF(SUMPRODUCT(($A$2:$A$3429=A246)*($D$2:$D$3429&gt;INDEX($D$2:$D$3429,MATCH(1,($A$2:$A$3429=A246)*($B$2:$B$3429="FAC60"),0))))&gt;0,"A commandé après","")</f>
        <v/>
      </c>
    </row>
    <row r="247" spans="1:7" x14ac:dyDescent="0.3">
      <c r="A247" t="s">
        <v>207</v>
      </c>
      <c r="B247" t="s">
        <v>221</v>
      </c>
      <c r="C247" t="s">
        <v>215</v>
      </c>
      <c r="D247" s="2">
        <f t="shared" si="3"/>
        <v>42784</v>
      </c>
      <c r="F247" t="str">
        <f t="array" ref="F247">IF(SUMPRODUCT(($A$2:$A$3429=A247)*($D$2:$D$3429&lt;INDEX($D$2:$D$3429,MATCH(1,($A$2:$A$3429=A247)*($B$2:$B$3429="FAC60"),0))))&gt;0,"A commandé avant")</f>
        <v>A commandé avant</v>
      </c>
      <c r="G247" s="3" t="str">
        <f t="array" ref="G247">IF(SUMPRODUCT(($A$2:$A$3429=A247)*($D$2:$D$3429&gt;INDEX($D$2:$D$3429,MATCH(1,($A$2:$A$3429=A247)*($B$2:$B$3429="FAC60"),0))))&gt;0,"A commandé après","")</f>
        <v/>
      </c>
    </row>
    <row r="248" spans="1:7" x14ac:dyDescent="0.3">
      <c r="A248" t="s">
        <v>207</v>
      </c>
      <c r="B248" t="s">
        <v>112</v>
      </c>
      <c r="C248" t="s">
        <v>212</v>
      </c>
      <c r="D248" s="2">
        <f t="shared" si="3"/>
        <v>42840</v>
      </c>
      <c r="F248" t="str">
        <f t="array" ref="F248">IF(SUMPRODUCT(($A$2:$A$3429=A248)*($D$2:$D$3429&lt;INDEX($D$2:$D$3429,MATCH(1,($A$2:$A$3429=A248)*($B$2:$B$3429="FAC60"),0))))&gt;0,"A commandé avant")</f>
        <v>A commandé avant</v>
      </c>
      <c r="G248" s="3" t="str">
        <f t="array" ref="G248">IF(SUMPRODUCT(($A$2:$A$3429=A248)*($D$2:$D$3429&gt;INDEX($D$2:$D$3429,MATCH(1,($A$2:$A$3429=A248)*($B$2:$B$3429="FAC60"),0))))&gt;0,"A commandé après","")</f>
        <v/>
      </c>
    </row>
    <row r="249" spans="1:7" x14ac:dyDescent="0.3">
      <c r="A249" t="s">
        <v>207</v>
      </c>
      <c r="B249" t="s">
        <v>10</v>
      </c>
      <c r="C249" t="s">
        <v>212</v>
      </c>
      <c r="D249" s="2">
        <f t="shared" si="3"/>
        <v>42840</v>
      </c>
      <c r="F249" t="str">
        <f t="array" ref="F249">IF(SUMPRODUCT(($A$2:$A$3429=A249)*($D$2:$D$3429&lt;INDEX($D$2:$D$3429,MATCH(1,($A$2:$A$3429=A249)*($B$2:$B$3429="FAC60"),0))))&gt;0,"A commandé avant")</f>
        <v>A commandé avant</v>
      </c>
      <c r="G249" s="3" t="str">
        <f t="array" ref="G249">IF(SUMPRODUCT(($A$2:$A$3429=A249)*($D$2:$D$3429&gt;INDEX($D$2:$D$3429,MATCH(1,($A$2:$A$3429=A249)*($B$2:$B$3429="FAC60"),0))))&gt;0,"A commandé après","")</f>
        <v/>
      </c>
    </row>
    <row r="250" spans="1:7" x14ac:dyDescent="0.3">
      <c r="A250" t="s">
        <v>207</v>
      </c>
      <c r="B250" t="s">
        <v>184</v>
      </c>
      <c r="C250" t="s">
        <v>210</v>
      </c>
      <c r="D250" s="2">
        <f t="shared" si="3"/>
        <v>42112</v>
      </c>
      <c r="F250" t="str">
        <f t="array" ref="F250">IF(SUMPRODUCT(($A$2:$A$3429=A250)*($D$2:$D$3429&lt;INDEX($D$2:$D$3429,MATCH(1,($A$2:$A$3429=A250)*($B$2:$B$3429="FAC60"),0))))&gt;0,"A commandé avant")</f>
        <v>A commandé avant</v>
      </c>
      <c r="G250" s="3" t="str">
        <f t="array" ref="G250">IF(SUMPRODUCT(($A$2:$A$3429=A250)*($D$2:$D$3429&gt;INDEX($D$2:$D$3429,MATCH(1,($A$2:$A$3429=A250)*($B$2:$B$3429="FAC60"),0))))&gt;0,"A commandé après","")</f>
        <v/>
      </c>
    </row>
    <row r="251" spans="1:7" x14ac:dyDescent="0.3">
      <c r="A251" t="s">
        <v>207</v>
      </c>
      <c r="B251" t="s">
        <v>222</v>
      </c>
      <c r="C251" t="s">
        <v>214</v>
      </c>
      <c r="D251" s="2">
        <f t="shared" si="3"/>
        <v>42591</v>
      </c>
      <c r="F251" t="str">
        <f t="array" ref="F251">IF(SUMPRODUCT(($A$2:$A$3429=A251)*($D$2:$D$3429&lt;INDEX($D$2:$D$3429,MATCH(1,($A$2:$A$3429=A251)*($B$2:$B$3429="FAC60"),0))))&gt;0,"A commandé avant")</f>
        <v>A commandé avant</v>
      </c>
      <c r="G251" s="3" t="str">
        <f t="array" ref="G251">IF(SUMPRODUCT(($A$2:$A$3429=A251)*($D$2:$D$3429&gt;INDEX($D$2:$D$3429,MATCH(1,($A$2:$A$3429=A251)*($B$2:$B$3429="FAC60"),0))))&gt;0,"A commandé après","")</f>
        <v/>
      </c>
    </row>
    <row r="252" spans="1:7" x14ac:dyDescent="0.3">
      <c r="A252" t="s">
        <v>207</v>
      </c>
      <c r="B252" t="s">
        <v>223</v>
      </c>
      <c r="C252" t="s">
        <v>213</v>
      </c>
      <c r="D252" s="2">
        <f t="shared" si="3"/>
        <v>42749</v>
      </c>
      <c r="F252" t="str">
        <f t="array" ref="F252">IF(SUMPRODUCT(($A$2:$A$3429=A252)*($D$2:$D$3429&lt;INDEX($D$2:$D$3429,MATCH(1,($A$2:$A$3429=A252)*($B$2:$B$3429="FAC60"),0))))&gt;0,"A commandé avant")</f>
        <v>A commandé avant</v>
      </c>
      <c r="G252" s="3" t="str">
        <f t="array" ref="G252">IF(SUMPRODUCT(($A$2:$A$3429=A252)*($D$2:$D$3429&gt;INDEX($D$2:$D$3429,MATCH(1,($A$2:$A$3429=A252)*($B$2:$B$3429="FAC60"),0))))&gt;0,"A commandé après","")</f>
        <v/>
      </c>
    </row>
    <row r="253" spans="1:7" x14ac:dyDescent="0.3">
      <c r="A253" t="s">
        <v>207</v>
      </c>
      <c r="B253" t="s">
        <v>223</v>
      </c>
      <c r="C253" t="s">
        <v>215</v>
      </c>
      <c r="D253" s="2">
        <f t="shared" si="3"/>
        <v>42784</v>
      </c>
      <c r="F253" t="str">
        <f t="array" ref="F253">IF(SUMPRODUCT(($A$2:$A$3429=A253)*($D$2:$D$3429&lt;INDEX($D$2:$D$3429,MATCH(1,($A$2:$A$3429=A253)*($B$2:$B$3429="FAC60"),0))))&gt;0,"A commandé avant")</f>
        <v>A commandé avant</v>
      </c>
      <c r="G253" s="3" t="str">
        <f t="array" ref="G253">IF(SUMPRODUCT(($A$2:$A$3429=A253)*($D$2:$D$3429&gt;INDEX($D$2:$D$3429,MATCH(1,($A$2:$A$3429=A253)*($B$2:$B$3429="FAC60"),0))))&gt;0,"A commandé après","")</f>
        <v/>
      </c>
    </row>
    <row r="254" spans="1:7" x14ac:dyDescent="0.3">
      <c r="A254" t="s">
        <v>207</v>
      </c>
      <c r="B254" t="s">
        <v>50</v>
      </c>
      <c r="C254" t="s">
        <v>213</v>
      </c>
      <c r="D254" s="2">
        <f t="shared" si="3"/>
        <v>42749</v>
      </c>
      <c r="F254" t="str">
        <f t="array" ref="F254">IF(SUMPRODUCT(($A$2:$A$3429=A254)*($D$2:$D$3429&lt;INDEX($D$2:$D$3429,MATCH(1,($A$2:$A$3429=A254)*($B$2:$B$3429="FAC60"),0))))&gt;0,"A commandé avant")</f>
        <v>A commandé avant</v>
      </c>
      <c r="G254" s="3" t="str">
        <f t="array" ref="G254">IF(SUMPRODUCT(($A$2:$A$3429=A254)*($D$2:$D$3429&gt;INDEX($D$2:$D$3429,MATCH(1,($A$2:$A$3429=A254)*($B$2:$B$3429="FAC60"),0))))&gt;0,"A commandé après","")</f>
        <v/>
      </c>
    </row>
    <row r="255" spans="1:7" x14ac:dyDescent="0.3">
      <c r="A255" t="s">
        <v>224</v>
      </c>
      <c r="B255" t="s">
        <v>55</v>
      </c>
      <c r="C255" t="s">
        <v>225</v>
      </c>
      <c r="D255" s="2">
        <f t="shared" si="3"/>
        <v>42100</v>
      </c>
      <c r="F255" t="str">
        <f t="array" ref="F255">IF(SUMPRODUCT(($A$2:$A$3429=A255)*($D$2:$D$3429&lt;INDEX($D$2:$D$3429,MATCH(1,($A$2:$A$3429=A255)*($B$2:$B$3429="FAC60"),0))))&gt;0,"A commandé avant")</f>
        <v>A commandé avant</v>
      </c>
      <c r="G255" s="3" t="str">
        <f t="array" ref="G255">IF(SUMPRODUCT(($A$2:$A$3429=A255)*($D$2:$D$3429&gt;INDEX($D$2:$D$3429,MATCH(1,($A$2:$A$3429=A255)*($B$2:$B$3429="FAC60"),0))))&gt;0,"A commandé après","")</f>
        <v>A commandé après</v>
      </c>
    </row>
    <row r="256" spans="1:7" x14ac:dyDescent="0.3">
      <c r="A256" t="s">
        <v>224</v>
      </c>
      <c r="B256" t="s">
        <v>226</v>
      </c>
      <c r="C256" t="s">
        <v>227</v>
      </c>
      <c r="D256" s="2">
        <f t="shared" si="3"/>
        <v>42703</v>
      </c>
      <c r="F256" t="str">
        <f t="array" ref="F256">IF(SUMPRODUCT(($A$2:$A$3429=A256)*($D$2:$D$3429&lt;INDEX($D$2:$D$3429,MATCH(1,($A$2:$A$3429=A256)*($B$2:$B$3429="FAC60"),0))))&gt;0,"A commandé avant")</f>
        <v>A commandé avant</v>
      </c>
      <c r="G256" s="3" t="str">
        <f t="array" ref="G256">IF(SUMPRODUCT(($A$2:$A$3429=A256)*($D$2:$D$3429&gt;INDEX($D$2:$D$3429,MATCH(1,($A$2:$A$3429=A256)*($B$2:$B$3429="FAC60"),0))))&gt;0,"A commandé après","")</f>
        <v>A commandé après</v>
      </c>
    </row>
    <row r="257" spans="1:7" x14ac:dyDescent="0.3">
      <c r="A257" t="s">
        <v>224</v>
      </c>
      <c r="B257" t="s">
        <v>226</v>
      </c>
      <c r="C257" t="s">
        <v>228</v>
      </c>
      <c r="D257" s="2">
        <f t="shared" si="3"/>
        <v>42757</v>
      </c>
      <c r="F257" t="str">
        <f t="array" ref="F257">IF(SUMPRODUCT(($A$2:$A$3429=A257)*($D$2:$D$3429&lt;INDEX($D$2:$D$3429,MATCH(1,($A$2:$A$3429=A257)*($B$2:$B$3429="FAC60"),0))))&gt;0,"A commandé avant")</f>
        <v>A commandé avant</v>
      </c>
      <c r="G257" s="3" t="str">
        <f t="array" ref="G257">IF(SUMPRODUCT(($A$2:$A$3429=A257)*($D$2:$D$3429&gt;INDEX($D$2:$D$3429,MATCH(1,($A$2:$A$3429=A257)*($B$2:$B$3429="FAC60"),0))))&gt;0,"A commandé après","")</f>
        <v>A commandé après</v>
      </c>
    </row>
    <row r="258" spans="1:7" x14ac:dyDescent="0.3">
      <c r="A258" t="s">
        <v>224</v>
      </c>
      <c r="B258" t="s">
        <v>226</v>
      </c>
      <c r="C258" t="s">
        <v>229</v>
      </c>
      <c r="D258" s="2">
        <f t="shared" ref="D258:D321" si="4">DATE(MID(C258,1,4),MID(C258,5,2),MID(C258,7,2))</f>
        <v>42803</v>
      </c>
      <c r="F258" t="str">
        <f t="array" ref="F258">IF(SUMPRODUCT(($A$2:$A$3429=A258)*($D$2:$D$3429&lt;INDEX($D$2:$D$3429,MATCH(1,($A$2:$A$3429=A258)*($B$2:$B$3429="FAC60"),0))))&gt;0,"A commandé avant")</f>
        <v>A commandé avant</v>
      </c>
      <c r="G258" s="3" t="str">
        <f t="array" ref="G258">IF(SUMPRODUCT(($A$2:$A$3429=A258)*($D$2:$D$3429&gt;INDEX($D$2:$D$3429,MATCH(1,($A$2:$A$3429=A258)*($B$2:$B$3429="FAC60"),0))))&gt;0,"A commandé après","")</f>
        <v>A commandé après</v>
      </c>
    </row>
    <row r="259" spans="1:7" x14ac:dyDescent="0.3">
      <c r="A259" t="s">
        <v>224</v>
      </c>
      <c r="B259" t="s">
        <v>226</v>
      </c>
      <c r="C259" t="s">
        <v>212</v>
      </c>
      <c r="D259" s="2">
        <f t="shared" si="4"/>
        <v>42840</v>
      </c>
      <c r="F259" t="str">
        <f t="array" ref="F259">IF(SUMPRODUCT(($A$2:$A$3429=A259)*($D$2:$D$3429&lt;INDEX($D$2:$D$3429,MATCH(1,($A$2:$A$3429=A259)*($B$2:$B$3429="FAC60"),0))))&gt;0,"A commandé avant")</f>
        <v>A commandé avant</v>
      </c>
      <c r="G259" s="3" t="str">
        <f t="array" ref="G259">IF(SUMPRODUCT(($A$2:$A$3429=A259)*($D$2:$D$3429&gt;INDEX($D$2:$D$3429,MATCH(1,($A$2:$A$3429=A259)*($B$2:$B$3429="FAC60"),0))))&gt;0,"A commandé après","")</f>
        <v>A commandé après</v>
      </c>
    </row>
    <row r="260" spans="1:7" x14ac:dyDescent="0.3">
      <c r="A260" t="s">
        <v>224</v>
      </c>
      <c r="B260" t="s">
        <v>38</v>
      </c>
      <c r="C260" t="s">
        <v>230</v>
      </c>
      <c r="D260" s="2">
        <f t="shared" si="4"/>
        <v>42560</v>
      </c>
      <c r="F260" t="str">
        <f t="array" ref="F260">IF(SUMPRODUCT(($A$2:$A$3429=A260)*($D$2:$D$3429&lt;INDEX($D$2:$D$3429,MATCH(1,($A$2:$A$3429=A260)*($B$2:$B$3429="FAC60"),0))))&gt;0,"A commandé avant")</f>
        <v>A commandé avant</v>
      </c>
      <c r="G260" s="3" t="str">
        <f t="array" ref="G260">IF(SUMPRODUCT(($A$2:$A$3429=A260)*($D$2:$D$3429&gt;INDEX($D$2:$D$3429,MATCH(1,($A$2:$A$3429=A260)*($B$2:$B$3429="FAC60"),0))))&gt;0,"A commandé après","")</f>
        <v>A commandé après</v>
      </c>
    </row>
    <row r="261" spans="1:7" x14ac:dyDescent="0.3">
      <c r="A261" t="s">
        <v>224</v>
      </c>
      <c r="B261" t="s">
        <v>231</v>
      </c>
      <c r="C261" t="s">
        <v>232</v>
      </c>
      <c r="D261" s="2">
        <f t="shared" si="4"/>
        <v>42779</v>
      </c>
      <c r="F261" t="str">
        <f t="array" ref="F261">IF(SUMPRODUCT(($A$2:$A$3429=A261)*($D$2:$D$3429&lt;INDEX($D$2:$D$3429,MATCH(1,($A$2:$A$3429=A261)*($B$2:$B$3429="FAC60"),0))))&gt;0,"A commandé avant")</f>
        <v>A commandé avant</v>
      </c>
      <c r="G261" s="3" t="str">
        <f t="array" ref="G261">IF(SUMPRODUCT(($A$2:$A$3429=A261)*($D$2:$D$3429&gt;INDEX($D$2:$D$3429,MATCH(1,($A$2:$A$3429=A261)*($B$2:$B$3429="FAC60"),0))))&gt;0,"A commandé après","")</f>
        <v>A commandé après</v>
      </c>
    </row>
    <row r="262" spans="1:7" x14ac:dyDescent="0.3">
      <c r="A262" t="s">
        <v>224</v>
      </c>
      <c r="B262" t="s">
        <v>42</v>
      </c>
      <c r="C262" t="s">
        <v>230</v>
      </c>
      <c r="D262" s="2">
        <f t="shared" si="4"/>
        <v>42560</v>
      </c>
      <c r="F262" t="str">
        <f t="array" ref="F262">IF(SUMPRODUCT(($A$2:$A$3429=A262)*($D$2:$D$3429&lt;INDEX($D$2:$D$3429,MATCH(1,($A$2:$A$3429=A262)*($B$2:$B$3429="FAC60"),0))))&gt;0,"A commandé avant")</f>
        <v>A commandé avant</v>
      </c>
      <c r="G262" s="3" t="str">
        <f t="array" ref="G262">IF(SUMPRODUCT(($A$2:$A$3429=A262)*($D$2:$D$3429&gt;INDEX($D$2:$D$3429,MATCH(1,($A$2:$A$3429=A262)*($B$2:$B$3429="FAC60"),0))))&gt;0,"A commandé après","")</f>
        <v>A commandé après</v>
      </c>
    </row>
    <row r="263" spans="1:7" x14ac:dyDescent="0.3">
      <c r="A263" t="s">
        <v>224</v>
      </c>
      <c r="B263" t="s">
        <v>23</v>
      </c>
      <c r="C263" t="s">
        <v>232</v>
      </c>
      <c r="D263" s="2">
        <f t="shared" si="4"/>
        <v>42779</v>
      </c>
      <c r="F263" t="str">
        <f t="array" ref="F263">IF(SUMPRODUCT(($A$2:$A$3429=A263)*($D$2:$D$3429&lt;INDEX($D$2:$D$3429,MATCH(1,($A$2:$A$3429=A263)*($B$2:$B$3429="FAC60"),0))))&gt;0,"A commandé avant")</f>
        <v>A commandé avant</v>
      </c>
      <c r="G263" s="3" t="str">
        <f t="array" ref="G263">IF(SUMPRODUCT(($A$2:$A$3429=A263)*($D$2:$D$3429&gt;INDEX($D$2:$D$3429,MATCH(1,($A$2:$A$3429=A263)*($B$2:$B$3429="FAC60"),0))))&gt;0,"A commandé après","")</f>
        <v>A commandé après</v>
      </c>
    </row>
    <row r="264" spans="1:7" x14ac:dyDescent="0.3">
      <c r="A264" t="s">
        <v>224</v>
      </c>
      <c r="B264" t="s">
        <v>87</v>
      </c>
      <c r="C264" t="s">
        <v>230</v>
      </c>
      <c r="D264" s="2">
        <f t="shared" si="4"/>
        <v>42560</v>
      </c>
      <c r="F264" t="str">
        <f t="array" ref="F264">IF(SUMPRODUCT(($A$2:$A$3429=A264)*($D$2:$D$3429&lt;INDEX($D$2:$D$3429,MATCH(1,($A$2:$A$3429=A264)*($B$2:$B$3429="FAC60"),0))))&gt;0,"A commandé avant")</f>
        <v>A commandé avant</v>
      </c>
      <c r="G264" s="3" t="str">
        <f t="array" ref="G264">IF(SUMPRODUCT(($A$2:$A$3429=A264)*($D$2:$D$3429&gt;INDEX($D$2:$D$3429,MATCH(1,($A$2:$A$3429=A264)*($B$2:$B$3429="FAC60"),0))))&gt;0,"A commandé après","")</f>
        <v>A commandé après</v>
      </c>
    </row>
    <row r="265" spans="1:7" x14ac:dyDescent="0.3">
      <c r="A265" t="s">
        <v>224</v>
      </c>
      <c r="B265" t="s">
        <v>87</v>
      </c>
      <c r="C265" t="s">
        <v>233</v>
      </c>
      <c r="D265" s="2">
        <f t="shared" si="4"/>
        <v>42672</v>
      </c>
      <c r="F265" t="str">
        <f t="array" ref="F265">IF(SUMPRODUCT(($A$2:$A$3429=A265)*($D$2:$D$3429&lt;INDEX($D$2:$D$3429,MATCH(1,($A$2:$A$3429=A265)*($B$2:$B$3429="FAC60"),0))))&gt;0,"A commandé avant")</f>
        <v>A commandé avant</v>
      </c>
      <c r="G265" s="3" t="str">
        <f t="array" ref="G265">IF(SUMPRODUCT(($A$2:$A$3429=A265)*($D$2:$D$3429&gt;INDEX($D$2:$D$3429,MATCH(1,($A$2:$A$3429=A265)*($B$2:$B$3429="FAC60"),0))))&gt;0,"A commandé après","")</f>
        <v>A commandé après</v>
      </c>
    </row>
    <row r="266" spans="1:7" x14ac:dyDescent="0.3">
      <c r="A266" t="s">
        <v>224</v>
      </c>
      <c r="B266" t="s">
        <v>87</v>
      </c>
      <c r="C266" t="s">
        <v>228</v>
      </c>
      <c r="D266" s="2">
        <f t="shared" si="4"/>
        <v>42757</v>
      </c>
      <c r="F266" t="str">
        <f t="array" ref="F266">IF(SUMPRODUCT(($A$2:$A$3429=A266)*($D$2:$D$3429&lt;INDEX($D$2:$D$3429,MATCH(1,($A$2:$A$3429=A266)*($B$2:$B$3429="FAC60"),0))))&gt;0,"A commandé avant")</f>
        <v>A commandé avant</v>
      </c>
      <c r="G266" s="3" t="str">
        <f t="array" ref="G266">IF(SUMPRODUCT(($A$2:$A$3429=A266)*($D$2:$D$3429&gt;INDEX($D$2:$D$3429,MATCH(1,($A$2:$A$3429=A266)*($B$2:$B$3429="FAC60"),0))))&gt;0,"A commandé après","")</f>
        <v>A commandé après</v>
      </c>
    </row>
    <row r="267" spans="1:7" x14ac:dyDescent="0.3">
      <c r="A267" t="s">
        <v>224</v>
      </c>
      <c r="B267" t="s">
        <v>87</v>
      </c>
      <c r="C267" t="s">
        <v>212</v>
      </c>
      <c r="D267" s="2">
        <f t="shared" si="4"/>
        <v>42840</v>
      </c>
      <c r="F267" t="str">
        <f t="array" ref="F267">IF(SUMPRODUCT(($A$2:$A$3429=A267)*($D$2:$D$3429&lt;INDEX($D$2:$D$3429,MATCH(1,($A$2:$A$3429=A267)*($B$2:$B$3429="FAC60"),0))))&gt;0,"A commandé avant")</f>
        <v>A commandé avant</v>
      </c>
      <c r="G267" s="3" t="str">
        <f t="array" ref="G267">IF(SUMPRODUCT(($A$2:$A$3429=A267)*($D$2:$D$3429&gt;INDEX($D$2:$D$3429,MATCH(1,($A$2:$A$3429=A267)*($B$2:$B$3429="FAC60"),0))))&gt;0,"A commandé après","")</f>
        <v>A commandé après</v>
      </c>
    </row>
    <row r="268" spans="1:7" x14ac:dyDescent="0.3">
      <c r="A268" t="s">
        <v>224</v>
      </c>
      <c r="B268" t="s">
        <v>128</v>
      </c>
      <c r="C268" t="s">
        <v>230</v>
      </c>
      <c r="D268" s="2">
        <f t="shared" si="4"/>
        <v>42560</v>
      </c>
      <c r="F268" t="str">
        <f t="array" ref="F268">IF(SUMPRODUCT(($A$2:$A$3429=A268)*($D$2:$D$3429&lt;INDEX($D$2:$D$3429,MATCH(1,($A$2:$A$3429=A268)*($B$2:$B$3429="FAC60"),0))))&gt;0,"A commandé avant")</f>
        <v>A commandé avant</v>
      </c>
      <c r="G268" s="3" t="str">
        <f t="array" ref="G268">IF(SUMPRODUCT(($A$2:$A$3429=A268)*($D$2:$D$3429&gt;INDEX($D$2:$D$3429,MATCH(1,($A$2:$A$3429=A268)*($B$2:$B$3429="FAC60"),0))))&gt;0,"A commandé après","")</f>
        <v>A commandé après</v>
      </c>
    </row>
    <row r="269" spans="1:7" x14ac:dyDescent="0.3">
      <c r="A269" t="s">
        <v>224</v>
      </c>
      <c r="B269" t="s">
        <v>128</v>
      </c>
      <c r="C269" t="s">
        <v>234</v>
      </c>
      <c r="D269" s="2">
        <f t="shared" si="4"/>
        <v>42646</v>
      </c>
      <c r="F269" t="str">
        <f t="array" ref="F269">IF(SUMPRODUCT(($A$2:$A$3429=A269)*($D$2:$D$3429&lt;INDEX($D$2:$D$3429,MATCH(1,($A$2:$A$3429=A269)*($B$2:$B$3429="FAC60"),0))))&gt;0,"A commandé avant")</f>
        <v>A commandé avant</v>
      </c>
      <c r="G269" s="3" t="str">
        <f t="array" ref="G269">IF(SUMPRODUCT(($A$2:$A$3429=A269)*($D$2:$D$3429&gt;INDEX($D$2:$D$3429,MATCH(1,($A$2:$A$3429=A269)*($B$2:$B$3429="FAC60"),0))))&gt;0,"A commandé après","")</f>
        <v>A commandé après</v>
      </c>
    </row>
    <row r="270" spans="1:7" x14ac:dyDescent="0.3">
      <c r="A270" t="s">
        <v>224</v>
      </c>
      <c r="B270" t="s">
        <v>128</v>
      </c>
      <c r="C270" t="s">
        <v>199</v>
      </c>
      <c r="D270" s="2">
        <f t="shared" si="4"/>
        <v>42721</v>
      </c>
      <c r="F270" t="str">
        <f t="array" ref="F270">IF(SUMPRODUCT(($A$2:$A$3429=A270)*($D$2:$D$3429&lt;INDEX($D$2:$D$3429,MATCH(1,($A$2:$A$3429=A270)*($B$2:$B$3429="FAC60"),0))))&gt;0,"A commandé avant")</f>
        <v>A commandé avant</v>
      </c>
      <c r="G270" s="3" t="str">
        <f t="array" ref="G270">IF(SUMPRODUCT(($A$2:$A$3429=A270)*($D$2:$D$3429&gt;INDEX($D$2:$D$3429,MATCH(1,($A$2:$A$3429=A270)*($B$2:$B$3429="FAC60"),0))))&gt;0,"A commandé après","")</f>
        <v>A commandé après</v>
      </c>
    </row>
    <row r="271" spans="1:7" x14ac:dyDescent="0.3">
      <c r="A271" t="s">
        <v>224</v>
      </c>
      <c r="B271" t="s">
        <v>128</v>
      </c>
      <c r="C271" t="s">
        <v>229</v>
      </c>
      <c r="D271" s="2">
        <f t="shared" si="4"/>
        <v>42803</v>
      </c>
      <c r="F271" t="str">
        <f t="array" ref="F271">IF(SUMPRODUCT(($A$2:$A$3429=A271)*($D$2:$D$3429&lt;INDEX($D$2:$D$3429,MATCH(1,($A$2:$A$3429=A271)*($B$2:$B$3429="FAC60"),0))))&gt;0,"A commandé avant")</f>
        <v>A commandé avant</v>
      </c>
      <c r="G271" s="3" t="str">
        <f t="array" ref="G271">IF(SUMPRODUCT(($A$2:$A$3429=A271)*($D$2:$D$3429&gt;INDEX($D$2:$D$3429,MATCH(1,($A$2:$A$3429=A271)*($B$2:$B$3429="FAC60"),0))))&gt;0,"A commandé après","")</f>
        <v>A commandé après</v>
      </c>
    </row>
    <row r="272" spans="1:7" x14ac:dyDescent="0.3">
      <c r="A272" t="s">
        <v>224</v>
      </c>
      <c r="B272" t="s">
        <v>129</v>
      </c>
      <c r="C272" t="s">
        <v>235</v>
      </c>
      <c r="D272" s="2">
        <f t="shared" si="4"/>
        <v>42525</v>
      </c>
      <c r="F272" t="str">
        <f t="array" ref="F272">IF(SUMPRODUCT(($A$2:$A$3429=A272)*($D$2:$D$3429&lt;INDEX($D$2:$D$3429,MATCH(1,($A$2:$A$3429=A272)*($B$2:$B$3429="FAC60"),0))))&gt;0,"A commandé avant")</f>
        <v>A commandé avant</v>
      </c>
      <c r="G272" s="3" t="str">
        <f t="array" ref="G272">IF(SUMPRODUCT(($A$2:$A$3429=A272)*($D$2:$D$3429&gt;INDEX($D$2:$D$3429,MATCH(1,($A$2:$A$3429=A272)*($B$2:$B$3429="FAC60"),0))))&gt;0,"A commandé après","")</f>
        <v>A commandé après</v>
      </c>
    </row>
    <row r="273" spans="1:7" x14ac:dyDescent="0.3">
      <c r="A273" t="s">
        <v>224</v>
      </c>
      <c r="B273" t="s">
        <v>154</v>
      </c>
      <c r="C273" t="s">
        <v>236</v>
      </c>
      <c r="D273" s="2">
        <f t="shared" si="4"/>
        <v>42708</v>
      </c>
      <c r="F273" t="str">
        <f t="array" ref="F273">IF(SUMPRODUCT(($A$2:$A$3429=A273)*($D$2:$D$3429&lt;INDEX($D$2:$D$3429,MATCH(1,($A$2:$A$3429=A273)*($B$2:$B$3429="FAC60"),0))))&gt;0,"A commandé avant")</f>
        <v>A commandé avant</v>
      </c>
      <c r="G273" s="3" t="str">
        <f t="array" ref="G273">IF(SUMPRODUCT(($A$2:$A$3429=A273)*($D$2:$D$3429&gt;INDEX($D$2:$D$3429,MATCH(1,($A$2:$A$3429=A273)*($B$2:$B$3429="FAC60"),0))))&gt;0,"A commandé après","")</f>
        <v>A commandé après</v>
      </c>
    </row>
    <row r="274" spans="1:7" x14ac:dyDescent="0.3">
      <c r="A274" t="s">
        <v>224</v>
      </c>
      <c r="B274" t="s">
        <v>48</v>
      </c>
      <c r="C274" t="s">
        <v>233</v>
      </c>
      <c r="D274" s="2">
        <f t="shared" si="4"/>
        <v>42672</v>
      </c>
      <c r="F274" t="str">
        <f t="array" ref="F274">IF(SUMPRODUCT(($A$2:$A$3429=A274)*($D$2:$D$3429&lt;INDEX($D$2:$D$3429,MATCH(1,($A$2:$A$3429=A274)*($B$2:$B$3429="FAC60"),0))))&gt;0,"A commandé avant")</f>
        <v>A commandé avant</v>
      </c>
      <c r="G274" s="3" t="str">
        <f t="array" ref="G274">IF(SUMPRODUCT(($A$2:$A$3429=A274)*($D$2:$D$3429&gt;INDEX($D$2:$D$3429,MATCH(1,($A$2:$A$3429=A274)*($B$2:$B$3429="FAC60"),0))))&gt;0,"A commandé après","")</f>
        <v>A commandé après</v>
      </c>
    </row>
    <row r="275" spans="1:7" x14ac:dyDescent="0.3">
      <c r="A275" t="s">
        <v>224</v>
      </c>
      <c r="B275" t="s">
        <v>48</v>
      </c>
      <c r="C275" t="s">
        <v>237</v>
      </c>
      <c r="D275" s="2">
        <f t="shared" si="4"/>
        <v>42685</v>
      </c>
      <c r="F275" t="str">
        <f t="array" ref="F275">IF(SUMPRODUCT(($A$2:$A$3429=A275)*($D$2:$D$3429&lt;INDEX($D$2:$D$3429,MATCH(1,($A$2:$A$3429=A275)*($B$2:$B$3429="FAC60"),0))))&gt;0,"A commandé avant")</f>
        <v>A commandé avant</v>
      </c>
      <c r="G275" s="3" t="str">
        <f t="array" ref="G275">IF(SUMPRODUCT(($A$2:$A$3429=A275)*($D$2:$D$3429&gt;INDEX($D$2:$D$3429,MATCH(1,($A$2:$A$3429=A275)*($B$2:$B$3429="FAC60"),0))))&gt;0,"A commandé après","")</f>
        <v>A commandé après</v>
      </c>
    </row>
    <row r="276" spans="1:7" x14ac:dyDescent="0.3">
      <c r="A276" t="s">
        <v>224</v>
      </c>
      <c r="B276" t="s">
        <v>48</v>
      </c>
      <c r="C276" t="s">
        <v>227</v>
      </c>
      <c r="D276" s="2">
        <f t="shared" si="4"/>
        <v>42703</v>
      </c>
      <c r="F276" t="str">
        <f t="array" ref="F276">IF(SUMPRODUCT(($A$2:$A$3429=A276)*($D$2:$D$3429&lt;INDEX($D$2:$D$3429,MATCH(1,($A$2:$A$3429=A276)*($B$2:$B$3429="FAC60"),0))))&gt;0,"A commandé avant")</f>
        <v>A commandé avant</v>
      </c>
      <c r="G276" s="3" t="str">
        <f t="array" ref="G276">IF(SUMPRODUCT(($A$2:$A$3429=A276)*($D$2:$D$3429&gt;INDEX($D$2:$D$3429,MATCH(1,($A$2:$A$3429=A276)*($B$2:$B$3429="FAC60"),0))))&gt;0,"A commandé après","")</f>
        <v>A commandé après</v>
      </c>
    </row>
    <row r="277" spans="1:7" x14ac:dyDescent="0.3">
      <c r="A277" t="s">
        <v>224</v>
      </c>
      <c r="B277" t="s">
        <v>48</v>
      </c>
      <c r="C277" t="s">
        <v>238</v>
      </c>
      <c r="D277" s="2">
        <f t="shared" si="4"/>
        <v>42723</v>
      </c>
      <c r="F277" t="str">
        <f t="array" ref="F277">IF(SUMPRODUCT(($A$2:$A$3429=A277)*($D$2:$D$3429&lt;INDEX($D$2:$D$3429,MATCH(1,($A$2:$A$3429=A277)*($B$2:$B$3429="FAC60"),0))))&gt;0,"A commandé avant")</f>
        <v>A commandé avant</v>
      </c>
      <c r="G277" s="3" t="str">
        <f t="array" ref="G277">IF(SUMPRODUCT(($A$2:$A$3429=A277)*($D$2:$D$3429&gt;INDEX($D$2:$D$3429,MATCH(1,($A$2:$A$3429=A277)*($B$2:$B$3429="FAC60"),0))))&gt;0,"A commandé après","")</f>
        <v>A commandé après</v>
      </c>
    </row>
    <row r="278" spans="1:7" x14ac:dyDescent="0.3">
      <c r="A278" t="s">
        <v>224</v>
      </c>
      <c r="B278" t="s">
        <v>90</v>
      </c>
      <c r="C278" t="s">
        <v>225</v>
      </c>
      <c r="D278" s="2">
        <f t="shared" si="4"/>
        <v>42100</v>
      </c>
      <c r="F278" t="str">
        <f t="array" ref="F278">IF(SUMPRODUCT(($A$2:$A$3429=A278)*($D$2:$D$3429&lt;INDEX($D$2:$D$3429,MATCH(1,($A$2:$A$3429=A278)*($B$2:$B$3429="FAC60"),0))))&gt;0,"A commandé avant")</f>
        <v>A commandé avant</v>
      </c>
      <c r="G278" s="3" t="str">
        <f t="array" ref="G278">IF(SUMPRODUCT(($A$2:$A$3429=A278)*($D$2:$D$3429&gt;INDEX($D$2:$D$3429,MATCH(1,($A$2:$A$3429=A278)*($B$2:$B$3429="FAC60"),0))))&gt;0,"A commandé après","")</f>
        <v>A commandé après</v>
      </c>
    </row>
    <row r="279" spans="1:7" x14ac:dyDescent="0.3">
      <c r="A279" t="s">
        <v>224</v>
      </c>
      <c r="B279" t="s">
        <v>239</v>
      </c>
      <c r="C279" t="s">
        <v>232</v>
      </c>
      <c r="D279" s="2">
        <f t="shared" si="4"/>
        <v>42779</v>
      </c>
      <c r="F279" t="str">
        <f t="array" ref="F279">IF(SUMPRODUCT(($A$2:$A$3429=A279)*($D$2:$D$3429&lt;INDEX($D$2:$D$3429,MATCH(1,($A$2:$A$3429=A279)*($B$2:$B$3429="FAC60"),0))))&gt;0,"A commandé avant")</f>
        <v>A commandé avant</v>
      </c>
      <c r="G279" s="3" t="str">
        <f t="array" ref="G279">IF(SUMPRODUCT(($A$2:$A$3429=A279)*($D$2:$D$3429&gt;INDEX($D$2:$D$3429,MATCH(1,($A$2:$A$3429=A279)*($B$2:$B$3429="FAC60"),0))))&gt;0,"A commandé après","")</f>
        <v>A commandé après</v>
      </c>
    </row>
    <row r="280" spans="1:7" x14ac:dyDescent="0.3">
      <c r="A280" t="s">
        <v>224</v>
      </c>
      <c r="B280" t="s">
        <v>155</v>
      </c>
      <c r="C280" t="s">
        <v>232</v>
      </c>
      <c r="D280" s="2">
        <f t="shared" si="4"/>
        <v>42779</v>
      </c>
      <c r="F280" t="str">
        <f t="array" ref="F280">IF(SUMPRODUCT(($A$2:$A$3429=A280)*($D$2:$D$3429&lt;INDEX($D$2:$D$3429,MATCH(1,($A$2:$A$3429=A280)*($B$2:$B$3429="FAC60"),0))))&gt;0,"A commandé avant")</f>
        <v>A commandé avant</v>
      </c>
      <c r="G280" s="3" t="str">
        <f t="array" ref="G280">IF(SUMPRODUCT(($A$2:$A$3429=A280)*($D$2:$D$3429&gt;INDEX($D$2:$D$3429,MATCH(1,($A$2:$A$3429=A280)*($B$2:$B$3429="FAC60"),0))))&gt;0,"A commandé après","")</f>
        <v>A commandé après</v>
      </c>
    </row>
    <row r="281" spans="1:7" x14ac:dyDescent="0.3">
      <c r="A281" t="s">
        <v>224</v>
      </c>
      <c r="B281" t="s">
        <v>156</v>
      </c>
      <c r="C281" t="s">
        <v>228</v>
      </c>
      <c r="D281" s="2">
        <f t="shared" si="4"/>
        <v>42757</v>
      </c>
      <c r="F281" t="str">
        <f t="array" ref="F281">IF(SUMPRODUCT(($A$2:$A$3429=A281)*($D$2:$D$3429&lt;INDEX($D$2:$D$3429,MATCH(1,($A$2:$A$3429=A281)*($B$2:$B$3429="FAC60"),0))))&gt;0,"A commandé avant")</f>
        <v>A commandé avant</v>
      </c>
      <c r="G281" s="3" t="str">
        <f t="array" ref="G281">IF(SUMPRODUCT(($A$2:$A$3429=A281)*($D$2:$D$3429&gt;INDEX($D$2:$D$3429,MATCH(1,($A$2:$A$3429=A281)*($B$2:$B$3429="FAC60"),0))))&gt;0,"A commandé après","")</f>
        <v>A commandé après</v>
      </c>
    </row>
    <row r="282" spans="1:7" x14ac:dyDescent="0.3">
      <c r="A282" t="s">
        <v>224</v>
      </c>
      <c r="B282" t="s">
        <v>240</v>
      </c>
      <c r="C282" t="s">
        <v>230</v>
      </c>
      <c r="D282" s="2">
        <f t="shared" si="4"/>
        <v>42560</v>
      </c>
      <c r="F282" t="str">
        <f t="array" ref="F282">IF(SUMPRODUCT(($A$2:$A$3429=A282)*($D$2:$D$3429&lt;INDEX($D$2:$D$3429,MATCH(1,($A$2:$A$3429=A282)*($B$2:$B$3429="FAC60"),0))))&gt;0,"A commandé avant")</f>
        <v>A commandé avant</v>
      </c>
      <c r="G282" s="3" t="str">
        <f t="array" ref="G282">IF(SUMPRODUCT(($A$2:$A$3429=A282)*($D$2:$D$3429&gt;INDEX($D$2:$D$3429,MATCH(1,($A$2:$A$3429=A282)*($B$2:$B$3429="FAC60"),0))))&gt;0,"A commandé après","")</f>
        <v>A commandé après</v>
      </c>
    </row>
    <row r="283" spans="1:7" x14ac:dyDescent="0.3">
      <c r="A283" t="s">
        <v>224</v>
      </c>
      <c r="B283" t="s">
        <v>240</v>
      </c>
      <c r="C283" t="s">
        <v>233</v>
      </c>
      <c r="D283" s="2">
        <f t="shared" si="4"/>
        <v>42672</v>
      </c>
      <c r="F283" t="str">
        <f t="array" ref="F283">IF(SUMPRODUCT(($A$2:$A$3429=A283)*($D$2:$D$3429&lt;INDEX($D$2:$D$3429,MATCH(1,($A$2:$A$3429=A283)*($B$2:$B$3429="FAC60"),0))))&gt;0,"A commandé avant")</f>
        <v>A commandé avant</v>
      </c>
      <c r="G283" s="3" t="str">
        <f t="array" ref="G283">IF(SUMPRODUCT(($A$2:$A$3429=A283)*($D$2:$D$3429&gt;INDEX($D$2:$D$3429,MATCH(1,($A$2:$A$3429=A283)*($B$2:$B$3429="FAC60"),0))))&gt;0,"A commandé après","")</f>
        <v>A commandé après</v>
      </c>
    </row>
    <row r="284" spans="1:7" x14ac:dyDescent="0.3">
      <c r="A284" t="s">
        <v>224</v>
      </c>
      <c r="B284" t="s">
        <v>241</v>
      </c>
      <c r="C284" t="s">
        <v>230</v>
      </c>
      <c r="D284" s="2">
        <f t="shared" si="4"/>
        <v>42560</v>
      </c>
      <c r="F284" t="str">
        <f t="array" ref="F284">IF(SUMPRODUCT(($A$2:$A$3429=A284)*($D$2:$D$3429&lt;INDEX($D$2:$D$3429,MATCH(1,($A$2:$A$3429=A284)*($B$2:$B$3429="FAC60"),0))))&gt;0,"A commandé avant")</f>
        <v>A commandé avant</v>
      </c>
      <c r="G284" s="3" t="str">
        <f t="array" ref="G284">IF(SUMPRODUCT(($A$2:$A$3429=A284)*($D$2:$D$3429&gt;INDEX($D$2:$D$3429,MATCH(1,($A$2:$A$3429=A284)*($B$2:$B$3429="FAC60"),0))))&gt;0,"A commandé après","")</f>
        <v>A commandé après</v>
      </c>
    </row>
    <row r="285" spans="1:7" x14ac:dyDescent="0.3">
      <c r="A285" t="s">
        <v>224</v>
      </c>
      <c r="B285" t="s">
        <v>242</v>
      </c>
      <c r="C285" t="s">
        <v>227</v>
      </c>
      <c r="D285" s="2">
        <f t="shared" si="4"/>
        <v>42703</v>
      </c>
      <c r="F285" t="str">
        <f t="array" ref="F285">IF(SUMPRODUCT(($A$2:$A$3429=A285)*($D$2:$D$3429&lt;INDEX($D$2:$D$3429,MATCH(1,($A$2:$A$3429=A285)*($B$2:$B$3429="FAC60"),0))))&gt;0,"A commandé avant")</f>
        <v>A commandé avant</v>
      </c>
      <c r="G285" s="3" t="str">
        <f t="array" ref="G285">IF(SUMPRODUCT(($A$2:$A$3429=A285)*($D$2:$D$3429&gt;INDEX($D$2:$D$3429,MATCH(1,($A$2:$A$3429=A285)*($B$2:$B$3429="FAC60"),0))))&gt;0,"A commandé après","")</f>
        <v>A commandé après</v>
      </c>
    </row>
    <row r="286" spans="1:7" x14ac:dyDescent="0.3">
      <c r="A286" t="s">
        <v>224</v>
      </c>
      <c r="B286" t="s">
        <v>158</v>
      </c>
      <c r="C286" t="s">
        <v>230</v>
      </c>
      <c r="D286" s="2">
        <f t="shared" si="4"/>
        <v>42560</v>
      </c>
      <c r="F286" t="str">
        <f t="array" ref="F286">IF(SUMPRODUCT(($A$2:$A$3429=A286)*($D$2:$D$3429&lt;INDEX($D$2:$D$3429,MATCH(1,($A$2:$A$3429=A286)*($B$2:$B$3429="FAC60"),0))))&gt;0,"A commandé avant")</f>
        <v>A commandé avant</v>
      </c>
      <c r="G286" s="3" t="str">
        <f t="array" ref="G286">IF(SUMPRODUCT(($A$2:$A$3429=A286)*($D$2:$D$3429&gt;INDEX($D$2:$D$3429,MATCH(1,($A$2:$A$3429=A286)*($B$2:$B$3429="FAC60"),0))))&gt;0,"A commandé après","")</f>
        <v>A commandé après</v>
      </c>
    </row>
    <row r="287" spans="1:7" x14ac:dyDescent="0.3">
      <c r="A287" t="s">
        <v>224</v>
      </c>
      <c r="B287" t="s">
        <v>158</v>
      </c>
      <c r="C287" t="s">
        <v>228</v>
      </c>
      <c r="D287" s="2">
        <f t="shared" si="4"/>
        <v>42757</v>
      </c>
      <c r="F287" t="str">
        <f t="array" ref="F287">IF(SUMPRODUCT(($A$2:$A$3429=A287)*($D$2:$D$3429&lt;INDEX($D$2:$D$3429,MATCH(1,($A$2:$A$3429=A287)*($B$2:$B$3429="FAC60"),0))))&gt;0,"A commandé avant")</f>
        <v>A commandé avant</v>
      </c>
      <c r="G287" s="3" t="str">
        <f t="array" ref="G287">IF(SUMPRODUCT(($A$2:$A$3429=A287)*($D$2:$D$3429&gt;INDEX($D$2:$D$3429,MATCH(1,($A$2:$A$3429=A287)*($B$2:$B$3429="FAC60"),0))))&gt;0,"A commandé après","")</f>
        <v>A commandé après</v>
      </c>
    </row>
    <row r="288" spans="1:7" x14ac:dyDescent="0.3">
      <c r="A288" t="s">
        <v>224</v>
      </c>
      <c r="B288" t="s">
        <v>109</v>
      </c>
      <c r="C288" t="s">
        <v>234</v>
      </c>
      <c r="D288" s="2">
        <f t="shared" si="4"/>
        <v>42646</v>
      </c>
      <c r="F288" t="str">
        <f t="array" ref="F288">IF(SUMPRODUCT(($A$2:$A$3429=A288)*($D$2:$D$3429&lt;INDEX($D$2:$D$3429,MATCH(1,($A$2:$A$3429=A288)*($B$2:$B$3429="FAC60"),0))))&gt;0,"A commandé avant")</f>
        <v>A commandé avant</v>
      </c>
      <c r="G288" s="3" t="str">
        <f t="array" ref="G288">IF(SUMPRODUCT(($A$2:$A$3429=A288)*($D$2:$D$3429&gt;INDEX($D$2:$D$3429,MATCH(1,($A$2:$A$3429=A288)*($B$2:$B$3429="FAC60"),0))))&gt;0,"A commandé après","")</f>
        <v>A commandé après</v>
      </c>
    </row>
    <row r="289" spans="1:7" x14ac:dyDescent="0.3">
      <c r="A289" t="s">
        <v>224</v>
      </c>
      <c r="B289" t="s">
        <v>109</v>
      </c>
      <c r="C289" t="s">
        <v>199</v>
      </c>
      <c r="D289" s="2">
        <f t="shared" si="4"/>
        <v>42721</v>
      </c>
      <c r="F289" t="str">
        <f t="array" ref="F289">IF(SUMPRODUCT(($A$2:$A$3429=A289)*($D$2:$D$3429&lt;INDEX($D$2:$D$3429,MATCH(1,($A$2:$A$3429=A289)*($B$2:$B$3429="FAC60"),0))))&gt;0,"A commandé avant")</f>
        <v>A commandé avant</v>
      </c>
      <c r="G289" s="3" t="str">
        <f t="array" ref="G289">IF(SUMPRODUCT(($A$2:$A$3429=A289)*($D$2:$D$3429&gt;INDEX($D$2:$D$3429,MATCH(1,($A$2:$A$3429=A289)*($B$2:$B$3429="FAC60"),0))))&gt;0,"A commandé après","")</f>
        <v>A commandé après</v>
      </c>
    </row>
    <row r="290" spans="1:7" x14ac:dyDescent="0.3">
      <c r="A290" t="s">
        <v>224</v>
      </c>
      <c r="B290" t="s">
        <v>111</v>
      </c>
      <c r="C290" t="s">
        <v>228</v>
      </c>
      <c r="D290" s="2">
        <f t="shared" si="4"/>
        <v>42757</v>
      </c>
      <c r="F290" t="str">
        <f t="array" ref="F290">IF(SUMPRODUCT(($A$2:$A$3429=A290)*($D$2:$D$3429&lt;INDEX($D$2:$D$3429,MATCH(1,($A$2:$A$3429=A290)*($B$2:$B$3429="FAC60"),0))))&gt;0,"A commandé avant")</f>
        <v>A commandé avant</v>
      </c>
      <c r="G290" s="3" t="str">
        <f t="array" ref="G290">IF(SUMPRODUCT(($A$2:$A$3429=A290)*($D$2:$D$3429&gt;INDEX($D$2:$D$3429,MATCH(1,($A$2:$A$3429=A290)*($B$2:$B$3429="FAC60"),0))))&gt;0,"A commandé après","")</f>
        <v>A commandé après</v>
      </c>
    </row>
    <row r="291" spans="1:7" x14ac:dyDescent="0.3">
      <c r="A291" t="s">
        <v>224</v>
      </c>
      <c r="B291" t="s">
        <v>159</v>
      </c>
      <c r="C291" t="s">
        <v>234</v>
      </c>
      <c r="D291" s="2">
        <f t="shared" si="4"/>
        <v>42646</v>
      </c>
      <c r="F291" t="str">
        <f t="array" ref="F291">IF(SUMPRODUCT(($A$2:$A$3429=A291)*($D$2:$D$3429&lt;INDEX($D$2:$D$3429,MATCH(1,($A$2:$A$3429=A291)*($B$2:$B$3429="FAC60"),0))))&gt;0,"A commandé avant")</f>
        <v>A commandé avant</v>
      </c>
      <c r="G291" s="3" t="str">
        <f t="array" ref="G291">IF(SUMPRODUCT(($A$2:$A$3429=A291)*($D$2:$D$3429&gt;INDEX($D$2:$D$3429,MATCH(1,($A$2:$A$3429=A291)*($B$2:$B$3429="FAC60"),0))))&gt;0,"A commandé après","")</f>
        <v>A commandé après</v>
      </c>
    </row>
    <row r="292" spans="1:7" x14ac:dyDescent="0.3">
      <c r="A292" t="s">
        <v>224</v>
      </c>
      <c r="B292" t="s">
        <v>136</v>
      </c>
      <c r="C292" t="s">
        <v>199</v>
      </c>
      <c r="D292" s="2">
        <f t="shared" si="4"/>
        <v>42721</v>
      </c>
      <c r="F292" t="str">
        <f t="array" ref="F292">IF(SUMPRODUCT(($A$2:$A$3429=A292)*($D$2:$D$3429&lt;INDEX($D$2:$D$3429,MATCH(1,($A$2:$A$3429=A292)*($B$2:$B$3429="FAC60"),0))))&gt;0,"A commandé avant")</f>
        <v>A commandé avant</v>
      </c>
      <c r="G292" s="3" t="str">
        <f t="array" ref="G292">IF(SUMPRODUCT(($A$2:$A$3429=A292)*($D$2:$D$3429&gt;INDEX($D$2:$D$3429,MATCH(1,($A$2:$A$3429=A292)*($B$2:$B$3429="FAC60"),0))))&gt;0,"A commandé après","")</f>
        <v>A commandé après</v>
      </c>
    </row>
    <row r="293" spans="1:7" x14ac:dyDescent="0.3">
      <c r="A293" t="s">
        <v>224</v>
      </c>
      <c r="B293" t="s">
        <v>243</v>
      </c>
      <c r="C293" t="s">
        <v>234</v>
      </c>
      <c r="D293" s="2">
        <f t="shared" si="4"/>
        <v>42646</v>
      </c>
      <c r="F293" t="str">
        <f t="array" ref="F293">IF(SUMPRODUCT(($A$2:$A$3429=A293)*($D$2:$D$3429&lt;INDEX($D$2:$D$3429,MATCH(1,($A$2:$A$3429=A293)*($B$2:$B$3429="FAC60"),0))))&gt;0,"A commandé avant")</f>
        <v>A commandé avant</v>
      </c>
      <c r="G293" s="3" t="str">
        <f t="array" ref="G293">IF(SUMPRODUCT(($A$2:$A$3429=A293)*($D$2:$D$3429&gt;INDEX($D$2:$D$3429,MATCH(1,($A$2:$A$3429=A293)*($B$2:$B$3429="FAC60"),0))))&gt;0,"A commandé après","")</f>
        <v>A commandé après</v>
      </c>
    </row>
    <row r="294" spans="1:7" x14ac:dyDescent="0.3">
      <c r="A294" t="s">
        <v>224</v>
      </c>
      <c r="B294" t="s">
        <v>244</v>
      </c>
      <c r="C294" t="s">
        <v>227</v>
      </c>
      <c r="D294" s="2">
        <f t="shared" si="4"/>
        <v>42703</v>
      </c>
      <c r="F294" t="str">
        <f t="array" ref="F294">IF(SUMPRODUCT(($A$2:$A$3429=A294)*($D$2:$D$3429&lt;INDEX($D$2:$D$3429,MATCH(1,($A$2:$A$3429=A294)*($B$2:$B$3429="FAC60"),0))))&gt;0,"A commandé avant")</f>
        <v>A commandé avant</v>
      </c>
      <c r="G294" s="3" t="str">
        <f t="array" ref="G294">IF(SUMPRODUCT(($A$2:$A$3429=A294)*($D$2:$D$3429&gt;INDEX($D$2:$D$3429,MATCH(1,($A$2:$A$3429=A294)*($B$2:$B$3429="FAC60"),0))))&gt;0,"A commandé après","")</f>
        <v>A commandé après</v>
      </c>
    </row>
    <row r="295" spans="1:7" x14ac:dyDescent="0.3">
      <c r="A295" t="s">
        <v>224</v>
      </c>
      <c r="B295" t="s">
        <v>182</v>
      </c>
      <c r="C295" t="s">
        <v>234</v>
      </c>
      <c r="D295" s="2">
        <f t="shared" si="4"/>
        <v>42646</v>
      </c>
      <c r="F295" t="str">
        <f t="array" ref="F295">IF(SUMPRODUCT(($A$2:$A$3429=A295)*($D$2:$D$3429&lt;INDEX($D$2:$D$3429,MATCH(1,($A$2:$A$3429=A295)*($B$2:$B$3429="FAC60"),0))))&gt;0,"A commandé avant")</f>
        <v>A commandé avant</v>
      </c>
      <c r="G295" s="3" t="str">
        <f t="array" ref="G295">IF(SUMPRODUCT(($A$2:$A$3429=A295)*($D$2:$D$3429&gt;INDEX($D$2:$D$3429,MATCH(1,($A$2:$A$3429=A295)*($B$2:$B$3429="FAC60"),0))))&gt;0,"A commandé après","")</f>
        <v>A commandé après</v>
      </c>
    </row>
    <row r="296" spans="1:7" x14ac:dyDescent="0.3">
      <c r="A296" t="s">
        <v>224</v>
      </c>
      <c r="B296" t="s">
        <v>245</v>
      </c>
      <c r="C296" t="s">
        <v>234</v>
      </c>
      <c r="D296" s="2">
        <f t="shared" si="4"/>
        <v>42646</v>
      </c>
      <c r="F296" t="str">
        <f t="array" ref="F296">IF(SUMPRODUCT(($A$2:$A$3429=A296)*($D$2:$D$3429&lt;INDEX($D$2:$D$3429,MATCH(1,($A$2:$A$3429=A296)*($B$2:$B$3429="FAC60"),0))))&gt;0,"A commandé avant")</f>
        <v>A commandé avant</v>
      </c>
      <c r="G296" s="3" t="str">
        <f t="array" ref="G296">IF(SUMPRODUCT(($A$2:$A$3429=A296)*($D$2:$D$3429&gt;INDEX($D$2:$D$3429,MATCH(1,($A$2:$A$3429=A296)*($B$2:$B$3429="FAC60"),0))))&gt;0,"A commandé après","")</f>
        <v>A commandé après</v>
      </c>
    </row>
    <row r="297" spans="1:7" x14ac:dyDescent="0.3">
      <c r="A297" t="s">
        <v>224</v>
      </c>
      <c r="B297" t="s">
        <v>246</v>
      </c>
      <c r="C297" t="s">
        <v>234</v>
      </c>
      <c r="D297" s="2">
        <f t="shared" si="4"/>
        <v>42646</v>
      </c>
      <c r="F297" t="str">
        <f t="array" ref="F297">IF(SUMPRODUCT(($A$2:$A$3429=A297)*($D$2:$D$3429&lt;INDEX($D$2:$D$3429,MATCH(1,($A$2:$A$3429=A297)*($B$2:$B$3429="FAC60"),0))))&gt;0,"A commandé avant")</f>
        <v>A commandé avant</v>
      </c>
      <c r="G297" s="3" t="str">
        <f t="array" ref="G297">IF(SUMPRODUCT(($A$2:$A$3429=A297)*($D$2:$D$3429&gt;INDEX($D$2:$D$3429,MATCH(1,($A$2:$A$3429=A297)*($B$2:$B$3429="FAC60"),0))))&gt;0,"A commandé après","")</f>
        <v>A commandé après</v>
      </c>
    </row>
    <row r="298" spans="1:7" x14ac:dyDescent="0.3">
      <c r="A298" t="s">
        <v>224</v>
      </c>
      <c r="B298" t="s">
        <v>246</v>
      </c>
      <c r="C298" t="s">
        <v>227</v>
      </c>
      <c r="D298" s="2">
        <f t="shared" si="4"/>
        <v>42703</v>
      </c>
      <c r="F298" t="str">
        <f t="array" ref="F298">IF(SUMPRODUCT(($A$2:$A$3429=A298)*($D$2:$D$3429&lt;INDEX($D$2:$D$3429,MATCH(1,($A$2:$A$3429=A298)*($B$2:$B$3429="FAC60"),0))))&gt;0,"A commandé avant")</f>
        <v>A commandé avant</v>
      </c>
      <c r="G298" s="3" t="str">
        <f t="array" ref="G298">IF(SUMPRODUCT(($A$2:$A$3429=A298)*($D$2:$D$3429&gt;INDEX($D$2:$D$3429,MATCH(1,($A$2:$A$3429=A298)*($B$2:$B$3429="FAC60"),0))))&gt;0,"A commandé après","")</f>
        <v>A commandé après</v>
      </c>
    </row>
    <row r="299" spans="1:7" x14ac:dyDescent="0.3">
      <c r="A299" t="s">
        <v>224</v>
      </c>
      <c r="B299" t="s">
        <v>246</v>
      </c>
      <c r="C299" t="s">
        <v>229</v>
      </c>
      <c r="D299" s="2">
        <f t="shared" si="4"/>
        <v>42803</v>
      </c>
      <c r="F299" t="str">
        <f t="array" ref="F299">IF(SUMPRODUCT(($A$2:$A$3429=A299)*($D$2:$D$3429&lt;INDEX($D$2:$D$3429,MATCH(1,($A$2:$A$3429=A299)*($B$2:$B$3429="FAC60"),0))))&gt;0,"A commandé avant")</f>
        <v>A commandé avant</v>
      </c>
      <c r="G299" s="3" t="str">
        <f t="array" ref="G299">IF(SUMPRODUCT(($A$2:$A$3429=A299)*($D$2:$D$3429&gt;INDEX($D$2:$D$3429,MATCH(1,($A$2:$A$3429=A299)*($B$2:$B$3429="FAC60"),0))))&gt;0,"A commandé après","")</f>
        <v>A commandé après</v>
      </c>
    </row>
    <row r="300" spans="1:7" x14ac:dyDescent="0.3">
      <c r="A300" t="s">
        <v>224</v>
      </c>
      <c r="B300" t="s">
        <v>247</v>
      </c>
      <c r="C300" t="s">
        <v>232</v>
      </c>
      <c r="D300" s="2">
        <f t="shared" si="4"/>
        <v>42779</v>
      </c>
      <c r="F300" t="str">
        <f t="array" ref="F300">IF(SUMPRODUCT(($A$2:$A$3429=A300)*($D$2:$D$3429&lt;INDEX($D$2:$D$3429,MATCH(1,($A$2:$A$3429=A300)*($B$2:$B$3429="FAC60"),0))))&gt;0,"A commandé avant")</f>
        <v>A commandé avant</v>
      </c>
      <c r="G300" s="3" t="str">
        <f t="array" ref="G300">IF(SUMPRODUCT(($A$2:$A$3429=A300)*($D$2:$D$3429&gt;INDEX($D$2:$D$3429,MATCH(1,($A$2:$A$3429=A300)*($B$2:$B$3429="FAC60"),0))))&gt;0,"A commandé après","")</f>
        <v>A commandé après</v>
      </c>
    </row>
    <row r="301" spans="1:7" x14ac:dyDescent="0.3">
      <c r="A301" t="s">
        <v>224</v>
      </c>
      <c r="B301" t="s">
        <v>112</v>
      </c>
      <c r="C301" t="s">
        <v>233</v>
      </c>
      <c r="D301" s="2">
        <f t="shared" si="4"/>
        <v>42672</v>
      </c>
      <c r="F301" t="str">
        <f t="array" ref="F301">IF(SUMPRODUCT(($A$2:$A$3429=A301)*($D$2:$D$3429&lt;INDEX($D$2:$D$3429,MATCH(1,($A$2:$A$3429=A301)*($B$2:$B$3429="FAC60"),0))))&gt;0,"A commandé avant")</f>
        <v>A commandé avant</v>
      </c>
      <c r="G301" s="3" t="str">
        <f t="array" ref="G301">IF(SUMPRODUCT(($A$2:$A$3429=A301)*($D$2:$D$3429&gt;INDEX($D$2:$D$3429,MATCH(1,($A$2:$A$3429=A301)*($B$2:$B$3429="FAC60"),0))))&gt;0,"A commandé après","")</f>
        <v>A commandé après</v>
      </c>
    </row>
    <row r="302" spans="1:7" x14ac:dyDescent="0.3">
      <c r="A302" t="s">
        <v>224</v>
      </c>
      <c r="B302" t="s">
        <v>112</v>
      </c>
      <c r="C302" t="s">
        <v>199</v>
      </c>
      <c r="D302" s="2">
        <f t="shared" si="4"/>
        <v>42721</v>
      </c>
      <c r="F302" t="str">
        <f t="array" ref="F302">IF(SUMPRODUCT(($A$2:$A$3429=A302)*($D$2:$D$3429&lt;INDEX($D$2:$D$3429,MATCH(1,($A$2:$A$3429=A302)*($B$2:$B$3429="FAC60"),0))))&gt;0,"A commandé avant")</f>
        <v>A commandé avant</v>
      </c>
      <c r="G302" s="3" t="str">
        <f t="array" ref="G302">IF(SUMPRODUCT(($A$2:$A$3429=A302)*($D$2:$D$3429&gt;INDEX($D$2:$D$3429,MATCH(1,($A$2:$A$3429=A302)*($B$2:$B$3429="FAC60"),0))))&gt;0,"A commandé après","")</f>
        <v>A commandé après</v>
      </c>
    </row>
    <row r="303" spans="1:7" x14ac:dyDescent="0.3">
      <c r="A303" t="s">
        <v>224</v>
      </c>
      <c r="B303" t="s">
        <v>10</v>
      </c>
      <c r="C303" t="s">
        <v>229</v>
      </c>
      <c r="D303" s="2">
        <f t="shared" si="4"/>
        <v>42803</v>
      </c>
      <c r="F303" t="str">
        <f t="array" ref="F303">IF(SUMPRODUCT(($A$2:$A$3429=A303)*($D$2:$D$3429&lt;INDEX($D$2:$D$3429,MATCH(1,($A$2:$A$3429=A303)*($B$2:$B$3429="FAC60"),0))))&gt;0,"A commandé avant")</f>
        <v>A commandé avant</v>
      </c>
      <c r="G303" s="3" t="str">
        <f t="array" ref="G303">IF(SUMPRODUCT(($A$2:$A$3429=A303)*($D$2:$D$3429&gt;INDEX($D$2:$D$3429,MATCH(1,($A$2:$A$3429=A303)*($B$2:$B$3429="FAC60"),0))))&gt;0,"A commandé après","")</f>
        <v>A commandé après</v>
      </c>
    </row>
    <row r="304" spans="1:7" x14ac:dyDescent="0.3">
      <c r="A304" t="s">
        <v>224</v>
      </c>
      <c r="B304" t="s">
        <v>137</v>
      </c>
      <c r="C304" t="s">
        <v>236</v>
      </c>
      <c r="D304" s="2">
        <f t="shared" si="4"/>
        <v>42708</v>
      </c>
      <c r="F304" t="str">
        <f t="array" ref="F304">IF(SUMPRODUCT(($A$2:$A$3429=A304)*($D$2:$D$3429&lt;INDEX($D$2:$D$3429,MATCH(1,($A$2:$A$3429=A304)*($B$2:$B$3429="FAC60"),0))))&gt;0,"A commandé avant")</f>
        <v>A commandé avant</v>
      </c>
      <c r="G304" s="3" t="str">
        <f t="array" ref="G304">IF(SUMPRODUCT(($A$2:$A$3429=A304)*($D$2:$D$3429&gt;INDEX($D$2:$D$3429,MATCH(1,($A$2:$A$3429=A304)*($B$2:$B$3429="FAC60"),0))))&gt;0,"A commandé après","")</f>
        <v>A commandé après</v>
      </c>
    </row>
    <row r="305" spans="1:7" x14ac:dyDescent="0.3">
      <c r="A305" t="s">
        <v>248</v>
      </c>
      <c r="B305" t="s">
        <v>249</v>
      </c>
      <c r="C305" t="s">
        <v>83</v>
      </c>
      <c r="D305" s="2">
        <f t="shared" si="4"/>
        <v>42353</v>
      </c>
      <c r="F305" t="str">
        <f t="array" ref="F305">IF(SUMPRODUCT(($A$2:$A$3429=A305)*($D$2:$D$3429&lt;INDEX($D$2:$D$3429,MATCH(1,($A$2:$A$3429=A305)*($B$2:$B$3429="FAC60"),0))))&gt;0,"A commandé avant")</f>
        <v>A commandé avant</v>
      </c>
      <c r="G305" s="3" t="str">
        <f t="array" ref="G305">IF(SUMPRODUCT(($A$2:$A$3429=A305)*($D$2:$D$3429&gt;INDEX($D$2:$D$3429,MATCH(1,($A$2:$A$3429=A305)*($B$2:$B$3429="FAC60"),0))))&gt;0,"A commandé après","")</f>
        <v>A commandé après</v>
      </c>
    </row>
    <row r="306" spans="1:7" x14ac:dyDescent="0.3">
      <c r="A306" t="s">
        <v>248</v>
      </c>
      <c r="B306" t="s">
        <v>15</v>
      </c>
      <c r="C306" t="s">
        <v>250</v>
      </c>
      <c r="D306" s="2">
        <f t="shared" si="4"/>
        <v>42852</v>
      </c>
      <c r="F306" t="str">
        <f t="array" ref="F306">IF(SUMPRODUCT(($A$2:$A$3429=A306)*($D$2:$D$3429&lt;INDEX($D$2:$D$3429,MATCH(1,($A$2:$A$3429=A306)*($B$2:$B$3429="FAC60"),0))))&gt;0,"A commandé avant")</f>
        <v>A commandé avant</v>
      </c>
      <c r="G306" s="3" t="str">
        <f t="array" ref="G306">IF(SUMPRODUCT(($A$2:$A$3429=A306)*($D$2:$D$3429&gt;INDEX($D$2:$D$3429,MATCH(1,($A$2:$A$3429=A306)*($B$2:$B$3429="FAC60"),0))))&gt;0,"A commandé après","")</f>
        <v>A commandé après</v>
      </c>
    </row>
    <row r="307" spans="1:7" x14ac:dyDescent="0.3">
      <c r="A307" t="s">
        <v>248</v>
      </c>
      <c r="B307" t="s">
        <v>18</v>
      </c>
      <c r="C307" t="s">
        <v>251</v>
      </c>
      <c r="D307" s="2">
        <f t="shared" si="4"/>
        <v>42083</v>
      </c>
      <c r="F307" t="str">
        <f t="array" ref="F307">IF(SUMPRODUCT(($A$2:$A$3429=A307)*($D$2:$D$3429&lt;INDEX($D$2:$D$3429,MATCH(1,($A$2:$A$3429=A307)*($B$2:$B$3429="FAC60"),0))))&gt;0,"A commandé avant")</f>
        <v>A commandé avant</v>
      </c>
      <c r="G307" s="3" t="str">
        <f t="array" ref="G307">IF(SUMPRODUCT(($A$2:$A$3429=A307)*($D$2:$D$3429&gt;INDEX($D$2:$D$3429,MATCH(1,($A$2:$A$3429=A307)*($B$2:$B$3429="FAC60"),0))))&gt;0,"A commandé après","")</f>
        <v>A commandé après</v>
      </c>
    </row>
    <row r="308" spans="1:7" x14ac:dyDescent="0.3">
      <c r="A308" t="s">
        <v>248</v>
      </c>
      <c r="B308" t="s">
        <v>18</v>
      </c>
      <c r="C308" t="s">
        <v>83</v>
      </c>
      <c r="D308" s="2">
        <f t="shared" si="4"/>
        <v>42353</v>
      </c>
      <c r="F308" t="str">
        <f t="array" ref="F308">IF(SUMPRODUCT(($A$2:$A$3429=A308)*($D$2:$D$3429&lt;INDEX($D$2:$D$3429,MATCH(1,($A$2:$A$3429=A308)*($B$2:$B$3429="FAC60"),0))))&gt;0,"A commandé avant")</f>
        <v>A commandé avant</v>
      </c>
      <c r="G308" s="3" t="str">
        <f t="array" ref="G308">IF(SUMPRODUCT(($A$2:$A$3429=A308)*($D$2:$D$3429&gt;INDEX($D$2:$D$3429,MATCH(1,($A$2:$A$3429=A308)*($B$2:$B$3429="FAC60"),0))))&gt;0,"A commandé après","")</f>
        <v>A commandé après</v>
      </c>
    </row>
    <row r="309" spans="1:7" x14ac:dyDescent="0.3">
      <c r="A309" t="s">
        <v>248</v>
      </c>
      <c r="B309" t="s">
        <v>18</v>
      </c>
      <c r="C309" t="s">
        <v>252</v>
      </c>
      <c r="D309" s="2">
        <f t="shared" si="4"/>
        <v>42619</v>
      </c>
      <c r="F309" t="str">
        <f t="array" ref="F309">IF(SUMPRODUCT(($A$2:$A$3429=A309)*($D$2:$D$3429&lt;INDEX($D$2:$D$3429,MATCH(1,($A$2:$A$3429=A309)*($B$2:$B$3429="FAC60"),0))))&gt;0,"A commandé avant")</f>
        <v>A commandé avant</v>
      </c>
      <c r="G309" s="3" t="str">
        <f t="array" ref="G309">IF(SUMPRODUCT(($A$2:$A$3429=A309)*($D$2:$D$3429&gt;INDEX($D$2:$D$3429,MATCH(1,($A$2:$A$3429=A309)*($B$2:$B$3429="FAC60"),0))))&gt;0,"A commandé après","")</f>
        <v>A commandé après</v>
      </c>
    </row>
    <row r="310" spans="1:7" x14ac:dyDescent="0.3">
      <c r="A310" t="s">
        <v>248</v>
      </c>
      <c r="B310" t="s">
        <v>43</v>
      </c>
      <c r="C310" t="s">
        <v>253</v>
      </c>
      <c r="D310" s="2">
        <f t="shared" si="4"/>
        <v>42443</v>
      </c>
      <c r="F310" t="str">
        <f t="array" ref="F310">IF(SUMPRODUCT(($A$2:$A$3429=A310)*($D$2:$D$3429&lt;INDEX($D$2:$D$3429,MATCH(1,($A$2:$A$3429=A310)*($B$2:$B$3429="FAC60"),0))))&gt;0,"A commandé avant")</f>
        <v>A commandé avant</v>
      </c>
      <c r="G310" s="3" t="str">
        <f t="array" ref="G310">IF(SUMPRODUCT(($A$2:$A$3429=A310)*($D$2:$D$3429&gt;INDEX($D$2:$D$3429,MATCH(1,($A$2:$A$3429=A310)*($B$2:$B$3429="FAC60"),0))))&gt;0,"A commandé après","")</f>
        <v>A commandé après</v>
      </c>
    </row>
    <row r="311" spans="1:7" x14ac:dyDescent="0.3">
      <c r="A311" t="s">
        <v>248</v>
      </c>
      <c r="B311" t="s">
        <v>85</v>
      </c>
      <c r="C311" t="s">
        <v>254</v>
      </c>
      <c r="D311" s="2">
        <f t="shared" si="4"/>
        <v>42688</v>
      </c>
      <c r="F311" t="str">
        <f t="array" ref="F311">IF(SUMPRODUCT(($A$2:$A$3429=A311)*($D$2:$D$3429&lt;INDEX($D$2:$D$3429,MATCH(1,($A$2:$A$3429=A311)*($B$2:$B$3429="FAC60"),0))))&gt;0,"A commandé avant")</f>
        <v>A commandé avant</v>
      </c>
      <c r="G311" s="3" t="str">
        <f t="array" ref="G311">IF(SUMPRODUCT(($A$2:$A$3429=A311)*($D$2:$D$3429&gt;INDEX($D$2:$D$3429,MATCH(1,($A$2:$A$3429=A311)*($B$2:$B$3429="FAC60"),0))))&gt;0,"A commandé après","")</f>
        <v>A commandé après</v>
      </c>
    </row>
    <row r="312" spans="1:7" x14ac:dyDescent="0.3">
      <c r="A312" t="s">
        <v>248</v>
      </c>
      <c r="B312" t="s">
        <v>129</v>
      </c>
      <c r="C312" t="s">
        <v>252</v>
      </c>
      <c r="D312" s="2">
        <f t="shared" si="4"/>
        <v>42619</v>
      </c>
      <c r="F312" t="str">
        <f t="array" ref="F312">IF(SUMPRODUCT(($A$2:$A$3429=A312)*($D$2:$D$3429&lt;INDEX($D$2:$D$3429,MATCH(1,($A$2:$A$3429=A312)*($B$2:$B$3429="FAC60"),0))))&gt;0,"A commandé avant")</f>
        <v>A commandé avant</v>
      </c>
      <c r="G312" s="3" t="str">
        <f t="array" ref="G312">IF(SUMPRODUCT(($A$2:$A$3429=A312)*($D$2:$D$3429&gt;INDEX($D$2:$D$3429,MATCH(1,($A$2:$A$3429=A312)*($B$2:$B$3429="FAC60"),0))))&gt;0,"A commandé après","")</f>
        <v>A commandé après</v>
      </c>
    </row>
    <row r="313" spans="1:7" x14ac:dyDescent="0.3">
      <c r="A313" t="s">
        <v>248</v>
      </c>
      <c r="B313" t="s">
        <v>60</v>
      </c>
      <c r="C313" t="s">
        <v>251</v>
      </c>
      <c r="D313" s="2">
        <f t="shared" si="4"/>
        <v>42083</v>
      </c>
      <c r="F313" t="str">
        <f t="array" ref="F313">IF(SUMPRODUCT(($A$2:$A$3429=A313)*($D$2:$D$3429&lt;INDEX($D$2:$D$3429,MATCH(1,($A$2:$A$3429=A313)*($B$2:$B$3429="FAC60"),0))))&gt;0,"A commandé avant")</f>
        <v>A commandé avant</v>
      </c>
      <c r="G313" s="3" t="str">
        <f t="array" ref="G313">IF(SUMPRODUCT(($A$2:$A$3429=A313)*($D$2:$D$3429&gt;INDEX($D$2:$D$3429,MATCH(1,($A$2:$A$3429=A313)*($B$2:$B$3429="FAC60"),0))))&gt;0,"A commandé après","")</f>
        <v>A commandé après</v>
      </c>
    </row>
    <row r="314" spans="1:7" x14ac:dyDescent="0.3">
      <c r="A314" t="s">
        <v>248</v>
      </c>
      <c r="B314" t="s">
        <v>60</v>
      </c>
      <c r="C314" t="s">
        <v>255</v>
      </c>
      <c r="D314" s="2">
        <f t="shared" si="4"/>
        <v>42218</v>
      </c>
      <c r="F314" t="str">
        <f t="array" ref="F314">IF(SUMPRODUCT(($A$2:$A$3429=A314)*($D$2:$D$3429&lt;INDEX($D$2:$D$3429,MATCH(1,($A$2:$A$3429=A314)*($B$2:$B$3429="FAC60"),0))))&gt;0,"A commandé avant")</f>
        <v>A commandé avant</v>
      </c>
      <c r="G314" s="3" t="str">
        <f t="array" ref="G314">IF(SUMPRODUCT(($A$2:$A$3429=A314)*($D$2:$D$3429&gt;INDEX($D$2:$D$3429,MATCH(1,($A$2:$A$3429=A314)*($B$2:$B$3429="FAC60"),0))))&gt;0,"A commandé après","")</f>
        <v>A commandé après</v>
      </c>
    </row>
    <row r="315" spans="1:7" x14ac:dyDescent="0.3">
      <c r="A315" t="s">
        <v>248</v>
      </c>
      <c r="B315" t="s">
        <v>60</v>
      </c>
      <c r="C315" t="s">
        <v>83</v>
      </c>
      <c r="D315" s="2">
        <f t="shared" si="4"/>
        <v>42353</v>
      </c>
      <c r="F315" t="str">
        <f t="array" ref="F315">IF(SUMPRODUCT(($A$2:$A$3429=A315)*($D$2:$D$3429&lt;INDEX($D$2:$D$3429,MATCH(1,($A$2:$A$3429=A315)*($B$2:$B$3429="FAC60"),0))))&gt;0,"A commandé avant")</f>
        <v>A commandé avant</v>
      </c>
      <c r="G315" s="3" t="str">
        <f t="array" ref="G315">IF(SUMPRODUCT(($A$2:$A$3429=A315)*($D$2:$D$3429&gt;INDEX($D$2:$D$3429,MATCH(1,($A$2:$A$3429=A315)*($B$2:$B$3429="FAC60"),0))))&gt;0,"A commandé après","")</f>
        <v>A commandé après</v>
      </c>
    </row>
    <row r="316" spans="1:7" x14ac:dyDescent="0.3">
      <c r="A316" t="s">
        <v>248</v>
      </c>
      <c r="B316" t="s">
        <v>60</v>
      </c>
      <c r="C316" t="s">
        <v>254</v>
      </c>
      <c r="D316" s="2">
        <f t="shared" si="4"/>
        <v>42688</v>
      </c>
      <c r="F316" t="str">
        <f t="array" ref="F316">IF(SUMPRODUCT(($A$2:$A$3429=A316)*($D$2:$D$3429&lt;INDEX($D$2:$D$3429,MATCH(1,($A$2:$A$3429=A316)*($B$2:$B$3429="FAC60"),0))))&gt;0,"A commandé avant")</f>
        <v>A commandé avant</v>
      </c>
      <c r="G316" s="3" t="str">
        <f t="array" ref="G316">IF(SUMPRODUCT(($A$2:$A$3429=A316)*($D$2:$D$3429&gt;INDEX($D$2:$D$3429,MATCH(1,($A$2:$A$3429=A316)*($B$2:$B$3429="FAC60"),0))))&gt;0,"A commandé après","")</f>
        <v>A commandé après</v>
      </c>
    </row>
    <row r="317" spans="1:7" x14ac:dyDescent="0.3">
      <c r="A317" t="s">
        <v>248</v>
      </c>
      <c r="B317" t="s">
        <v>172</v>
      </c>
      <c r="C317" t="s">
        <v>250</v>
      </c>
      <c r="D317" s="2">
        <f t="shared" si="4"/>
        <v>42852</v>
      </c>
      <c r="F317" t="str">
        <f t="array" ref="F317">IF(SUMPRODUCT(($A$2:$A$3429=A317)*($D$2:$D$3429&lt;INDEX($D$2:$D$3429,MATCH(1,($A$2:$A$3429=A317)*($B$2:$B$3429="FAC60"),0))))&gt;0,"A commandé avant")</f>
        <v>A commandé avant</v>
      </c>
      <c r="G317" s="3" t="str">
        <f t="array" ref="G317">IF(SUMPRODUCT(($A$2:$A$3429=A317)*($D$2:$D$3429&gt;INDEX($D$2:$D$3429,MATCH(1,($A$2:$A$3429=A317)*($B$2:$B$3429="FAC60"),0))))&gt;0,"A commandé après","")</f>
        <v>A commandé après</v>
      </c>
    </row>
    <row r="318" spans="1:7" x14ac:dyDescent="0.3">
      <c r="A318" t="s">
        <v>248</v>
      </c>
      <c r="B318" t="s">
        <v>27</v>
      </c>
      <c r="C318" t="s">
        <v>83</v>
      </c>
      <c r="D318" s="2">
        <f t="shared" si="4"/>
        <v>42353</v>
      </c>
      <c r="F318" t="str">
        <f t="array" ref="F318">IF(SUMPRODUCT(($A$2:$A$3429=A318)*($D$2:$D$3429&lt;INDEX($D$2:$D$3429,MATCH(1,($A$2:$A$3429=A318)*($B$2:$B$3429="FAC60"),0))))&gt;0,"A commandé avant")</f>
        <v>A commandé avant</v>
      </c>
      <c r="G318" s="3" t="str">
        <f t="array" ref="G318">IF(SUMPRODUCT(($A$2:$A$3429=A318)*($D$2:$D$3429&gt;INDEX($D$2:$D$3429,MATCH(1,($A$2:$A$3429=A318)*($B$2:$B$3429="FAC60"),0))))&gt;0,"A commandé après","")</f>
        <v>A commandé après</v>
      </c>
    </row>
    <row r="319" spans="1:7" x14ac:dyDescent="0.3">
      <c r="A319" t="s">
        <v>248</v>
      </c>
      <c r="B319" t="s">
        <v>107</v>
      </c>
      <c r="C319" t="s">
        <v>256</v>
      </c>
      <c r="D319" s="2">
        <f t="shared" si="4"/>
        <v>42182</v>
      </c>
      <c r="F319" t="str">
        <f t="array" ref="F319">IF(SUMPRODUCT(($A$2:$A$3429=A319)*($D$2:$D$3429&lt;INDEX($D$2:$D$3429,MATCH(1,($A$2:$A$3429=A319)*($B$2:$B$3429="FAC60"),0))))&gt;0,"A commandé avant")</f>
        <v>A commandé avant</v>
      </c>
      <c r="G319" s="3" t="str">
        <f t="array" ref="G319">IF(SUMPRODUCT(($A$2:$A$3429=A319)*($D$2:$D$3429&gt;INDEX($D$2:$D$3429,MATCH(1,($A$2:$A$3429=A319)*($B$2:$B$3429="FAC60"),0))))&gt;0,"A commandé après","")</f>
        <v>A commandé après</v>
      </c>
    </row>
    <row r="320" spans="1:7" x14ac:dyDescent="0.3">
      <c r="A320" t="s">
        <v>248</v>
      </c>
      <c r="B320" t="s">
        <v>257</v>
      </c>
      <c r="C320" t="s">
        <v>252</v>
      </c>
      <c r="D320" s="2">
        <f t="shared" si="4"/>
        <v>42619</v>
      </c>
      <c r="F320" t="str">
        <f t="array" ref="F320">IF(SUMPRODUCT(($A$2:$A$3429=A320)*($D$2:$D$3429&lt;INDEX($D$2:$D$3429,MATCH(1,($A$2:$A$3429=A320)*($B$2:$B$3429="FAC60"),0))))&gt;0,"A commandé avant")</f>
        <v>A commandé avant</v>
      </c>
      <c r="G320" s="3" t="str">
        <f t="array" ref="G320">IF(SUMPRODUCT(($A$2:$A$3429=A320)*($D$2:$D$3429&gt;INDEX($D$2:$D$3429,MATCH(1,($A$2:$A$3429=A320)*($B$2:$B$3429="FAC60"),0))))&gt;0,"A commandé après","")</f>
        <v>A commandé après</v>
      </c>
    </row>
    <row r="321" spans="1:7" x14ac:dyDescent="0.3">
      <c r="A321" t="s">
        <v>248</v>
      </c>
      <c r="B321" t="s">
        <v>90</v>
      </c>
      <c r="C321" t="s">
        <v>83</v>
      </c>
      <c r="D321" s="2">
        <f t="shared" si="4"/>
        <v>42353</v>
      </c>
      <c r="F321" t="str">
        <f t="array" ref="F321">IF(SUMPRODUCT(($A$2:$A$3429=A321)*($D$2:$D$3429&lt;INDEX($D$2:$D$3429,MATCH(1,($A$2:$A$3429=A321)*($B$2:$B$3429="FAC60"),0))))&gt;0,"A commandé avant")</f>
        <v>A commandé avant</v>
      </c>
      <c r="G321" s="3" t="str">
        <f t="array" ref="G321">IF(SUMPRODUCT(($A$2:$A$3429=A321)*($D$2:$D$3429&gt;INDEX($D$2:$D$3429,MATCH(1,($A$2:$A$3429=A321)*($B$2:$B$3429="FAC60"),0))))&gt;0,"A commandé après","")</f>
        <v>A commandé après</v>
      </c>
    </row>
    <row r="322" spans="1:7" x14ac:dyDescent="0.3">
      <c r="A322" t="s">
        <v>248</v>
      </c>
      <c r="B322" t="s">
        <v>61</v>
      </c>
      <c r="C322" t="s">
        <v>252</v>
      </c>
      <c r="D322" s="2">
        <f t="shared" ref="D322:D385" si="5">DATE(MID(C322,1,4),MID(C322,5,2),MID(C322,7,2))</f>
        <v>42619</v>
      </c>
      <c r="F322" t="str">
        <f t="array" ref="F322">IF(SUMPRODUCT(($A$2:$A$3429=A322)*($D$2:$D$3429&lt;INDEX($D$2:$D$3429,MATCH(1,($A$2:$A$3429=A322)*($B$2:$B$3429="FAC60"),0))))&gt;0,"A commandé avant")</f>
        <v>A commandé avant</v>
      </c>
      <c r="G322" s="3" t="str">
        <f t="array" ref="G322">IF(SUMPRODUCT(($A$2:$A$3429=A322)*($D$2:$D$3429&gt;INDEX($D$2:$D$3429,MATCH(1,($A$2:$A$3429=A322)*($B$2:$B$3429="FAC60"),0))))&gt;0,"A commandé après","")</f>
        <v>A commandé après</v>
      </c>
    </row>
    <row r="323" spans="1:7" x14ac:dyDescent="0.3">
      <c r="A323" t="s">
        <v>248</v>
      </c>
      <c r="B323" t="s">
        <v>258</v>
      </c>
      <c r="C323" t="s">
        <v>250</v>
      </c>
      <c r="D323" s="2">
        <f t="shared" si="5"/>
        <v>42852</v>
      </c>
      <c r="F323" t="str">
        <f t="array" ref="F323">IF(SUMPRODUCT(($A$2:$A$3429=A323)*($D$2:$D$3429&lt;INDEX($D$2:$D$3429,MATCH(1,($A$2:$A$3429=A323)*($B$2:$B$3429="FAC60"),0))))&gt;0,"A commandé avant")</f>
        <v>A commandé avant</v>
      </c>
      <c r="G323" s="3" t="str">
        <f t="array" ref="G323">IF(SUMPRODUCT(($A$2:$A$3429=A323)*($D$2:$D$3429&gt;INDEX($D$2:$D$3429,MATCH(1,($A$2:$A$3429=A323)*($B$2:$B$3429="FAC60"),0))))&gt;0,"A commandé après","")</f>
        <v>A commandé après</v>
      </c>
    </row>
    <row r="324" spans="1:7" x14ac:dyDescent="0.3">
      <c r="A324" t="s">
        <v>248</v>
      </c>
      <c r="B324" t="s">
        <v>8</v>
      </c>
      <c r="C324" t="s">
        <v>250</v>
      </c>
      <c r="D324" s="2">
        <f t="shared" si="5"/>
        <v>42852</v>
      </c>
      <c r="F324" t="str">
        <f t="array" ref="F324">IF(SUMPRODUCT(($A$2:$A$3429=A324)*($D$2:$D$3429&lt;INDEX($D$2:$D$3429,MATCH(1,($A$2:$A$3429=A324)*($B$2:$B$3429="FAC60"),0))))&gt;0,"A commandé avant")</f>
        <v>A commandé avant</v>
      </c>
      <c r="G324" s="3" t="str">
        <f t="array" ref="G324">IF(SUMPRODUCT(($A$2:$A$3429=A324)*($D$2:$D$3429&gt;INDEX($D$2:$D$3429,MATCH(1,($A$2:$A$3429=A324)*($B$2:$B$3429="FAC60"),0))))&gt;0,"A commandé après","")</f>
        <v>A commandé après</v>
      </c>
    </row>
    <row r="325" spans="1:7" x14ac:dyDescent="0.3">
      <c r="A325" t="s">
        <v>248</v>
      </c>
      <c r="B325" t="s">
        <v>259</v>
      </c>
      <c r="C325" t="s">
        <v>250</v>
      </c>
      <c r="D325" s="2">
        <f t="shared" si="5"/>
        <v>42852</v>
      </c>
      <c r="F325" t="str">
        <f t="array" ref="F325">IF(SUMPRODUCT(($A$2:$A$3429=A325)*($D$2:$D$3429&lt;INDEX($D$2:$D$3429,MATCH(1,($A$2:$A$3429=A325)*($B$2:$B$3429="FAC60"),0))))&gt;0,"A commandé avant")</f>
        <v>A commandé avant</v>
      </c>
      <c r="G325" s="3" t="str">
        <f t="array" ref="G325">IF(SUMPRODUCT(($A$2:$A$3429=A325)*($D$2:$D$3429&gt;INDEX($D$2:$D$3429,MATCH(1,($A$2:$A$3429=A325)*($B$2:$B$3429="FAC60"),0))))&gt;0,"A commandé après","")</f>
        <v>A commandé après</v>
      </c>
    </row>
    <row r="326" spans="1:7" x14ac:dyDescent="0.3">
      <c r="A326" t="s">
        <v>248</v>
      </c>
      <c r="B326" t="s">
        <v>10</v>
      </c>
      <c r="C326" t="s">
        <v>260</v>
      </c>
      <c r="D326" s="2">
        <f t="shared" si="5"/>
        <v>42847</v>
      </c>
      <c r="F326" t="str">
        <f t="array" ref="F326">IF(SUMPRODUCT(($A$2:$A$3429=A326)*($D$2:$D$3429&lt;INDEX($D$2:$D$3429,MATCH(1,($A$2:$A$3429=A326)*($B$2:$B$3429="FAC60"),0))))&gt;0,"A commandé avant")</f>
        <v>A commandé avant</v>
      </c>
      <c r="G326" s="3" t="str">
        <f t="array" ref="G326">IF(SUMPRODUCT(($A$2:$A$3429=A326)*($D$2:$D$3429&gt;INDEX($D$2:$D$3429,MATCH(1,($A$2:$A$3429=A326)*($B$2:$B$3429="FAC60"),0))))&gt;0,"A commandé après","")</f>
        <v>A commandé après</v>
      </c>
    </row>
    <row r="327" spans="1:7" x14ac:dyDescent="0.3">
      <c r="A327" t="s">
        <v>248</v>
      </c>
      <c r="B327" t="s">
        <v>137</v>
      </c>
      <c r="C327" t="s">
        <v>252</v>
      </c>
      <c r="D327" s="2">
        <f t="shared" si="5"/>
        <v>42619</v>
      </c>
      <c r="F327" t="str">
        <f t="array" ref="F327">IF(SUMPRODUCT(($A$2:$A$3429=A327)*($D$2:$D$3429&lt;INDEX($D$2:$D$3429,MATCH(1,($A$2:$A$3429=A327)*($B$2:$B$3429="FAC60"),0))))&gt;0,"A commandé avant")</f>
        <v>A commandé avant</v>
      </c>
      <c r="G327" s="3" t="str">
        <f t="array" ref="G327">IF(SUMPRODUCT(($A$2:$A$3429=A327)*($D$2:$D$3429&gt;INDEX($D$2:$D$3429,MATCH(1,($A$2:$A$3429=A327)*($B$2:$B$3429="FAC60"),0))))&gt;0,"A commandé après","")</f>
        <v>A commandé après</v>
      </c>
    </row>
    <row r="328" spans="1:7" x14ac:dyDescent="0.3">
      <c r="A328" t="s">
        <v>248</v>
      </c>
      <c r="B328" t="s">
        <v>261</v>
      </c>
      <c r="C328" t="s">
        <v>250</v>
      </c>
      <c r="D328" s="2">
        <f t="shared" si="5"/>
        <v>42852</v>
      </c>
      <c r="F328" t="str">
        <f t="array" ref="F328">IF(SUMPRODUCT(($A$2:$A$3429=A328)*($D$2:$D$3429&lt;INDEX($D$2:$D$3429,MATCH(1,($A$2:$A$3429=A328)*($B$2:$B$3429="FAC60"),0))))&gt;0,"A commandé avant")</f>
        <v>A commandé avant</v>
      </c>
      <c r="G328" s="3" t="str">
        <f t="array" ref="G328">IF(SUMPRODUCT(($A$2:$A$3429=A328)*($D$2:$D$3429&gt;INDEX($D$2:$D$3429,MATCH(1,($A$2:$A$3429=A328)*($B$2:$B$3429="FAC60"),0))))&gt;0,"A commandé après","")</f>
        <v>A commandé après</v>
      </c>
    </row>
    <row r="329" spans="1:7" x14ac:dyDescent="0.3">
      <c r="A329" t="s">
        <v>248</v>
      </c>
      <c r="B329" t="s">
        <v>262</v>
      </c>
      <c r="C329" t="s">
        <v>250</v>
      </c>
      <c r="D329" s="2">
        <f t="shared" si="5"/>
        <v>42852</v>
      </c>
      <c r="F329" t="str">
        <f t="array" ref="F329">IF(SUMPRODUCT(($A$2:$A$3429=A329)*($D$2:$D$3429&lt;INDEX($D$2:$D$3429,MATCH(1,($A$2:$A$3429=A329)*($B$2:$B$3429="FAC60"),0))))&gt;0,"A commandé avant")</f>
        <v>A commandé avant</v>
      </c>
      <c r="G329" s="3" t="str">
        <f t="array" ref="G329">IF(SUMPRODUCT(($A$2:$A$3429=A329)*($D$2:$D$3429&gt;INDEX($D$2:$D$3429,MATCH(1,($A$2:$A$3429=A329)*($B$2:$B$3429="FAC60"),0))))&gt;0,"A commandé après","")</f>
        <v>A commandé après</v>
      </c>
    </row>
    <row r="330" spans="1:7" x14ac:dyDescent="0.3">
      <c r="A330" t="s">
        <v>263</v>
      </c>
      <c r="B330" t="s">
        <v>264</v>
      </c>
      <c r="C330" t="s">
        <v>265</v>
      </c>
      <c r="D330" s="2">
        <f t="shared" si="5"/>
        <v>42551</v>
      </c>
      <c r="F330" t="str">
        <f t="array" ref="F330">IF(SUMPRODUCT(($A$2:$A$3429=A330)*($D$2:$D$3429&lt;INDEX($D$2:$D$3429,MATCH(1,($A$2:$A$3429=A330)*($B$2:$B$3429="FAC60"),0))))&gt;0,"A commandé avant")</f>
        <v>A commandé avant</v>
      </c>
      <c r="G330" s="3" t="str">
        <f t="array" ref="G330">IF(SUMPRODUCT(($A$2:$A$3429=A330)*($D$2:$D$3429&gt;INDEX($D$2:$D$3429,MATCH(1,($A$2:$A$3429=A330)*($B$2:$B$3429="FAC60"),0))))&gt;0,"A commandé après","")</f>
        <v/>
      </c>
    </row>
    <row r="331" spans="1:7" x14ac:dyDescent="0.3">
      <c r="A331" t="s">
        <v>263</v>
      </c>
      <c r="B331" t="s">
        <v>13</v>
      </c>
      <c r="C331" t="s">
        <v>265</v>
      </c>
      <c r="D331" s="2">
        <f t="shared" si="5"/>
        <v>42551</v>
      </c>
      <c r="F331" t="str">
        <f t="array" ref="F331">IF(SUMPRODUCT(($A$2:$A$3429=A331)*($D$2:$D$3429&lt;INDEX($D$2:$D$3429,MATCH(1,($A$2:$A$3429=A331)*($B$2:$B$3429="FAC60"),0))))&gt;0,"A commandé avant")</f>
        <v>A commandé avant</v>
      </c>
      <c r="G331" s="3" t="str">
        <f t="array" ref="G331">IF(SUMPRODUCT(($A$2:$A$3429=A331)*($D$2:$D$3429&gt;INDEX($D$2:$D$3429,MATCH(1,($A$2:$A$3429=A331)*($B$2:$B$3429="FAC60"),0))))&gt;0,"A commandé après","")</f>
        <v/>
      </c>
    </row>
    <row r="332" spans="1:7" x14ac:dyDescent="0.3">
      <c r="A332" t="s">
        <v>263</v>
      </c>
      <c r="B332" t="s">
        <v>61</v>
      </c>
      <c r="C332" t="s">
        <v>266</v>
      </c>
      <c r="D332" s="2">
        <f t="shared" si="5"/>
        <v>42722</v>
      </c>
      <c r="F332" t="str">
        <f t="array" ref="F332">IF(SUMPRODUCT(($A$2:$A$3429=A332)*($D$2:$D$3429&lt;INDEX($D$2:$D$3429,MATCH(1,($A$2:$A$3429=A332)*($B$2:$B$3429="FAC60"),0))))&gt;0,"A commandé avant")</f>
        <v>A commandé avant</v>
      </c>
      <c r="G332" s="3" t="str">
        <f t="array" ref="G332">IF(SUMPRODUCT(($A$2:$A$3429=A332)*($D$2:$D$3429&gt;INDEX($D$2:$D$3429,MATCH(1,($A$2:$A$3429=A332)*($B$2:$B$3429="FAC60"),0))))&gt;0,"A commandé après","")</f>
        <v/>
      </c>
    </row>
    <row r="333" spans="1:7" x14ac:dyDescent="0.3">
      <c r="A333" t="s">
        <v>263</v>
      </c>
      <c r="B333" t="s">
        <v>10</v>
      </c>
      <c r="C333" t="s">
        <v>267</v>
      </c>
      <c r="D333" s="2">
        <f t="shared" si="5"/>
        <v>42755</v>
      </c>
      <c r="F333" t="str">
        <f t="array" ref="F333">IF(SUMPRODUCT(($A$2:$A$3429=A333)*($D$2:$D$3429&lt;INDEX($D$2:$D$3429,MATCH(1,($A$2:$A$3429=A333)*($B$2:$B$3429="FAC60"),0))))&gt;0,"A commandé avant")</f>
        <v>A commandé avant</v>
      </c>
      <c r="G333" s="3" t="str">
        <f t="array" ref="G333">IF(SUMPRODUCT(($A$2:$A$3429=A333)*($D$2:$D$3429&gt;INDEX($D$2:$D$3429,MATCH(1,($A$2:$A$3429=A333)*($B$2:$B$3429="FAC60"),0))))&gt;0,"A commandé après","")</f>
        <v/>
      </c>
    </row>
    <row r="334" spans="1:7" x14ac:dyDescent="0.3">
      <c r="A334" t="s">
        <v>263</v>
      </c>
      <c r="B334" t="s">
        <v>50</v>
      </c>
      <c r="C334" t="s">
        <v>266</v>
      </c>
      <c r="D334" s="2">
        <f t="shared" si="5"/>
        <v>42722</v>
      </c>
      <c r="F334" t="str">
        <f t="array" ref="F334">IF(SUMPRODUCT(($A$2:$A$3429=A334)*($D$2:$D$3429&lt;INDEX($D$2:$D$3429,MATCH(1,($A$2:$A$3429=A334)*($B$2:$B$3429="FAC60"),0))))&gt;0,"A commandé avant")</f>
        <v>A commandé avant</v>
      </c>
      <c r="G334" s="3" t="str">
        <f t="array" ref="G334">IF(SUMPRODUCT(($A$2:$A$3429=A334)*($D$2:$D$3429&gt;INDEX($D$2:$D$3429,MATCH(1,($A$2:$A$3429=A334)*($B$2:$B$3429="FAC60"),0))))&gt;0,"A commandé après","")</f>
        <v/>
      </c>
    </row>
    <row r="335" spans="1:7" x14ac:dyDescent="0.3">
      <c r="A335" t="s">
        <v>268</v>
      </c>
      <c r="B335" t="s">
        <v>269</v>
      </c>
      <c r="C335" t="s">
        <v>270</v>
      </c>
      <c r="D335" s="2">
        <f t="shared" si="5"/>
        <v>42070</v>
      </c>
      <c r="F335" t="str">
        <f t="array" ref="F335">IF(SUMPRODUCT(($A$2:$A$3429=A335)*($D$2:$D$3429&lt;INDEX($D$2:$D$3429,MATCH(1,($A$2:$A$3429=A335)*($B$2:$B$3429="FAC60"),0))))&gt;0,"A commandé avant")</f>
        <v>A commandé avant</v>
      </c>
      <c r="G335" s="3" t="str">
        <f t="array" ref="G335">IF(SUMPRODUCT(($A$2:$A$3429=A335)*($D$2:$D$3429&gt;INDEX($D$2:$D$3429,MATCH(1,($A$2:$A$3429=A335)*($B$2:$B$3429="FAC60"),0))))&gt;0,"A commandé après","")</f>
        <v/>
      </c>
    </row>
    <row r="336" spans="1:7" x14ac:dyDescent="0.3">
      <c r="A336" t="s">
        <v>268</v>
      </c>
      <c r="B336" t="s">
        <v>269</v>
      </c>
      <c r="C336" t="s">
        <v>271</v>
      </c>
      <c r="D336" s="2">
        <f t="shared" si="5"/>
        <v>42341</v>
      </c>
      <c r="F336" t="str">
        <f t="array" ref="F336">IF(SUMPRODUCT(($A$2:$A$3429=A336)*($D$2:$D$3429&lt;INDEX($D$2:$D$3429,MATCH(1,($A$2:$A$3429=A336)*($B$2:$B$3429="FAC60"),0))))&gt;0,"A commandé avant")</f>
        <v>A commandé avant</v>
      </c>
      <c r="G336" s="3" t="str">
        <f t="array" ref="G336">IF(SUMPRODUCT(($A$2:$A$3429=A336)*($D$2:$D$3429&gt;INDEX($D$2:$D$3429,MATCH(1,($A$2:$A$3429=A336)*($B$2:$B$3429="FAC60"),0))))&gt;0,"A commandé après","")</f>
        <v/>
      </c>
    </row>
    <row r="337" spans="1:7" x14ac:dyDescent="0.3">
      <c r="A337" t="s">
        <v>268</v>
      </c>
      <c r="B337" t="s">
        <v>272</v>
      </c>
      <c r="C337" t="s">
        <v>273</v>
      </c>
      <c r="D337" s="2">
        <f t="shared" si="5"/>
        <v>42528</v>
      </c>
      <c r="F337" t="str">
        <f t="array" ref="F337">IF(SUMPRODUCT(($A$2:$A$3429=A337)*($D$2:$D$3429&lt;INDEX($D$2:$D$3429,MATCH(1,($A$2:$A$3429=A337)*($B$2:$B$3429="FAC60"),0))))&gt;0,"A commandé avant")</f>
        <v>A commandé avant</v>
      </c>
      <c r="G337" s="3" t="str">
        <f t="array" ref="G337">IF(SUMPRODUCT(($A$2:$A$3429=A337)*($D$2:$D$3429&gt;INDEX($D$2:$D$3429,MATCH(1,($A$2:$A$3429=A337)*($B$2:$B$3429="FAC60"),0))))&gt;0,"A commandé après","")</f>
        <v/>
      </c>
    </row>
    <row r="338" spans="1:7" x14ac:dyDescent="0.3">
      <c r="A338" t="s">
        <v>268</v>
      </c>
      <c r="B338" t="s">
        <v>272</v>
      </c>
      <c r="C338" t="s">
        <v>274</v>
      </c>
      <c r="D338" s="2">
        <f t="shared" si="5"/>
        <v>42689</v>
      </c>
      <c r="F338" t="str">
        <f t="array" ref="F338">IF(SUMPRODUCT(($A$2:$A$3429=A338)*($D$2:$D$3429&lt;INDEX($D$2:$D$3429,MATCH(1,($A$2:$A$3429=A338)*($B$2:$B$3429="FAC60"),0))))&gt;0,"A commandé avant")</f>
        <v>A commandé avant</v>
      </c>
      <c r="G338" s="3" t="str">
        <f t="array" ref="G338">IF(SUMPRODUCT(($A$2:$A$3429=A338)*($D$2:$D$3429&gt;INDEX($D$2:$D$3429,MATCH(1,($A$2:$A$3429=A338)*($B$2:$B$3429="FAC60"),0))))&gt;0,"A commandé après","")</f>
        <v/>
      </c>
    </row>
    <row r="339" spans="1:7" x14ac:dyDescent="0.3">
      <c r="A339" t="s">
        <v>268</v>
      </c>
      <c r="B339" t="s">
        <v>272</v>
      </c>
      <c r="C339" t="s">
        <v>275</v>
      </c>
      <c r="D339" s="2">
        <f t="shared" si="5"/>
        <v>42857</v>
      </c>
      <c r="F339" t="str">
        <f t="array" ref="F339">IF(SUMPRODUCT(($A$2:$A$3429=A339)*($D$2:$D$3429&lt;INDEX($D$2:$D$3429,MATCH(1,($A$2:$A$3429=A339)*($B$2:$B$3429="FAC60"),0))))&gt;0,"A commandé avant")</f>
        <v>A commandé avant</v>
      </c>
      <c r="G339" s="3" t="str">
        <f t="array" ref="G339">IF(SUMPRODUCT(($A$2:$A$3429=A339)*($D$2:$D$3429&gt;INDEX($D$2:$D$3429,MATCH(1,($A$2:$A$3429=A339)*($B$2:$B$3429="FAC60"),0))))&gt;0,"A commandé après","")</f>
        <v/>
      </c>
    </row>
    <row r="340" spans="1:7" x14ac:dyDescent="0.3">
      <c r="A340" t="s">
        <v>268</v>
      </c>
      <c r="B340" t="s">
        <v>249</v>
      </c>
      <c r="C340" t="s">
        <v>271</v>
      </c>
      <c r="D340" s="2">
        <f t="shared" si="5"/>
        <v>42341</v>
      </c>
      <c r="F340" t="str">
        <f t="array" ref="F340">IF(SUMPRODUCT(($A$2:$A$3429=A340)*($D$2:$D$3429&lt;INDEX($D$2:$D$3429,MATCH(1,($A$2:$A$3429=A340)*($B$2:$B$3429="FAC60"),0))))&gt;0,"A commandé avant")</f>
        <v>A commandé avant</v>
      </c>
      <c r="G340" s="3" t="str">
        <f t="array" ref="G340">IF(SUMPRODUCT(($A$2:$A$3429=A340)*($D$2:$D$3429&gt;INDEX($D$2:$D$3429,MATCH(1,($A$2:$A$3429=A340)*($B$2:$B$3429="FAC60"),0))))&gt;0,"A commandé après","")</f>
        <v/>
      </c>
    </row>
    <row r="341" spans="1:7" x14ac:dyDescent="0.3">
      <c r="A341" t="s">
        <v>268</v>
      </c>
      <c r="B341" t="s">
        <v>189</v>
      </c>
      <c r="C341" t="s">
        <v>271</v>
      </c>
      <c r="D341" s="2">
        <f t="shared" si="5"/>
        <v>42341</v>
      </c>
      <c r="F341" t="str">
        <f t="array" ref="F341">IF(SUMPRODUCT(($A$2:$A$3429=A341)*($D$2:$D$3429&lt;INDEX($D$2:$D$3429,MATCH(1,($A$2:$A$3429=A341)*($B$2:$B$3429="FAC60"),0))))&gt;0,"A commandé avant")</f>
        <v>A commandé avant</v>
      </c>
      <c r="G341" s="3" t="str">
        <f t="array" ref="G341">IF(SUMPRODUCT(($A$2:$A$3429=A341)*($D$2:$D$3429&gt;INDEX($D$2:$D$3429,MATCH(1,($A$2:$A$3429=A341)*($B$2:$B$3429="FAC60"),0))))&gt;0,"A commandé après","")</f>
        <v/>
      </c>
    </row>
    <row r="342" spans="1:7" x14ac:dyDescent="0.3">
      <c r="A342" t="s">
        <v>268</v>
      </c>
      <c r="B342" t="s">
        <v>13</v>
      </c>
      <c r="C342" t="s">
        <v>273</v>
      </c>
      <c r="D342" s="2">
        <f t="shared" si="5"/>
        <v>42528</v>
      </c>
      <c r="F342" t="str">
        <f t="array" ref="F342">IF(SUMPRODUCT(($A$2:$A$3429=A342)*($D$2:$D$3429&lt;INDEX($D$2:$D$3429,MATCH(1,($A$2:$A$3429=A342)*($B$2:$B$3429="FAC60"),0))))&gt;0,"A commandé avant")</f>
        <v>A commandé avant</v>
      </c>
      <c r="G342" s="3" t="str">
        <f t="array" ref="G342">IF(SUMPRODUCT(($A$2:$A$3429=A342)*($D$2:$D$3429&gt;INDEX($D$2:$D$3429,MATCH(1,($A$2:$A$3429=A342)*($B$2:$B$3429="FAC60"),0))))&gt;0,"A commandé après","")</f>
        <v/>
      </c>
    </row>
    <row r="343" spans="1:7" x14ac:dyDescent="0.3">
      <c r="A343" t="s">
        <v>268</v>
      </c>
      <c r="B343" t="s">
        <v>276</v>
      </c>
      <c r="C343" t="s">
        <v>271</v>
      </c>
      <c r="D343" s="2">
        <f t="shared" si="5"/>
        <v>42341</v>
      </c>
      <c r="F343" t="str">
        <f t="array" ref="F343">IF(SUMPRODUCT(($A$2:$A$3429=A343)*($D$2:$D$3429&lt;INDEX($D$2:$D$3429,MATCH(1,($A$2:$A$3429=A343)*($B$2:$B$3429="FAC60"),0))))&gt;0,"A commandé avant")</f>
        <v>A commandé avant</v>
      </c>
      <c r="G343" s="3" t="str">
        <f t="array" ref="G343">IF(SUMPRODUCT(($A$2:$A$3429=A343)*($D$2:$D$3429&gt;INDEX($D$2:$D$3429,MATCH(1,($A$2:$A$3429=A343)*($B$2:$B$3429="FAC60"),0))))&gt;0,"A commandé après","")</f>
        <v/>
      </c>
    </row>
    <row r="344" spans="1:7" x14ac:dyDescent="0.3">
      <c r="A344" t="s">
        <v>268</v>
      </c>
      <c r="B344" t="s">
        <v>61</v>
      </c>
      <c r="C344" t="s">
        <v>270</v>
      </c>
      <c r="D344" s="2">
        <f t="shared" si="5"/>
        <v>42070</v>
      </c>
      <c r="F344" t="str">
        <f t="array" ref="F344">IF(SUMPRODUCT(($A$2:$A$3429=A344)*($D$2:$D$3429&lt;INDEX($D$2:$D$3429,MATCH(1,($A$2:$A$3429=A344)*($B$2:$B$3429="FAC60"),0))))&gt;0,"A commandé avant")</f>
        <v>A commandé avant</v>
      </c>
      <c r="G344" s="3" t="str">
        <f t="array" ref="G344">IF(SUMPRODUCT(($A$2:$A$3429=A344)*($D$2:$D$3429&gt;INDEX($D$2:$D$3429,MATCH(1,($A$2:$A$3429=A344)*($B$2:$B$3429="FAC60"),0))))&gt;0,"A commandé après","")</f>
        <v/>
      </c>
    </row>
    <row r="345" spans="1:7" x14ac:dyDescent="0.3">
      <c r="A345" t="s">
        <v>268</v>
      </c>
      <c r="B345" t="s">
        <v>61</v>
      </c>
      <c r="C345" t="s">
        <v>271</v>
      </c>
      <c r="D345" s="2">
        <f t="shared" si="5"/>
        <v>42341</v>
      </c>
      <c r="F345" t="str">
        <f t="array" ref="F345">IF(SUMPRODUCT(($A$2:$A$3429=A345)*($D$2:$D$3429&lt;INDEX($D$2:$D$3429,MATCH(1,($A$2:$A$3429=A345)*($B$2:$B$3429="FAC60"),0))))&gt;0,"A commandé avant")</f>
        <v>A commandé avant</v>
      </c>
      <c r="G345" s="3" t="str">
        <f t="array" ref="G345">IF(SUMPRODUCT(($A$2:$A$3429=A345)*($D$2:$D$3429&gt;INDEX($D$2:$D$3429,MATCH(1,($A$2:$A$3429=A345)*($B$2:$B$3429="FAC60"),0))))&gt;0,"A commandé après","")</f>
        <v/>
      </c>
    </row>
    <row r="346" spans="1:7" x14ac:dyDescent="0.3">
      <c r="A346" t="s">
        <v>268</v>
      </c>
      <c r="B346" t="s">
        <v>61</v>
      </c>
      <c r="C346" t="s">
        <v>274</v>
      </c>
      <c r="D346" s="2">
        <f t="shared" si="5"/>
        <v>42689</v>
      </c>
      <c r="F346" t="str">
        <f t="array" ref="F346">IF(SUMPRODUCT(($A$2:$A$3429=A346)*($D$2:$D$3429&lt;INDEX($D$2:$D$3429,MATCH(1,($A$2:$A$3429=A346)*($B$2:$B$3429="FAC60"),0))))&gt;0,"A commandé avant")</f>
        <v>A commandé avant</v>
      </c>
      <c r="G346" s="3" t="str">
        <f t="array" ref="G346">IF(SUMPRODUCT(($A$2:$A$3429=A346)*($D$2:$D$3429&gt;INDEX($D$2:$D$3429,MATCH(1,($A$2:$A$3429=A346)*($B$2:$B$3429="FAC60"),0))))&gt;0,"A commandé après","")</f>
        <v/>
      </c>
    </row>
    <row r="347" spans="1:7" x14ac:dyDescent="0.3">
      <c r="A347" t="s">
        <v>268</v>
      </c>
      <c r="B347" t="s">
        <v>277</v>
      </c>
      <c r="C347" t="s">
        <v>271</v>
      </c>
      <c r="D347" s="2">
        <f t="shared" si="5"/>
        <v>42341</v>
      </c>
      <c r="F347" t="str">
        <f t="array" ref="F347">IF(SUMPRODUCT(($A$2:$A$3429=A347)*($D$2:$D$3429&lt;INDEX($D$2:$D$3429,MATCH(1,($A$2:$A$3429=A347)*($B$2:$B$3429="FAC60"),0))))&gt;0,"A commandé avant")</f>
        <v>A commandé avant</v>
      </c>
      <c r="G347" s="3" t="str">
        <f t="array" ref="G347">IF(SUMPRODUCT(($A$2:$A$3429=A347)*($D$2:$D$3429&gt;INDEX($D$2:$D$3429,MATCH(1,($A$2:$A$3429=A347)*($B$2:$B$3429="FAC60"),0))))&gt;0,"A commandé après","")</f>
        <v/>
      </c>
    </row>
    <row r="348" spans="1:7" x14ac:dyDescent="0.3">
      <c r="A348" t="s">
        <v>268</v>
      </c>
      <c r="B348" t="s">
        <v>94</v>
      </c>
      <c r="C348" t="s">
        <v>270</v>
      </c>
      <c r="D348" s="2">
        <f t="shared" si="5"/>
        <v>42070</v>
      </c>
      <c r="F348" t="str">
        <f t="array" ref="F348">IF(SUMPRODUCT(($A$2:$A$3429=A348)*($D$2:$D$3429&lt;INDEX($D$2:$D$3429,MATCH(1,($A$2:$A$3429=A348)*($B$2:$B$3429="FAC60"),0))))&gt;0,"A commandé avant")</f>
        <v>A commandé avant</v>
      </c>
      <c r="G348" s="3" t="str">
        <f t="array" ref="G348">IF(SUMPRODUCT(($A$2:$A$3429=A348)*($D$2:$D$3429&gt;INDEX($D$2:$D$3429,MATCH(1,($A$2:$A$3429=A348)*($B$2:$B$3429="FAC60"),0))))&gt;0,"A commandé après","")</f>
        <v/>
      </c>
    </row>
    <row r="349" spans="1:7" x14ac:dyDescent="0.3">
      <c r="A349" t="s">
        <v>268</v>
      </c>
      <c r="B349" t="s">
        <v>179</v>
      </c>
      <c r="C349" t="s">
        <v>273</v>
      </c>
      <c r="D349" s="2">
        <f t="shared" si="5"/>
        <v>42528</v>
      </c>
      <c r="F349" t="str">
        <f t="array" ref="F349">IF(SUMPRODUCT(($A$2:$A$3429=A349)*($D$2:$D$3429&lt;INDEX($D$2:$D$3429,MATCH(1,($A$2:$A$3429=A349)*($B$2:$B$3429="FAC60"),0))))&gt;0,"A commandé avant")</f>
        <v>A commandé avant</v>
      </c>
      <c r="G349" s="3" t="str">
        <f t="array" ref="G349">IF(SUMPRODUCT(($A$2:$A$3429=A349)*($D$2:$D$3429&gt;INDEX($D$2:$D$3429,MATCH(1,($A$2:$A$3429=A349)*($B$2:$B$3429="FAC60"),0))))&gt;0,"A commandé après","")</f>
        <v/>
      </c>
    </row>
    <row r="350" spans="1:7" x14ac:dyDescent="0.3">
      <c r="A350" t="s">
        <v>268</v>
      </c>
      <c r="B350" t="s">
        <v>278</v>
      </c>
      <c r="C350" t="s">
        <v>271</v>
      </c>
      <c r="D350" s="2">
        <f t="shared" si="5"/>
        <v>42341</v>
      </c>
      <c r="F350" t="str">
        <f t="array" ref="F350">IF(SUMPRODUCT(($A$2:$A$3429=A350)*($D$2:$D$3429&lt;INDEX($D$2:$D$3429,MATCH(1,($A$2:$A$3429=A350)*($B$2:$B$3429="FAC60"),0))))&gt;0,"A commandé avant")</f>
        <v>A commandé avant</v>
      </c>
      <c r="G350" s="3" t="str">
        <f t="array" ref="G350">IF(SUMPRODUCT(($A$2:$A$3429=A350)*($D$2:$D$3429&gt;INDEX($D$2:$D$3429,MATCH(1,($A$2:$A$3429=A350)*($B$2:$B$3429="FAC60"),0))))&gt;0,"A commandé après","")</f>
        <v/>
      </c>
    </row>
    <row r="351" spans="1:7" x14ac:dyDescent="0.3">
      <c r="A351" t="s">
        <v>268</v>
      </c>
      <c r="B351" t="s">
        <v>10</v>
      </c>
      <c r="C351" t="s">
        <v>279</v>
      </c>
      <c r="D351" s="2">
        <f t="shared" si="5"/>
        <v>42860</v>
      </c>
      <c r="F351" t="str">
        <f t="array" ref="F351">IF(SUMPRODUCT(($A$2:$A$3429=A351)*($D$2:$D$3429&lt;INDEX($D$2:$D$3429,MATCH(1,($A$2:$A$3429=A351)*($B$2:$B$3429="FAC60"),0))))&gt;0,"A commandé avant")</f>
        <v>A commandé avant</v>
      </c>
      <c r="G351" s="3" t="str">
        <f t="array" ref="G351">IF(SUMPRODUCT(($A$2:$A$3429=A351)*($D$2:$D$3429&gt;INDEX($D$2:$D$3429,MATCH(1,($A$2:$A$3429=A351)*($B$2:$B$3429="FAC60"),0))))&gt;0,"A commandé après","")</f>
        <v/>
      </c>
    </row>
    <row r="352" spans="1:7" x14ac:dyDescent="0.3">
      <c r="A352" t="s">
        <v>268</v>
      </c>
      <c r="B352" t="s">
        <v>50</v>
      </c>
      <c r="C352" t="s">
        <v>271</v>
      </c>
      <c r="D352" s="2">
        <f t="shared" si="5"/>
        <v>42341</v>
      </c>
      <c r="F352" t="str">
        <f t="array" ref="F352">IF(SUMPRODUCT(($A$2:$A$3429=A352)*($D$2:$D$3429&lt;INDEX($D$2:$D$3429,MATCH(1,($A$2:$A$3429=A352)*($B$2:$B$3429="FAC60"),0))))&gt;0,"A commandé avant")</f>
        <v>A commandé avant</v>
      </c>
      <c r="G352" s="3" t="str">
        <f t="array" ref="G352">IF(SUMPRODUCT(($A$2:$A$3429=A352)*($D$2:$D$3429&gt;INDEX($D$2:$D$3429,MATCH(1,($A$2:$A$3429=A352)*($B$2:$B$3429="FAC60"),0))))&gt;0,"A commandé après","")</f>
        <v/>
      </c>
    </row>
    <row r="353" spans="1:7" x14ac:dyDescent="0.3">
      <c r="A353" t="s">
        <v>280</v>
      </c>
      <c r="B353" t="s">
        <v>208</v>
      </c>
      <c r="C353" t="s">
        <v>281</v>
      </c>
      <c r="D353" s="2">
        <f t="shared" si="5"/>
        <v>42217</v>
      </c>
      <c r="F353" t="str">
        <f t="array" ref="F353">IF(SUMPRODUCT(($A$2:$A$3429=A353)*($D$2:$D$3429&lt;INDEX($D$2:$D$3429,MATCH(1,($A$2:$A$3429=A353)*($B$2:$B$3429="FAC60"),0))))&gt;0,"A commandé avant")</f>
        <v>A commandé avant</v>
      </c>
      <c r="G353" s="3" t="str">
        <f t="array" ref="G353">IF(SUMPRODUCT(($A$2:$A$3429=A353)*($D$2:$D$3429&gt;INDEX($D$2:$D$3429,MATCH(1,($A$2:$A$3429=A353)*($B$2:$B$3429="FAC60"),0))))&gt;0,"A commandé après","")</f>
        <v/>
      </c>
    </row>
    <row r="354" spans="1:7" x14ac:dyDescent="0.3">
      <c r="A354" t="s">
        <v>280</v>
      </c>
      <c r="B354" t="s">
        <v>282</v>
      </c>
      <c r="C354" t="s">
        <v>283</v>
      </c>
      <c r="D354" s="2">
        <f t="shared" si="5"/>
        <v>42455</v>
      </c>
      <c r="F354" t="str">
        <f t="array" ref="F354">IF(SUMPRODUCT(($A$2:$A$3429=A354)*($D$2:$D$3429&lt;INDEX($D$2:$D$3429,MATCH(1,($A$2:$A$3429=A354)*($B$2:$B$3429="FAC60"),0))))&gt;0,"A commandé avant")</f>
        <v>A commandé avant</v>
      </c>
      <c r="G354" s="3" t="str">
        <f t="array" ref="G354">IF(SUMPRODUCT(($A$2:$A$3429=A354)*($D$2:$D$3429&gt;INDEX($D$2:$D$3429,MATCH(1,($A$2:$A$3429=A354)*($B$2:$B$3429="FAC60"),0))))&gt;0,"A commandé après","")</f>
        <v/>
      </c>
    </row>
    <row r="355" spans="1:7" x14ac:dyDescent="0.3">
      <c r="A355" t="s">
        <v>280</v>
      </c>
      <c r="B355" t="s">
        <v>284</v>
      </c>
      <c r="C355" t="s">
        <v>285</v>
      </c>
      <c r="D355" s="2">
        <f t="shared" si="5"/>
        <v>42499</v>
      </c>
      <c r="F355" t="str">
        <f t="array" ref="F355">IF(SUMPRODUCT(($A$2:$A$3429=A355)*($D$2:$D$3429&lt;INDEX($D$2:$D$3429,MATCH(1,($A$2:$A$3429=A355)*($B$2:$B$3429="FAC60"),0))))&gt;0,"A commandé avant")</f>
        <v>A commandé avant</v>
      </c>
      <c r="G355" s="3" t="str">
        <f t="array" ref="G355">IF(SUMPRODUCT(($A$2:$A$3429=A355)*($D$2:$D$3429&gt;INDEX($D$2:$D$3429,MATCH(1,($A$2:$A$3429=A355)*($B$2:$B$3429="FAC60"),0))))&gt;0,"A commandé après","")</f>
        <v/>
      </c>
    </row>
    <row r="356" spans="1:7" x14ac:dyDescent="0.3">
      <c r="A356" t="s">
        <v>280</v>
      </c>
      <c r="B356" t="s">
        <v>286</v>
      </c>
      <c r="C356" t="s">
        <v>287</v>
      </c>
      <c r="D356" s="2">
        <f t="shared" si="5"/>
        <v>42473</v>
      </c>
      <c r="F356" t="str">
        <f t="array" ref="F356">IF(SUMPRODUCT(($A$2:$A$3429=A356)*($D$2:$D$3429&lt;INDEX($D$2:$D$3429,MATCH(1,($A$2:$A$3429=A356)*($B$2:$B$3429="FAC60"),0))))&gt;0,"A commandé avant")</f>
        <v>A commandé avant</v>
      </c>
      <c r="G356" s="3" t="str">
        <f t="array" ref="G356">IF(SUMPRODUCT(($A$2:$A$3429=A356)*($D$2:$D$3429&gt;INDEX($D$2:$D$3429,MATCH(1,($A$2:$A$3429=A356)*($B$2:$B$3429="FAC60"),0))))&gt;0,"A commandé après","")</f>
        <v/>
      </c>
    </row>
    <row r="357" spans="1:7" x14ac:dyDescent="0.3">
      <c r="A357" t="s">
        <v>280</v>
      </c>
      <c r="B357" t="s">
        <v>189</v>
      </c>
      <c r="C357" t="s">
        <v>288</v>
      </c>
      <c r="D357" s="2">
        <f t="shared" si="5"/>
        <v>42091</v>
      </c>
      <c r="F357" t="str">
        <f t="array" ref="F357">IF(SUMPRODUCT(($A$2:$A$3429=A357)*($D$2:$D$3429&lt;INDEX($D$2:$D$3429,MATCH(1,($A$2:$A$3429=A357)*($B$2:$B$3429="FAC60"),0))))&gt;0,"A commandé avant")</f>
        <v>A commandé avant</v>
      </c>
      <c r="G357" s="3" t="str">
        <f t="array" ref="G357">IF(SUMPRODUCT(($A$2:$A$3429=A357)*($D$2:$D$3429&gt;INDEX($D$2:$D$3429,MATCH(1,($A$2:$A$3429=A357)*($B$2:$B$3429="FAC60"),0))))&gt;0,"A commandé après","")</f>
        <v/>
      </c>
    </row>
    <row r="358" spans="1:7" x14ac:dyDescent="0.3">
      <c r="A358" t="s">
        <v>280</v>
      </c>
      <c r="B358" t="s">
        <v>189</v>
      </c>
      <c r="C358" t="s">
        <v>289</v>
      </c>
      <c r="D358" s="2">
        <f t="shared" si="5"/>
        <v>42287</v>
      </c>
      <c r="F358" t="str">
        <f t="array" ref="F358">IF(SUMPRODUCT(($A$2:$A$3429=A358)*($D$2:$D$3429&lt;INDEX($D$2:$D$3429,MATCH(1,($A$2:$A$3429=A358)*($B$2:$B$3429="FAC60"),0))))&gt;0,"A commandé avant")</f>
        <v>A commandé avant</v>
      </c>
      <c r="G358" s="3" t="str">
        <f t="array" ref="G358">IF(SUMPRODUCT(($A$2:$A$3429=A358)*($D$2:$D$3429&gt;INDEX($D$2:$D$3429,MATCH(1,($A$2:$A$3429=A358)*($B$2:$B$3429="FAC60"),0))))&gt;0,"A commandé après","")</f>
        <v/>
      </c>
    </row>
    <row r="359" spans="1:7" x14ac:dyDescent="0.3">
      <c r="A359" t="s">
        <v>280</v>
      </c>
      <c r="B359" t="s">
        <v>189</v>
      </c>
      <c r="C359" t="s">
        <v>283</v>
      </c>
      <c r="D359" s="2">
        <f t="shared" si="5"/>
        <v>42455</v>
      </c>
      <c r="F359" t="str">
        <f t="array" ref="F359">IF(SUMPRODUCT(($A$2:$A$3429=A359)*($D$2:$D$3429&lt;INDEX($D$2:$D$3429,MATCH(1,($A$2:$A$3429=A359)*($B$2:$B$3429="FAC60"),0))))&gt;0,"A commandé avant")</f>
        <v>A commandé avant</v>
      </c>
      <c r="G359" s="3" t="str">
        <f t="array" ref="G359">IF(SUMPRODUCT(($A$2:$A$3429=A359)*($D$2:$D$3429&gt;INDEX($D$2:$D$3429,MATCH(1,($A$2:$A$3429=A359)*($B$2:$B$3429="FAC60"),0))))&gt;0,"A commandé après","")</f>
        <v/>
      </c>
    </row>
    <row r="360" spans="1:7" x14ac:dyDescent="0.3">
      <c r="A360" t="s">
        <v>280</v>
      </c>
      <c r="B360" t="s">
        <v>290</v>
      </c>
      <c r="C360" t="s">
        <v>288</v>
      </c>
      <c r="D360" s="2">
        <f t="shared" si="5"/>
        <v>42091</v>
      </c>
      <c r="F360" t="str">
        <f t="array" ref="F360">IF(SUMPRODUCT(($A$2:$A$3429=A360)*($D$2:$D$3429&lt;INDEX($D$2:$D$3429,MATCH(1,($A$2:$A$3429=A360)*($B$2:$B$3429="FAC60"),0))))&gt;0,"A commandé avant")</f>
        <v>A commandé avant</v>
      </c>
      <c r="G360" s="3" t="str">
        <f t="array" ref="G360">IF(SUMPRODUCT(($A$2:$A$3429=A360)*($D$2:$D$3429&gt;INDEX($D$2:$D$3429,MATCH(1,($A$2:$A$3429=A360)*($B$2:$B$3429="FAC60"),0))))&gt;0,"A commandé après","")</f>
        <v/>
      </c>
    </row>
    <row r="361" spans="1:7" x14ac:dyDescent="0.3">
      <c r="A361" t="s">
        <v>280</v>
      </c>
      <c r="B361" t="s">
        <v>89</v>
      </c>
      <c r="C361" t="s">
        <v>291</v>
      </c>
      <c r="D361" s="2">
        <f t="shared" si="5"/>
        <v>42049</v>
      </c>
      <c r="F361" t="str">
        <f t="array" ref="F361">IF(SUMPRODUCT(($A$2:$A$3429=A361)*($D$2:$D$3429&lt;INDEX($D$2:$D$3429,MATCH(1,($A$2:$A$3429=A361)*($B$2:$B$3429="FAC60"),0))))&gt;0,"A commandé avant")</f>
        <v>A commandé avant</v>
      </c>
      <c r="G361" s="3" t="str">
        <f t="array" ref="G361">IF(SUMPRODUCT(($A$2:$A$3429=A361)*($D$2:$D$3429&gt;INDEX($D$2:$D$3429,MATCH(1,($A$2:$A$3429=A361)*($B$2:$B$3429="FAC60"),0))))&gt;0,"A commandé après","")</f>
        <v/>
      </c>
    </row>
    <row r="362" spans="1:7" x14ac:dyDescent="0.3">
      <c r="A362" t="s">
        <v>280</v>
      </c>
      <c r="B362" t="s">
        <v>89</v>
      </c>
      <c r="C362" t="s">
        <v>289</v>
      </c>
      <c r="D362" s="2">
        <f t="shared" si="5"/>
        <v>42287</v>
      </c>
      <c r="F362" t="str">
        <f t="array" ref="F362">IF(SUMPRODUCT(($A$2:$A$3429=A362)*($D$2:$D$3429&lt;INDEX($D$2:$D$3429,MATCH(1,($A$2:$A$3429=A362)*($B$2:$B$3429="FAC60"),0))))&gt;0,"A commandé avant")</f>
        <v>A commandé avant</v>
      </c>
      <c r="G362" s="3" t="str">
        <f t="array" ref="G362">IF(SUMPRODUCT(($A$2:$A$3429=A362)*($D$2:$D$3429&gt;INDEX($D$2:$D$3429,MATCH(1,($A$2:$A$3429=A362)*($B$2:$B$3429="FAC60"),0))))&gt;0,"A commandé après","")</f>
        <v/>
      </c>
    </row>
    <row r="363" spans="1:7" x14ac:dyDescent="0.3">
      <c r="A363" t="s">
        <v>280</v>
      </c>
      <c r="B363" t="s">
        <v>140</v>
      </c>
      <c r="C363" t="s">
        <v>283</v>
      </c>
      <c r="D363" s="2">
        <f t="shared" si="5"/>
        <v>42455</v>
      </c>
      <c r="F363" t="str">
        <f t="array" ref="F363">IF(SUMPRODUCT(($A$2:$A$3429=A363)*($D$2:$D$3429&lt;INDEX($D$2:$D$3429,MATCH(1,($A$2:$A$3429=A363)*($B$2:$B$3429="FAC60"),0))))&gt;0,"A commandé avant")</f>
        <v>A commandé avant</v>
      </c>
      <c r="G363" s="3" t="str">
        <f t="array" ref="G363">IF(SUMPRODUCT(($A$2:$A$3429=A363)*($D$2:$D$3429&gt;INDEX($D$2:$D$3429,MATCH(1,($A$2:$A$3429=A363)*($B$2:$B$3429="FAC60"),0))))&gt;0,"A commandé après","")</f>
        <v/>
      </c>
    </row>
    <row r="364" spans="1:7" x14ac:dyDescent="0.3">
      <c r="A364" t="s">
        <v>280</v>
      </c>
      <c r="B364" t="s">
        <v>140</v>
      </c>
      <c r="C364" t="s">
        <v>230</v>
      </c>
      <c r="D364" s="2">
        <f t="shared" si="5"/>
        <v>42560</v>
      </c>
      <c r="F364" t="str">
        <f t="array" ref="F364">IF(SUMPRODUCT(($A$2:$A$3429=A364)*($D$2:$D$3429&lt;INDEX($D$2:$D$3429,MATCH(1,($A$2:$A$3429=A364)*($B$2:$B$3429="FAC60"),0))))&gt;0,"A commandé avant")</f>
        <v>A commandé avant</v>
      </c>
      <c r="G364" s="3" t="str">
        <f t="array" ref="G364">IF(SUMPRODUCT(($A$2:$A$3429=A364)*($D$2:$D$3429&gt;INDEX($D$2:$D$3429,MATCH(1,($A$2:$A$3429=A364)*($B$2:$B$3429="FAC60"),0))))&gt;0,"A commandé après","")</f>
        <v/>
      </c>
    </row>
    <row r="365" spans="1:7" x14ac:dyDescent="0.3">
      <c r="A365" t="s">
        <v>280</v>
      </c>
      <c r="B365" t="s">
        <v>90</v>
      </c>
      <c r="C365" t="s">
        <v>281</v>
      </c>
      <c r="D365" s="2">
        <f t="shared" si="5"/>
        <v>42217</v>
      </c>
      <c r="F365" t="str">
        <f t="array" ref="F365">IF(SUMPRODUCT(($A$2:$A$3429=A365)*($D$2:$D$3429&lt;INDEX($D$2:$D$3429,MATCH(1,($A$2:$A$3429=A365)*($B$2:$B$3429="FAC60"),0))))&gt;0,"A commandé avant")</f>
        <v>A commandé avant</v>
      </c>
      <c r="G365" s="3" t="str">
        <f t="array" ref="G365">IF(SUMPRODUCT(($A$2:$A$3429=A365)*($D$2:$D$3429&gt;INDEX($D$2:$D$3429,MATCH(1,($A$2:$A$3429=A365)*($B$2:$B$3429="FAC60"),0))))&gt;0,"A commandé après","")</f>
        <v/>
      </c>
    </row>
    <row r="366" spans="1:7" x14ac:dyDescent="0.3">
      <c r="A366" t="s">
        <v>280</v>
      </c>
      <c r="B366" t="s">
        <v>90</v>
      </c>
      <c r="C366" t="s">
        <v>289</v>
      </c>
      <c r="D366" s="2">
        <f t="shared" si="5"/>
        <v>42287</v>
      </c>
      <c r="F366" t="str">
        <f t="array" ref="F366">IF(SUMPRODUCT(($A$2:$A$3429=A366)*($D$2:$D$3429&lt;INDEX($D$2:$D$3429,MATCH(1,($A$2:$A$3429=A366)*($B$2:$B$3429="FAC60"),0))))&gt;0,"A commandé avant")</f>
        <v>A commandé avant</v>
      </c>
      <c r="G366" s="3" t="str">
        <f t="array" ref="G366">IF(SUMPRODUCT(($A$2:$A$3429=A366)*($D$2:$D$3429&gt;INDEX($D$2:$D$3429,MATCH(1,($A$2:$A$3429=A366)*($B$2:$B$3429="FAC60"),0))))&gt;0,"A commandé après","")</f>
        <v/>
      </c>
    </row>
    <row r="367" spans="1:7" x14ac:dyDescent="0.3">
      <c r="A367" t="s">
        <v>280</v>
      </c>
      <c r="B367" t="s">
        <v>30</v>
      </c>
      <c r="C367" t="s">
        <v>292</v>
      </c>
      <c r="D367" s="2">
        <f t="shared" si="5"/>
        <v>42700</v>
      </c>
      <c r="F367" t="str">
        <f t="array" ref="F367">IF(SUMPRODUCT(($A$2:$A$3429=A367)*($D$2:$D$3429&lt;INDEX($D$2:$D$3429,MATCH(1,($A$2:$A$3429=A367)*($B$2:$B$3429="FAC60"),0))))&gt;0,"A commandé avant")</f>
        <v>A commandé avant</v>
      </c>
      <c r="G367" s="3" t="str">
        <f t="array" ref="G367">IF(SUMPRODUCT(($A$2:$A$3429=A367)*($D$2:$D$3429&gt;INDEX($D$2:$D$3429,MATCH(1,($A$2:$A$3429=A367)*($B$2:$B$3429="FAC60"),0))))&gt;0,"A commandé après","")</f>
        <v/>
      </c>
    </row>
    <row r="368" spans="1:7" x14ac:dyDescent="0.3">
      <c r="A368" t="s">
        <v>280</v>
      </c>
      <c r="B368" t="s">
        <v>293</v>
      </c>
      <c r="C368" t="s">
        <v>230</v>
      </c>
      <c r="D368" s="2">
        <f t="shared" si="5"/>
        <v>42560</v>
      </c>
      <c r="F368" t="str">
        <f t="array" ref="F368">IF(SUMPRODUCT(($A$2:$A$3429=A368)*($D$2:$D$3429&lt;INDEX($D$2:$D$3429,MATCH(1,($A$2:$A$3429=A368)*($B$2:$B$3429="FAC60"),0))))&gt;0,"A commandé avant")</f>
        <v>A commandé avant</v>
      </c>
      <c r="G368" s="3" t="str">
        <f t="array" ref="G368">IF(SUMPRODUCT(($A$2:$A$3429=A368)*($D$2:$D$3429&gt;INDEX($D$2:$D$3429,MATCH(1,($A$2:$A$3429=A368)*($B$2:$B$3429="FAC60"),0))))&gt;0,"A commandé après","")</f>
        <v/>
      </c>
    </row>
    <row r="369" spans="1:7" x14ac:dyDescent="0.3">
      <c r="A369" t="s">
        <v>280</v>
      </c>
      <c r="B369" t="s">
        <v>294</v>
      </c>
      <c r="C369" t="s">
        <v>291</v>
      </c>
      <c r="D369" s="2">
        <f t="shared" si="5"/>
        <v>42049</v>
      </c>
      <c r="F369" t="str">
        <f t="array" ref="F369">IF(SUMPRODUCT(($A$2:$A$3429=A369)*($D$2:$D$3429&lt;INDEX($D$2:$D$3429,MATCH(1,($A$2:$A$3429=A369)*($B$2:$B$3429="FAC60"),0))))&gt;0,"A commandé avant")</f>
        <v>A commandé avant</v>
      </c>
      <c r="G369" s="3" t="str">
        <f t="array" ref="G369">IF(SUMPRODUCT(($A$2:$A$3429=A369)*($D$2:$D$3429&gt;INDEX($D$2:$D$3429,MATCH(1,($A$2:$A$3429=A369)*($B$2:$B$3429="FAC60"),0))))&gt;0,"A commandé après","")</f>
        <v/>
      </c>
    </row>
    <row r="370" spans="1:7" x14ac:dyDescent="0.3">
      <c r="A370" t="s">
        <v>280</v>
      </c>
      <c r="B370" t="s">
        <v>97</v>
      </c>
      <c r="C370" t="s">
        <v>285</v>
      </c>
      <c r="D370" s="2">
        <f t="shared" si="5"/>
        <v>42499</v>
      </c>
      <c r="F370" t="str">
        <f t="array" ref="F370">IF(SUMPRODUCT(($A$2:$A$3429=A370)*($D$2:$D$3429&lt;INDEX($D$2:$D$3429,MATCH(1,($A$2:$A$3429=A370)*($B$2:$B$3429="FAC60"),0))))&gt;0,"A commandé avant")</f>
        <v>A commandé avant</v>
      </c>
      <c r="G370" s="3" t="str">
        <f t="array" ref="G370">IF(SUMPRODUCT(($A$2:$A$3429=A370)*($D$2:$D$3429&gt;INDEX($D$2:$D$3429,MATCH(1,($A$2:$A$3429=A370)*($B$2:$B$3429="FAC60"),0))))&gt;0,"A commandé après","")</f>
        <v/>
      </c>
    </row>
    <row r="371" spans="1:7" x14ac:dyDescent="0.3">
      <c r="A371" t="s">
        <v>280</v>
      </c>
      <c r="B371" t="s">
        <v>99</v>
      </c>
      <c r="C371" t="s">
        <v>291</v>
      </c>
      <c r="D371" s="2">
        <f t="shared" si="5"/>
        <v>42049</v>
      </c>
      <c r="F371" t="str">
        <f t="array" ref="F371">IF(SUMPRODUCT(($A$2:$A$3429=A371)*($D$2:$D$3429&lt;INDEX($D$2:$D$3429,MATCH(1,($A$2:$A$3429=A371)*($B$2:$B$3429="FAC60"),0))))&gt;0,"A commandé avant")</f>
        <v>A commandé avant</v>
      </c>
      <c r="G371" s="3" t="str">
        <f t="array" ref="G371">IF(SUMPRODUCT(($A$2:$A$3429=A371)*($D$2:$D$3429&gt;INDEX($D$2:$D$3429,MATCH(1,($A$2:$A$3429=A371)*($B$2:$B$3429="FAC60"),0))))&gt;0,"A commandé après","")</f>
        <v/>
      </c>
    </row>
    <row r="372" spans="1:7" x14ac:dyDescent="0.3">
      <c r="A372" t="s">
        <v>280</v>
      </c>
      <c r="B372" t="s">
        <v>10</v>
      </c>
      <c r="C372" t="s">
        <v>295</v>
      </c>
      <c r="D372" s="2">
        <f t="shared" si="5"/>
        <v>42762</v>
      </c>
      <c r="F372" t="str">
        <f t="array" ref="F372">IF(SUMPRODUCT(($A$2:$A$3429=A372)*($D$2:$D$3429&lt;INDEX($D$2:$D$3429,MATCH(1,($A$2:$A$3429=A372)*($B$2:$B$3429="FAC60"),0))))&gt;0,"A commandé avant")</f>
        <v>A commandé avant</v>
      </c>
      <c r="G372" s="3" t="str">
        <f t="array" ref="G372">IF(SUMPRODUCT(($A$2:$A$3429=A372)*($D$2:$D$3429&gt;INDEX($D$2:$D$3429,MATCH(1,($A$2:$A$3429=A372)*($B$2:$B$3429="FAC60"),0))))&gt;0,"A commandé après","")</f>
        <v/>
      </c>
    </row>
    <row r="373" spans="1:7" x14ac:dyDescent="0.3">
      <c r="A373" t="s">
        <v>280</v>
      </c>
      <c r="B373" t="s">
        <v>101</v>
      </c>
      <c r="C373" t="s">
        <v>285</v>
      </c>
      <c r="D373" s="2">
        <f t="shared" si="5"/>
        <v>42499</v>
      </c>
      <c r="F373" t="str">
        <f t="array" ref="F373">IF(SUMPRODUCT(($A$2:$A$3429=A373)*($D$2:$D$3429&lt;INDEX($D$2:$D$3429,MATCH(1,($A$2:$A$3429=A373)*($B$2:$B$3429="FAC60"),0))))&gt;0,"A commandé avant")</f>
        <v>A commandé avant</v>
      </c>
      <c r="G373" s="3" t="str">
        <f t="array" ref="G373">IF(SUMPRODUCT(($A$2:$A$3429=A373)*($D$2:$D$3429&gt;INDEX($D$2:$D$3429,MATCH(1,($A$2:$A$3429=A373)*($B$2:$B$3429="FAC60"),0))))&gt;0,"A commandé après","")</f>
        <v/>
      </c>
    </row>
    <row r="374" spans="1:7" x14ac:dyDescent="0.3">
      <c r="A374" t="s">
        <v>280</v>
      </c>
      <c r="B374" t="s">
        <v>184</v>
      </c>
      <c r="C374" t="s">
        <v>285</v>
      </c>
      <c r="D374" s="2">
        <f t="shared" si="5"/>
        <v>42499</v>
      </c>
      <c r="F374" t="str">
        <f t="array" ref="F374">IF(SUMPRODUCT(($A$2:$A$3429=A374)*($D$2:$D$3429&lt;INDEX($D$2:$D$3429,MATCH(1,($A$2:$A$3429=A374)*($B$2:$B$3429="FAC60"),0))))&gt;0,"A commandé avant")</f>
        <v>A commandé avant</v>
      </c>
      <c r="G374" s="3" t="str">
        <f t="array" ref="G374">IF(SUMPRODUCT(($A$2:$A$3429=A374)*($D$2:$D$3429&gt;INDEX($D$2:$D$3429,MATCH(1,($A$2:$A$3429=A374)*($B$2:$B$3429="FAC60"),0))))&gt;0,"A commandé après","")</f>
        <v/>
      </c>
    </row>
    <row r="375" spans="1:7" x14ac:dyDescent="0.3">
      <c r="A375" t="s">
        <v>296</v>
      </c>
      <c r="B375" t="s">
        <v>61</v>
      </c>
      <c r="C375" t="s">
        <v>297</v>
      </c>
      <c r="D375" s="2">
        <f t="shared" si="5"/>
        <v>42546</v>
      </c>
      <c r="F375" t="str">
        <f t="array" ref="F375">IF(SUMPRODUCT(($A$2:$A$3429=A375)*($D$2:$D$3429&lt;INDEX($D$2:$D$3429,MATCH(1,($A$2:$A$3429=A375)*($B$2:$B$3429="FAC60"),0))))&gt;0,"A commandé avant")</f>
        <v>A commandé avant</v>
      </c>
      <c r="G375" s="3" t="str">
        <f t="array" ref="G375">IF(SUMPRODUCT(($A$2:$A$3429=A375)*($D$2:$D$3429&gt;INDEX($D$2:$D$3429,MATCH(1,($A$2:$A$3429=A375)*($B$2:$B$3429="FAC60"),0))))&gt;0,"A commandé après","")</f>
        <v/>
      </c>
    </row>
    <row r="376" spans="1:7" x14ac:dyDescent="0.3">
      <c r="A376" t="s">
        <v>296</v>
      </c>
      <c r="B376" t="s">
        <v>10</v>
      </c>
      <c r="C376" t="s">
        <v>198</v>
      </c>
      <c r="D376" s="2">
        <f t="shared" si="5"/>
        <v>42824</v>
      </c>
      <c r="F376" t="str">
        <f t="array" ref="F376">IF(SUMPRODUCT(($A$2:$A$3429=A376)*($D$2:$D$3429&lt;INDEX($D$2:$D$3429,MATCH(1,($A$2:$A$3429=A376)*($B$2:$B$3429="FAC60"),0))))&gt;0,"A commandé avant")</f>
        <v>A commandé avant</v>
      </c>
      <c r="G376" s="3" t="str">
        <f t="array" ref="G376">IF(SUMPRODUCT(($A$2:$A$3429=A376)*($D$2:$D$3429&gt;INDEX($D$2:$D$3429,MATCH(1,($A$2:$A$3429=A376)*($B$2:$B$3429="FAC60"),0))))&gt;0,"A commandé après","")</f>
        <v/>
      </c>
    </row>
    <row r="377" spans="1:7" x14ac:dyDescent="0.3">
      <c r="A377" t="s">
        <v>298</v>
      </c>
      <c r="B377" t="s">
        <v>299</v>
      </c>
      <c r="C377" t="s">
        <v>300</v>
      </c>
      <c r="D377" s="2">
        <f t="shared" si="5"/>
        <v>42769</v>
      </c>
      <c r="F377" t="str">
        <f t="array" ref="F377">IF(SUMPRODUCT(($A$2:$A$3429=A377)*($D$2:$D$3429&lt;INDEX($D$2:$D$3429,MATCH(1,($A$2:$A$3429=A377)*($B$2:$B$3429="FAC60"),0))))&gt;0,"A commandé avant")</f>
        <v>A commandé avant</v>
      </c>
      <c r="G377" s="3" t="str">
        <f t="array" ref="G377">IF(SUMPRODUCT(($A$2:$A$3429=A377)*($D$2:$D$3429&gt;INDEX($D$2:$D$3429,MATCH(1,($A$2:$A$3429=A377)*($B$2:$B$3429="FAC60"),0))))&gt;0,"A commandé après","")</f>
        <v/>
      </c>
    </row>
    <row r="378" spans="1:7" x14ac:dyDescent="0.3">
      <c r="A378" t="s">
        <v>298</v>
      </c>
      <c r="B378" t="s">
        <v>55</v>
      </c>
      <c r="C378" t="s">
        <v>300</v>
      </c>
      <c r="D378" s="2">
        <f t="shared" si="5"/>
        <v>42769</v>
      </c>
      <c r="F378" t="str">
        <f t="array" ref="F378">IF(SUMPRODUCT(($A$2:$A$3429=A378)*($D$2:$D$3429&lt;INDEX($D$2:$D$3429,MATCH(1,($A$2:$A$3429=A378)*($B$2:$B$3429="FAC60"),0))))&gt;0,"A commandé avant")</f>
        <v>A commandé avant</v>
      </c>
      <c r="G378" s="3" t="str">
        <f t="array" ref="G378">IF(SUMPRODUCT(($A$2:$A$3429=A378)*($D$2:$D$3429&gt;INDEX($D$2:$D$3429,MATCH(1,($A$2:$A$3429=A378)*($B$2:$B$3429="FAC60"),0))))&gt;0,"A commandé après","")</f>
        <v/>
      </c>
    </row>
    <row r="379" spans="1:7" x14ac:dyDescent="0.3">
      <c r="A379" t="s">
        <v>298</v>
      </c>
      <c r="B379" t="s">
        <v>301</v>
      </c>
      <c r="C379" t="s">
        <v>302</v>
      </c>
      <c r="D379" s="2">
        <f t="shared" si="5"/>
        <v>42196</v>
      </c>
      <c r="F379" t="str">
        <f t="array" ref="F379">IF(SUMPRODUCT(($A$2:$A$3429=A379)*($D$2:$D$3429&lt;INDEX($D$2:$D$3429,MATCH(1,($A$2:$A$3429=A379)*($B$2:$B$3429="FAC60"),0))))&gt;0,"A commandé avant")</f>
        <v>A commandé avant</v>
      </c>
      <c r="G379" s="3" t="str">
        <f t="array" ref="G379">IF(SUMPRODUCT(($A$2:$A$3429=A379)*($D$2:$D$3429&gt;INDEX($D$2:$D$3429,MATCH(1,($A$2:$A$3429=A379)*($B$2:$B$3429="FAC60"),0))))&gt;0,"A commandé après","")</f>
        <v/>
      </c>
    </row>
    <row r="380" spans="1:7" x14ac:dyDescent="0.3">
      <c r="A380" t="s">
        <v>298</v>
      </c>
      <c r="B380" t="s">
        <v>303</v>
      </c>
      <c r="C380" t="s">
        <v>304</v>
      </c>
      <c r="D380" s="2">
        <f t="shared" si="5"/>
        <v>42358</v>
      </c>
      <c r="F380" t="str">
        <f t="array" ref="F380">IF(SUMPRODUCT(($A$2:$A$3429=A380)*($D$2:$D$3429&lt;INDEX($D$2:$D$3429,MATCH(1,($A$2:$A$3429=A380)*($B$2:$B$3429="FAC60"),0))))&gt;0,"A commandé avant")</f>
        <v>A commandé avant</v>
      </c>
      <c r="G380" s="3" t="str">
        <f t="array" ref="G380">IF(SUMPRODUCT(($A$2:$A$3429=A380)*($D$2:$D$3429&gt;INDEX($D$2:$D$3429,MATCH(1,($A$2:$A$3429=A380)*($B$2:$B$3429="FAC60"),0))))&gt;0,"A commandé après","")</f>
        <v/>
      </c>
    </row>
    <row r="381" spans="1:7" x14ac:dyDescent="0.3">
      <c r="A381" t="s">
        <v>298</v>
      </c>
      <c r="B381" t="s">
        <v>76</v>
      </c>
      <c r="C381" t="s">
        <v>305</v>
      </c>
      <c r="D381" s="2">
        <f t="shared" si="5"/>
        <v>42021</v>
      </c>
      <c r="F381" t="str">
        <f t="array" ref="F381">IF(SUMPRODUCT(($A$2:$A$3429=A381)*($D$2:$D$3429&lt;INDEX($D$2:$D$3429,MATCH(1,($A$2:$A$3429=A381)*($B$2:$B$3429="FAC60"),0))))&gt;0,"A commandé avant")</f>
        <v>A commandé avant</v>
      </c>
      <c r="G381" s="3" t="str">
        <f t="array" ref="G381">IF(SUMPRODUCT(($A$2:$A$3429=A381)*($D$2:$D$3429&gt;INDEX($D$2:$D$3429,MATCH(1,($A$2:$A$3429=A381)*($B$2:$B$3429="FAC60"),0))))&gt;0,"A commandé après","")</f>
        <v/>
      </c>
    </row>
    <row r="382" spans="1:7" x14ac:dyDescent="0.3">
      <c r="A382" t="s">
        <v>298</v>
      </c>
      <c r="B382" t="s">
        <v>60</v>
      </c>
      <c r="C382" t="s">
        <v>304</v>
      </c>
      <c r="D382" s="2">
        <f t="shared" si="5"/>
        <v>42358</v>
      </c>
      <c r="F382" t="str">
        <f t="array" ref="F382">IF(SUMPRODUCT(($A$2:$A$3429=A382)*($D$2:$D$3429&lt;INDEX($D$2:$D$3429,MATCH(1,($A$2:$A$3429=A382)*($B$2:$B$3429="FAC60"),0))))&gt;0,"A commandé avant")</f>
        <v>A commandé avant</v>
      </c>
      <c r="G382" s="3" t="str">
        <f t="array" ref="G382">IF(SUMPRODUCT(($A$2:$A$3429=A382)*($D$2:$D$3429&gt;INDEX($D$2:$D$3429,MATCH(1,($A$2:$A$3429=A382)*($B$2:$B$3429="FAC60"),0))))&gt;0,"A commandé après","")</f>
        <v/>
      </c>
    </row>
    <row r="383" spans="1:7" x14ac:dyDescent="0.3">
      <c r="A383" t="s">
        <v>298</v>
      </c>
      <c r="B383" t="s">
        <v>290</v>
      </c>
      <c r="C383" t="s">
        <v>302</v>
      </c>
      <c r="D383" s="2">
        <f t="shared" si="5"/>
        <v>42196</v>
      </c>
      <c r="F383" t="str">
        <f t="array" ref="F383">IF(SUMPRODUCT(($A$2:$A$3429=A383)*($D$2:$D$3429&lt;INDEX($D$2:$D$3429,MATCH(1,($A$2:$A$3429=A383)*($B$2:$B$3429="FAC60"),0))))&gt;0,"A commandé avant")</f>
        <v>A commandé avant</v>
      </c>
      <c r="G383" s="3" t="str">
        <f t="array" ref="G383">IF(SUMPRODUCT(($A$2:$A$3429=A383)*($D$2:$D$3429&gt;INDEX($D$2:$D$3429,MATCH(1,($A$2:$A$3429=A383)*($B$2:$B$3429="FAC60"),0))))&gt;0,"A commandé après","")</f>
        <v/>
      </c>
    </row>
    <row r="384" spans="1:7" x14ac:dyDescent="0.3">
      <c r="A384" t="s">
        <v>298</v>
      </c>
      <c r="B384" t="s">
        <v>89</v>
      </c>
      <c r="C384" t="s">
        <v>305</v>
      </c>
      <c r="D384" s="2">
        <f t="shared" si="5"/>
        <v>42021</v>
      </c>
      <c r="F384" t="str">
        <f t="array" ref="F384">IF(SUMPRODUCT(($A$2:$A$3429=A384)*($D$2:$D$3429&lt;INDEX($D$2:$D$3429,MATCH(1,($A$2:$A$3429=A384)*($B$2:$B$3429="FAC60"),0))))&gt;0,"A commandé avant")</f>
        <v>A commandé avant</v>
      </c>
      <c r="G384" s="3" t="str">
        <f t="array" ref="G384">IF(SUMPRODUCT(($A$2:$A$3429=A384)*($D$2:$D$3429&gt;INDEX($D$2:$D$3429,MATCH(1,($A$2:$A$3429=A384)*($B$2:$B$3429="FAC60"),0))))&gt;0,"A commandé après","")</f>
        <v/>
      </c>
    </row>
    <row r="385" spans="1:7" x14ac:dyDescent="0.3">
      <c r="A385" t="s">
        <v>298</v>
      </c>
      <c r="B385" t="s">
        <v>89</v>
      </c>
      <c r="C385" t="s">
        <v>306</v>
      </c>
      <c r="D385" s="2">
        <f t="shared" si="5"/>
        <v>42048</v>
      </c>
      <c r="F385" t="str">
        <f t="array" ref="F385">IF(SUMPRODUCT(($A$2:$A$3429=A385)*($D$2:$D$3429&lt;INDEX($D$2:$D$3429,MATCH(1,($A$2:$A$3429=A385)*($B$2:$B$3429="FAC60"),0))))&gt;0,"A commandé avant")</f>
        <v>A commandé avant</v>
      </c>
      <c r="G385" s="3" t="str">
        <f t="array" ref="G385">IF(SUMPRODUCT(($A$2:$A$3429=A385)*($D$2:$D$3429&gt;INDEX($D$2:$D$3429,MATCH(1,($A$2:$A$3429=A385)*($B$2:$B$3429="FAC60"),0))))&gt;0,"A commandé après","")</f>
        <v/>
      </c>
    </row>
    <row r="386" spans="1:7" x14ac:dyDescent="0.3">
      <c r="A386" t="s">
        <v>298</v>
      </c>
      <c r="B386" t="s">
        <v>89</v>
      </c>
      <c r="C386" t="s">
        <v>307</v>
      </c>
      <c r="D386" s="2">
        <f t="shared" ref="D386:D449" si="6">DATE(MID(C386,1,4),MID(C386,5,2),MID(C386,7,2))</f>
        <v>42189</v>
      </c>
      <c r="F386" t="str">
        <f t="array" ref="F386">IF(SUMPRODUCT(($A$2:$A$3429=A386)*($D$2:$D$3429&lt;INDEX($D$2:$D$3429,MATCH(1,($A$2:$A$3429=A386)*($B$2:$B$3429="FAC60"),0))))&gt;0,"A commandé avant")</f>
        <v>A commandé avant</v>
      </c>
      <c r="G386" s="3" t="str">
        <f t="array" ref="G386">IF(SUMPRODUCT(($A$2:$A$3429=A386)*($D$2:$D$3429&gt;INDEX($D$2:$D$3429,MATCH(1,($A$2:$A$3429=A386)*($B$2:$B$3429="FAC60"),0))))&gt;0,"A commandé après","")</f>
        <v/>
      </c>
    </row>
    <row r="387" spans="1:7" x14ac:dyDescent="0.3">
      <c r="A387" t="s">
        <v>298</v>
      </c>
      <c r="B387" t="s">
        <v>89</v>
      </c>
      <c r="C387" t="s">
        <v>304</v>
      </c>
      <c r="D387" s="2">
        <f t="shared" si="6"/>
        <v>42358</v>
      </c>
      <c r="F387" t="str">
        <f t="array" ref="F387">IF(SUMPRODUCT(($A$2:$A$3429=A387)*($D$2:$D$3429&lt;INDEX($D$2:$D$3429,MATCH(1,($A$2:$A$3429=A387)*($B$2:$B$3429="FAC60"),0))))&gt;0,"A commandé avant")</f>
        <v>A commandé avant</v>
      </c>
      <c r="G387" s="3" t="str">
        <f t="array" ref="G387">IF(SUMPRODUCT(($A$2:$A$3429=A387)*($D$2:$D$3429&gt;INDEX($D$2:$D$3429,MATCH(1,($A$2:$A$3429=A387)*($B$2:$B$3429="FAC60"),0))))&gt;0,"A commandé après","")</f>
        <v/>
      </c>
    </row>
    <row r="388" spans="1:7" x14ac:dyDescent="0.3">
      <c r="A388" t="s">
        <v>298</v>
      </c>
      <c r="B388" t="s">
        <v>140</v>
      </c>
      <c r="C388" t="s">
        <v>230</v>
      </c>
      <c r="D388" s="2">
        <f t="shared" si="6"/>
        <v>42560</v>
      </c>
      <c r="F388" t="str">
        <f t="array" ref="F388">IF(SUMPRODUCT(($A$2:$A$3429=A388)*($D$2:$D$3429&lt;INDEX($D$2:$D$3429,MATCH(1,($A$2:$A$3429=A388)*($B$2:$B$3429="FAC60"),0))))&gt;0,"A commandé avant")</f>
        <v>A commandé avant</v>
      </c>
      <c r="G388" s="3" t="str">
        <f t="array" ref="G388">IF(SUMPRODUCT(($A$2:$A$3429=A388)*($D$2:$D$3429&gt;INDEX($D$2:$D$3429,MATCH(1,($A$2:$A$3429=A388)*($B$2:$B$3429="FAC60"),0))))&gt;0,"A commandé après","")</f>
        <v/>
      </c>
    </row>
    <row r="389" spans="1:7" x14ac:dyDescent="0.3">
      <c r="A389" t="s">
        <v>298</v>
      </c>
      <c r="B389" t="s">
        <v>140</v>
      </c>
      <c r="C389" t="s">
        <v>300</v>
      </c>
      <c r="D389" s="2">
        <f t="shared" si="6"/>
        <v>42769</v>
      </c>
      <c r="F389" t="str">
        <f t="array" ref="F389">IF(SUMPRODUCT(($A$2:$A$3429=A389)*($D$2:$D$3429&lt;INDEX($D$2:$D$3429,MATCH(1,($A$2:$A$3429=A389)*($B$2:$B$3429="FAC60"),0))))&gt;0,"A commandé avant")</f>
        <v>A commandé avant</v>
      </c>
      <c r="G389" s="3" t="str">
        <f t="array" ref="G389">IF(SUMPRODUCT(($A$2:$A$3429=A389)*($D$2:$D$3429&gt;INDEX($D$2:$D$3429,MATCH(1,($A$2:$A$3429=A389)*($B$2:$B$3429="FAC60"),0))))&gt;0,"A commandé après","")</f>
        <v/>
      </c>
    </row>
    <row r="390" spans="1:7" x14ac:dyDescent="0.3">
      <c r="A390" t="s">
        <v>298</v>
      </c>
      <c r="B390" t="s">
        <v>90</v>
      </c>
      <c r="C390" t="s">
        <v>307</v>
      </c>
      <c r="D390" s="2">
        <f t="shared" si="6"/>
        <v>42189</v>
      </c>
      <c r="F390" t="str">
        <f t="array" ref="F390">IF(SUMPRODUCT(($A$2:$A$3429=A390)*($D$2:$D$3429&lt;INDEX($D$2:$D$3429,MATCH(1,($A$2:$A$3429=A390)*($B$2:$B$3429="FAC60"),0))))&gt;0,"A commandé avant")</f>
        <v>A commandé avant</v>
      </c>
      <c r="G390" s="3" t="str">
        <f t="array" ref="G390">IF(SUMPRODUCT(($A$2:$A$3429=A390)*($D$2:$D$3429&gt;INDEX($D$2:$D$3429,MATCH(1,($A$2:$A$3429=A390)*($B$2:$B$3429="FAC60"),0))))&gt;0,"A commandé après","")</f>
        <v/>
      </c>
    </row>
    <row r="391" spans="1:7" x14ac:dyDescent="0.3">
      <c r="A391" t="s">
        <v>298</v>
      </c>
      <c r="B391" t="s">
        <v>10</v>
      </c>
      <c r="C391" t="s">
        <v>160</v>
      </c>
      <c r="D391" s="2">
        <f t="shared" si="6"/>
        <v>42793</v>
      </c>
      <c r="F391" t="str">
        <f t="array" ref="F391">IF(SUMPRODUCT(($A$2:$A$3429=A391)*($D$2:$D$3429&lt;INDEX($D$2:$D$3429,MATCH(1,($A$2:$A$3429=A391)*($B$2:$B$3429="FAC60"),0))))&gt;0,"A commandé avant")</f>
        <v>A commandé avant</v>
      </c>
      <c r="G391" s="3" t="str">
        <f t="array" ref="G391">IF(SUMPRODUCT(($A$2:$A$3429=A391)*($D$2:$D$3429&gt;INDEX($D$2:$D$3429,MATCH(1,($A$2:$A$3429=A391)*($B$2:$B$3429="FAC60"),0))))&gt;0,"A commandé après","")</f>
        <v/>
      </c>
    </row>
    <row r="392" spans="1:7" x14ac:dyDescent="0.3">
      <c r="A392" t="s">
        <v>298</v>
      </c>
      <c r="B392" t="s">
        <v>308</v>
      </c>
      <c r="C392" t="s">
        <v>288</v>
      </c>
      <c r="D392" s="2">
        <f t="shared" si="6"/>
        <v>42091</v>
      </c>
      <c r="F392" t="str">
        <f t="array" ref="F392">IF(SUMPRODUCT(($A$2:$A$3429=A392)*($D$2:$D$3429&lt;INDEX($D$2:$D$3429,MATCH(1,($A$2:$A$3429=A392)*($B$2:$B$3429="FAC60"),0))))&gt;0,"A commandé avant")</f>
        <v>A commandé avant</v>
      </c>
      <c r="G392" s="3" t="str">
        <f t="array" ref="G392">IF(SUMPRODUCT(($A$2:$A$3429=A392)*($D$2:$D$3429&gt;INDEX($D$2:$D$3429,MATCH(1,($A$2:$A$3429=A392)*($B$2:$B$3429="FAC60"),0))))&gt;0,"A commandé après","")</f>
        <v/>
      </c>
    </row>
    <row r="393" spans="1:7" x14ac:dyDescent="0.3">
      <c r="A393" t="s">
        <v>309</v>
      </c>
      <c r="B393" t="s">
        <v>10</v>
      </c>
      <c r="C393" t="s">
        <v>310</v>
      </c>
      <c r="D393" s="2">
        <f t="shared" si="6"/>
        <v>42835</v>
      </c>
      <c r="F393" t="str">
        <f t="array" ref="F393">IF(SUMPRODUCT(($A$2:$A$3429=A393)*($D$2:$D$3429&lt;INDEX($D$2:$D$3429,MATCH(1,($A$2:$A$3429=A393)*($B$2:$B$3429="FAC60"),0))))&gt;0,"A commandé avant")</f>
        <v>A commandé avant</v>
      </c>
      <c r="G393" s="3" t="str">
        <f t="array" ref="G393">IF(SUMPRODUCT(($A$2:$A$3429=A393)*($D$2:$D$3429&gt;INDEX($D$2:$D$3429,MATCH(1,($A$2:$A$3429=A393)*($B$2:$B$3429="FAC60"),0))))&gt;0,"A commandé après","")</f>
        <v/>
      </c>
    </row>
    <row r="394" spans="1:7" x14ac:dyDescent="0.3">
      <c r="A394" t="s">
        <v>309</v>
      </c>
      <c r="B394" t="s">
        <v>137</v>
      </c>
      <c r="C394" t="s">
        <v>311</v>
      </c>
      <c r="D394" s="2">
        <f t="shared" si="6"/>
        <v>42017</v>
      </c>
      <c r="F394" t="str">
        <f t="array" ref="F394">IF(SUMPRODUCT(($A$2:$A$3429=A394)*($D$2:$D$3429&lt;INDEX($D$2:$D$3429,MATCH(1,($A$2:$A$3429=A394)*($B$2:$B$3429="FAC60"),0))))&gt;0,"A commandé avant")</f>
        <v>A commandé avant</v>
      </c>
      <c r="G394" s="3" t="str">
        <f t="array" ref="G394">IF(SUMPRODUCT(($A$2:$A$3429=A394)*($D$2:$D$3429&gt;INDEX($D$2:$D$3429,MATCH(1,($A$2:$A$3429=A394)*($B$2:$B$3429="FAC60"),0))))&gt;0,"A commandé après","")</f>
        <v/>
      </c>
    </row>
    <row r="395" spans="1:7" x14ac:dyDescent="0.3">
      <c r="A395" t="s">
        <v>312</v>
      </c>
      <c r="B395" t="s">
        <v>30</v>
      </c>
      <c r="C395" t="s">
        <v>313</v>
      </c>
      <c r="D395" s="2">
        <f t="shared" si="6"/>
        <v>42604</v>
      </c>
      <c r="F395" t="str">
        <f t="array" ref="F395">IF(SUMPRODUCT(($A$2:$A$3429=A395)*($D$2:$D$3429&lt;INDEX($D$2:$D$3429,MATCH(1,($A$2:$A$3429=A395)*($B$2:$B$3429="FAC60"),0))))&gt;0,"A commandé avant")</f>
        <v>A commandé avant</v>
      </c>
      <c r="G395" s="3" t="str">
        <f t="array" ref="G395">IF(SUMPRODUCT(($A$2:$A$3429=A395)*($D$2:$D$3429&gt;INDEX($D$2:$D$3429,MATCH(1,($A$2:$A$3429=A395)*($B$2:$B$3429="FAC60"),0))))&gt;0,"A commandé après","")</f>
        <v/>
      </c>
    </row>
    <row r="396" spans="1:7" x14ac:dyDescent="0.3">
      <c r="A396" t="s">
        <v>312</v>
      </c>
      <c r="B396" t="s">
        <v>179</v>
      </c>
      <c r="C396" t="s">
        <v>313</v>
      </c>
      <c r="D396" s="2">
        <f t="shared" si="6"/>
        <v>42604</v>
      </c>
      <c r="F396" t="str">
        <f t="array" ref="F396">IF(SUMPRODUCT(($A$2:$A$3429=A396)*($D$2:$D$3429&lt;INDEX($D$2:$D$3429,MATCH(1,($A$2:$A$3429=A396)*($B$2:$B$3429="FAC60"),0))))&gt;0,"A commandé avant")</f>
        <v>A commandé avant</v>
      </c>
      <c r="G396" s="3" t="str">
        <f t="array" ref="G396">IF(SUMPRODUCT(($A$2:$A$3429=A396)*($D$2:$D$3429&gt;INDEX($D$2:$D$3429,MATCH(1,($A$2:$A$3429=A396)*($B$2:$B$3429="FAC60"),0))))&gt;0,"A commandé après","")</f>
        <v/>
      </c>
    </row>
    <row r="397" spans="1:7" x14ac:dyDescent="0.3">
      <c r="A397" t="s">
        <v>312</v>
      </c>
      <c r="B397" t="s">
        <v>99</v>
      </c>
      <c r="C397" t="s">
        <v>313</v>
      </c>
      <c r="D397" s="2">
        <f t="shared" si="6"/>
        <v>42604</v>
      </c>
      <c r="F397" t="str">
        <f t="array" ref="F397">IF(SUMPRODUCT(($A$2:$A$3429=A397)*($D$2:$D$3429&lt;INDEX($D$2:$D$3429,MATCH(1,($A$2:$A$3429=A397)*($B$2:$B$3429="FAC60"),0))))&gt;0,"A commandé avant")</f>
        <v>A commandé avant</v>
      </c>
      <c r="G397" s="3" t="str">
        <f t="array" ref="G397">IF(SUMPRODUCT(($A$2:$A$3429=A397)*($D$2:$D$3429&gt;INDEX($D$2:$D$3429,MATCH(1,($A$2:$A$3429=A397)*($B$2:$B$3429="FAC60"),0))))&gt;0,"A commandé après","")</f>
        <v/>
      </c>
    </row>
    <row r="398" spans="1:7" x14ac:dyDescent="0.3">
      <c r="A398" t="s">
        <v>312</v>
      </c>
      <c r="B398" t="s">
        <v>10</v>
      </c>
      <c r="C398" t="s">
        <v>314</v>
      </c>
      <c r="D398" s="2">
        <f t="shared" si="6"/>
        <v>42790</v>
      </c>
      <c r="F398" t="str">
        <f t="array" ref="F398">IF(SUMPRODUCT(($A$2:$A$3429=A398)*($D$2:$D$3429&lt;INDEX($D$2:$D$3429,MATCH(1,($A$2:$A$3429=A398)*($B$2:$B$3429="FAC60"),0))))&gt;0,"A commandé avant")</f>
        <v>A commandé avant</v>
      </c>
      <c r="G398" s="3" t="str">
        <f t="array" ref="G398">IF(SUMPRODUCT(($A$2:$A$3429=A398)*($D$2:$D$3429&gt;INDEX($D$2:$D$3429,MATCH(1,($A$2:$A$3429=A398)*($B$2:$B$3429="FAC60"),0))))&gt;0,"A commandé après","")</f>
        <v/>
      </c>
    </row>
    <row r="399" spans="1:7" x14ac:dyDescent="0.3">
      <c r="A399" t="s">
        <v>315</v>
      </c>
      <c r="B399" t="s">
        <v>316</v>
      </c>
      <c r="C399" t="s">
        <v>317</v>
      </c>
      <c r="D399" s="2">
        <f t="shared" si="6"/>
        <v>41994</v>
      </c>
      <c r="F399" t="str">
        <f t="array" ref="F399">IF(SUMPRODUCT(($A$2:$A$3429=A399)*($D$2:$D$3429&lt;INDEX($D$2:$D$3429,MATCH(1,($A$2:$A$3429=A399)*($B$2:$B$3429="FAC60"),0))))&gt;0,"A commandé avant")</f>
        <v>A commandé avant</v>
      </c>
      <c r="G399" s="3" t="str">
        <f t="array" ref="G399">IF(SUMPRODUCT(($A$2:$A$3429=A399)*($D$2:$D$3429&gt;INDEX($D$2:$D$3429,MATCH(1,($A$2:$A$3429=A399)*($B$2:$B$3429="FAC60"),0))))&gt;0,"A commandé après","")</f>
        <v/>
      </c>
    </row>
    <row r="400" spans="1:7" x14ac:dyDescent="0.3">
      <c r="A400" t="s">
        <v>315</v>
      </c>
      <c r="B400" t="s">
        <v>216</v>
      </c>
      <c r="C400" t="s">
        <v>318</v>
      </c>
      <c r="D400" s="2">
        <f t="shared" si="6"/>
        <v>42104</v>
      </c>
      <c r="F400" t="str">
        <f t="array" ref="F400">IF(SUMPRODUCT(($A$2:$A$3429=A400)*($D$2:$D$3429&lt;INDEX($D$2:$D$3429,MATCH(1,($A$2:$A$3429=A400)*($B$2:$B$3429="FAC60"),0))))&gt;0,"A commandé avant")</f>
        <v>A commandé avant</v>
      </c>
      <c r="G400" s="3" t="str">
        <f t="array" ref="G400">IF(SUMPRODUCT(($A$2:$A$3429=A400)*($D$2:$D$3429&gt;INDEX($D$2:$D$3429,MATCH(1,($A$2:$A$3429=A400)*($B$2:$B$3429="FAC60"),0))))&gt;0,"A commandé après","")</f>
        <v/>
      </c>
    </row>
    <row r="401" spans="1:7" x14ac:dyDescent="0.3">
      <c r="A401" t="s">
        <v>315</v>
      </c>
      <c r="B401" t="s">
        <v>90</v>
      </c>
      <c r="C401" t="s">
        <v>319</v>
      </c>
      <c r="D401" s="2">
        <f t="shared" si="6"/>
        <v>42160</v>
      </c>
      <c r="F401" t="str">
        <f t="array" ref="F401">IF(SUMPRODUCT(($A$2:$A$3429=A401)*($D$2:$D$3429&lt;INDEX($D$2:$D$3429,MATCH(1,($A$2:$A$3429=A401)*($B$2:$B$3429="FAC60"),0))))&gt;0,"A commandé avant")</f>
        <v>A commandé avant</v>
      </c>
      <c r="G401" s="3" t="str">
        <f t="array" ref="G401">IF(SUMPRODUCT(($A$2:$A$3429=A401)*($D$2:$D$3429&gt;INDEX($D$2:$D$3429,MATCH(1,($A$2:$A$3429=A401)*($B$2:$B$3429="FAC60"),0))))&gt;0,"A commandé après","")</f>
        <v/>
      </c>
    </row>
    <row r="402" spans="1:7" x14ac:dyDescent="0.3">
      <c r="A402" t="s">
        <v>315</v>
      </c>
      <c r="B402" t="s">
        <v>179</v>
      </c>
      <c r="C402" t="s">
        <v>317</v>
      </c>
      <c r="D402" s="2">
        <f t="shared" si="6"/>
        <v>41994</v>
      </c>
      <c r="F402" t="str">
        <f t="array" ref="F402">IF(SUMPRODUCT(($A$2:$A$3429=A402)*($D$2:$D$3429&lt;INDEX($D$2:$D$3429,MATCH(1,($A$2:$A$3429=A402)*($B$2:$B$3429="FAC60"),0))))&gt;0,"A commandé avant")</f>
        <v>A commandé avant</v>
      </c>
      <c r="G402" s="3" t="str">
        <f t="array" ref="G402">IF(SUMPRODUCT(($A$2:$A$3429=A402)*($D$2:$D$3429&gt;INDEX($D$2:$D$3429,MATCH(1,($A$2:$A$3429=A402)*($B$2:$B$3429="FAC60"),0))))&gt;0,"A commandé après","")</f>
        <v/>
      </c>
    </row>
    <row r="403" spans="1:7" x14ac:dyDescent="0.3">
      <c r="A403" t="s">
        <v>315</v>
      </c>
      <c r="B403" t="s">
        <v>179</v>
      </c>
      <c r="C403" t="s">
        <v>320</v>
      </c>
      <c r="D403" s="2">
        <f t="shared" si="6"/>
        <v>42006</v>
      </c>
      <c r="F403" t="str">
        <f t="array" ref="F403">IF(SUMPRODUCT(($A$2:$A$3429=A403)*($D$2:$D$3429&lt;INDEX($D$2:$D$3429,MATCH(1,($A$2:$A$3429=A403)*($B$2:$B$3429="FAC60"),0))))&gt;0,"A commandé avant")</f>
        <v>A commandé avant</v>
      </c>
      <c r="G403" s="3" t="str">
        <f t="array" ref="G403">IF(SUMPRODUCT(($A$2:$A$3429=A403)*($D$2:$D$3429&gt;INDEX($D$2:$D$3429,MATCH(1,($A$2:$A$3429=A403)*($B$2:$B$3429="FAC60"),0))))&gt;0,"A commandé après","")</f>
        <v/>
      </c>
    </row>
    <row r="404" spans="1:7" x14ac:dyDescent="0.3">
      <c r="A404" t="s">
        <v>315</v>
      </c>
      <c r="B404" t="s">
        <v>179</v>
      </c>
      <c r="C404" t="s">
        <v>321</v>
      </c>
      <c r="D404" s="2">
        <f t="shared" si="6"/>
        <v>42367</v>
      </c>
      <c r="F404" t="str">
        <f t="array" ref="F404">IF(SUMPRODUCT(($A$2:$A$3429=A404)*($D$2:$D$3429&lt;INDEX($D$2:$D$3429,MATCH(1,($A$2:$A$3429=A404)*($B$2:$B$3429="FAC60"),0))))&gt;0,"A commandé avant")</f>
        <v>A commandé avant</v>
      </c>
      <c r="G404" s="3" t="str">
        <f t="array" ref="G404">IF(SUMPRODUCT(($A$2:$A$3429=A404)*($D$2:$D$3429&gt;INDEX($D$2:$D$3429,MATCH(1,($A$2:$A$3429=A404)*($B$2:$B$3429="FAC60"),0))))&gt;0,"A commandé après","")</f>
        <v/>
      </c>
    </row>
    <row r="405" spans="1:7" x14ac:dyDescent="0.3">
      <c r="A405" t="s">
        <v>315</v>
      </c>
      <c r="B405" t="s">
        <v>99</v>
      </c>
      <c r="C405" t="s">
        <v>318</v>
      </c>
      <c r="D405" s="2">
        <f t="shared" si="6"/>
        <v>42104</v>
      </c>
      <c r="F405" t="str">
        <f t="array" ref="F405">IF(SUMPRODUCT(($A$2:$A$3429=A405)*($D$2:$D$3429&lt;INDEX($D$2:$D$3429,MATCH(1,($A$2:$A$3429=A405)*($B$2:$B$3429="FAC60"),0))))&gt;0,"A commandé avant")</f>
        <v>A commandé avant</v>
      </c>
      <c r="G405" s="3" t="str">
        <f t="array" ref="G405">IF(SUMPRODUCT(($A$2:$A$3429=A405)*($D$2:$D$3429&gt;INDEX($D$2:$D$3429,MATCH(1,($A$2:$A$3429=A405)*($B$2:$B$3429="FAC60"),0))))&gt;0,"A commandé après","")</f>
        <v/>
      </c>
    </row>
    <row r="406" spans="1:7" x14ac:dyDescent="0.3">
      <c r="A406" t="s">
        <v>315</v>
      </c>
      <c r="B406" t="s">
        <v>10</v>
      </c>
      <c r="C406" t="s">
        <v>322</v>
      </c>
      <c r="D406" s="2">
        <f t="shared" si="6"/>
        <v>42810</v>
      </c>
      <c r="F406" t="str">
        <f t="array" ref="F406">IF(SUMPRODUCT(($A$2:$A$3429=A406)*($D$2:$D$3429&lt;INDEX($D$2:$D$3429,MATCH(1,($A$2:$A$3429=A406)*($B$2:$B$3429="FAC60"),0))))&gt;0,"A commandé avant")</f>
        <v>A commandé avant</v>
      </c>
      <c r="G406" s="3" t="str">
        <f t="array" ref="G406">IF(SUMPRODUCT(($A$2:$A$3429=A406)*($D$2:$D$3429&gt;INDEX($D$2:$D$3429,MATCH(1,($A$2:$A$3429=A406)*($B$2:$B$3429="FAC60"),0))))&gt;0,"A commandé après","")</f>
        <v/>
      </c>
    </row>
    <row r="407" spans="1:7" x14ac:dyDescent="0.3">
      <c r="A407" t="s">
        <v>323</v>
      </c>
      <c r="B407" t="s">
        <v>324</v>
      </c>
      <c r="C407" t="s">
        <v>325</v>
      </c>
      <c r="D407" s="2">
        <f t="shared" si="6"/>
        <v>42554</v>
      </c>
      <c r="F407" t="str">
        <f t="array" ref="F407">IF(SUMPRODUCT(($A$2:$A$3429=A407)*($D$2:$D$3429&lt;INDEX($D$2:$D$3429,MATCH(1,($A$2:$A$3429=A407)*($B$2:$B$3429="FAC60"),0))))&gt;0,"A commandé avant")</f>
        <v>A commandé avant</v>
      </c>
      <c r="G407" s="3" t="str">
        <f t="array" ref="G407">IF(SUMPRODUCT(($A$2:$A$3429=A407)*($D$2:$D$3429&gt;INDEX($D$2:$D$3429,MATCH(1,($A$2:$A$3429=A407)*($B$2:$B$3429="FAC60"),0))))&gt;0,"A commandé après","")</f>
        <v/>
      </c>
    </row>
    <row r="408" spans="1:7" x14ac:dyDescent="0.3">
      <c r="A408" t="s">
        <v>323</v>
      </c>
      <c r="B408" t="s">
        <v>90</v>
      </c>
      <c r="C408" t="s">
        <v>326</v>
      </c>
      <c r="D408" s="2">
        <f t="shared" si="6"/>
        <v>41984</v>
      </c>
      <c r="F408" t="str">
        <f t="array" ref="F408">IF(SUMPRODUCT(($A$2:$A$3429=A408)*($D$2:$D$3429&lt;INDEX($D$2:$D$3429,MATCH(1,($A$2:$A$3429=A408)*($B$2:$B$3429="FAC60"),0))))&gt;0,"A commandé avant")</f>
        <v>A commandé avant</v>
      </c>
      <c r="G408" s="3" t="str">
        <f t="array" ref="G408">IF(SUMPRODUCT(($A$2:$A$3429=A408)*($D$2:$D$3429&gt;INDEX($D$2:$D$3429,MATCH(1,($A$2:$A$3429=A408)*($B$2:$B$3429="FAC60"),0))))&gt;0,"A commandé après","")</f>
        <v/>
      </c>
    </row>
    <row r="409" spans="1:7" x14ac:dyDescent="0.3">
      <c r="A409" t="s">
        <v>323</v>
      </c>
      <c r="B409" t="s">
        <v>30</v>
      </c>
      <c r="C409" t="s">
        <v>325</v>
      </c>
      <c r="D409" s="2">
        <f t="shared" si="6"/>
        <v>42554</v>
      </c>
      <c r="F409" t="str">
        <f t="array" ref="F409">IF(SUMPRODUCT(($A$2:$A$3429=A409)*($D$2:$D$3429&lt;INDEX($D$2:$D$3429,MATCH(1,($A$2:$A$3429=A409)*($B$2:$B$3429="FAC60"),0))))&gt;0,"A commandé avant")</f>
        <v>A commandé avant</v>
      </c>
      <c r="G409" s="3" t="str">
        <f t="array" ref="G409">IF(SUMPRODUCT(($A$2:$A$3429=A409)*($D$2:$D$3429&gt;INDEX($D$2:$D$3429,MATCH(1,($A$2:$A$3429=A409)*($B$2:$B$3429="FAC60"),0))))&gt;0,"A commandé après","")</f>
        <v/>
      </c>
    </row>
    <row r="410" spans="1:7" x14ac:dyDescent="0.3">
      <c r="A410" t="s">
        <v>323</v>
      </c>
      <c r="B410" t="s">
        <v>30</v>
      </c>
      <c r="C410" t="s">
        <v>327</v>
      </c>
      <c r="D410" s="2">
        <f t="shared" si="6"/>
        <v>42798</v>
      </c>
      <c r="F410" t="str">
        <f t="array" ref="F410">IF(SUMPRODUCT(($A$2:$A$3429=A410)*($D$2:$D$3429&lt;INDEX($D$2:$D$3429,MATCH(1,($A$2:$A$3429=A410)*($B$2:$B$3429="FAC60"),0))))&gt;0,"A commandé avant")</f>
        <v>A commandé avant</v>
      </c>
      <c r="G410" s="3" t="str">
        <f t="array" ref="G410">IF(SUMPRODUCT(($A$2:$A$3429=A410)*($D$2:$D$3429&gt;INDEX($D$2:$D$3429,MATCH(1,($A$2:$A$3429=A410)*($B$2:$B$3429="FAC60"),0))))&gt;0,"A commandé après","")</f>
        <v/>
      </c>
    </row>
    <row r="411" spans="1:7" x14ac:dyDescent="0.3">
      <c r="A411" t="s">
        <v>323</v>
      </c>
      <c r="B411" t="s">
        <v>179</v>
      </c>
      <c r="C411" t="s">
        <v>326</v>
      </c>
      <c r="D411" s="2">
        <f t="shared" si="6"/>
        <v>41984</v>
      </c>
      <c r="F411" t="str">
        <f t="array" ref="F411">IF(SUMPRODUCT(($A$2:$A$3429=A411)*($D$2:$D$3429&lt;INDEX($D$2:$D$3429,MATCH(1,($A$2:$A$3429=A411)*($B$2:$B$3429="FAC60"),0))))&gt;0,"A commandé avant")</f>
        <v>A commandé avant</v>
      </c>
      <c r="G411" s="3" t="str">
        <f t="array" ref="G411">IF(SUMPRODUCT(($A$2:$A$3429=A411)*($D$2:$D$3429&gt;INDEX($D$2:$D$3429,MATCH(1,($A$2:$A$3429=A411)*($B$2:$B$3429="FAC60"),0))))&gt;0,"A commandé après","")</f>
        <v/>
      </c>
    </row>
    <row r="412" spans="1:7" x14ac:dyDescent="0.3">
      <c r="A412" t="s">
        <v>323</v>
      </c>
      <c r="B412" t="s">
        <v>179</v>
      </c>
      <c r="C412" t="s">
        <v>325</v>
      </c>
      <c r="D412" s="2">
        <f t="shared" si="6"/>
        <v>42554</v>
      </c>
      <c r="F412" t="str">
        <f t="array" ref="F412">IF(SUMPRODUCT(($A$2:$A$3429=A412)*($D$2:$D$3429&lt;INDEX($D$2:$D$3429,MATCH(1,($A$2:$A$3429=A412)*($B$2:$B$3429="FAC60"),0))))&gt;0,"A commandé avant")</f>
        <v>A commandé avant</v>
      </c>
      <c r="G412" s="3" t="str">
        <f t="array" ref="G412">IF(SUMPRODUCT(($A$2:$A$3429=A412)*($D$2:$D$3429&gt;INDEX($D$2:$D$3429,MATCH(1,($A$2:$A$3429=A412)*($B$2:$B$3429="FAC60"),0))))&gt;0,"A commandé après","")</f>
        <v/>
      </c>
    </row>
    <row r="413" spans="1:7" x14ac:dyDescent="0.3">
      <c r="A413" t="s">
        <v>323</v>
      </c>
      <c r="B413" t="s">
        <v>179</v>
      </c>
      <c r="C413" t="s">
        <v>327</v>
      </c>
      <c r="D413" s="2">
        <f t="shared" si="6"/>
        <v>42798</v>
      </c>
      <c r="F413" t="str">
        <f t="array" ref="F413">IF(SUMPRODUCT(($A$2:$A$3429=A413)*($D$2:$D$3429&lt;INDEX($D$2:$D$3429,MATCH(1,($A$2:$A$3429=A413)*($B$2:$B$3429="FAC60"),0))))&gt;0,"A commandé avant")</f>
        <v>A commandé avant</v>
      </c>
      <c r="G413" s="3" t="str">
        <f t="array" ref="G413">IF(SUMPRODUCT(($A$2:$A$3429=A413)*($D$2:$D$3429&gt;INDEX($D$2:$D$3429,MATCH(1,($A$2:$A$3429=A413)*($B$2:$B$3429="FAC60"),0))))&gt;0,"A commandé après","")</f>
        <v/>
      </c>
    </row>
    <row r="414" spans="1:7" x14ac:dyDescent="0.3">
      <c r="A414" t="s">
        <v>323</v>
      </c>
      <c r="B414" t="s">
        <v>99</v>
      </c>
      <c r="C414" t="s">
        <v>328</v>
      </c>
      <c r="D414" s="2">
        <f t="shared" si="6"/>
        <v>42699</v>
      </c>
      <c r="F414" t="str">
        <f t="array" ref="F414">IF(SUMPRODUCT(($A$2:$A$3429=A414)*($D$2:$D$3429&lt;INDEX($D$2:$D$3429,MATCH(1,($A$2:$A$3429=A414)*($B$2:$B$3429="FAC60"),0))))&gt;0,"A commandé avant")</f>
        <v>A commandé avant</v>
      </c>
      <c r="G414" s="3" t="str">
        <f t="array" ref="G414">IF(SUMPRODUCT(($A$2:$A$3429=A414)*($D$2:$D$3429&gt;INDEX($D$2:$D$3429,MATCH(1,($A$2:$A$3429=A414)*($B$2:$B$3429="FAC60"),0))))&gt;0,"A commandé après","")</f>
        <v/>
      </c>
    </row>
    <row r="415" spans="1:7" x14ac:dyDescent="0.3">
      <c r="A415" t="s">
        <v>323</v>
      </c>
      <c r="B415" t="s">
        <v>10</v>
      </c>
      <c r="C415" t="s">
        <v>329</v>
      </c>
      <c r="D415" s="2">
        <f t="shared" si="6"/>
        <v>42829</v>
      </c>
      <c r="F415" t="str">
        <f t="array" ref="F415">IF(SUMPRODUCT(($A$2:$A$3429=A415)*($D$2:$D$3429&lt;INDEX($D$2:$D$3429,MATCH(1,($A$2:$A$3429=A415)*($B$2:$B$3429="FAC60"),0))))&gt;0,"A commandé avant")</f>
        <v>A commandé avant</v>
      </c>
      <c r="G415" s="3" t="str">
        <f t="array" ref="G415">IF(SUMPRODUCT(($A$2:$A$3429=A415)*($D$2:$D$3429&gt;INDEX($D$2:$D$3429,MATCH(1,($A$2:$A$3429=A415)*($B$2:$B$3429="FAC60"),0))))&gt;0,"A commandé après","")</f>
        <v/>
      </c>
    </row>
    <row r="416" spans="1:7" x14ac:dyDescent="0.3">
      <c r="A416" t="s">
        <v>323</v>
      </c>
      <c r="B416" t="s">
        <v>184</v>
      </c>
      <c r="C416" t="s">
        <v>328</v>
      </c>
      <c r="D416" s="2">
        <f t="shared" si="6"/>
        <v>42699</v>
      </c>
      <c r="F416" t="str">
        <f t="array" ref="F416">IF(SUMPRODUCT(($A$2:$A$3429=A416)*($D$2:$D$3429&lt;INDEX($D$2:$D$3429,MATCH(1,($A$2:$A$3429=A416)*($B$2:$B$3429="FAC60"),0))))&gt;0,"A commandé avant")</f>
        <v>A commandé avant</v>
      </c>
      <c r="G416" s="3" t="str">
        <f t="array" ref="G416">IF(SUMPRODUCT(($A$2:$A$3429=A416)*($D$2:$D$3429&gt;INDEX($D$2:$D$3429,MATCH(1,($A$2:$A$3429=A416)*($B$2:$B$3429="FAC60"),0))))&gt;0,"A commandé après","")</f>
        <v/>
      </c>
    </row>
    <row r="417" spans="1:7" x14ac:dyDescent="0.3">
      <c r="A417" t="s">
        <v>330</v>
      </c>
      <c r="B417" t="s">
        <v>195</v>
      </c>
      <c r="C417" t="s">
        <v>331</v>
      </c>
      <c r="D417" s="2">
        <f t="shared" si="6"/>
        <v>42159</v>
      </c>
      <c r="F417" t="str">
        <f t="array" ref="F417">IF(SUMPRODUCT(($A$2:$A$3429=A417)*($D$2:$D$3429&lt;INDEX($D$2:$D$3429,MATCH(1,($A$2:$A$3429=A417)*($B$2:$B$3429="FAC60"),0))))&gt;0,"A commandé avant")</f>
        <v>A commandé avant</v>
      </c>
      <c r="G417" s="3" t="str">
        <f t="array" ref="G417">IF(SUMPRODUCT(($A$2:$A$3429=A417)*($D$2:$D$3429&gt;INDEX($D$2:$D$3429,MATCH(1,($A$2:$A$3429=A417)*($B$2:$B$3429="FAC60"),0))))&gt;0,"A commandé après","")</f>
        <v/>
      </c>
    </row>
    <row r="418" spans="1:7" x14ac:dyDescent="0.3">
      <c r="A418" t="s">
        <v>330</v>
      </c>
      <c r="B418" t="s">
        <v>195</v>
      </c>
      <c r="C418" t="s">
        <v>332</v>
      </c>
      <c r="D418" s="2">
        <f t="shared" si="6"/>
        <v>42543</v>
      </c>
      <c r="F418" t="str">
        <f t="array" ref="F418">IF(SUMPRODUCT(($A$2:$A$3429=A418)*($D$2:$D$3429&lt;INDEX($D$2:$D$3429,MATCH(1,($A$2:$A$3429=A418)*($B$2:$B$3429="FAC60"),0))))&gt;0,"A commandé avant")</f>
        <v>A commandé avant</v>
      </c>
      <c r="G418" s="3" t="str">
        <f t="array" ref="G418">IF(SUMPRODUCT(($A$2:$A$3429=A418)*($D$2:$D$3429&gt;INDEX($D$2:$D$3429,MATCH(1,($A$2:$A$3429=A418)*($B$2:$B$3429="FAC60"),0))))&gt;0,"A commandé après","")</f>
        <v/>
      </c>
    </row>
    <row r="419" spans="1:7" x14ac:dyDescent="0.3">
      <c r="A419" t="s">
        <v>330</v>
      </c>
      <c r="B419" t="s">
        <v>21</v>
      </c>
      <c r="C419" t="s">
        <v>333</v>
      </c>
      <c r="D419" s="2">
        <f t="shared" si="6"/>
        <v>42495</v>
      </c>
      <c r="F419" t="str">
        <f t="array" ref="F419">IF(SUMPRODUCT(($A$2:$A$3429=A419)*($D$2:$D$3429&lt;INDEX($D$2:$D$3429,MATCH(1,($A$2:$A$3429=A419)*($B$2:$B$3429="FAC60"),0))))&gt;0,"A commandé avant")</f>
        <v>A commandé avant</v>
      </c>
      <c r="G419" s="3" t="str">
        <f t="array" ref="G419">IF(SUMPRODUCT(($A$2:$A$3429=A419)*($D$2:$D$3429&gt;INDEX($D$2:$D$3429,MATCH(1,($A$2:$A$3429=A419)*($B$2:$B$3429="FAC60"),0))))&gt;0,"A commandé après","")</f>
        <v/>
      </c>
    </row>
    <row r="420" spans="1:7" x14ac:dyDescent="0.3">
      <c r="A420" t="s">
        <v>330</v>
      </c>
      <c r="B420" t="s">
        <v>5</v>
      </c>
      <c r="C420" t="s">
        <v>334</v>
      </c>
      <c r="D420" s="2">
        <f t="shared" si="6"/>
        <v>42760</v>
      </c>
      <c r="F420" t="str">
        <f t="array" ref="F420">IF(SUMPRODUCT(($A$2:$A$3429=A420)*($D$2:$D$3429&lt;INDEX($D$2:$D$3429,MATCH(1,($A$2:$A$3429=A420)*($B$2:$B$3429="FAC60"),0))))&gt;0,"A commandé avant")</f>
        <v>A commandé avant</v>
      </c>
      <c r="G420" s="3" t="str">
        <f t="array" ref="G420">IF(SUMPRODUCT(($A$2:$A$3429=A420)*($D$2:$D$3429&gt;INDEX($D$2:$D$3429,MATCH(1,($A$2:$A$3429=A420)*($B$2:$B$3429="FAC60"),0))))&gt;0,"A commandé après","")</f>
        <v/>
      </c>
    </row>
    <row r="421" spans="1:7" x14ac:dyDescent="0.3">
      <c r="A421" t="s">
        <v>330</v>
      </c>
      <c r="B421" t="s">
        <v>140</v>
      </c>
      <c r="C421" t="s">
        <v>334</v>
      </c>
      <c r="D421" s="2">
        <f t="shared" si="6"/>
        <v>42760</v>
      </c>
      <c r="F421" t="str">
        <f t="array" ref="F421">IF(SUMPRODUCT(($A$2:$A$3429=A421)*($D$2:$D$3429&lt;INDEX($D$2:$D$3429,MATCH(1,($A$2:$A$3429=A421)*($B$2:$B$3429="FAC60"),0))))&gt;0,"A commandé avant")</f>
        <v>A commandé avant</v>
      </c>
      <c r="G421" s="3" t="str">
        <f t="array" ref="G421">IF(SUMPRODUCT(($A$2:$A$3429=A421)*($D$2:$D$3429&gt;INDEX($D$2:$D$3429,MATCH(1,($A$2:$A$3429=A421)*($B$2:$B$3429="FAC60"),0))))&gt;0,"A commandé après","")</f>
        <v/>
      </c>
    </row>
    <row r="422" spans="1:7" x14ac:dyDescent="0.3">
      <c r="A422" t="s">
        <v>330</v>
      </c>
      <c r="B422" t="s">
        <v>61</v>
      </c>
      <c r="C422" t="s">
        <v>335</v>
      </c>
      <c r="D422" s="2">
        <f t="shared" si="6"/>
        <v>42433</v>
      </c>
      <c r="F422" t="str">
        <f t="array" ref="F422">IF(SUMPRODUCT(($A$2:$A$3429=A422)*($D$2:$D$3429&lt;INDEX($D$2:$D$3429,MATCH(1,($A$2:$A$3429=A422)*($B$2:$B$3429="FAC60"),0))))&gt;0,"A commandé avant")</f>
        <v>A commandé avant</v>
      </c>
      <c r="G422" s="3" t="str">
        <f t="array" ref="G422">IF(SUMPRODUCT(($A$2:$A$3429=A422)*($D$2:$D$3429&gt;INDEX($D$2:$D$3429,MATCH(1,($A$2:$A$3429=A422)*($B$2:$B$3429="FAC60"),0))))&gt;0,"A commandé après","")</f>
        <v/>
      </c>
    </row>
    <row r="423" spans="1:7" x14ac:dyDescent="0.3">
      <c r="A423" t="s">
        <v>330</v>
      </c>
      <c r="B423" t="s">
        <v>336</v>
      </c>
      <c r="C423" t="s">
        <v>337</v>
      </c>
      <c r="D423" s="2">
        <f t="shared" si="6"/>
        <v>41983</v>
      </c>
      <c r="F423" t="str">
        <f t="array" ref="F423">IF(SUMPRODUCT(($A$2:$A$3429=A423)*($D$2:$D$3429&lt;INDEX($D$2:$D$3429,MATCH(1,($A$2:$A$3429=A423)*($B$2:$B$3429="FAC60"),0))))&gt;0,"A commandé avant")</f>
        <v>A commandé avant</v>
      </c>
      <c r="G423" s="3" t="str">
        <f t="array" ref="G423">IF(SUMPRODUCT(($A$2:$A$3429=A423)*($D$2:$D$3429&gt;INDEX($D$2:$D$3429,MATCH(1,($A$2:$A$3429=A423)*($B$2:$B$3429="FAC60"),0))))&gt;0,"A commandé après","")</f>
        <v/>
      </c>
    </row>
    <row r="424" spans="1:7" x14ac:dyDescent="0.3">
      <c r="A424" t="s">
        <v>330</v>
      </c>
      <c r="B424" t="s">
        <v>338</v>
      </c>
      <c r="C424" t="s">
        <v>337</v>
      </c>
      <c r="D424" s="2">
        <f t="shared" si="6"/>
        <v>41983</v>
      </c>
      <c r="F424" t="str">
        <f t="array" ref="F424">IF(SUMPRODUCT(($A$2:$A$3429=A424)*($D$2:$D$3429&lt;INDEX($D$2:$D$3429,MATCH(1,($A$2:$A$3429=A424)*($B$2:$B$3429="FAC60"),0))))&gt;0,"A commandé avant")</f>
        <v>A commandé avant</v>
      </c>
      <c r="G424" s="3" t="str">
        <f t="array" ref="G424">IF(SUMPRODUCT(($A$2:$A$3429=A424)*($D$2:$D$3429&gt;INDEX($D$2:$D$3429,MATCH(1,($A$2:$A$3429=A424)*($B$2:$B$3429="FAC60"),0))))&gt;0,"A commandé après","")</f>
        <v/>
      </c>
    </row>
    <row r="425" spans="1:7" x14ac:dyDescent="0.3">
      <c r="A425" t="s">
        <v>330</v>
      </c>
      <c r="B425" t="s">
        <v>99</v>
      </c>
      <c r="C425" t="s">
        <v>130</v>
      </c>
      <c r="D425" s="2">
        <f t="shared" si="6"/>
        <v>42348</v>
      </c>
      <c r="F425" t="str">
        <f t="array" ref="F425">IF(SUMPRODUCT(($A$2:$A$3429=A425)*($D$2:$D$3429&lt;INDEX($D$2:$D$3429,MATCH(1,($A$2:$A$3429=A425)*($B$2:$B$3429="FAC60"),0))))&gt;0,"A commandé avant")</f>
        <v>A commandé avant</v>
      </c>
      <c r="G425" s="3" t="str">
        <f t="array" ref="G425">IF(SUMPRODUCT(($A$2:$A$3429=A425)*($D$2:$D$3429&gt;INDEX($D$2:$D$3429,MATCH(1,($A$2:$A$3429=A425)*($B$2:$B$3429="FAC60"),0))))&gt;0,"A commandé après","")</f>
        <v/>
      </c>
    </row>
    <row r="426" spans="1:7" x14ac:dyDescent="0.3">
      <c r="A426" t="s">
        <v>330</v>
      </c>
      <c r="B426" t="s">
        <v>10</v>
      </c>
      <c r="C426" t="s">
        <v>339</v>
      </c>
      <c r="D426" s="2">
        <f t="shared" si="6"/>
        <v>42864</v>
      </c>
      <c r="F426" t="str">
        <f t="array" ref="F426">IF(SUMPRODUCT(($A$2:$A$3429=A426)*($D$2:$D$3429&lt;INDEX($D$2:$D$3429,MATCH(1,($A$2:$A$3429=A426)*($B$2:$B$3429="FAC60"),0))))&gt;0,"A commandé avant")</f>
        <v>A commandé avant</v>
      </c>
      <c r="G426" s="3" t="str">
        <f t="array" ref="G426">IF(SUMPRODUCT(($A$2:$A$3429=A426)*($D$2:$D$3429&gt;INDEX($D$2:$D$3429,MATCH(1,($A$2:$A$3429=A426)*($B$2:$B$3429="FAC60"),0))))&gt;0,"A commandé après","")</f>
        <v/>
      </c>
    </row>
    <row r="427" spans="1:7" x14ac:dyDescent="0.3">
      <c r="A427" t="s">
        <v>330</v>
      </c>
      <c r="B427" t="s">
        <v>101</v>
      </c>
      <c r="C427" t="s">
        <v>130</v>
      </c>
      <c r="D427" s="2">
        <f t="shared" si="6"/>
        <v>42348</v>
      </c>
      <c r="F427" t="str">
        <f t="array" ref="F427">IF(SUMPRODUCT(($A$2:$A$3429=A427)*($D$2:$D$3429&lt;INDEX($D$2:$D$3429,MATCH(1,($A$2:$A$3429=A427)*($B$2:$B$3429="FAC60"),0))))&gt;0,"A commandé avant")</f>
        <v>A commandé avant</v>
      </c>
      <c r="G427" s="3" t="str">
        <f t="array" ref="G427">IF(SUMPRODUCT(($A$2:$A$3429=A427)*($D$2:$D$3429&gt;INDEX($D$2:$D$3429,MATCH(1,($A$2:$A$3429=A427)*($B$2:$B$3429="FAC60"),0))))&gt;0,"A commandé après","")</f>
        <v/>
      </c>
    </row>
    <row r="428" spans="1:7" x14ac:dyDescent="0.3">
      <c r="A428" t="s">
        <v>330</v>
      </c>
      <c r="B428" t="s">
        <v>223</v>
      </c>
      <c r="C428" t="s">
        <v>340</v>
      </c>
      <c r="D428" s="2">
        <f t="shared" si="6"/>
        <v>42761</v>
      </c>
      <c r="F428" t="str">
        <f t="array" ref="F428">IF(SUMPRODUCT(($A$2:$A$3429=A428)*($D$2:$D$3429&lt;INDEX($D$2:$D$3429,MATCH(1,($A$2:$A$3429=A428)*($B$2:$B$3429="FAC60"),0))))&gt;0,"A commandé avant")</f>
        <v>A commandé avant</v>
      </c>
      <c r="G428" s="3" t="str">
        <f t="array" ref="G428">IF(SUMPRODUCT(($A$2:$A$3429=A428)*($D$2:$D$3429&gt;INDEX($D$2:$D$3429,MATCH(1,($A$2:$A$3429=A428)*($B$2:$B$3429="FAC60"),0))))&gt;0,"A commandé après","")</f>
        <v/>
      </c>
    </row>
    <row r="429" spans="1:7" x14ac:dyDescent="0.3">
      <c r="A429" t="s">
        <v>341</v>
      </c>
      <c r="B429" t="s">
        <v>301</v>
      </c>
      <c r="C429" t="s">
        <v>342</v>
      </c>
      <c r="D429" s="2">
        <f t="shared" si="6"/>
        <v>42686</v>
      </c>
      <c r="F429" t="str">
        <f t="array" ref="F429">IF(SUMPRODUCT(($A$2:$A$3429=A429)*($D$2:$D$3429&lt;INDEX($D$2:$D$3429,MATCH(1,($A$2:$A$3429=A429)*($B$2:$B$3429="FAC60"),0))))&gt;0,"A commandé avant")</f>
        <v>A commandé avant</v>
      </c>
      <c r="G429" s="3" t="str">
        <f t="array" ref="G429">IF(SUMPRODUCT(($A$2:$A$3429=A429)*($D$2:$D$3429&gt;INDEX($D$2:$D$3429,MATCH(1,($A$2:$A$3429=A429)*($B$2:$B$3429="FAC60"),0))))&gt;0,"A commandé après","")</f>
        <v>A commandé après</v>
      </c>
    </row>
    <row r="430" spans="1:7" x14ac:dyDescent="0.3">
      <c r="A430" t="s">
        <v>341</v>
      </c>
      <c r="B430" t="s">
        <v>121</v>
      </c>
      <c r="C430" t="s">
        <v>343</v>
      </c>
      <c r="D430" s="2">
        <f t="shared" si="6"/>
        <v>41979</v>
      </c>
      <c r="F430" t="str">
        <f t="array" ref="F430">IF(SUMPRODUCT(($A$2:$A$3429=A430)*($D$2:$D$3429&lt;INDEX($D$2:$D$3429,MATCH(1,($A$2:$A$3429=A430)*($B$2:$B$3429="FAC60"),0))))&gt;0,"A commandé avant")</f>
        <v>A commandé avant</v>
      </c>
      <c r="G430" s="3" t="str">
        <f t="array" ref="G430">IF(SUMPRODUCT(($A$2:$A$3429=A430)*($D$2:$D$3429&gt;INDEX($D$2:$D$3429,MATCH(1,($A$2:$A$3429=A430)*($B$2:$B$3429="FAC60"),0))))&gt;0,"A commandé après","")</f>
        <v>A commandé après</v>
      </c>
    </row>
    <row r="431" spans="1:7" x14ac:dyDescent="0.3">
      <c r="A431" t="s">
        <v>341</v>
      </c>
      <c r="B431" t="s">
        <v>344</v>
      </c>
      <c r="C431" t="s">
        <v>345</v>
      </c>
      <c r="D431" s="2">
        <f t="shared" si="6"/>
        <v>42357</v>
      </c>
      <c r="F431" t="str">
        <f t="array" ref="F431">IF(SUMPRODUCT(($A$2:$A$3429=A431)*($D$2:$D$3429&lt;INDEX($D$2:$D$3429,MATCH(1,($A$2:$A$3429=A431)*($B$2:$B$3429="FAC60"),0))))&gt;0,"A commandé avant")</f>
        <v>A commandé avant</v>
      </c>
      <c r="G431" s="3" t="str">
        <f t="array" ref="G431">IF(SUMPRODUCT(($A$2:$A$3429=A431)*($D$2:$D$3429&gt;INDEX($D$2:$D$3429,MATCH(1,($A$2:$A$3429=A431)*($B$2:$B$3429="FAC60"),0))))&gt;0,"A commandé après","")</f>
        <v>A commandé après</v>
      </c>
    </row>
    <row r="432" spans="1:7" x14ac:dyDescent="0.3">
      <c r="A432" t="s">
        <v>341</v>
      </c>
      <c r="B432" t="s">
        <v>346</v>
      </c>
      <c r="C432" t="s">
        <v>199</v>
      </c>
      <c r="D432" s="2">
        <f t="shared" si="6"/>
        <v>42721</v>
      </c>
      <c r="F432" t="str">
        <f t="array" ref="F432">IF(SUMPRODUCT(($A$2:$A$3429=A432)*($D$2:$D$3429&lt;INDEX($D$2:$D$3429,MATCH(1,($A$2:$A$3429=A432)*($B$2:$B$3429="FAC60"),0))))&gt;0,"A commandé avant")</f>
        <v>A commandé avant</v>
      </c>
      <c r="G432" s="3" t="str">
        <f t="array" ref="G432">IF(SUMPRODUCT(($A$2:$A$3429=A432)*($D$2:$D$3429&gt;INDEX($D$2:$D$3429,MATCH(1,($A$2:$A$3429=A432)*($B$2:$B$3429="FAC60"),0))))&gt;0,"A commandé après","")</f>
        <v>A commandé après</v>
      </c>
    </row>
    <row r="433" spans="1:7" x14ac:dyDescent="0.3">
      <c r="A433" t="s">
        <v>341</v>
      </c>
      <c r="B433" t="s">
        <v>347</v>
      </c>
      <c r="C433" t="s">
        <v>342</v>
      </c>
      <c r="D433" s="2">
        <f t="shared" si="6"/>
        <v>42686</v>
      </c>
      <c r="F433" t="str">
        <f t="array" ref="F433">IF(SUMPRODUCT(($A$2:$A$3429=A433)*($D$2:$D$3429&lt;INDEX($D$2:$D$3429,MATCH(1,($A$2:$A$3429=A433)*($B$2:$B$3429="FAC60"),0))))&gt;0,"A commandé avant")</f>
        <v>A commandé avant</v>
      </c>
      <c r="G433" s="3" t="str">
        <f t="array" ref="G433">IF(SUMPRODUCT(($A$2:$A$3429=A433)*($D$2:$D$3429&gt;INDEX($D$2:$D$3429,MATCH(1,($A$2:$A$3429=A433)*($B$2:$B$3429="FAC60"),0))))&gt;0,"A commandé après","")</f>
        <v>A commandé après</v>
      </c>
    </row>
    <row r="434" spans="1:7" x14ac:dyDescent="0.3">
      <c r="A434" t="s">
        <v>341</v>
      </c>
      <c r="B434" t="s">
        <v>76</v>
      </c>
      <c r="C434" t="s">
        <v>215</v>
      </c>
      <c r="D434" s="2">
        <f t="shared" si="6"/>
        <v>42784</v>
      </c>
      <c r="F434" t="str">
        <f t="array" ref="F434">IF(SUMPRODUCT(($A$2:$A$3429=A434)*($D$2:$D$3429&lt;INDEX($D$2:$D$3429,MATCH(1,($A$2:$A$3429=A434)*($B$2:$B$3429="FAC60"),0))))&gt;0,"A commandé avant")</f>
        <v>A commandé avant</v>
      </c>
      <c r="G434" s="3" t="str">
        <f t="array" ref="G434">IF(SUMPRODUCT(($A$2:$A$3429=A434)*($D$2:$D$3429&gt;INDEX($D$2:$D$3429,MATCH(1,($A$2:$A$3429=A434)*($B$2:$B$3429="FAC60"),0))))&gt;0,"A commandé après","")</f>
        <v>A commandé après</v>
      </c>
    </row>
    <row r="435" spans="1:7" x14ac:dyDescent="0.3">
      <c r="A435" t="s">
        <v>341</v>
      </c>
      <c r="B435" t="s">
        <v>18</v>
      </c>
      <c r="C435" t="s">
        <v>215</v>
      </c>
      <c r="D435" s="2">
        <f t="shared" si="6"/>
        <v>42784</v>
      </c>
      <c r="F435" t="str">
        <f t="array" ref="F435">IF(SUMPRODUCT(($A$2:$A$3429=A435)*($D$2:$D$3429&lt;INDEX($D$2:$D$3429,MATCH(1,($A$2:$A$3429=A435)*($B$2:$B$3429="FAC60"),0))))&gt;0,"A commandé avant")</f>
        <v>A commandé avant</v>
      </c>
      <c r="G435" s="3" t="str">
        <f t="array" ref="G435">IF(SUMPRODUCT(($A$2:$A$3429=A435)*($D$2:$D$3429&gt;INDEX($D$2:$D$3429,MATCH(1,($A$2:$A$3429=A435)*($B$2:$B$3429="FAC60"),0))))&gt;0,"A commandé après","")</f>
        <v>A commandé après</v>
      </c>
    </row>
    <row r="436" spans="1:7" x14ac:dyDescent="0.3">
      <c r="A436" t="s">
        <v>341</v>
      </c>
      <c r="B436" t="s">
        <v>42</v>
      </c>
      <c r="C436" t="s">
        <v>215</v>
      </c>
      <c r="D436" s="2">
        <f t="shared" si="6"/>
        <v>42784</v>
      </c>
      <c r="F436" t="str">
        <f t="array" ref="F436">IF(SUMPRODUCT(($A$2:$A$3429=A436)*($D$2:$D$3429&lt;INDEX($D$2:$D$3429,MATCH(1,($A$2:$A$3429=A436)*($B$2:$B$3429="FAC60"),0))))&gt;0,"A commandé avant")</f>
        <v>A commandé avant</v>
      </c>
      <c r="G436" s="3" t="str">
        <f t="array" ref="G436">IF(SUMPRODUCT(($A$2:$A$3429=A436)*($D$2:$D$3429&gt;INDEX($D$2:$D$3429,MATCH(1,($A$2:$A$3429=A436)*($B$2:$B$3429="FAC60"),0))))&gt;0,"A commandé après","")</f>
        <v>A commandé après</v>
      </c>
    </row>
    <row r="437" spans="1:7" x14ac:dyDescent="0.3">
      <c r="A437" t="s">
        <v>341</v>
      </c>
      <c r="B437" t="s">
        <v>60</v>
      </c>
      <c r="C437" t="s">
        <v>348</v>
      </c>
      <c r="D437" s="2">
        <f t="shared" si="6"/>
        <v>42819</v>
      </c>
      <c r="F437" t="str">
        <f t="array" ref="F437">IF(SUMPRODUCT(($A$2:$A$3429=A437)*($D$2:$D$3429&lt;INDEX($D$2:$D$3429,MATCH(1,($A$2:$A$3429=A437)*($B$2:$B$3429="FAC60"),0))))&gt;0,"A commandé avant")</f>
        <v>A commandé avant</v>
      </c>
      <c r="G437" s="3" t="str">
        <f t="array" ref="G437">IF(SUMPRODUCT(($A$2:$A$3429=A437)*($D$2:$D$3429&gt;INDEX($D$2:$D$3429,MATCH(1,($A$2:$A$3429=A437)*($B$2:$B$3429="FAC60"),0))))&gt;0,"A commandé après","")</f>
        <v>A commandé après</v>
      </c>
    </row>
    <row r="438" spans="1:7" x14ac:dyDescent="0.3">
      <c r="A438" t="s">
        <v>341</v>
      </c>
      <c r="B438" t="s">
        <v>349</v>
      </c>
      <c r="C438" t="s">
        <v>215</v>
      </c>
      <c r="D438" s="2">
        <f t="shared" si="6"/>
        <v>42784</v>
      </c>
      <c r="F438" t="str">
        <f t="array" ref="F438">IF(SUMPRODUCT(($A$2:$A$3429=A438)*($D$2:$D$3429&lt;INDEX($D$2:$D$3429,MATCH(1,($A$2:$A$3429=A438)*($B$2:$B$3429="FAC60"),0))))&gt;0,"A commandé avant")</f>
        <v>A commandé avant</v>
      </c>
      <c r="G438" s="3" t="str">
        <f t="array" ref="G438">IF(SUMPRODUCT(($A$2:$A$3429=A438)*($D$2:$D$3429&gt;INDEX($D$2:$D$3429,MATCH(1,($A$2:$A$3429=A438)*($B$2:$B$3429="FAC60"),0))))&gt;0,"A commandé après","")</f>
        <v>A commandé après</v>
      </c>
    </row>
    <row r="439" spans="1:7" x14ac:dyDescent="0.3">
      <c r="A439" t="s">
        <v>341</v>
      </c>
      <c r="B439" t="s">
        <v>107</v>
      </c>
      <c r="C439" t="s">
        <v>215</v>
      </c>
      <c r="D439" s="2">
        <f t="shared" si="6"/>
        <v>42784</v>
      </c>
      <c r="F439" t="str">
        <f t="array" ref="F439">IF(SUMPRODUCT(($A$2:$A$3429=A439)*($D$2:$D$3429&lt;INDEX($D$2:$D$3429,MATCH(1,($A$2:$A$3429=A439)*($B$2:$B$3429="FAC60"),0))))&gt;0,"A commandé avant")</f>
        <v>A commandé avant</v>
      </c>
      <c r="G439" s="3" t="str">
        <f t="array" ref="G439">IF(SUMPRODUCT(($A$2:$A$3429=A439)*($D$2:$D$3429&gt;INDEX($D$2:$D$3429,MATCH(1,($A$2:$A$3429=A439)*($B$2:$B$3429="FAC60"),0))))&gt;0,"A commandé après","")</f>
        <v>A commandé après</v>
      </c>
    </row>
    <row r="440" spans="1:7" x14ac:dyDescent="0.3">
      <c r="A440" t="s">
        <v>341</v>
      </c>
      <c r="B440" t="s">
        <v>200</v>
      </c>
      <c r="C440" t="s">
        <v>215</v>
      </c>
      <c r="D440" s="2">
        <f t="shared" si="6"/>
        <v>42784</v>
      </c>
      <c r="F440" t="str">
        <f t="array" ref="F440">IF(SUMPRODUCT(($A$2:$A$3429=A440)*($D$2:$D$3429&lt;INDEX($D$2:$D$3429,MATCH(1,($A$2:$A$3429=A440)*($B$2:$B$3429="FAC60"),0))))&gt;0,"A commandé avant")</f>
        <v>A commandé avant</v>
      </c>
      <c r="G440" s="3" t="str">
        <f t="array" ref="G440">IF(SUMPRODUCT(($A$2:$A$3429=A440)*($D$2:$D$3429&gt;INDEX($D$2:$D$3429,MATCH(1,($A$2:$A$3429=A440)*($B$2:$B$3429="FAC60"),0))))&gt;0,"A commandé après","")</f>
        <v>A commandé après</v>
      </c>
    </row>
    <row r="441" spans="1:7" x14ac:dyDescent="0.3">
      <c r="A441" t="s">
        <v>341</v>
      </c>
      <c r="B441" t="s">
        <v>89</v>
      </c>
      <c r="C441" t="s">
        <v>350</v>
      </c>
      <c r="D441" s="2">
        <f t="shared" si="6"/>
        <v>42371</v>
      </c>
      <c r="F441" t="str">
        <f t="array" ref="F441">IF(SUMPRODUCT(($A$2:$A$3429=A441)*($D$2:$D$3429&lt;INDEX($D$2:$D$3429,MATCH(1,($A$2:$A$3429=A441)*($B$2:$B$3429="FAC60"),0))))&gt;0,"A commandé avant")</f>
        <v>A commandé avant</v>
      </c>
      <c r="G441" s="3" t="str">
        <f t="array" ref="G441">IF(SUMPRODUCT(($A$2:$A$3429=A441)*($D$2:$D$3429&gt;INDEX($D$2:$D$3429,MATCH(1,($A$2:$A$3429=A441)*($B$2:$B$3429="FAC60"),0))))&gt;0,"A commandé après","")</f>
        <v>A commandé après</v>
      </c>
    </row>
    <row r="442" spans="1:7" x14ac:dyDescent="0.3">
      <c r="A442" t="s">
        <v>341</v>
      </c>
      <c r="B442" t="s">
        <v>140</v>
      </c>
      <c r="C442" t="s">
        <v>351</v>
      </c>
      <c r="D442" s="2">
        <f t="shared" si="6"/>
        <v>42637</v>
      </c>
      <c r="F442" t="str">
        <f t="array" ref="F442">IF(SUMPRODUCT(($A$2:$A$3429=A442)*($D$2:$D$3429&lt;INDEX($D$2:$D$3429,MATCH(1,($A$2:$A$3429=A442)*($B$2:$B$3429="FAC60"),0))))&gt;0,"A commandé avant")</f>
        <v>A commandé avant</v>
      </c>
      <c r="G442" s="3" t="str">
        <f t="array" ref="G442">IF(SUMPRODUCT(($A$2:$A$3429=A442)*($D$2:$D$3429&gt;INDEX($D$2:$D$3429,MATCH(1,($A$2:$A$3429=A442)*($B$2:$B$3429="FAC60"),0))))&gt;0,"A commandé après","")</f>
        <v>A commandé après</v>
      </c>
    </row>
    <row r="443" spans="1:7" x14ac:dyDescent="0.3">
      <c r="A443" t="s">
        <v>341</v>
      </c>
      <c r="B443" t="s">
        <v>140</v>
      </c>
      <c r="C443" t="s">
        <v>348</v>
      </c>
      <c r="D443" s="2">
        <f t="shared" si="6"/>
        <v>42819</v>
      </c>
      <c r="F443" t="str">
        <f t="array" ref="F443">IF(SUMPRODUCT(($A$2:$A$3429=A443)*($D$2:$D$3429&lt;INDEX($D$2:$D$3429,MATCH(1,($A$2:$A$3429=A443)*($B$2:$B$3429="FAC60"),0))))&gt;0,"A commandé avant")</f>
        <v>A commandé avant</v>
      </c>
      <c r="G443" s="3" t="str">
        <f t="array" ref="G443">IF(SUMPRODUCT(($A$2:$A$3429=A443)*($D$2:$D$3429&gt;INDEX($D$2:$D$3429,MATCH(1,($A$2:$A$3429=A443)*($B$2:$B$3429="FAC60"),0))))&gt;0,"A commandé après","")</f>
        <v>A commandé après</v>
      </c>
    </row>
    <row r="444" spans="1:7" x14ac:dyDescent="0.3">
      <c r="A444" t="s">
        <v>341</v>
      </c>
      <c r="B444" t="s">
        <v>30</v>
      </c>
      <c r="C444" t="s">
        <v>345</v>
      </c>
      <c r="D444" s="2">
        <f t="shared" si="6"/>
        <v>42357</v>
      </c>
      <c r="F444" t="str">
        <f t="array" ref="F444">IF(SUMPRODUCT(($A$2:$A$3429=A444)*($D$2:$D$3429&lt;INDEX($D$2:$D$3429,MATCH(1,($A$2:$A$3429=A444)*($B$2:$B$3429="FAC60"),0))))&gt;0,"A commandé avant")</f>
        <v>A commandé avant</v>
      </c>
      <c r="G444" s="3" t="str">
        <f t="array" ref="G444">IF(SUMPRODUCT(($A$2:$A$3429=A444)*($D$2:$D$3429&gt;INDEX($D$2:$D$3429,MATCH(1,($A$2:$A$3429=A444)*($B$2:$B$3429="FAC60"),0))))&gt;0,"A commandé après","")</f>
        <v>A commandé après</v>
      </c>
    </row>
    <row r="445" spans="1:7" x14ac:dyDescent="0.3">
      <c r="A445" t="s">
        <v>341</v>
      </c>
      <c r="B445" t="s">
        <v>93</v>
      </c>
      <c r="C445" t="s">
        <v>199</v>
      </c>
      <c r="D445" s="2">
        <f t="shared" si="6"/>
        <v>42721</v>
      </c>
      <c r="F445" t="str">
        <f t="array" ref="F445">IF(SUMPRODUCT(($A$2:$A$3429=A445)*($D$2:$D$3429&lt;INDEX($D$2:$D$3429,MATCH(1,($A$2:$A$3429=A445)*($B$2:$B$3429="FAC60"),0))))&gt;0,"A commandé avant")</f>
        <v>A commandé avant</v>
      </c>
      <c r="G445" s="3" t="str">
        <f t="array" ref="G445">IF(SUMPRODUCT(($A$2:$A$3429=A445)*($D$2:$D$3429&gt;INDEX($D$2:$D$3429,MATCH(1,($A$2:$A$3429=A445)*($B$2:$B$3429="FAC60"),0))))&gt;0,"A commandé après","")</f>
        <v>A commandé après</v>
      </c>
    </row>
    <row r="446" spans="1:7" x14ac:dyDescent="0.3">
      <c r="A446" t="s">
        <v>341</v>
      </c>
      <c r="B446" t="s">
        <v>352</v>
      </c>
      <c r="C446" t="s">
        <v>342</v>
      </c>
      <c r="D446" s="2">
        <f t="shared" si="6"/>
        <v>42686</v>
      </c>
      <c r="F446" t="str">
        <f t="array" ref="F446">IF(SUMPRODUCT(($A$2:$A$3429=A446)*($D$2:$D$3429&lt;INDEX($D$2:$D$3429,MATCH(1,($A$2:$A$3429=A446)*($B$2:$B$3429="FAC60"),0))))&gt;0,"A commandé avant")</f>
        <v>A commandé avant</v>
      </c>
      <c r="G446" s="3" t="str">
        <f t="array" ref="G446">IF(SUMPRODUCT(($A$2:$A$3429=A446)*($D$2:$D$3429&gt;INDEX($D$2:$D$3429,MATCH(1,($A$2:$A$3429=A446)*($B$2:$B$3429="FAC60"),0))))&gt;0,"A commandé après","")</f>
        <v>A commandé après</v>
      </c>
    </row>
    <row r="447" spans="1:7" x14ac:dyDescent="0.3">
      <c r="A447" t="s">
        <v>341</v>
      </c>
      <c r="B447" t="s">
        <v>352</v>
      </c>
      <c r="C447" t="s">
        <v>348</v>
      </c>
      <c r="D447" s="2">
        <f t="shared" si="6"/>
        <v>42819</v>
      </c>
      <c r="F447" t="str">
        <f t="array" ref="F447">IF(SUMPRODUCT(($A$2:$A$3429=A447)*($D$2:$D$3429&lt;INDEX($D$2:$D$3429,MATCH(1,($A$2:$A$3429=A447)*($B$2:$B$3429="FAC60"),0))))&gt;0,"A commandé avant")</f>
        <v>A commandé avant</v>
      </c>
      <c r="G447" s="3" t="str">
        <f t="array" ref="G447">IF(SUMPRODUCT(($A$2:$A$3429=A447)*($D$2:$D$3429&gt;INDEX($D$2:$D$3429,MATCH(1,($A$2:$A$3429=A447)*($B$2:$B$3429="FAC60"),0))))&gt;0,"A commandé après","")</f>
        <v>A commandé après</v>
      </c>
    </row>
    <row r="448" spans="1:7" x14ac:dyDescent="0.3">
      <c r="A448" t="s">
        <v>341</v>
      </c>
      <c r="B448" t="s">
        <v>246</v>
      </c>
      <c r="C448" t="s">
        <v>215</v>
      </c>
      <c r="D448" s="2">
        <f t="shared" si="6"/>
        <v>42784</v>
      </c>
      <c r="F448" t="str">
        <f t="array" ref="F448">IF(SUMPRODUCT(($A$2:$A$3429=A448)*($D$2:$D$3429&lt;INDEX($D$2:$D$3429,MATCH(1,($A$2:$A$3429=A448)*($B$2:$B$3429="FAC60"),0))))&gt;0,"A commandé avant")</f>
        <v>A commandé avant</v>
      </c>
      <c r="G448" s="3" t="str">
        <f t="array" ref="G448">IF(SUMPRODUCT(($A$2:$A$3429=A448)*($D$2:$D$3429&gt;INDEX($D$2:$D$3429,MATCH(1,($A$2:$A$3429=A448)*($B$2:$B$3429="FAC60"),0))))&gt;0,"A commandé après","")</f>
        <v>A commandé après</v>
      </c>
    </row>
    <row r="449" spans="1:7" x14ac:dyDescent="0.3">
      <c r="A449" t="s">
        <v>341</v>
      </c>
      <c r="B449" t="s">
        <v>353</v>
      </c>
      <c r="C449" t="s">
        <v>215</v>
      </c>
      <c r="D449" s="2">
        <f t="shared" si="6"/>
        <v>42784</v>
      </c>
      <c r="F449" t="str">
        <f t="array" ref="F449">IF(SUMPRODUCT(($A$2:$A$3429=A449)*($D$2:$D$3429&lt;INDEX($D$2:$D$3429,MATCH(1,($A$2:$A$3429=A449)*($B$2:$B$3429="FAC60"),0))))&gt;0,"A commandé avant")</f>
        <v>A commandé avant</v>
      </c>
      <c r="G449" s="3" t="str">
        <f t="array" ref="G449">IF(SUMPRODUCT(($A$2:$A$3429=A449)*($D$2:$D$3429&gt;INDEX($D$2:$D$3429,MATCH(1,($A$2:$A$3429=A449)*($B$2:$B$3429="FAC60"),0))))&gt;0,"A commandé après","")</f>
        <v>A commandé après</v>
      </c>
    </row>
    <row r="450" spans="1:7" x14ac:dyDescent="0.3">
      <c r="A450" t="s">
        <v>341</v>
      </c>
      <c r="B450" t="s">
        <v>10</v>
      </c>
      <c r="C450" t="s">
        <v>354</v>
      </c>
      <c r="D450" s="2">
        <f t="shared" ref="D450:D513" si="7">DATE(MID(C450,1,4),MID(C450,5,2),MID(C450,7,2))</f>
        <v>42758</v>
      </c>
      <c r="F450" t="str">
        <f t="array" ref="F450">IF(SUMPRODUCT(($A$2:$A$3429=A450)*($D$2:$D$3429&lt;INDEX($D$2:$D$3429,MATCH(1,($A$2:$A$3429=A450)*($B$2:$B$3429="FAC60"),0))))&gt;0,"A commandé avant")</f>
        <v>A commandé avant</v>
      </c>
      <c r="G450" s="3" t="str">
        <f t="array" ref="G450">IF(SUMPRODUCT(($A$2:$A$3429=A450)*($D$2:$D$3429&gt;INDEX($D$2:$D$3429,MATCH(1,($A$2:$A$3429=A450)*($B$2:$B$3429="FAC60"),0))))&gt;0,"A commandé après","")</f>
        <v>A commandé après</v>
      </c>
    </row>
    <row r="451" spans="1:7" x14ac:dyDescent="0.3">
      <c r="A451" t="s">
        <v>355</v>
      </c>
      <c r="B451" t="s">
        <v>21</v>
      </c>
      <c r="C451" t="s">
        <v>356</v>
      </c>
      <c r="D451" s="2">
        <f t="shared" si="7"/>
        <v>42514</v>
      </c>
      <c r="F451" t="str">
        <f t="array" ref="F451">IF(SUMPRODUCT(($A$2:$A$3429=A451)*($D$2:$D$3429&lt;INDEX($D$2:$D$3429,MATCH(1,($A$2:$A$3429=A451)*($B$2:$B$3429="FAC60"),0))))&gt;0,"A commandé avant")</f>
        <v>A commandé avant</v>
      </c>
      <c r="G451" s="3" t="str">
        <f t="array" ref="G451">IF(SUMPRODUCT(($A$2:$A$3429=A451)*($D$2:$D$3429&gt;INDEX($D$2:$D$3429,MATCH(1,($A$2:$A$3429=A451)*($B$2:$B$3429="FAC60"),0))))&gt;0,"A commandé après","")</f>
        <v>A commandé après</v>
      </c>
    </row>
    <row r="452" spans="1:7" x14ac:dyDescent="0.3">
      <c r="A452" t="s">
        <v>355</v>
      </c>
      <c r="B452" t="s">
        <v>85</v>
      </c>
      <c r="C452" t="s">
        <v>357</v>
      </c>
      <c r="D452" s="2">
        <f t="shared" si="7"/>
        <v>42850</v>
      </c>
      <c r="F452" t="str">
        <f t="array" ref="F452">IF(SUMPRODUCT(($A$2:$A$3429=A452)*($D$2:$D$3429&lt;INDEX($D$2:$D$3429,MATCH(1,($A$2:$A$3429=A452)*($B$2:$B$3429="FAC60"),0))))&gt;0,"A commandé avant")</f>
        <v>A commandé avant</v>
      </c>
      <c r="G452" s="3" t="str">
        <f t="array" ref="G452">IF(SUMPRODUCT(($A$2:$A$3429=A452)*($D$2:$D$3429&gt;INDEX($D$2:$D$3429,MATCH(1,($A$2:$A$3429=A452)*($B$2:$B$3429="FAC60"),0))))&gt;0,"A commandé après","")</f>
        <v>A commandé après</v>
      </c>
    </row>
    <row r="453" spans="1:7" x14ac:dyDescent="0.3">
      <c r="A453" t="s">
        <v>355</v>
      </c>
      <c r="B453" t="s">
        <v>23</v>
      </c>
      <c r="C453" t="s">
        <v>357</v>
      </c>
      <c r="D453" s="2">
        <f t="shared" si="7"/>
        <v>42850</v>
      </c>
      <c r="F453" t="str">
        <f t="array" ref="F453">IF(SUMPRODUCT(($A$2:$A$3429=A453)*($D$2:$D$3429&lt;INDEX($D$2:$D$3429,MATCH(1,($A$2:$A$3429=A453)*($B$2:$B$3429="FAC60"),0))))&gt;0,"A commandé avant")</f>
        <v>A commandé avant</v>
      </c>
      <c r="G453" s="3" t="str">
        <f t="array" ref="G453">IF(SUMPRODUCT(($A$2:$A$3429=A453)*($D$2:$D$3429&gt;INDEX($D$2:$D$3429,MATCH(1,($A$2:$A$3429=A453)*($B$2:$B$3429="FAC60"),0))))&gt;0,"A commandé après","")</f>
        <v>A commandé après</v>
      </c>
    </row>
    <row r="454" spans="1:7" x14ac:dyDescent="0.3">
      <c r="A454" t="s">
        <v>355</v>
      </c>
      <c r="B454" t="s">
        <v>128</v>
      </c>
      <c r="C454" t="s">
        <v>358</v>
      </c>
      <c r="D454" s="2">
        <f t="shared" si="7"/>
        <v>42804</v>
      </c>
      <c r="F454" t="str">
        <f t="array" ref="F454">IF(SUMPRODUCT(($A$2:$A$3429=A454)*($D$2:$D$3429&lt;INDEX($D$2:$D$3429,MATCH(1,($A$2:$A$3429=A454)*($B$2:$B$3429="FAC60"),0))))&gt;0,"A commandé avant")</f>
        <v>A commandé avant</v>
      </c>
      <c r="G454" s="3" t="str">
        <f t="array" ref="G454">IF(SUMPRODUCT(($A$2:$A$3429=A454)*($D$2:$D$3429&gt;INDEX($D$2:$D$3429,MATCH(1,($A$2:$A$3429=A454)*($B$2:$B$3429="FAC60"),0))))&gt;0,"A commandé après","")</f>
        <v>A commandé après</v>
      </c>
    </row>
    <row r="455" spans="1:7" x14ac:dyDescent="0.3">
      <c r="A455" t="s">
        <v>355</v>
      </c>
      <c r="B455" t="s">
        <v>140</v>
      </c>
      <c r="C455" t="s">
        <v>356</v>
      </c>
      <c r="D455" s="2">
        <f t="shared" si="7"/>
        <v>42514</v>
      </c>
      <c r="F455" t="str">
        <f t="array" ref="F455">IF(SUMPRODUCT(($A$2:$A$3429=A455)*($D$2:$D$3429&lt;INDEX($D$2:$D$3429,MATCH(1,($A$2:$A$3429=A455)*($B$2:$B$3429="FAC60"),0))))&gt;0,"A commandé avant")</f>
        <v>A commandé avant</v>
      </c>
      <c r="G455" s="3" t="str">
        <f t="array" ref="G455">IF(SUMPRODUCT(($A$2:$A$3429=A455)*($D$2:$D$3429&gt;INDEX($D$2:$D$3429,MATCH(1,($A$2:$A$3429=A455)*($B$2:$B$3429="FAC60"),0))))&gt;0,"A commandé après","")</f>
        <v>A commandé après</v>
      </c>
    </row>
    <row r="456" spans="1:7" x14ac:dyDescent="0.3">
      <c r="A456" t="s">
        <v>355</v>
      </c>
      <c r="B456" t="s">
        <v>61</v>
      </c>
      <c r="C456" t="s">
        <v>343</v>
      </c>
      <c r="D456" s="2">
        <f t="shared" si="7"/>
        <v>41979</v>
      </c>
      <c r="F456" t="str">
        <f t="array" ref="F456">IF(SUMPRODUCT(($A$2:$A$3429=A456)*($D$2:$D$3429&lt;INDEX($D$2:$D$3429,MATCH(1,($A$2:$A$3429=A456)*($B$2:$B$3429="FAC60"),0))))&gt;0,"A commandé avant")</f>
        <v>A commandé avant</v>
      </c>
      <c r="G456" s="3" t="str">
        <f t="array" ref="G456">IF(SUMPRODUCT(($A$2:$A$3429=A456)*($D$2:$D$3429&gt;INDEX($D$2:$D$3429,MATCH(1,($A$2:$A$3429=A456)*($B$2:$B$3429="FAC60"),0))))&gt;0,"A commandé après","")</f>
        <v>A commandé après</v>
      </c>
    </row>
    <row r="457" spans="1:7" x14ac:dyDescent="0.3">
      <c r="A457" t="s">
        <v>355</v>
      </c>
      <c r="B457" t="s">
        <v>97</v>
      </c>
      <c r="C457" t="s">
        <v>357</v>
      </c>
      <c r="D457" s="2">
        <f t="shared" si="7"/>
        <v>42850</v>
      </c>
      <c r="F457" t="str">
        <f t="array" ref="F457">IF(SUMPRODUCT(($A$2:$A$3429=A457)*($D$2:$D$3429&lt;INDEX($D$2:$D$3429,MATCH(1,($A$2:$A$3429=A457)*($B$2:$B$3429="FAC60"),0))))&gt;0,"A commandé avant")</f>
        <v>A commandé avant</v>
      </c>
      <c r="G457" s="3" t="str">
        <f t="array" ref="G457">IF(SUMPRODUCT(($A$2:$A$3429=A457)*($D$2:$D$3429&gt;INDEX($D$2:$D$3429,MATCH(1,($A$2:$A$3429=A457)*($B$2:$B$3429="FAC60"),0))))&gt;0,"A commandé après","")</f>
        <v>A commandé après</v>
      </c>
    </row>
    <row r="458" spans="1:7" x14ac:dyDescent="0.3">
      <c r="A458" t="s">
        <v>355</v>
      </c>
      <c r="B458" t="s">
        <v>359</v>
      </c>
      <c r="C458" t="s">
        <v>356</v>
      </c>
      <c r="D458" s="2">
        <f t="shared" si="7"/>
        <v>42514</v>
      </c>
      <c r="F458" t="str">
        <f t="array" ref="F458">IF(SUMPRODUCT(($A$2:$A$3429=A458)*($D$2:$D$3429&lt;INDEX($D$2:$D$3429,MATCH(1,($A$2:$A$3429=A458)*($B$2:$B$3429="FAC60"),0))))&gt;0,"A commandé avant")</f>
        <v>A commandé avant</v>
      </c>
      <c r="G458" s="3" t="str">
        <f t="array" ref="G458">IF(SUMPRODUCT(($A$2:$A$3429=A458)*($D$2:$D$3429&gt;INDEX($D$2:$D$3429,MATCH(1,($A$2:$A$3429=A458)*($B$2:$B$3429="FAC60"),0))))&gt;0,"A commandé après","")</f>
        <v>A commandé après</v>
      </c>
    </row>
    <row r="459" spans="1:7" x14ac:dyDescent="0.3">
      <c r="A459" t="s">
        <v>355</v>
      </c>
      <c r="B459" t="s">
        <v>360</v>
      </c>
      <c r="C459" t="s">
        <v>356</v>
      </c>
      <c r="D459" s="2">
        <f t="shared" si="7"/>
        <v>42514</v>
      </c>
      <c r="F459" t="str">
        <f t="array" ref="F459">IF(SUMPRODUCT(($A$2:$A$3429=A459)*($D$2:$D$3429&lt;INDEX($D$2:$D$3429,MATCH(1,($A$2:$A$3429=A459)*($B$2:$B$3429="FAC60"),0))))&gt;0,"A commandé avant")</f>
        <v>A commandé avant</v>
      </c>
      <c r="G459" s="3" t="str">
        <f t="array" ref="G459">IF(SUMPRODUCT(($A$2:$A$3429=A459)*($D$2:$D$3429&gt;INDEX($D$2:$D$3429,MATCH(1,($A$2:$A$3429=A459)*($B$2:$B$3429="FAC60"),0))))&gt;0,"A commandé après","")</f>
        <v>A commandé après</v>
      </c>
    </row>
    <row r="460" spans="1:7" x14ac:dyDescent="0.3">
      <c r="A460" t="s">
        <v>355</v>
      </c>
      <c r="B460" t="s">
        <v>361</v>
      </c>
      <c r="C460" t="s">
        <v>356</v>
      </c>
      <c r="D460" s="2">
        <f t="shared" si="7"/>
        <v>42514</v>
      </c>
      <c r="F460" t="str">
        <f t="array" ref="F460">IF(SUMPRODUCT(($A$2:$A$3429=A460)*($D$2:$D$3429&lt;INDEX($D$2:$D$3429,MATCH(1,($A$2:$A$3429=A460)*($B$2:$B$3429="FAC60"),0))))&gt;0,"A commandé avant")</f>
        <v>A commandé avant</v>
      </c>
      <c r="G460" s="3" t="str">
        <f t="array" ref="G460">IF(SUMPRODUCT(($A$2:$A$3429=A460)*($D$2:$D$3429&gt;INDEX($D$2:$D$3429,MATCH(1,($A$2:$A$3429=A460)*($B$2:$B$3429="FAC60"),0))))&gt;0,"A commandé après","")</f>
        <v>A commandé après</v>
      </c>
    </row>
    <row r="461" spans="1:7" x14ac:dyDescent="0.3">
      <c r="A461" t="s">
        <v>355</v>
      </c>
      <c r="B461" t="s">
        <v>10</v>
      </c>
      <c r="C461" t="s">
        <v>362</v>
      </c>
      <c r="D461" s="2">
        <f t="shared" si="7"/>
        <v>42767</v>
      </c>
      <c r="F461" t="str">
        <f t="array" ref="F461">IF(SUMPRODUCT(($A$2:$A$3429=A461)*($D$2:$D$3429&lt;INDEX($D$2:$D$3429,MATCH(1,($A$2:$A$3429=A461)*($B$2:$B$3429="FAC60"),0))))&gt;0,"A commandé avant")</f>
        <v>A commandé avant</v>
      </c>
      <c r="G461" s="3" t="str">
        <f t="array" ref="G461">IF(SUMPRODUCT(($A$2:$A$3429=A461)*($D$2:$D$3429&gt;INDEX($D$2:$D$3429,MATCH(1,($A$2:$A$3429=A461)*($B$2:$B$3429="FAC60"),0))))&gt;0,"A commandé après","")</f>
        <v>A commandé après</v>
      </c>
    </row>
    <row r="462" spans="1:7" x14ac:dyDescent="0.3">
      <c r="A462" t="s">
        <v>363</v>
      </c>
      <c r="B462" t="s">
        <v>165</v>
      </c>
      <c r="C462" t="s">
        <v>364</v>
      </c>
      <c r="D462" s="2">
        <f t="shared" si="7"/>
        <v>42068</v>
      </c>
      <c r="F462" t="str">
        <f t="array" ref="F462">IF(SUMPRODUCT(($A$2:$A$3429=A462)*($D$2:$D$3429&lt;INDEX($D$2:$D$3429,MATCH(1,($A$2:$A$3429=A462)*($B$2:$B$3429="FAC60"),0))))&gt;0,"A commandé avant")</f>
        <v>A commandé avant</v>
      </c>
      <c r="G462" s="3" t="str">
        <f t="array" ref="G462">IF(SUMPRODUCT(($A$2:$A$3429=A462)*($D$2:$D$3429&gt;INDEX($D$2:$D$3429,MATCH(1,($A$2:$A$3429=A462)*($B$2:$B$3429="FAC60"),0))))&gt;0,"A commandé après","")</f>
        <v>A commandé après</v>
      </c>
    </row>
    <row r="463" spans="1:7" x14ac:dyDescent="0.3">
      <c r="A463" t="s">
        <v>363</v>
      </c>
      <c r="B463" t="s">
        <v>365</v>
      </c>
      <c r="C463" t="s">
        <v>210</v>
      </c>
      <c r="D463" s="2">
        <f t="shared" si="7"/>
        <v>42112</v>
      </c>
      <c r="F463" t="str">
        <f t="array" ref="F463">IF(SUMPRODUCT(($A$2:$A$3429=A463)*($D$2:$D$3429&lt;INDEX($D$2:$D$3429,MATCH(1,($A$2:$A$3429=A463)*($B$2:$B$3429="FAC60"),0))))&gt;0,"A commandé avant")</f>
        <v>A commandé avant</v>
      </c>
      <c r="G463" s="3" t="str">
        <f t="array" ref="G463">IF(SUMPRODUCT(($A$2:$A$3429=A463)*($D$2:$D$3429&gt;INDEX($D$2:$D$3429,MATCH(1,($A$2:$A$3429=A463)*($B$2:$B$3429="FAC60"),0))))&gt;0,"A commandé après","")</f>
        <v>A commandé après</v>
      </c>
    </row>
    <row r="464" spans="1:7" x14ac:dyDescent="0.3">
      <c r="A464" t="s">
        <v>363</v>
      </c>
      <c r="B464" t="s">
        <v>365</v>
      </c>
      <c r="C464" t="s">
        <v>366</v>
      </c>
      <c r="D464" s="2">
        <f t="shared" si="7"/>
        <v>42464</v>
      </c>
      <c r="F464" t="str">
        <f t="array" ref="F464">IF(SUMPRODUCT(($A$2:$A$3429=A464)*($D$2:$D$3429&lt;INDEX($D$2:$D$3429,MATCH(1,($A$2:$A$3429=A464)*($B$2:$B$3429="FAC60"),0))))&gt;0,"A commandé avant")</f>
        <v>A commandé avant</v>
      </c>
      <c r="G464" s="3" t="str">
        <f t="array" ref="G464">IF(SUMPRODUCT(($A$2:$A$3429=A464)*($D$2:$D$3429&gt;INDEX($D$2:$D$3429,MATCH(1,($A$2:$A$3429=A464)*($B$2:$B$3429="FAC60"),0))))&gt;0,"A commandé après","")</f>
        <v>A commandé après</v>
      </c>
    </row>
    <row r="465" spans="1:7" x14ac:dyDescent="0.3">
      <c r="A465" t="s">
        <v>363</v>
      </c>
      <c r="B465" t="s">
        <v>36</v>
      </c>
      <c r="C465" t="s">
        <v>210</v>
      </c>
      <c r="D465" s="2">
        <f t="shared" si="7"/>
        <v>42112</v>
      </c>
      <c r="F465" t="str">
        <f t="array" ref="F465">IF(SUMPRODUCT(($A$2:$A$3429=A465)*($D$2:$D$3429&lt;INDEX($D$2:$D$3429,MATCH(1,($A$2:$A$3429=A465)*($B$2:$B$3429="FAC60"),0))))&gt;0,"A commandé avant")</f>
        <v>A commandé avant</v>
      </c>
      <c r="G465" s="3" t="str">
        <f t="array" ref="G465">IF(SUMPRODUCT(($A$2:$A$3429=A465)*($D$2:$D$3429&gt;INDEX($D$2:$D$3429,MATCH(1,($A$2:$A$3429=A465)*($B$2:$B$3429="FAC60"),0))))&gt;0,"A commandé après","")</f>
        <v>A commandé après</v>
      </c>
    </row>
    <row r="466" spans="1:7" x14ac:dyDescent="0.3">
      <c r="A466" t="s">
        <v>363</v>
      </c>
      <c r="B466" t="s">
        <v>367</v>
      </c>
      <c r="C466" t="s">
        <v>119</v>
      </c>
      <c r="D466" s="2">
        <f t="shared" si="7"/>
        <v>42223</v>
      </c>
      <c r="F466" t="str">
        <f t="array" ref="F466">IF(SUMPRODUCT(($A$2:$A$3429=A466)*($D$2:$D$3429&lt;INDEX($D$2:$D$3429,MATCH(1,($A$2:$A$3429=A466)*($B$2:$B$3429="FAC60"),0))))&gt;0,"A commandé avant")</f>
        <v>A commandé avant</v>
      </c>
      <c r="G466" s="3" t="str">
        <f t="array" ref="G466">IF(SUMPRODUCT(($A$2:$A$3429=A466)*($D$2:$D$3429&gt;INDEX($D$2:$D$3429,MATCH(1,($A$2:$A$3429=A466)*($B$2:$B$3429="FAC60"),0))))&gt;0,"A commandé après","")</f>
        <v>A commandé après</v>
      </c>
    </row>
    <row r="467" spans="1:7" x14ac:dyDescent="0.3">
      <c r="A467" t="s">
        <v>363</v>
      </c>
      <c r="B467" t="s">
        <v>189</v>
      </c>
      <c r="C467" t="s">
        <v>368</v>
      </c>
      <c r="D467" s="2">
        <f t="shared" si="7"/>
        <v>42090</v>
      </c>
      <c r="F467" t="str">
        <f t="array" ref="F467">IF(SUMPRODUCT(($A$2:$A$3429=A467)*($D$2:$D$3429&lt;INDEX($D$2:$D$3429,MATCH(1,($A$2:$A$3429=A467)*($B$2:$B$3429="FAC60"),0))))&gt;0,"A commandé avant")</f>
        <v>A commandé avant</v>
      </c>
      <c r="G467" s="3" t="str">
        <f t="array" ref="G467">IF(SUMPRODUCT(($A$2:$A$3429=A467)*($D$2:$D$3429&gt;INDEX($D$2:$D$3429,MATCH(1,($A$2:$A$3429=A467)*($B$2:$B$3429="FAC60"),0))))&gt;0,"A commandé après","")</f>
        <v>A commandé après</v>
      </c>
    </row>
    <row r="468" spans="1:7" x14ac:dyDescent="0.3">
      <c r="A468" t="s">
        <v>363</v>
      </c>
      <c r="B468" t="s">
        <v>189</v>
      </c>
      <c r="C468" t="s">
        <v>369</v>
      </c>
      <c r="D468" s="2">
        <f t="shared" si="7"/>
        <v>42164</v>
      </c>
      <c r="F468" t="str">
        <f t="array" ref="F468">IF(SUMPRODUCT(($A$2:$A$3429=A468)*($D$2:$D$3429&lt;INDEX($D$2:$D$3429,MATCH(1,($A$2:$A$3429=A468)*($B$2:$B$3429="FAC60"),0))))&gt;0,"A commandé avant")</f>
        <v>A commandé avant</v>
      </c>
      <c r="G468" s="3" t="str">
        <f t="array" ref="G468">IF(SUMPRODUCT(($A$2:$A$3429=A468)*($D$2:$D$3429&gt;INDEX($D$2:$D$3429,MATCH(1,($A$2:$A$3429=A468)*($B$2:$B$3429="FAC60"),0))))&gt;0,"A commandé après","")</f>
        <v>A commandé après</v>
      </c>
    </row>
    <row r="469" spans="1:7" x14ac:dyDescent="0.3">
      <c r="A469" t="s">
        <v>363</v>
      </c>
      <c r="B469" t="s">
        <v>189</v>
      </c>
      <c r="C469" t="s">
        <v>58</v>
      </c>
      <c r="D469" s="2">
        <f t="shared" si="7"/>
        <v>42293</v>
      </c>
      <c r="F469" t="str">
        <f t="array" ref="F469">IF(SUMPRODUCT(($A$2:$A$3429=A469)*($D$2:$D$3429&lt;INDEX($D$2:$D$3429,MATCH(1,($A$2:$A$3429=A469)*($B$2:$B$3429="FAC60"),0))))&gt;0,"A commandé avant")</f>
        <v>A commandé avant</v>
      </c>
      <c r="G469" s="3" t="str">
        <f t="array" ref="G469">IF(SUMPRODUCT(($A$2:$A$3429=A469)*($D$2:$D$3429&gt;INDEX($D$2:$D$3429,MATCH(1,($A$2:$A$3429=A469)*($B$2:$B$3429="FAC60"),0))))&gt;0,"A commandé après","")</f>
        <v>A commandé après</v>
      </c>
    </row>
    <row r="470" spans="1:7" x14ac:dyDescent="0.3">
      <c r="A470" t="s">
        <v>363</v>
      </c>
      <c r="B470" t="s">
        <v>13</v>
      </c>
      <c r="C470" t="s">
        <v>370</v>
      </c>
      <c r="D470" s="2">
        <f t="shared" si="7"/>
        <v>42518</v>
      </c>
      <c r="F470" t="str">
        <f t="array" ref="F470">IF(SUMPRODUCT(($A$2:$A$3429=A470)*($D$2:$D$3429&lt;INDEX($D$2:$D$3429,MATCH(1,($A$2:$A$3429=A470)*($B$2:$B$3429="FAC60"),0))))&gt;0,"A commandé avant")</f>
        <v>A commandé avant</v>
      </c>
      <c r="G470" s="3" t="str">
        <f t="array" ref="G470">IF(SUMPRODUCT(($A$2:$A$3429=A470)*($D$2:$D$3429&gt;INDEX($D$2:$D$3429,MATCH(1,($A$2:$A$3429=A470)*($B$2:$B$3429="FAC60"),0))))&gt;0,"A commandé après","")</f>
        <v>A commandé après</v>
      </c>
    </row>
    <row r="471" spans="1:7" x14ac:dyDescent="0.3">
      <c r="A471" t="s">
        <v>363</v>
      </c>
      <c r="B471" t="s">
        <v>276</v>
      </c>
      <c r="C471" t="s">
        <v>364</v>
      </c>
      <c r="D471" s="2">
        <f t="shared" si="7"/>
        <v>42068</v>
      </c>
      <c r="F471" t="str">
        <f t="array" ref="F471">IF(SUMPRODUCT(($A$2:$A$3429=A471)*($D$2:$D$3429&lt;INDEX($D$2:$D$3429,MATCH(1,($A$2:$A$3429=A471)*($B$2:$B$3429="FAC60"),0))))&gt;0,"A commandé avant")</f>
        <v>A commandé avant</v>
      </c>
      <c r="G471" s="3" t="str">
        <f t="array" ref="G471">IF(SUMPRODUCT(($A$2:$A$3429=A471)*($D$2:$D$3429&gt;INDEX($D$2:$D$3429,MATCH(1,($A$2:$A$3429=A471)*($B$2:$B$3429="FAC60"),0))))&gt;0,"A commandé après","")</f>
        <v>A commandé après</v>
      </c>
    </row>
    <row r="472" spans="1:7" x14ac:dyDescent="0.3">
      <c r="A472" t="s">
        <v>363</v>
      </c>
      <c r="B472" t="s">
        <v>276</v>
      </c>
      <c r="C472" t="s">
        <v>369</v>
      </c>
      <c r="D472" s="2">
        <f t="shared" si="7"/>
        <v>42164</v>
      </c>
      <c r="F472" t="str">
        <f t="array" ref="F472">IF(SUMPRODUCT(($A$2:$A$3429=A472)*($D$2:$D$3429&lt;INDEX($D$2:$D$3429,MATCH(1,($A$2:$A$3429=A472)*($B$2:$B$3429="FAC60"),0))))&gt;0,"A commandé avant")</f>
        <v>A commandé avant</v>
      </c>
      <c r="G472" s="3" t="str">
        <f t="array" ref="G472">IF(SUMPRODUCT(($A$2:$A$3429=A472)*($D$2:$D$3429&gt;INDEX($D$2:$D$3429,MATCH(1,($A$2:$A$3429=A472)*($B$2:$B$3429="FAC60"),0))))&gt;0,"A commandé après","")</f>
        <v>A commandé après</v>
      </c>
    </row>
    <row r="473" spans="1:7" x14ac:dyDescent="0.3">
      <c r="A473" t="s">
        <v>363</v>
      </c>
      <c r="B473" t="s">
        <v>276</v>
      </c>
      <c r="C473" t="s">
        <v>58</v>
      </c>
      <c r="D473" s="2">
        <f t="shared" si="7"/>
        <v>42293</v>
      </c>
      <c r="F473" t="str">
        <f t="array" ref="F473">IF(SUMPRODUCT(($A$2:$A$3429=A473)*($D$2:$D$3429&lt;INDEX($D$2:$D$3429,MATCH(1,($A$2:$A$3429=A473)*($B$2:$B$3429="FAC60"),0))))&gt;0,"A commandé avant")</f>
        <v>A commandé avant</v>
      </c>
      <c r="G473" s="3" t="str">
        <f t="array" ref="G473">IF(SUMPRODUCT(($A$2:$A$3429=A473)*($D$2:$D$3429&gt;INDEX($D$2:$D$3429,MATCH(1,($A$2:$A$3429=A473)*($B$2:$B$3429="FAC60"),0))))&gt;0,"A commandé après","")</f>
        <v>A commandé après</v>
      </c>
    </row>
    <row r="474" spans="1:7" x14ac:dyDescent="0.3">
      <c r="A474" t="s">
        <v>363</v>
      </c>
      <c r="B474" t="s">
        <v>276</v>
      </c>
      <c r="C474" t="s">
        <v>371</v>
      </c>
      <c r="D474" s="2">
        <f t="shared" si="7"/>
        <v>42815</v>
      </c>
      <c r="F474" t="str">
        <f t="array" ref="F474">IF(SUMPRODUCT(($A$2:$A$3429=A474)*($D$2:$D$3429&lt;INDEX($D$2:$D$3429,MATCH(1,($A$2:$A$3429=A474)*($B$2:$B$3429="FAC60"),0))))&gt;0,"A commandé avant")</f>
        <v>A commandé avant</v>
      </c>
      <c r="G474" s="3" t="str">
        <f t="array" ref="G474">IF(SUMPRODUCT(($A$2:$A$3429=A474)*($D$2:$D$3429&gt;INDEX($D$2:$D$3429,MATCH(1,($A$2:$A$3429=A474)*($B$2:$B$3429="FAC60"),0))))&gt;0,"A commandé après","")</f>
        <v>A commandé après</v>
      </c>
    </row>
    <row r="475" spans="1:7" x14ac:dyDescent="0.3">
      <c r="A475" t="s">
        <v>363</v>
      </c>
      <c r="B475" t="s">
        <v>25</v>
      </c>
      <c r="C475" t="s">
        <v>358</v>
      </c>
      <c r="D475" s="2">
        <f t="shared" si="7"/>
        <v>42804</v>
      </c>
      <c r="F475" t="str">
        <f t="array" ref="F475">IF(SUMPRODUCT(($A$2:$A$3429=A475)*($D$2:$D$3429&lt;INDEX($D$2:$D$3429,MATCH(1,($A$2:$A$3429=A475)*($B$2:$B$3429="FAC60"),0))))&gt;0,"A commandé avant")</f>
        <v>A commandé avant</v>
      </c>
      <c r="G475" s="3" t="str">
        <f t="array" ref="G475">IF(SUMPRODUCT(($A$2:$A$3429=A475)*($D$2:$D$3429&gt;INDEX($D$2:$D$3429,MATCH(1,($A$2:$A$3429=A475)*($B$2:$B$3429="FAC60"),0))))&gt;0,"A commandé après","")</f>
        <v>A commandé après</v>
      </c>
    </row>
    <row r="476" spans="1:7" x14ac:dyDescent="0.3">
      <c r="A476" t="s">
        <v>363</v>
      </c>
      <c r="B476" t="s">
        <v>19</v>
      </c>
      <c r="C476" t="s">
        <v>372</v>
      </c>
      <c r="D476" s="2">
        <f t="shared" si="7"/>
        <v>42388</v>
      </c>
      <c r="F476" t="str">
        <f t="array" ref="F476">IF(SUMPRODUCT(($A$2:$A$3429=A476)*($D$2:$D$3429&lt;INDEX($D$2:$D$3429,MATCH(1,($A$2:$A$3429=A476)*($B$2:$B$3429="FAC60"),0))))&gt;0,"A commandé avant")</f>
        <v>A commandé avant</v>
      </c>
      <c r="G476" s="3" t="str">
        <f t="array" ref="G476">IF(SUMPRODUCT(($A$2:$A$3429=A476)*($D$2:$D$3429&gt;INDEX($D$2:$D$3429,MATCH(1,($A$2:$A$3429=A476)*($B$2:$B$3429="FAC60"),0))))&gt;0,"A commandé après","")</f>
        <v>A commandé après</v>
      </c>
    </row>
    <row r="477" spans="1:7" x14ac:dyDescent="0.3">
      <c r="A477" t="s">
        <v>363</v>
      </c>
      <c r="B477" t="s">
        <v>48</v>
      </c>
      <c r="C477" t="s">
        <v>370</v>
      </c>
      <c r="D477" s="2">
        <f t="shared" si="7"/>
        <v>42518</v>
      </c>
      <c r="F477" t="str">
        <f t="array" ref="F477">IF(SUMPRODUCT(($A$2:$A$3429=A477)*($D$2:$D$3429&lt;INDEX($D$2:$D$3429,MATCH(1,($A$2:$A$3429=A477)*($B$2:$B$3429="FAC60"),0))))&gt;0,"A commandé avant")</f>
        <v>A commandé avant</v>
      </c>
      <c r="G477" s="3" t="str">
        <f t="array" ref="G477">IF(SUMPRODUCT(($A$2:$A$3429=A477)*($D$2:$D$3429&gt;INDEX($D$2:$D$3429,MATCH(1,($A$2:$A$3429=A477)*($B$2:$B$3429="FAC60"),0))))&gt;0,"A commandé après","")</f>
        <v>A commandé après</v>
      </c>
    </row>
    <row r="478" spans="1:7" x14ac:dyDescent="0.3">
      <c r="A478" t="s">
        <v>363</v>
      </c>
      <c r="B478" t="s">
        <v>48</v>
      </c>
      <c r="C478" t="s">
        <v>373</v>
      </c>
      <c r="D478" s="2">
        <f t="shared" si="7"/>
        <v>42628</v>
      </c>
      <c r="F478" t="str">
        <f t="array" ref="F478">IF(SUMPRODUCT(($A$2:$A$3429=A478)*($D$2:$D$3429&lt;INDEX($D$2:$D$3429,MATCH(1,($A$2:$A$3429=A478)*($B$2:$B$3429="FAC60"),0))))&gt;0,"A commandé avant")</f>
        <v>A commandé avant</v>
      </c>
      <c r="G478" s="3" t="str">
        <f t="array" ref="G478">IF(SUMPRODUCT(($A$2:$A$3429=A478)*($D$2:$D$3429&gt;INDEX($D$2:$D$3429,MATCH(1,($A$2:$A$3429=A478)*($B$2:$B$3429="FAC60"),0))))&gt;0,"A commandé après","")</f>
        <v>A commandé après</v>
      </c>
    </row>
    <row r="479" spans="1:7" x14ac:dyDescent="0.3">
      <c r="A479" t="s">
        <v>363</v>
      </c>
      <c r="B479" t="s">
        <v>374</v>
      </c>
      <c r="C479" t="s">
        <v>375</v>
      </c>
      <c r="D479" s="2">
        <f t="shared" si="7"/>
        <v>41872</v>
      </c>
      <c r="F479" t="str">
        <f t="array" ref="F479">IF(SUMPRODUCT(($A$2:$A$3429=A479)*($D$2:$D$3429&lt;INDEX($D$2:$D$3429,MATCH(1,($A$2:$A$3429=A479)*($B$2:$B$3429="FAC60"),0))))&gt;0,"A commandé avant")</f>
        <v>A commandé avant</v>
      </c>
      <c r="G479" s="3" t="str">
        <f t="array" ref="G479">IF(SUMPRODUCT(($A$2:$A$3429=A479)*($D$2:$D$3429&gt;INDEX($D$2:$D$3429,MATCH(1,($A$2:$A$3429=A479)*($B$2:$B$3429="FAC60"),0))))&gt;0,"A commandé après","")</f>
        <v>A commandé après</v>
      </c>
    </row>
    <row r="480" spans="1:7" x14ac:dyDescent="0.3">
      <c r="A480" t="s">
        <v>363</v>
      </c>
      <c r="B480" t="s">
        <v>374</v>
      </c>
      <c r="C480" t="s">
        <v>376</v>
      </c>
      <c r="D480" s="2">
        <f t="shared" si="7"/>
        <v>41936</v>
      </c>
      <c r="F480" t="str">
        <f t="array" ref="F480">IF(SUMPRODUCT(($A$2:$A$3429=A480)*($D$2:$D$3429&lt;INDEX($D$2:$D$3429,MATCH(1,($A$2:$A$3429=A480)*($B$2:$B$3429="FAC60"),0))))&gt;0,"A commandé avant")</f>
        <v>A commandé avant</v>
      </c>
      <c r="G480" s="3" t="str">
        <f t="array" ref="G480">IF(SUMPRODUCT(($A$2:$A$3429=A480)*($D$2:$D$3429&gt;INDEX($D$2:$D$3429,MATCH(1,($A$2:$A$3429=A480)*($B$2:$B$3429="FAC60"),0))))&gt;0,"A commandé après","")</f>
        <v>A commandé après</v>
      </c>
    </row>
    <row r="481" spans="1:7" x14ac:dyDescent="0.3">
      <c r="A481" t="s">
        <v>363</v>
      </c>
      <c r="B481" t="s">
        <v>374</v>
      </c>
      <c r="C481" t="s">
        <v>377</v>
      </c>
      <c r="D481" s="2">
        <f t="shared" si="7"/>
        <v>42000</v>
      </c>
      <c r="F481" t="str">
        <f t="array" ref="F481">IF(SUMPRODUCT(($A$2:$A$3429=A481)*($D$2:$D$3429&lt;INDEX($D$2:$D$3429,MATCH(1,($A$2:$A$3429=A481)*($B$2:$B$3429="FAC60"),0))))&gt;0,"A commandé avant")</f>
        <v>A commandé avant</v>
      </c>
      <c r="G481" s="3" t="str">
        <f t="array" ref="G481">IF(SUMPRODUCT(($A$2:$A$3429=A481)*($D$2:$D$3429&gt;INDEX($D$2:$D$3429,MATCH(1,($A$2:$A$3429=A481)*($B$2:$B$3429="FAC60"),0))))&gt;0,"A commandé après","")</f>
        <v>A commandé après</v>
      </c>
    </row>
    <row r="482" spans="1:7" x14ac:dyDescent="0.3">
      <c r="A482" t="s">
        <v>363</v>
      </c>
      <c r="B482" t="s">
        <v>374</v>
      </c>
      <c r="C482" t="s">
        <v>378</v>
      </c>
      <c r="D482" s="2">
        <f t="shared" si="7"/>
        <v>42075</v>
      </c>
      <c r="F482" t="str">
        <f t="array" ref="F482">IF(SUMPRODUCT(($A$2:$A$3429=A482)*($D$2:$D$3429&lt;INDEX($D$2:$D$3429,MATCH(1,($A$2:$A$3429=A482)*($B$2:$B$3429="FAC60"),0))))&gt;0,"A commandé avant")</f>
        <v>A commandé avant</v>
      </c>
      <c r="G482" s="3" t="str">
        <f t="array" ref="G482">IF(SUMPRODUCT(($A$2:$A$3429=A482)*($D$2:$D$3429&gt;INDEX($D$2:$D$3429,MATCH(1,($A$2:$A$3429=A482)*($B$2:$B$3429="FAC60"),0))))&gt;0,"A commandé après","")</f>
        <v>A commandé après</v>
      </c>
    </row>
    <row r="483" spans="1:7" x14ac:dyDescent="0.3">
      <c r="A483" t="s">
        <v>363</v>
      </c>
      <c r="B483" t="s">
        <v>374</v>
      </c>
      <c r="C483" t="s">
        <v>369</v>
      </c>
      <c r="D483" s="2">
        <f t="shared" si="7"/>
        <v>42164</v>
      </c>
      <c r="F483" t="str">
        <f t="array" ref="F483">IF(SUMPRODUCT(($A$2:$A$3429=A483)*($D$2:$D$3429&lt;INDEX($D$2:$D$3429,MATCH(1,($A$2:$A$3429=A483)*($B$2:$B$3429="FAC60"),0))))&gt;0,"A commandé avant")</f>
        <v>A commandé avant</v>
      </c>
      <c r="G483" s="3" t="str">
        <f t="array" ref="G483">IF(SUMPRODUCT(($A$2:$A$3429=A483)*($D$2:$D$3429&gt;INDEX($D$2:$D$3429,MATCH(1,($A$2:$A$3429=A483)*($B$2:$B$3429="FAC60"),0))))&gt;0,"A commandé après","")</f>
        <v>A commandé après</v>
      </c>
    </row>
    <row r="484" spans="1:7" x14ac:dyDescent="0.3">
      <c r="A484" t="s">
        <v>363</v>
      </c>
      <c r="B484" t="s">
        <v>374</v>
      </c>
      <c r="C484" t="s">
        <v>119</v>
      </c>
      <c r="D484" s="2">
        <f t="shared" si="7"/>
        <v>42223</v>
      </c>
      <c r="F484" t="str">
        <f t="array" ref="F484">IF(SUMPRODUCT(($A$2:$A$3429=A484)*($D$2:$D$3429&lt;INDEX($D$2:$D$3429,MATCH(1,($A$2:$A$3429=A484)*($B$2:$B$3429="FAC60"),0))))&gt;0,"A commandé avant")</f>
        <v>A commandé avant</v>
      </c>
      <c r="G484" s="3" t="str">
        <f t="array" ref="G484">IF(SUMPRODUCT(($A$2:$A$3429=A484)*($D$2:$D$3429&gt;INDEX($D$2:$D$3429,MATCH(1,($A$2:$A$3429=A484)*($B$2:$B$3429="FAC60"),0))))&gt;0,"A commandé après","")</f>
        <v>A commandé après</v>
      </c>
    </row>
    <row r="485" spans="1:7" x14ac:dyDescent="0.3">
      <c r="A485" t="s">
        <v>363</v>
      </c>
      <c r="B485" t="s">
        <v>374</v>
      </c>
      <c r="C485" t="s">
        <v>58</v>
      </c>
      <c r="D485" s="2">
        <f t="shared" si="7"/>
        <v>42293</v>
      </c>
      <c r="F485" t="str">
        <f t="array" ref="F485">IF(SUMPRODUCT(($A$2:$A$3429=A485)*($D$2:$D$3429&lt;INDEX($D$2:$D$3429,MATCH(1,($A$2:$A$3429=A485)*($B$2:$B$3429="FAC60"),0))))&gt;0,"A commandé avant")</f>
        <v>A commandé avant</v>
      </c>
      <c r="G485" s="3" t="str">
        <f t="array" ref="G485">IF(SUMPRODUCT(($A$2:$A$3429=A485)*($D$2:$D$3429&gt;INDEX($D$2:$D$3429,MATCH(1,($A$2:$A$3429=A485)*($B$2:$B$3429="FAC60"),0))))&gt;0,"A commandé après","")</f>
        <v>A commandé après</v>
      </c>
    </row>
    <row r="486" spans="1:7" x14ac:dyDescent="0.3">
      <c r="A486" t="s">
        <v>363</v>
      </c>
      <c r="B486" t="s">
        <v>374</v>
      </c>
      <c r="C486" t="s">
        <v>372</v>
      </c>
      <c r="D486" s="2">
        <f t="shared" si="7"/>
        <v>42388</v>
      </c>
      <c r="F486" t="str">
        <f t="array" ref="F486">IF(SUMPRODUCT(($A$2:$A$3429=A486)*($D$2:$D$3429&lt;INDEX($D$2:$D$3429,MATCH(1,($A$2:$A$3429=A486)*($B$2:$B$3429="FAC60"),0))))&gt;0,"A commandé avant")</f>
        <v>A commandé avant</v>
      </c>
      <c r="G486" s="3" t="str">
        <f t="array" ref="G486">IF(SUMPRODUCT(($A$2:$A$3429=A486)*($D$2:$D$3429&gt;INDEX($D$2:$D$3429,MATCH(1,($A$2:$A$3429=A486)*($B$2:$B$3429="FAC60"),0))))&gt;0,"A commandé après","")</f>
        <v>A commandé après</v>
      </c>
    </row>
    <row r="487" spans="1:7" x14ac:dyDescent="0.3">
      <c r="A487" t="s">
        <v>363</v>
      </c>
      <c r="B487" t="s">
        <v>379</v>
      </c>
      <c r="C487" t="s">
        <v>370</v>
      </c>
      <c r="D487" s="2">
        <f t="shared" si="7"/>
        <v>42518</v>
      </c>
      <c r="F487" t="str">
        <f t="array" ref="F487">IF(SUMPRODUCT(($A$2:$A$3429=A487)*($D$2:$D$3429&lt;INDEX($D$2:$D$3429,MATCH(1,($A$2:$A$3429=A487)*($B$2:$B$3429="FAC60"),0))))&gt;0,"A commandé avant")</f>
        <v>A commandé avant</v>
      </c>
      <c r="G487" s="3" t="str">
        <f t="array" ref="G487">IF(SUMPRODUCT(($A$2:$A$3429=A487)*($D$2:$D$3429&gt;INDEX($D$2:$D$3429,MATCH(1,($A$2:$A$3429=A487)*($B$2:$B$3429="FAC60"),0))))&gt;0,"A commandé après","")</f>
        <v>A commandé après</v>
      </c>
    </row>
    <row r="488" spans="1:7" x14ac:dyDescent="0.3">
      <c r="A488" t="s">
        <v>363</v>
      </c>
      <c r="B488" t="s">
        <v>379</v>
      </c>
      <c r="C488" t="s">
        <v>373</v>
      </c>
      <c r="D488" s="2">
        <f t="shared" si="7"/>
        <v>42628</v>
      </c>
      <c r="F488" t="str">
        <f t="array" ref="F488">IF(SUMPRODUCT(($A$2:$A$3429=A488)*($D$2:$D$3429&lt;INDEX($D$2:$D$3429,MATCH(1,($A$2:$A$3429=A488)*($B$2:$B$3429="FAC60"),0))))&gt;0,"A commandé avant")</f>
        <v>A commandé avant</v>
      </c>
      <c r="G488" s="3" t="str">
        <f t="array" ref="G488">IF(SUMPRODUCT(($A$2:$A$3429=A488)*($D$2:$D$3429&gt;INDEX($D$2:$D$3429,MATCH(1,($A$2:$A$3429=A488)*($B$2:$B$3429="FAC60"),0))))&gt;0,"A commandé après","")</f>
        <v>A commandé après</v>
      </c>
    </row>
    <row r="489" spans="1:7" x14ac:dyDescent="0.3">
      <c r="A489" t="s">
        <v>363</v>
      </c>
      <c r="B489" t="s">
        <v>379</v>
      </c>
      <c r="C489" t="s">
        <v>105</v>
      </c>
      <c r="D489" s="2">
        <f t="shared" si="7"/>
        <v>42763</v>
      </c>
      <c r="F489" t="str">
        <f t="array" ref="F489">IF(SUMPRODUCT(($A$2:$A$3429=A489)*($D$2:$D$3429&lt;INDEX($D$2:$D$3429,MATCH(1,($A$2:$A$3429=A489)*($B$2:$B$3429="FAC60"),0))))&gt;0,"A commandé avant")</f>
        <v>A commandé avant</v>
      </c>
      <c r="G489" s="3" t="str">
        <f t="array" ref="G489">IF(SUMPRODUCT(($A$2:$A$3429=A489)*($D$2:$D$3429&gt;INDEX($D$2:$D$3429,MATCH(1,($A$2:$A$3429=A489)*($B$2:$B$3429="FAC60"),0))))&gt;0,"A commandé après","")</f>
        <v>A commandé après</v>
      </c>
    </row>
    <row r="490" spans="1:7" x14ac:dyDescent="0.3">
      <c r="A490" t="s">
        <v>363</v>
      </c>
      <c r="B490" t="s">
        <v>90</v>
      </c>
      <c r="C490" t="s">
        <v>380</v>
      </c>
      <c r="D490" s="2">
        <f t="shared" si="7"/>
        <v>41965</v>
      </c>
      <c r="F490" t="str">
        <f t="array" ref="F490">IF(SUMPRODUCT(($A$2:$A$3429=A490)*($D$2:$D$3429&lt;INDEX($D$2:$D$3429,MATCH(1,($A$2:$A$3429=A490)*($B$2:$B$3429="FAC60"),0))))&gt;0,"A commandé avant")</f>
        <v>A commandé avant</v>
      </c>
      <c r="G490" s="3" t="str">
        <f t="array" ref="G490">IF(SUMPRODUCT(($A$2:$A$3429=A490)*($D$2:$D$3429&gt;INDEX($D$2:$D$3429,MATCH(1,($A$2:$A$3429=A490)*($B$2:$B$3429="FAC60"),0))))&gt;0,"A commandé après","")</f>
        <v>A commandé après</v>
      </c>
    </row>
    <row r="491" spans="1:7" x14ac:dyDescent="0.3">
      <c r="A491" t="s">
        <v>363</v>
      </c>
      <c r="B491" t="s">
        <v>90</v>
      </c>
      <c r="C491" t="s">
        <v>364</v>
      </c>
      <c r="D491" s="2">
        <f t="shared" si="7"/>
        <v>42068</v>
      </c>
      <c r="F491" t="str">
        <f t="array" ref="F491">IF(SUMPRODUCT(($A$2:$A$3429=A491)*($D$2:$D$3429&lt;INDEX($D$2:$D$3429,MATCH(1,($A$2:$A$3429=A491)*($B$2:$B$3429="FAC60"),0))))&gt;0,"A commandé avant")</f>
        <v>A commandé avant</v>
      </c>
      <c r="G491" s="3" t="str">
        <f t="array" ref="G491">IF(SUMPRODUCT(($A$2:$A$3429=A491)*($D$2:$D$3429&gt;INDEX($D$2:$D$3429,MATCH(1,($A$2:$A$3429=A491)*($B$2:$B$3429="FAC60"),0))))&gt;0,"A commandé après","")</f>
        <v>A commandé après</v>
      </c>
    </row>
    <row r="492" spans="1:7" x14ac:dyDescent="0.3">
      <c r="A492" t="s">
        <v>363</v>
      </c>
      <c r="B492" t="s">
        <v>90</v>
      </c>
      <c r="C492" t="s">
        <v>58</v>
      </c>
      <c r="D492" s="2">
        <f t="shared" si="7"/>
        <v>42293</v>
      </c>
      <c r="F492" t="str">
        <f t="array" ref="F492">IF(SUMPRODUCT(($A$2:$A$3429=A492)*($D$2:$D$3429&lt;INDEX($D$2:$D$3429,MATCH(1,($A$2:$A$3429=A492)*($B$2:$B$3429="FAC60"),0))))&gt;0,"A commandé avant")</f>
        <v>A commandé avant</v>
      </c>
      <c r="G492" s="3" t="str">
        <f t="array" ref="G492">IF(SUMPRODUCT(($A$2:$A$3429=A492)*($D$2:$D$3429&gt;INDEX($D$2:$D$3429,MATCH(1,($A$2:$A$3429=A492)*($B$2:$B$3429="FAC60"),0))))&gt;0,"A commandé après","")</f>
        <v>A commandé après</v>
      </c>
    </row>
    <row r="493" spans="1:7" x14ac:dyDescent="0.3">
      <c r="A493" t="s">
        <v>363</v>
      </c>
      <c r="B493" t="s">
        <v>30</v>
      </c>
      <c r="C493" t="s">
        <v>371</v>
      </c>
      <c r="D493" s="2">
        <f t="shared" si="7"/>
        <v>42815</v>
      </c>
      <c r="F493" t="str">
        <f t="array" ref="F493">IF(SUMPRODUCT(($A$2:$A$3429=A493)*($D$2:$D$3429&lt;INDEX($D$2:$D$3429,MATCH(1,($A$2:$A$3429=A493)*($B$2:$B$3429="FAC60"),0))))&gt;0,"A commandé avant")</f>
        <v>A commandé avant</v>
      </c>
      <c r="G493" s="3" t="str">
        <f t="array" ref="G493">IF(SUMPRODUCT(($A$2:$A$3429=A493)*($D$2:$D$3429&gt;INDEX($D$2:$D$3429,MATCH(1,($A$2:$A$3429=A493)*($B$2:$B$3429="FAC60"),0))))&gt;0,"A commandé après","")</f>
        <v>A commandé après</v>
      </c>
    </row>
    <row r="494" spans="1:7" x14ac:dyDescent="0.3">
      <c r="A494" t="s">
        <v>363</v>
      </c>
      <c r="B494" t="s">
        <v>92</v>
      </c>
      <c r="C494" t="s">
        <v>381</v>
      </c>
      <c r="D494" s="2">
        <f t="shared" si="7"/>
        <v>42364</v>
      </c>
      <c r="F494" t="str">
        <f t="array" ref="F494">IF(SUMPRODUCT(($A$2:$A$3429=A494)*($D$2:$D$3429&lt;INDEX($D$2:$D$3429,MATCH(1,($A$2:$A$3429=A494)*($B$2:$B$3429="FAC60"),0))))&gt;0,"A commandé avant")</f>
        <v>A commandé avant</v>
      </c>
      <c r="G494" s="3" t="str">
        <f t="array" ref="G494">IF(SUMPRODUCT(($A$2:$A$3429=A494)*($D$2:$D$3429&gt;INDEX($D$2:$D$3429,MATCH(1,($A$2:$A$3429=A494)*($B$2:$B$3429="FAC60"),0))))&gt;0,"A commandé après","")</f>
        <v>A commandé après</v>
      </c>
    </row>
    <row r="495" spans="1:7" x14ac:dyDescent="0.3">
      <c r="A495" t="s">
        <v>363</v>
      </c>
      <c r="B495" t="s">
        <v>338</v>
      </c>
      <c r="C495" t="s">
        <v>378</v>
      </c>
      <c r="D495" s="2">
        <f t="shared" si="7"/>
        <v>42075</v>
      </c>
      <c r="F495" t="str">
        <f t="array" ref="F495">IF(SUMPRODUCT(($A$2:$A$3429=A495)*($D$2:$D$3429&lt;INDEX($D$2:$D$3429,MATCH(1,($A$2:$A$3429=A495)*($B$2:$B$3429="FAC60"),0))))&gt;0,"A commandé avant")</f>
        <v>A commandé avant</v>
      </c>
      <c r="G495" s="3" t="str">
        <f t="array" ref="G495">IF(SUMPRODUCT(($A$2:$A$3429=A495)*($D$2:$D$3429&gt;INDEX($D$2:$D$3429,MATCH(1,($A$2:$A$3429=A495)*($B$2:$B$3429="FAC60"),0))))&gt;0,"A commandé après","")</f>
        <v>A commandé après</v>
      </c>
    </row>
    <row r="496" spans="1:7" x14ac:dyDescent="0.3">
      <c r="A496" t="s">
        <v>363</v>
      </c>
      <c r="B496" t="s">
        <v>217</v>
      </c>
      <c r="C496" t="s">
        <v>375</v>
      </c>
      <c r="D496" s="2">
        <f t="shared" si="7"/>
        <v>41872</v>
      </c>
      <c r="F496" t="str">
        <f t="array" ref="F496">IF(SUMPRODUCT(($A$2:$A$3429=A496)*($D$2:$D$3429&lt;INDEX($D$2:$D$3429,MATCH(1,($A$2:$A$3429=A496)*($B$2:$B$3429="FAC60"),0))))&gt;0,"A commandé avant")</f>
        <v>A commandé avant</v>
      </c>
      <c r="G496" s="3" t="str">
        <f t="array" ref="G496">IF(SUMPRODUCT(($A$2:$A$3429=A496)*($D$2:$D$3429&gt;INDEX($D$2:$D$3429,MATCH(1,($A$2:$A$3429=A496)*($B$2:$B$3429="FAC60"),0))))&gt;0,"A commandé après","")</f>
        <v>A commandé après</v>
      </c>
    </row>
    <row r="497" spans="1:7" x14ac:dyDescent="0.3">
      <c r="A497" t="s">
        <v>363</v>
      </c>
      <c r="B497" t="s">
        <v>96</v>
      </c>
      <c r="C497" t="s">
        <v>382</v>
      </c>
      <c r="D497" s="2">
        <f t="shared" si="7"/>
        <v>41977</v>
      </c>
      <c r="F497" t="str">
        <f t="array" ref="F497">IF(SUMPRODUCT(($A$2:$A$3429=A497)*($D$2:$D$3429&lt;INDEX($D$2:$D$3429,MATCH(1,($A$2:$A$3429=A497)*($B$2:$B$3429="FAC60"),0))))&gt;0,"A commandé avant")</f>
        <v>A commandé avant</v>
      </c>
      <c r="G497" s="3" t="str">
        <f t="array" ref="G497">IF(SUMPRODUCT(($A$2:$A$3429=A497)*($D$2:$D$3429&gt;INDEX($D$2:$D$3429,MATCH(1,($A$2:$A$3429=A497)*($B$2:$B$3429="FAC60"),0))))&gt;0,"A commandé après","")</f>
        <v>A commandé après</v>
      </c>
    </row>
    <row r="498" spans="1:7" x14ac:dyDescent="0.3">
      <c r="A498" t="s">
        <v>363</v>
      </c>
      <c r="B498" t="s">
        <v>96</v>
      </c>
      <c r="C498" t="s">
        <v>369</v>
      </c>
      <c r="D498" s="2">
        <f t="shared" si="7"/>
        <v>42164</v>
      </c>
      <c r="F498" t="str">
        <f t="array" ref="F498">IF(SUMPRODUCT(($A$2:$A$3429=A498)*($D$2:$D$3429&lt;INDEX($D$2:$D$3429,MATCH(1,($A$2:$A$3429=A498)*($B$2:$B$3429="FAC60"),0))))&gt;0,"A commandé avant")</f>
        <v>A commandé avant</v>
      </c>
      <c r="G498" s="3" t="str">
        <f t="array" ref="G498">IF(SUMPRODUCT(($A$2:$A$3429=A498)*($D$2:$D$3429&gt;INDEX($D$2:$D$3429,MATCH(1,($A$2:$A$3429=A498)*($B$2:$B$3429="FAC60"),0))))&gt;0,"A commandé après","")</f>
        <v>A commandé après</v>
      </c>
    </row>
    <row r="499" spans="1:7" x14ac:dyDescent="0.3">
      <c r="A499" t="s">
        <v>363</v>
      </c>
      <c r="B499" t="s">
        <v>99</v>
      </c>
      <c r="C499" t="s">
        <v>376</v>
      </c>
      <c r="D499" s="2">
        <f t="shared" si="7"/>
        <v>41936</v>
      </c>
      <c r="F499" t="str">
        <f t="array" ref="F499">IF(SUMPRODUCT(($A$2:$A$3429=A499)*($D$2:$D$3429&lt;INDEX($D$2:$D$3429,MATCH(1,($A$2:$A$3429=A499)*($B$2:$B$3429="FAC60"),0))))&gt;0,"A commandé avant")</f>
        <v>A commandé avant</v>
      </c>
      <c r="G499" s="3" t="str">
        <f t="array" ref="G499">IF(SUMPRODUCT(($A$2:$A$3429=A499)*($D$2:$D$3429&gt;INDEX($D$2:$D$3429,MATCH(1,($A$2:$A$3429=A499)*($B$2:$B$3429="FAC60"),0))))&gt;0,"A commandé après","")</f>
        <v>A commandé après</v>
      </c>
    </row>
    <row r="500" spans="1:7" x14ac:dyDescent="0.3">
      <c r="A500" t="s">
        <v>363</v>
      </c>
      <c r="B500" t="s">
        <v>99</v>
      </c>
      <c r="C500" t="s">
        <v>383</v>
      </c>
      <c r="D500" s="2">
        <f t="shared" si="7"/>
        <v>42055</v>
      </c>
      <c r="F500" t="str">
        <f t="array" ref="F500">IF(SUMPRODUCT(($A$2:$A$3429=A500)*($D$2:$D$3429&lt;INDEX($D$2:$D$3429,MATCH(1,($A$2:$A$3429=A500)*($B$2:$B$3429="FAC60"),0))))&gt;0,"A commandé avant")</f>
        <v>A commandé avant</v>
      </c>
      <c r="G500" s="3" t="str">
        <f t="array" ref="G500">IF(SUMPRODUCT(($A$2:$A$3429=A500)*($D$2:$D$3429&gt;INDEX($D$2:$D$3429,MATCH(1,($A$2:$A$3429=A500)*($B$2:$B$3429="FAC60"),0))))&gt;0,"A commandé après","")</f>
        <v>A commandé après</v>
      </c>
    </row>
    <row r="501" spans="1:7" x14ac:dyDescent="0.3">
      <c r="A501" t="s">
        <v>363</v>
      </c>
      <c r="B501" t="s">
        <v>99</v>
      </c>
      <c r="C501" t="s">
        <v>364</v>
      </c>
      <c r="D501" s="2">
        <f t="shared" si="7"/>
        <v>42068</v>
      </c>
      <c r="F501" t="str">
        <f t="array" ref="F501">IF(SUMPRODUCT(($A$2:$A$3429=A501)*($D$2:$D$3429&lt;INDEX($D$2:$D$3429,MATCH(1,($A$2:$A$3429=A501)*($B$2:$B$3429="FAC60"),0))))&gt;0,"A commandé avant")</f>
        <v>A commandé avant</v>
      </c>
      <c r="G501" s="3" t="str">
        <f t="array" ref="G501">IF(SUMPRODUCT(($A$2:$A$3429=A501)*($D$2:$D$3429&gt;INDEX($D$2:$D$3429,MATCH(1,($A$2:$A$3429=A501)*($B$2:$B$3429="FAC60"),0))))&gt;0,"A commandé après","")</f>
        <v>A commandé après</v>
      </c>
    </row>
    <row r="502" spans="1:7" x14ac:dyDescent="0.3">
      <c r="A502" t="s">
        <v>363</v>
      </c>
      <c r="B502" t="s">
        <v>99</v>
      </c>
      <c r="C502" t="s">
        <v>384</v>
      </c>
      <c r="D502" s="2">
        <f t="shared" si="7"/>
        <v>42219</v>
      </c>
      <c r="F502" t="str">
        <f t="array" ref="F502">IF(SUMPRODUCT(($A$2:$A$3429=A502)*($D$2:$D$3429&lt;INDEX($D$2:$D$3429,MATCH(1,($A$2:$A$3429=A502)*($B$2:$B$3429="FAC60"),0))))&gt;0,"A commandé avant")</f>
        <v>A commandé avant</v>
      </c>
      <c r="G502" s="3" t="str">
        <f t="array" ref="G502">IF(SUMPRODUCT(($A$2:$A$3429=A502)*($D$2:$D$3429&gt;INDEX($D$2:$D$3429,MATCH(1,($A$2:$A$3429=A502)*($B$2:$B$3429="FAC60"),0))))&gt;0,"A commandé après","")</f>
        <v>A commandé après</v>
      </c>
    </row>
    <row r="503" spans="1:7" x14ac:dyDescent="0.3">
      <c r="A503" t="s">
        <v>363</v>
      </c>
      <c r="B503" t="s">
        <v>99</v>
      </c>
      <c r="C503" t="s">
        <v>366</v>
      </c>
      <c r="D503" s="2">
        <f t="shared" si="7"/>
        <v>42464</v>
      </c>
      <c r="F503" t="str">
        <f t="array" ref="F503">IF(SUMPRODUCT(($A$2:$A$3429=A503)*($D$2:$D$3429&lt;INDEX($D$2:$D$3429,MATCH(1,($A$2:$A$3429=A503)*($B$2:$B$3429="FAC60"),0))))&gt;0,"A commandé avant")</f>
        <v>A commandé avant</v>
      </c>
      <c r="G503" s="3" t="str">
        <f t="array" ref="G503">IF(SUMPRODUCT(($A$2:$A$3429=A503)*($D$2:$D$3429&gt;INDEX($D$2:$D$3429,MATCH(1,($A$2:$A$3429=A503)*($B$2:$B$3429="FAC60"),0))))&gt;0,"A commandé après","")</f>
        <v>A commandé après</v>
      </c>
    </row>
    <row r="504" spans="1:7" x14ac:dyDescent="0.3">
      <c r="A504" t="s">
        <v>363</v>
      </c>
      <c r="B504" t="s">
        <v>99</v>
      </c>
      <c r="C504" t="s">
        <v>373</v>
      </c>
      <c r="D504" s="2">
        <f t="shared" si="7"/>
        <v>42628</v>
      </c>
      <c r="F504" t="str">
        <f t="array" ref="F504">IF(SUMPRODUCT(($A$2:$A$3429=A504)*($D$2:$D$3429&lt;INDEX($D$2:$D$3429,MATCH(1,($A$2:$A$3429=A504)*($B$2:$B$3429="FAC60"),0))))&gt;0,"A commandé avant")</f>
        <v>A commandé avant</v>
      </c>
      <c r="G504" s="3" t="str">
        <f t="array" ref="G504">IF(SUMPRODUCT(($A$2:$A$3429=A504)*($D$2:$D$3429&gt;INDEX($D$2:$D$3429,MATCH(1,($A$2:$A$3429=A504)*($B$2:$B$3429="FAC60"),0))))&gt;0,"A commandé après","")</f>
        <v>A commandé après</v>
      </c>
    </row>
    <row r="505" spans="1:7" x14ac:dyDescent="0.3">
      <c r="A505" t="s">
        <v>363</v>
      </c>
      <c r="B505" t="s">
        <v>99</v>
      </c>
      <c r="C505" t="s">
        <v>328</v>
      </c>
      <c r="D505" s="2">
        <f t="shared" si="7"/>
        <v>42699</v>
      </c>
      <c r="F505" t="str">
        <f t="array" ref="F505">IF(SUMPRODUCT(($A$2:$A$3429=A505)*($D$2:$D$3429&lt;INDEX($D$2:$D$3429,MATCH(1,($A$2:$A$3429=A505)*($B$2:$B$3429="FAC60"),0))))&gt;0,"A commandé avant")</f>
        <v>A commandé avant</v>
      </c>
      <c r="G505" s="3" t="str">
        <f t="array" ref="G505">IF(SUMPRODUCT(($A$2:$A$3429=A505)*($D$2:$D$3429&gt;INDEX($D$2:$D$3429,MATCH(1,($A$2:$A$3429=A505)*($B$2:$B$3429="FAC60"),0))))&gt;0,"A commandé après","")</f>
        <v>A commandé après</v>
      </c>
    </row>
    <row r="506" spans="1:7" x14ac:dyDescent="0.3">
      <c r="A506" t="s">
        <v>363</v>
      </c>
      <c r="B506" t="s">
        <v>99</v>
      </c>
      <c r="C506" t="s">
        <v>105</v>
      </c>
      <c r="D506" s="2">
        <f t="shared" si="7"/>
        <v>42763</v>
      </c>
      <c r="F506" t="str">
        <f t="array" ref="F506">IF(SUMPRODUCT(($A$2:$A$3429=A506)*($D$2:$D$3429&lt;INDEX($D$2:$D$3429,MATCH(1,($A$2:$A$3429=A506)*($B$2:$B$3429="FAC60"),0))))&gt;0,"A commandé avant")</f>
        <v>A commandé avant</v>
      </c>
      <c r="G506" s="3" t="str">
        <f t="array" ref="G506">IF(SUMPRODUCT(($A$2:$A$3429=A506)*($D$2:$D$3429&gt;INDEX($D$2:$D$3429,MATCH(1,($A$2:$A$3429=A506)*($B$2:$B$3429="FAC60"),0))))&gt;0,"A commandé après","")</f>
        <v>A commandé après</v>
      </c>
    </row>
    <row r="507" spans="1:7" x14ac:dyDescent="0.3">
      <c r="A507" t="s">
        <v>363</v>
      </c>
      <c r="B507" t="s">
        <v>99</v>
      </c>
      <c r="C507" t="s">
        <v>358</v>
      </c>
      <c r="D507" s="2">
        <f t="shared" si="7"/>
        <v>42804</v>
      </c>
      <c r="F507" t="str">
        <f t="array" ref="F507">IF(SUMPRODUCT(($A$2:$A$3429=A507)*($D$2:$D$3429&lt;INDEX($D$2:$D$3429,MATCH(1,($A$2:$A$3429=A507)*($B$2:$B$3429="FAC60"),0))))&gt;0,"A commandé avant")</f>
        <v>A commandé avant</v>
      </c>
      <c r="G507" s="3" t="str">
        <f t="array" ref="G507">IF(SUMPRODUCT(($A$2:$A$3429=A507)*($D$2:$D$3429&gt;INDEX($D$2:$D$3429,MATCH(1,($A$2:$A$3429=A507)*($B$2:$B$3429="FAC60"),0))))&gt;0,"A commandé après","")</f>
        <v>A commandé après</v>
      </c>
    </row>
    <row r="508" spans="1:7" x14ac:dyDescent="0.3">
      <c r="A508" t="s">
        <v>363</v>
      </c>
      <c r="B508" t="s">
        <v>181</v>
      </c>
      <c r="C508" t="s">
        <v>371</v>
      </c>
      <c r="D508" s="2">
        <f t="shared" si="7"/>
        <v>42815</v>
      </c>
      <c r="F508" t="str">
        <f t="array" ref="F508">IF(SUMPRODUCT(($A$2:$A$3429=A508)*($D$2:$D$3429&lt;INDEX($D$2:$D$3429,MATCH(1,($A$2:$A$3429=A508)*($B$2:$B$3429="FAC60"),0))))&gt;0,"A commandé avant")</f>
        <v>A commandé avant</v>
      </c>
      <c r="G508" s="3" t="str">
        <f t="array" ref="G508">IF(SUMPRODUCT(($A$2:$A$3429=A508)*($D$2:$D$3429&gt;INDEX($D$2:$D$3429,MATCH(1,($A$2:$A$3429=A508)*($B$2:$B$3429="FAC60"),0))))&gt;0,"A commandé après","")</f>
        <v>A commandé après</v>
      </c>
    </row>
    <row r="509" spans="1:7" x14ac:dyDescent="0.3">
      <c r="A509" t="s">
        <v>363</v>
      </c>
      <c r="B509" t="s">
        <v>242</v>
      </c>
      <c r="C509" t="s">
        <v>328</v>
      </c>
      <c r="D509" s="2">
        <f t="shared" si="7"/>
        <v>42699</v>
      </c>
      <c r="F509" t="str">
        <f t="array" ref="F509">IF(SUMPRODUCT(($A$2:$A$3429=A509)*($D$2:$D$3429&lt;INDEX($D$2:$D$3429,MATCH(1,($A$2:$A$3429=A509)*($B$2:$B$3429="FAC60"),0))))&gt;0,"A commandé avant")</f>
        <v>A commandé avant</v>
      </c>
      <c r="G509" s="3" t="str">
        <f t="array" ref="G509">IF(SUMPRODUCT(($A$2:$A$3429=A509)*($D$2:$D$3429&gt;INDEX($D$2:$D$3429,MATCH(1,($A$2:$A$3429=A509)*($B$2:$B$3429="FAC60"),0))))&gt;0,"A commandé après","")</f>
        <v>A commandé après</v>
      </c>
    </row>
    <row r="510" spans="1:7" x14ac:dyDescent="0.3">
      <c r="A510" t="s">
        <v>363</v>
      </c>
      <c r="B510" t="s">
        <v>109</v>
      </c>
      <c r="C510" t="s">
        <v>328</v>
      </c>
      <c r="D510" s="2">
        <f t="shared" si="7"/>
        <v>42699</v>
      </c>
      <c r="F510" t="str">
        <f t="array" ref="F510">IF(SUMPRODUCT(($A$2:$A$3429=A510)*($D$2:$D$3429&lt;INDEX($D$2:$D$3429,MATCH(1,($A$2:$A$3429=A510)*($B$2:$B$3429="FAC60"),0))))&gt;0,"A commandé avant")</f>
        <v>A commandé avant</v>
      </c>
      <c r="G510" s="3" t="str">
        <f t="array" ref="G510">IF(SUMPRODUCT(($A$2:$A$3429=A510)*($D$2:$D$3429&gt;INDEX($D$2:$D$3429,MATCH(1,($A$2:$A$3429=A510)*($B$2:$B$3429="FAC60"),0))))&gt;0,"A commandé après","")</f>
        <v>A commandé après</v>
      </c>
    </row>
    <row r="511" spans="1:7" x14ac:dyDescent="0.3">
      <c r="A511" t="s">
        <v>363</v>
      </c>
      <c r="B511" t="s">
        <v>109</v>
      </c>
      <c r="C511" t="s">
        <v>371</v>
      </c>
      <c r="D511" s="2">
        <f t="shared" si="7"/>
        <v>42815</v>
      </c>
      <c r="F511" t="str">
        <f t="array" ref="F511">IF(SUMPRODUCT(($A$2:$A$3429=A511)*($D$2:$D$3429&lt;INDEX($D$2:$D$3429,MATCH(1,($A$2:$A$3429=A511)*($B$2:$B$3429="FAC60"),0))))&gt;0,"A commandé avant")</f>
        <v>A commandé avant</v>
      </c>
      <c r="G511" s="3" t="str">
        <f t="array" ref="G511">IF(SUMPRODUCT(($A$2:$A$3429=A511)*($D$2:$D$3429&gt;INDEX($D$2:$D$3429,MATCH(1,($A$2:$A$3429=A511)*($B$2:$B$3429="FAC60"),0))))&gt;0,"A commandé après","")</f>
        <v>A commandé après</v>
      </c>
    </row>
    <row r="512" spans="1:7" x14ac:dyDescent="0.3">
      <c r="A512" t="s">
        <v>363</v>
      </c>
      <c r="B512" t="s">
        <v>7</v>
      </c>
      <c r="C512" t="s">
        <v>371</v>
      </c>
      <c r="D512" s="2">
        <f t="shared" si="7"/>
        <v>42815</v>
      </c>
      <c r="F512" t="str">
        <f t="array" ref="F512">IF(SUMPRODUCT(($A$2:$A$3429=A512)*($D$2:$D$3429&lt;INDEX($D$2:$D$3429,MATCH(1,($A$2:$A$3429=A512)*($B$2:$B$3429="FAC60"),0))))&gt;0,"A commandé avant")</f>
        <v>A commandé avant</v>
      </c>
      <c r="G512" s="3" t="str">
        <f t="array" ref="G512">IF(SUMPRODUCT(($A$2:$A$3429=A512)*($D$2:$D$3429&gt;INDEX($D$2:$D$3429,MATCH(1,($A$2:$A$3429=A512)*($B$2:$B$3429="FAC60"),0))))&gt;0,"A commandé après","")</f>
        <v>A commandé après</v>
      </c>
    </row>
    <row r="513" spans="1:7" x14ac:dyDescent="0.3">
      <c r="A513" t="s">
        <v>363</v>
      </c>
      <c r="B513" t="s">
        <v>8</v>
      </c>
      <c r="C513" t="s">
        <v>371</v>
      </c>
      <c r="D513" s="2">
        <f t="shared" si="7"/>
        <v>42815</v>
      </c>
      <c r="F513" t="str">
        <f t="array" ref="F513">IF(SUMPRODUCT(($A$2:$A$3429=A513)*($D$2:$D$3429&lt;INDEX($D$2:$D$3429,MATCH(1,($A$2:$A$3429=A513)*($B$2:$B$3429="FAC60"),0))))&gt;0,"A commandé avant")</f>
        <v>A commandé avant</v>
      </c>
      <c r="G513" s="3" t="str">
        <f t="array" ref="G513">IF(SUMPRODUCT(($A$2:$A$3429=A513)*($D$2:$D$3429&gt;INDEX($D$2:$D$3429,MATCH(1,($A$2:$A$3429=A513)*($B$2:$B$3429="FAC60"),0))))&gt;0,"A commandé après","")</f>
        <v>A commandé après</v>
      </c>
    </row>
    <row r="514" spans="1:7" x14ac:dyDescent="0.3">
      <c r="A514" t="s">
        <v>363</v>
      </c>
      <c r="B514" t="s">
        <v>247</v>
      </c>
      <c r="C514" t="s">
        <v>328</v>
      </c>
      <c r="D514" s="2">
        <f t="shared" ref="D514:D577" si="8">DATE(MID(C514,1,4),MID(C514,5,2),MID(C514,7,2))</f>
        <v>42699</v>
      </c>
      <c r="F514" t="str">
        <f t="array" ref="F514">IF(SUMPRODUCT(($A$2:$A$3429=A514)*($D$2:$D$3429&lt;INDEX($D$2:$D$3429,MATCH(1,($A$2:$A$3429=A514)*($B$2:$B$3429="FAC60"),0))))&gt;0,"A commandé avant")</f>
        <v>A commandé avant</v>
      </c>
      <c r="G514" s="3" t="str">
        <f t="array" ref="G514">IF(SUMPRODUCT(($A$2:$A$3429=A514)*($D$2:$D$3429&gt;INDEX($D$2:$D$3429,MATCH(1,($A$2:$A$3429=A514)*($B$2:$B$3429="FAC60"),0))))&gt;0,"A commandé après","")</f>
        <v>A commandé après</v>
      </c>
    </row>
    <row r="515" spans="1:7" x14ac:dyDescent="0.3">
      <c r="A515" t="s">
        <v>363</v>
      </c>
      <c r="B515" t="s">
        <v>10</v>
      </c>
      <c r="C515" t="s">
        <v>314</v>
      </c>
      <c r="D515" s="2">
        <f t="shared" si="8"/>
        <v>42790</v>
      </c>
      <c r="F515" t="str">
        <f t="array" ref="F515">IF(SUMPRODUCT(($A$2:$A$3429=A515)*($D$2:$D$3429&lt;INDEX($D$2:$D$3429,MATCH(1,($A$2:$A$3429=A515)*($B$2:$B$3429="FAC60"),0))))&gt;0,"A commandé avant")</f>
        <v>A commandé avant</v>
      </c>
      <c r="G515" s="3" t="str">
        <f t="array" ref="G515">IF(SUMPRODUCT(($A$2:$A$3429=A515)*($D$2:$D$3429&gt;INDEX($D$2:$D$3429,MATCH(1,($A$2:$A$3429=A515)*($B$2:$B$3429="FAC60"),0))))&gt;0,"A commandé après","")</f>
        <v>A commandé après</v>
      </c>
    </row>
    <row r="516" spans="1:7" x14ac:dyDescent="0.3">
      <c r="A516" t="s">
        <v>363</v>
      </c>
      <c r="B516" t="s">
        <v>222</v>
      </c>
      <c r="C516" t="s">
        <v>210</v>
      </c>
      <c r="D516" s="2">
        <f t="shared" si="8"/>
        <v>42112</v>
      </c>
      <c r="F516" t="str">
        <f t="array" ref="F516">IF(SUMPRODUCT(($A$2:$A$3429=A516)*($D$2:$D$3429&lt;INDEX($D$2:$D$3429,MATCH(1,($A$2:$A$3429=A516)*($B$2:$B$3429="FAC60"),0))))&gt;0,"A commandé avant")</f>
        <v>A commandé avant</v>
      </c>
      <c r="G516" s="3" t="str">
        <f t="array" ref="G516">IF(SUMPRODUCT(($A$2:$A$3429=A516)*($D$2:$D$3429&gt;INDEX($D$2:$D$3429,MATCH(1,($A$2:$A$3429=A516)*($B$2:$B$3429="FAC60"),0))))&gt;0,"A commandé après","")</f>
        <v>A commandé après</v>
      </c>
    </row>
    <row r="517" spans="1:7" x14ac:dyDescent="0.3">
      <c r="A517" t="s">
        <v>363</v>
      </c>
      <c r="B517" t="s">
        <v>49</v>
      </c>
      <c r="C517" t="s">
        <v>373</v>
      </c>
      <c r="D517" s="2">
        <f t="shared" si="8"/>
        <v>42628</v>
      </c>
      <c r="F517" t="str">
        <f t="array" ref="F517">IF(SUMPRODUCT(($A$2:$A$3429=A517)*($D$2:$D$3429&lt;INDEX($D$2:$D$3429,MATCH(1,($A$2:$A$3429=A517)*($B$2:$B$3429="FAC60"),0))))&gt;0,"A commandé avant")</f>
        <v>A commandé avant</v>
      </c>
      <c r="G517" s="3" t="str">
        <f t="array" ref="G517">IF(SUMPRODUCT(($A$2:$A$3429=A517)*($D$2:$D$3429&gt;INDEX($D$2:$D$3429,MATCH(1,($A$2:$A$3429=A517)*($B$2:$B$3429="FAC60"),0))))&gt;0,"A commandé après","")</f>
        <v>A commandé après</v>
      </c>
    </row>
    <row r="518" spans="1:7" x14ac:dyDescent="0.3">
      <c r="A518" t="s">
        <v>363</v>
      </c>
      <c r="B518" t="s">
        <v>223</v>
      </c>
      <c r="C518" t="s">
        <v>105</v>
      </c>
      <c r="D518" s="2">
        <f t="shared" si="8"/>
        <v>42763</v>
      </c>
      <c r="F518" t="str">
        <f t="array" ref="F518">IF(SUMPRODUCT(($A$2:$A$3429=A518)*($D$2:$D$3429&lt;INDEX($D$2:$D$3429,MATCH(1,($A$2:$A$3429=A518)*($B$2:$B$3429="FAC60"),0))))&gt;0,"A commandé avant")</f>
        <v>A commandé avant</v>
      </c>
      <c r="G518" s="3" t="str">
        <f t="array" ref="G518">IF(SUMPRODUCT(($A$2:$A$3429=A518)*($D$2:$D$3429&gt;INDEX($D$2:$D$3429,MATCH(1,($A$2:$A$3429=A518)*($B$2:$B$3429="FAC60"),0))))&gt;0,"A commandé après","")</f>
        <v>A commandé après</v>
      </c>
    </row>
    <row r="519" spans="1:7" x14ac:dyDescent="0.3">
      <c r="A519" t="s">
        <v>385</v>
      </c>
      <c r="B519" t="s">
        <v>195</v>
      </c>
      <c r="C519" t="s">
        <v>370</v>
      </c>
      <c r="D519" s="2">
        <f t="shared" si="8"/>
        <v>42518</v>
      </c>
      <c r="F519" t="str">
        <f t="array" ref="F519">IF(SUMPRODUCT(($A$2:$A$3429=A519)*($D$2:$D$3429&lt;INDEX($D$2:$D$3429,MATCH(1,($A$2:$A$3429=A519)*($B$2:$B$3429="FAC60"),0))))&gt;0,"A commandé avant")</f>
        <v>A commandé avant</v>
      </c>
      <c r="G519" s="3" t="str">
        <f t="array" ref="G519">IF(SUMPRODUCT(($A$2:$A$3429=A519)*($D$2:$D$3429&gt;INDEX($D$2:$D$3429,MATCH(1,($A$2:$A$3429=A519)*($B$2:$B$3429="FAC60"),0))))&gt;0,"A commandé après","")</f>
        <v/>
      </c>
    </row>
    <row r="520" spans="1:7" x14ac:dyDescent="0.3">
      <c r="A520" t="s">
        <v>385</v>
      </c>
      <c r="B520" t="s">
        <v>66</v>
      </c>
      <c r="C520" t="s">
        <v>386</v>
      </c>
      <c r="D520" s="2">
        <f t="shared" si="8"/>
        <v>41799</v>
      </c>
      <c r="F520" t="str">
        <f t="array" ref="F520">IF(SUMPRODUCT(($A$2:$A$3429=A520)*($D$2:$D$3429&lt;INDEX($D$2:$D$3429,MATCH(1,($A$2:$A$3429=A520)*($B$2:$B$3429="FAC60"),0))))&gt;0,"A commandé avant")</f>
        <v>A commandé avant</v>
      </c>
      <c r="G520" s="3" t="str">
        <f t="array" ref="G520">IF(SUMPRODUCT(($A$2:$A$3429=A520)*($D$2:$D$3429&gt;INDEX($D$2:$D$3429,MATCH(1,($A$2:$A$3429=A520)*($B$2:$B$3429="FAC60"),0))))&gt;0,"A commandé après","")</f>
        <v/>
      </c>
    </row>
    <row r="521" spans="1:7" x14ac:dyDescent="0.3">
      <c r="A521" t="s">
        <v>385</v>
      </c>
      <c r="B521" t="s">
        <v>66</v>
      </c>
      <c r="C521" t="s">
        <v>387</v>
      </c>
      <c r="D521" s="2">
        <f t="shared" si="8"/>
        <v>42016</v>
      </c>
      <c r="F521" t="str">
        <f t="array" ref="F521">IF(SUMPRODUCT(($A$2:$A$3429=A521)*($D$2:$D$3429&lt;INDEX($D$2:$D$3429,MATCH(1,($A$2:$A$3429=A521)*($B$2:$B$3429="FAC60"),0))))&gt;0,"A commandé avant")</f>
        <v>A commandé avant</v>
      </c>
      <c r="G521" s="3" t="str">
        <f t="array" ref="G521">IF(SUMPRODUCT(($A$2:$A$3429=A521)*($D$2:$D$3429&gt;INDEX($D$2:$D$3429,MATCH(1,($A$2:$A$3429=A521)*($B$2:$B$3429="FAC60"),0))))&gt;0,"A commandé après","")</f>
        <v/>
      </c>
    </row>
    <row r="522" spans="1:7" x14ac:dyDescent="0.3">
      <c r="A522" t="s">
        <v>385</v>
      </c>
      <c r="B522" t="s">
        <v>66</v>
      </c>
      <c r="C522" t="s">
        <v>388</v>
      </c>
      <c r="D522" s="2">
        <f t="shared" si="8"/>
        <v>42086</v>
      </c>
      <c r="F522" t="str">
        <f t="array" ref="F522">IF(SUMPRODUCT(($A$2:$A$3429=A522)*($D$2:$D$3429&lt;INDEX($D$2:$D$3429,MATCH(1,($A$2:$A$3429=A522)*($B$2:$B$3429="FAC60"),0))))&gt;0,"A commandé avant")</f>
        <v>A commandé avant</v>
      </c>
      <c r="G522" s="3" t="str">
        <f t="array" ref="G522">IF(SUMPRODUCT(($A$2:$A$3429=A522)*($D$2:$D$3429&gt;INDEX($D$2:$D$3429,MATCH(1,($A$2:$A$3429=A522)*($B$2:$B$3429="FAC60"),0))))&gt;0,"A commandé après","")</f>
        <v/>
      </c>
    </row>
    <row r="523" spans="1:7" x14ac:dyDescent="0.3">
      <c r="A523" t="s">
        <v>385</v>
      </c>
      <c r="B523" t="s">
        <v>66</v>
      </c>
      <c r="C523" t="s">
        <v>369</v>
      </c>
      <c r="D523" s="2">
        <f t="shared" si="8"/>
        <v>42164</v>
      </c>
      <c r="F523" t="str">
        <f t="array" ref="F523">IF(SUMPRODUCT(($A$2:$A$3429=A523)*($D$2:$D$3429&lt;INDEX($D$2:$D$3429,MATCH(1,($A$2:$A$3429=A523)*($B$2:$B$3429="FAC60"),0))))&gt;0,"A commandé avant")</f>
        <v>A commandé avant</v>
      </c>
      <c r="G523" s="3" t="str">
        <f t="array" ref="G523">IF(SUMPRODUCT(($A$2:$A$3429=A523)*($D$2:$D$3429&gt;INDEX($D$2:$D$3429,MATCH(1,($A$2:$A$3429=A523)*($B$2:$B$3429="FAC60"),0))))&gt;0,"A commandé après","")</f>
        <v/>
      </c>
    </row>
    <row r="524" spans="1:7" x14ac:dyDescent="0.3">
      <c r="A524" t="s">
        <v>385</v>
      </c>
      <c r="B524" t="s">
        <v>66</v>
      </c>
      <c r="C524" t="s">
        <v>389</v>
      </c>
      <c r="D524" s="2">
        <f t="shared" si="8"/>
        <v>42205</v>
      </c>
      <c r="F524" t="str">
        <f t="array" ref="F524">IF(SUMPRODUCT(($A$2:$A$3429=A524)*($D$2:$D$3429&lt;INDEX($D$2:$D$3429,MATCH(1,($A$2:$A$3429=A524)*($B$2:$B$3429="FAC60"),0))))&gt;0,"A commandé avant")</f>
        <v>A commandé avant</v>
      </c>
      <c r="G524" s="3" t="str">
        <f t="array" ref="G524">IF(SUMPRODUCT(($A$2:$A$3429=A524)*($D$2:$D$3429&gt;INDEX($D$2:$D$3429,MATCH(1,($A$2:$A$3429=A524)*($B$2:$B$3429="FAC60"),0))))&gt;0,"A commandé après","")</f>
        <v/>
      </c>
    </row>
    <row r="525" spans="1:7" x14ac:dyDescent="0.3">
      <c r="A525" t="s">
        <v>385</v>
      </c>
      <c r="B525" t="s">
        <v>66</v>
      </c>
      <c r="C525" t="s">
        <v>218</v>
      </c>
      <c r="D525" s="2">
        <f t="shared" si="8"/>
        <v>42356</v>
      </c>
      <c r="F525" t="str">
        <f t="array" ref="F525">IF(SUMPRODUCT(($A$2:$A$3429=A525)*($D$2:$D$3429&lt;INDEX($D$2:$D$3429,MATCH(1,($A$2:$A$3429=A525)*($B$2:$B$3429="FAC60"),0))))&gt;0,"A commandé avant")</f>
        <v>A commandé avant</v>
      </c>
      <c r="G525" s="3" t="str">
        <f t="array" ref="G525">IF(SUMPRODUCT(($A$2:$A$3429=A525)*($D$2:$D$3429&gt;INDEX($D$2:$D$3429,MATCH(1,($A$2:$A$3429=A525)*($B$2:$B$3429="FAC60"),0))))&gt;0,"A commandé après","")</f>
        <v/>
      </c>
    </row>
    <row r="526" spans="1:7" x14ac:dyDescent="0.3">
      <c r="A526" t="s">
        <v>385</v>
      </c>
      <c r="B526" t="s">
        <v>66</v>
      </c>
      <c r="C526" t="s">
        <v>390</v>
      </c>
      <c r="D526" s="2">
        <f t="shared" si="8"/>
        <v>42462</v>
      </c>
      <c r="F526" t="str">
        <f t="array" ref="F526">IF(SUMPRODUCT(($A$2:$A$3429=A526)*($D$2:$D$3429&lt;INDEX($D$2:$D$3429,MATCH(1,($A$2:$A$3429=A526)*($B$2:$B$3429="FAC60"),0))))&gt;0,"A commandé avant")</f>
        <v>A commandé avant</v>
      </c>
      <c r="G526" s="3" t="str">
        <f t="array" ref="G526">IF(SUMPRODUCT(($A$2:$A$3429=A526)*($D$2:$D$3429&gt;INDEX($D$2:$D$3429,MATCH(1,($A$2:$A$3429=A526)*($B$2:$B$3429="FAC60"),0))))&gt;0,"A commandé après","")</f>
        <v/>
      </c>
    </row>
    <row r="527" spans="1:7" x14ac:dyDescent="0.3">
      <c r="A527" t="s">
        <v>385</v>
      </c>
      <c r="B527" t="s">
        <v>66</v>
      </c>
      <c r="C527" t="s">
        <v>391</v>
      </c>
      <c r="D527" s="2">
        <f t="shared" si="8"/>
        <v>42552</v>
      </c>
      <c r="F527" t="str">
        <f t="array" ref="F527">IF(SUMPRODUCT(($A$2:$A$3429=A527)*($D$2:$D$3429&lt;INDEX($D$2:$D$3429,MATCH(1,($A$2:$A$3429=A527)*($B$2:$B$3429="FAC60"),0))))&gt;0,"A commandé avant")</f>
        <v>A commandé avant</v>
      </c>
      <c r="G527" s="3" t="str">
        <f t="array" ref="G527">IF(SUMPRODUCT(($A$2:$A$3429=A527)*($D$2:$D$3429&gt;INDEX($D$2:$D$3429,MATCH(1,($A$2:$A$3429=A527)*($B$2:$B$3429="FAC60"),0))))&gt;0,"A commandé après","")</f>
        <v/>
      </c>
    </row>
    <row r="528" spans="1:7" x14ac:dyDescent="0.3">
      <c r="A528" t="s">
        <v>385</v>
      </c>
      <c r="B528" t="s">
        <v>66</v>
      </c>
      <c r="C528" t="s">
        <v>392</v>
      </c>
      <c r="D528" s="2">
        <f t="shared" si="8"/>
        <v>42625</v>
      </c>
      <c r="F528" t="str">
        <f t="array" ref="F528">IF(SUMPRODUCT(($A$2:$A$3429=A528)*($D$2:$D$3429&lt;INDEX($D$2:$D$3429,MATCH(1,($A$2:$A$3429=A528)*($B$2:$B$3429="FAC60"),0))))&gt;0,"A commandé avant")</f>
        <v>A commandé avant</v>
      </c>
      <c r="G528" s="3" t="str">
        <f t="array" ref="G528">IF(SUMPRODUCT(($A$2:$A$3429=A528)*($D$2:$D$3429&gt;INDEX($D$2:$D$3429,MATCH(1,($A$2:$A$3429=A528)*($B$2:$B$3429="FAC60"),0))))&gt;0,"A commandé après","")</f>
        <v/>
      </c>
    </row>
    <row r="529" spans="1:7" x14ac:dyDescent="0.3">
      <c r="A529" t="s">
        <v>385</v>
      </c>
      <c r="B529" t="s">
        <v>66</v>
      </c>
      <c r="C529" t="s">
        <v>393</v>
      </c>
      <c r="D529" s="2">
        <f t="shared" si="8"/>
        <v>42654</v>
      </c>
      <c r="F529" t="str">
        <f t="array" ref="F529">IF(SUMPRODUCT(($A$2:$A$3429=A529)*($D$2:$D$3429&lt;INDEX($D$2:$D$3429,MATCH(1,($A$2:$A$3429=A529)*($B$2:$B$3429="FAC60"),0))))&gt;0,"A commandé avant")</f>
        <v>A commandé avant</v>
      </c>
      <c r="G529" s="3" t="str">
        <f t="array" ref="G529">IF(SUMPRODUCT(($A$2:$A$3429=A529)*($D$2:$D$3429&gt;INDEX($D$2:$D$3429,MATCH(1,($A$2:$A$3429=A529)*($B$2:$B$3429="FAC60"),0))))&gt;0,"A commandé après","")</f>
        <v/>
      </c>
    </row>
    <row r="530" spans="1:7" x14ac:dyDescent="0.3">
      <c r="A530" t="s">
        <v>385</v>
      </c>
      <c r="B530" t="s">
        <v>66</v>
      </c>
      <c r="C530" t="s">
        <v>394</v>
      </c>
      <c r="D530" s="2">
        <f t="shared" si="8"/>
        <v>42716</v>
      </c>
      <c r="F530" t="str">
        <f t="array" ref="F530">IF(SUMPRODUCT(($A$2:$A$3429=A530)*($D$2:$D$3429&lt;INDEX($D$2:$D$3429,MATCH(1,($A$2:$A$3429=A530)*($B$2:$B$3429="FAC60"),0))))&gt;0,"A commandé avant")</f>
        <v>A commandé avant</v>
      </c>
      <c r="G530" s="3" t="str">
        <f t="array" ref="G530">IF(SUMPRODUCT(($A$2:$A$3429=A530)*($D$2:$D$3429&gt;INDEX($D$2:$D$3429,MATCH(1,($A$2:$A$3429=A530)*($B$2:$B$3429="FAC60"),0))))&gt;0,"A commandé après","")</f>
        <v/>
      </c>
    </row>
    <row r="531" spans="1:7" x14ac:dyDescent="0.3">
      <c r="A531" t="s">
        <v>385</v>
      </c>
      <c r="B531" t="s">
        <v>66</v>
      </c>
      <c r="C531" t="s">
        <v>395</v>
      </c>
      <c r="D531" s="2">
        <f t="shared" si="8"/>
        <v>42759</v>
      </c>
      <c r="F531" t="str">
        <f t="array" ref="F531">IF(SUMPRODUCT(($A$2:$A$3429=A531)*($D$2:$D$3429&lt;INDEX($D$2:$D$3429,MATCH(1,($A$2:$A$3429=A531)*($B$2:$B$3429="FAC60"),0))))&gt;0,"A commandé avant")</f>
        <v>A commandé avant</v>
      </c>
      <c r="G531" s="3" t="str">
        <f t="array" ref="G531">IF(SUMPRODUCT(($A$2:$A$3429=A531)*($D$2:$D$3429&gt;INDEX($D$2:$D$3429,MATCH(1,($A$2:$A$3429=A531)*($B$2:$B$3429="FAC60"),0))))&gt;0,"A commandé après","")</f>
        <v/>
      </c>
    </row>
    <row r="532" spans="1:7" x14ac:dyDescent="0.3">
      <c r="A532" t="s">
        <v>385</v>
      </c>
      <c r="B532" t="s">
        <v>66</v>
      </c>
      <c r="C532" t="s">
        <v>396</v>
      </c>
      <c r="D532" s="2">
        <f t="shared" si="8"/>
        <v>42800</v>
      </c>
      <c r="F532" t="str">
        <f t="array" ref="F532">IF(SUMPRODUCT(($A$2:$A$3429=A532)*($D$2:$D$3429&lt;INDEX($D$2:$D$3429,MATCH(1,($A$2:$A$3429=A532)*($B$2:$B$3429="FAC60"),0))))&gt;0,"A commandé avant")</f>
        <v>A commandé avant</v>
      </c>
      <c r="G532" s="3" t="str">
        <f t="array" ref="G532">IF(SUMPRODUCT(($A$2:$A$3429=A532)*($D$2:$D$3429&gt;INDEX($D$2:$D$3429,MATCH(1,($A$2:$A$3429=A532)*($B$2:$B$3429="FAC60"),0))))&gt;0,"A commandé après","")</f>
        <v/>
      </c>
    </row>
    <row r="533" spans="1:7" x14ac:dyDescent="0.3">
      <c r="A533" t="s">
        <v>385</v>
      </c>
      <c r="B533" t="s">
        <v>66</v>
      </c>
      <c r="C533" t="s">
        <v>397</v>
      </c>
      <c r="D533" s="2">
        <f t="shared" si="8"/>
        <v>42843</v>
      </c>
      <c r="F533" t="str">
        <f t="array" ref="F533">IF(SUMPRODUCT(($A$2:$A$3429=A533)*($D$2:$D$3429&lt;INDEX($D$2:$D$3429,MATCH(1,($A$2:$A$3429=A533)*($B$2:$B$3429="FAC60"),0))))&gt;0,"A commandé avant")</f>
        <v>A commandé avant</v>
      </c>
      <c r="G533" s="3" t="str">
        <f t="array" ref="G533">IF(SUMPRODUCT(($A$2:$A$3429=A533)*($D$2:$D$3429&gt;INDEX($D$2:$D$3429,MATCH(1,($A$2:$A$3429=A533)*($B$2:$B$3429="FAC60"),0))))&gt;0,"A commandé après","")</f>
        <v/>
      </c>
    </row>
    <row r="534" spans="1:7" x14ac:dyDescent="0.3">
      <c r="A534" t="s">
        <v>385</v>
      </c>
      <c r="B534" t="s">
        <v>21</v>
      </c>
      <c r="C534" t="s">
        <v>398</v>
      </c>
      <c r="D534" s="2">
        <f t="shared" si="8"/>
        <v>42504</v>
      </c>
      <c r="F534" t="str">
        <f t="array" ref="F534">IF(SUMPRODUCT(($A$2:$A$3429=A534)*($D$2:$D$3429&lt;INDEX($D$2:$D$3429,MATCH(1,($A$2:$A$3429=A534)*($B$2:$B$3429="FAC60"),0))))&gt;0,"A commandé avant")</f>
        <v>A commandé avant</v>
      </c>
      <c r="G534" s="3" t="str">
        <f t="array" ref="G534">IF(SUMPRODUCT(($A$2:$A$3429=A534)*($D$2:$D$3429&gt;INDEX($D$2:$D$3429,MATCH(1,($A$2:$A$3429=A534)*($B$2:$B$3429="FAC60"),0))))&gt;0,"A commandé après","")</f>
        <v/>
      </c>
    </row>
    <row r="535" spans="1:7" x14ac:dyDescent="0.3">
      <c r="A535" t="s">
        <v>385</v>
      </c>
      <c r="B535" t="s">
        <v>209</v>
      </c>
      <c r="C535" t="s">
        <v>399</v>
      </c>
      <c r="D535" s="2">
        <f t="shared" si="8"/>
        <v>41960</v>
      </c>
      <c r="F535" t="str">
        <f t="array" ref="F535">IF(SUMPRODUCT(($A$2:$A$3429=A535)*($D$2:$D$3429&lt;INDEX($D$2:$D$3429,MATCH(1,($A$2:$A$3429=A535)*($B$2:$B$3429="FAC60"),0))))&gt;0,"A commandé avant")</f>
        <v>A commandé avant</v>
      </c>
      <c r="G535" s="3" t="str">
        <f t="array" ref="G535">IF(SUMPRODUCT(($A$2:$A$3429=A535)*($D$2:$D$3429&gt;INDEX($D$2:$D$3429,MATCH(1,($A$2:$A$3429=A535)*($B$2:$B$3429="FAC60"),0))))&gt;0,"A commandé après","")</f>
        <v/>
      </c>
    </row>
    <row r="536" spans="1:7" x14ac:dyDescent="0.3">
      <c r="A536" t="s">
        <v>385</v>
      </c>
      <c r="B536" t="s">
        <v>209</v>
      </c>
      <c r="C536" t="s">
        <v>388</v>
      </c>
      <c r="D536" s="2">
        <f t="shared" si="8"/>
        <v>42086</v>
      </c>
      <c r="F536" t="str">
        <f t="array" ref="F536">IF(SUMPRODUCT(($A$2:$A$3429=A536)*($D$2:$D$3429&lt;INDEX($D$2:$D$3429,MATCH(1,($A$2:$A$3429=A536)*($B$2:$B$3429="FAC60"),0))))&gt;0,"A commandé avant")</f>
        <v>A commandé avant</v>
      </c>
      <c r="G536" s="3" t="str">
        <f t="array" ref="G536">IF(SUMPRODUCT(($A$2:$A$3429=A536)*($D$2:$D$3429&gt;INDEX($D$2:$D$3429,MATCH(1,($A$2:$A$3429=A536)*($B$2:$B$3429="FAC60"),0))))&gt;0,"A commandé après","")</f>
        <v/>
      </c>
    </row>
    <row r="537" spans="1:7" x14ac:dyDescent="0.3">
      <c r="A537" t="s">
        <v>385</v>
      </c>
      <c r="B537" t="s">
        <v>209</v>
      </c>
      <c r="C537" t="s">
        <v>400</v>
      </c>
      <c r="D537" s="2">
        <f t="shared" si="8"/>
        <v>42252</v>
      </c>
      <c r="F537" t="str">
        <f t="array" ref="F537">IF(SUMPRODUCT(($A$2:$A$3429=A537)*($D$2:$D$3429&lt;INDEX($D$2:$D$3429,MATCH(1,($A$2:$A$3429=A537)*($B$2:$B$3429="FAC60"),0))))&gt;0,"A commandé avant")</f>
        <v>A commandé avant</v>
      </c>
      <c r="G537" s="3" t="str">
        <f t="array" ref="G537">IF(SUMPRODUCT(($A$2:$A$3429=A537)*($D$2:$D$3429&gt;INDEX($D$2:$D$3429,MATCH(1,($A$2:$A$3429=A537)*($B$2:$B$3429="FAC60"),0))))&gt;0,"A commandé après","")</f>
        <v/>
      </c>
    </row>
    <row r="538" spans="1:7" x14ac:dyDescent="0.3">
      <c r="A538" t="s">
        <v>385</v>
      </c>
      <c r="B538" t="s">
        <v>209</v>
      </c>
      <c r="C538" t="s">
        <v>218</v>
      </c>
      <c r="D538" s="2">
        <f t="shared" si="8"/>
        <v>42356</v>
      </c>
      <c r="F538" t="str">
        <f t="array" ref="F538">IF(SUMPRODUCT(($A$2:$A$3429=A538)*($D$2:$D$3429&lt;INDEX($D$2:$D$3429,MATCH(1,($A$2:$A$3429=A538)*($B$2:$B$3429="FAC60"),0))))&gt;0,"A commandé avant")</f>
        <v>A commandé avant</v>
      </c>
      <c r="G538" s="3" t="str">
        <f t="array" ref="G538">IF(SUMPRODUCT(($A$2:$A$3429=A538)*($D$2:$D$3429&gt;INDEX($D$2:$D$3429,MATCH(1,($A$2:$A$3429=A538)*($B$2:$B$3429="FAC60"),0))))&gt;0,"A commandé après","")</f>
        <v/>
      </c>
    </row>
    <row r="539" spans="1:7" x14ac:dyDescent="0.3">
      <c r="A539" t="s">
        <v>385</v>
      </c>
      <c r="B539" t="s">
        <v>209</v>
      </c>
      <c r="C539" t="s">
        <v>401</v>
      </c>
      <c r="D539" s="2">
        <f t="shared" si="8"/>
        <v>42435</v>
      </c>
      <c r="F539" t="str">
        <f t="array" ref="F539">IF(SUMPRODUCT(($A$2:$A$3429=A539)*($D$2:$D$3429&lt;INDEX($D$2:$D$3429,MATCH(1,($A$2:$A$3429=A539)*($B$2:$B$3429="FAC60"),0))))&gt;0,"A commandé avant")</f>
        <v>A commandé avant</v>
      </c>
      <c r="G539" s="3" t="str">
        <f t="array" ref="G539">IF(SUMPRODUCT(($A$2:$A$3429=A539)*($D$2:$D$3429&gt;INDEX($D$2:$D$3429,MATCH(1,($A$2:$A$3429=A539)*($B$2:$B$3429="FAC60"),0))))&gt;0,"A commandé après","")</f>
        <v/>
      </c>
    </row>
    <row r="540" spans="1:7" x14ac:dyDescent="0.3">
      <c r="A540" t="s">
        <v>385</v>
      </c>
      <c r="B540" t="s">
        <v>209</v>
      </c>
      <c r="C540" t="s">
        <v>370</v>
      </c>
      <c r="D540" s="2">
        <f t="shared" si="8"/>
        <v>42518</v>
      </c>
      <c r="F540" t="str">
        <f t="array" ref="F540">IF(SUMPRODUCT(($A$2:$A$3429=A540)*($D$2:$D$3429&lt;INDEX($D$2:$D$3429,MATCH(1,($A$2:$A$3429=A540)*($B$2:$B$3429="FAC60"),0))))&gt;0,"A commandé avant")</f>
        <v>A commandé avant</v>
      </c>
      <c r="G540" s="3" t="str">
        <f t="array" ref="G540">IF(SUMPRODUCT(($A$2:$A$3429=A540)*($D$2:$D$3429&gt;INDEX($D$2:$D$3429,MATCH(1,($A$2:$A$3429=A540)*($B$2:$B$3429="FAC60"),0))))&gt;0,"A commandé après","")</f>
        <v/>
      </c>
    </row>
    <row r="541" spans="1:7" x14ac:dyDescent="0.3">
      <c r="A541" t="s">
        <v>385</v>
      </c>
      <c r="B541" t="s">
        <v>402</v>
      </c>
      <c r="C541" t="s">
        <v>393</v>
      </c>
      <c r="D541" s="2">
        <f t="shared" si="8"/>
        <v>42654</v>
      </c>
      <c r="F541" t="str">
        <f t="array" ref="F541">IF(SUMPRODUCT(($A$2:$A$3429=A541)*($D$2:$D$3429&lt;INDEX($D$2:$D$3429,MATCH(1,($A$2:$A$3429=A541)*($B$2:$B$3429="FAC60"),0))))&gt;0,"A commandé avant")</f>
        <v>A commandé avant</v>
      </c>
      <c r="G541" s="3" t="str">
        <f t="array" ref="G541">IF(SUMPRODUCT(($A$2:$A$3429=A541)*($D$2:$D$3429&gt;INDEX($D$2:$D$3429,MATCH(1,($A$2:$A$3429=A541)*($B$2:$B$3429="FAC60"),0))))&gt;0,"A commandé après","")</f>
        <v/>
      </c>
    </row>
    <row r="542" spans="1:7" x14ac:dyDescent="0.3">
      <c r="A542" t="s">
        <v>385</v>
      </c>
      <c r="B542" t="s">
        <v>402</v>
      </c>
      <c r="C542" t="s">
        <v>396</v>
      </c>
      <c r="D542" s="2">
        <f t="shared" si="8"/>
        <v>42800</v>
      </c>
      <c r="F542" t="str">
        <f t="array" ref="F542">IF(SUMPRODUCT(($A$2:$A$3429=A542)*($D$2:$D$3429&lt;INDEX($D$2:$D$3429,MATCH(1,($A$2:$A$3429=A542)*($B$2:$B$3429="FAC60"),0))))&gt;0,"A commandé avant")</f>
        <v>A commandé avant</v>
      </c>
      <c r="G542" s="3" t="str">
        <f t="array" ref="G542">IF(SUMPRODUCT(($A$2:$A$3429=A542)*($D$2:$D$3429&gt;INDEX($D$2:$D$3429,MATCH(1,($A$2:$A$3429=A542)*($B$2:$B$3429="FAC60"),0))))&gt;0,"A commandé après","")</f>
        <v/>
      </c>
    </row>
    <row r="543" spans="1:7" x14ac:dyDescent="0.3">
      <c r="A543" t="s">
        <v>385</v>
      </c>
      <c r="B543" t="s">
        <v>272</v>
      </c>
      <c r="C543" t="s">
        <v>390</v>
      </c>
      <c r="D543" s="2">
        <f t="shared" si="8"/>
        <v>42462</v>
      </c>
      <c r="F543" t="str">
        <f t="array" ref="F543">IF(SUMPRODUCT(($A$2:$A$3429=A543)*($D$2:$D$3429&lt;INDEX($D$2:$D$3429,MATCH(1,($A$2:$A$3429=A543)*($B$2:$B$3429="FAC60"),0))))&gt;0,"A commandé avant")</f>
        <v>A commandé avant</v>
      </c>
      <c r="G543" s="3" t="str">
        <f t="array" ref="G543">IF(SUMPRODUCT(($A$2:$A$3429=A543)*($D$2:$D$3429&gt;INDEX($D$2:$D$3429,MATCH(1,($A$2:$A$3429=A543)*($B$2:$B$3429="FAC60"),0))))&gt;0,"A commandé après","")</f>
        <v/>
      </c>
    </row>
    <row r="544" spans="1:7" x14ac:dyDescent="0.3">
      <c r="A544" t="s">
        <v>385</v>
      </c>
      <c r="B544" t="s">
        <v>35</v>
      </c>
      <c r="C544" t="s">
        <v>403</v>
      </c>
      <c r="D544" s="2">
        <f t="shared" si="8"/>
        <v>42028</v>
      </c>
      <c r="F544" t="str">
        <f t="array" ref="F544">IF(SUMPRODUCT(($A$2:$A$3429=A544)*($D$2:$D$3429&lt;INDEX($D$2:$D$3429,MATCH(1,($A$2:$A$3429=A544)*($B$2:$B$3429="FAC60"),0))))&gt;0,"A commandé avant")</f>
        <v>A commandé avant</v>
      </c>
      <c r="G544" s="3" t="str">
        <f t="array" ref="G544">IF(SUMPRODUCT(($A$2:$A$3429=A544)*($D$2:$D$3429&gt;INDEX($D$2:$D$3429,MATCH(1,($A$2:$A$3429=A544)*($B$2:$B$3429="FAC60"),0))))&gt;0,"A commandé après","")</f>
        <v/>
      </c>
    </row>
    <row r="545" spans="1:7" x14ac:dyDescent="0.3">
      <c r="A545" t="s">
        <v>385</v>
      </c>
      <c r="B545" t="s">
        <v>404</v>
      </c>
      <c r="C545" t="s">
        <v>400</v>
      </c>
      <c r="D545" s="2">
        <f t="shared" si="8"/>
        <v>42252</v>
      </c>
      <c r="F545" t="str">
        <f t="array" ref="F545">IF(SUMPRODUCT(($A$2:$A$3429=A545)*($D$2:$D$3429&lt;INDEX($D$2:$D$3429,MATCH(1,($A$2:$A$3429=A545)*($B$2:$B$3429="FAC60"),0))))&gt;0,"A commandé avant")</f>
        <v>A commandé avant</v>
      </c>
      <c r="G545" s="3" t="str">
        <f t="array" ref="G545">IF(SUMPRODUCT(($A$2:$A$3429=A545)*($D$2:$D$3429&gt;INDEX($D$2:$D$3429,MATCH(1,($A$2:$A$3429=A545)*($B$2:$B$3429="FAC60"),0))))&gt;0,"A commandé après","")</f>
        <v/>
      </c>
    </row>
    <row r="546" spans="1:7" x14ac:dyDescent="0.3">
      <c r="A546" t="s">
        <v>385</v>
      </c>
      <c r="B546" t="s">
        <v>211</v>
      </c>
      <c r="C546" t="s">
        <v>401</v>
      </c>
      <c r="D546" s="2">
        <f t="shared" si="8"/>
        <v>42435</v>
      </c>
      <c r="F546" t="str">
        <f t="array" ref="F546">IF(SUMPRODUCT(($A$2:$A$3429=A546)*($D$2:$D$3429&lt;INDEX($D$2:$D$3429,MATCH(1,($A$2:$A$3429=A546)*($B$2:$B$3429="FAC60"),0))))&gt;0,"A commandé avant")</f>
        <v>A commandé avant</v>
      </c>
      <c r="G546" s="3" t="str">
        <f t="array" ref="G546">IF(SUMPRODUCT(($A$2:$A$3429=A546)*($D$2:$D$3429&gt;INDEX($D$2:$D$3429,MATCH(1,($A$2:$A$3429=A546)*($B$2:$B$3429="FAC60"),0))))&gt;0,"A commandé après","")</f>
        <v/>
      </c>
    </row>
    <row r="547" spans="1:7" x14ac:dyDescent="0.3">
      <c r="A547" t="s">
        <v>385</v>
      </c>
      <c r="B547" t="s">
        <v>186</v>
      </c>
      <c r="C547" t="s">
        <v>389</v>
      </c>
      <c r="D547" s="2">
        <f t="shared" si="8"/>
        <v>42205</v>
      </c>
      <c r="F547" t="str">
        <f t="array" ref="F547">IF(SUMPRODUCT(($A$2:$A$3429=A547)*($D$2:$D$3429&lt;INDEX($D$2:$D$3429,MATCH(1,($A$2:$A$3429=A547)*($B$2:$B$3429="FAC60"),0))))&gt;0,"A commandé avant")</f>
        <v>A commandé avant</v>
      </c>
      <c r="G547" s="3" t="str">
        <f t="array" ref="G547">IF(SUMPRODUCT(($A$2:$A$3429=A547)*($D$2:$D$3429&gt;INDEX($D$2:$D$3429,MATCH(1,($A$2:$A$3429=A547)*($B$2:$B$3429="FAC60"),0))))&gt;0,"A commandé après","")</f>
        <v/>
      </c>
    </row>
    <row r="548" spans="1:7" x14ac:dyDescent="0.3">
      <c r="A548" t="s">
        <v>385</v>
      </c>
      <c r="B548" t="s">
        <v>249</v>
      </c>
      <c r="C548" t="s">
        <v>405</v>
      </c>
      <c r="D548" s="2">
        <f t="shared" si="8"/>
        <v>42339</v>
      </c>
      <c r="F548" t="str">
        <f t="array" ref="F548">IF(SUMPRODUCT(($A$2:$A$3429=A548)*($D$2:$D$3429&lt;INDEX($D$2:$D$3429,MATCH(1,($A$2:$A$3429=A548)*($B$2:$B$3429="FAC60"),0))))&gt;0,"A commandé avant")</f>
        <v>A commandé avant</v>
      </c>
      <c r="G548" s="3" t="str">
        <f t="array" ref="G548">IF(SUMPRODUCT(($A$2:$A$3429=A548)*($D$2:$D$3429&gt;INDEX($D$2:$D$3429,MATCH(1,($A$2:$A$3429=A548)*($B$2:$B$3429="FAC60"),0))))&gt;0,"A commandé après","")</f>
        <v/>
      </c>
    </row>
    <row r="549" spans="1:7" x14ac:dyDescent="0.3">
      <c r="A549" t="s">
        <v>385</v>
      </c>
      <c r="B549" t="s">
        <v>406</v>
      </c>
      <c r="C549" t="s">
        <v>369</v>
      </c>
      <c r="D549" s="2">
        <f t="shared" si="8"/>
        <v>42164</v>
      </c>
      <c r="F549" t="str">
        <f t="array" ref="F549">IF(SUMPRODUCT(($A$2:$A$3429=A549)*($D$2:$D$3429&lt;INDEX($D$2:$D$3429,MATCH(1,($A$2:$A$3429=A549)*($B$2:$B$3429="FAC60"),0))))&gt;0,"A commandé avant")</f>
        <v>A commandé avant</v>
      </c>
      <c r="G549" s="3" t="str">
        <f t="array" ref="G549">IF(SUMPRODUCT(($A$2:$A$3429=A549)*($D$2:$D$3429&gt;INDEX($D$2:$D$3429,MATCH(1,($A$2:$A$3429=A549)*($B$2:$B$3429="FAC60"),0))))&gt;0,"A commandé après","")</f>
        <v/>
      </c>
    </row>
    <row r="550" spans="1:7" x14ac:dyDescent="0.3">
      <c r="A550" t="s">
        <v>385</v>
      </c>
      <c r="B550" t="s">
        <v>170</v>
      </c>
      <c r="C550" t="s">
        <v>369</v>
      </c>
      <c r="D550" s="2">
        <f t="shared" si="8"/>
        <v>42164</v>
      </c>
      <c r="F550" t="str">
        <f t="array" ref="F550">IF(SUMPRODUCT(($A$2:$A$3429=A550)*($D$2:$D$3429&lt;INDEX($D$2:$D$3429,MATCH(1,($A$2:$A$3429=A550)*($B$2:$B$3429="FAC60"),0))))&gt;0,"A commandé avant")</f>
        <v>A commandé avant</v>
      </c>
      <c r="G550" s="3" t="str">
        <f t="array" ref="G550">IF(SUMPRODUCT(($A$2:$A$3429=A550)*($D$2:$D$3429&gt;INDEX($D$2:$D$3429,MATCH(1,($A$2:$A$3429=A550)*($B$2:$B$3429="FAC60"),0))))&gt;0,"A commandé après","")</f>
        <v/>
      </c>
    </row>
    <row r="551" spans="1:7" x14ac:dyDescent="0.3">
      <c r="A551" t="s">
        <v>385</v>
      </c>
      <c r="B551" t="s">
        <v>276</v>
      </c>
      <c r="C551" t="s">
        <v>218</v>
      </c>
      <c r="D551" s="2">
        <f t="shared" si="8"/>
        <v>42356</v>
      </c>
      <c r="F551" t="str">
        <f t="array" ref="F551">IF(SUMPRODUCT(($A$2:$A$3429=A551)*($D$2:$D$3429&lt;INDEX($D$2:$D$3429,MATCH(1,($A$2:$A$3429=A551)*($B$2:$B$3429="FAC60"),0))))&gt;0,"A commandé avant")</f>
        <v>A commandé avant</v>
      </c>
      <c r="G551" s="3" t="str">
        <f t="array" ref="G551">IF(SUMPRODUCT(($A$2:$A$3429=A551)*($D$2:$D$3429&gt;INDEX($D$2:$D$3429,MATCH(1,($A$2:$A$3429=A551)*($B$2:$B$3429="FAC60"),0))))&gt;0,"A commandé après","")</f>
        <v/>
      </c>
    </row>
    <row r="552" spans="1:7" x14ac:dyDescent="0.3">
      <c r="A552" t="s">
        <v>385</v>
      </c>
      <c r="B552" t="s">
        <v>216</v>
      </c>
      <c r="C552" t="s">
        <v>401</v>
      </c>
      <c r="D552" s="2">
        <f t="shared" si="8"/>
        <v>42435</v>
      </c>
      <c r="F552" t="str">
        <f t="array" ref="F552">IF(SUMPRODUCT(($A$2:$A$3429=A552)*($D$2:$D$3429&lt;INDEX($D$2:$D$3429,MATCH(1,($A$2:$A$3429=A552)*($B$2:$B$3429="FAC60"),0))))&gt;0,"A commandé avant")</f>
        <v>A commandé avant</v>
      </c>
      <c r="G552" s="3" t="str">
        <f t="array" ref="G552">IF(SUMPRODUCT(($A$2:$A$3429=A552)*($D$2:$D$3429&gt;INDEX($D$2:$D$3429,MATCH(1,($A$2:$A$3429=A552)*($B$2:$B$3429="FAC60"),0))))&gt;0,"A commandé après","")</f>
        <v/>
      </c>
    </row>
    <row r="553" spans="1:7" x14ac:dyDescent="0.3">
      <c r="A553" t="s">
        <v>385</v>
      </c>
      <c r="B553" t="s">
        <v>46</v>
      </c>
      <c r="C553" t="s">
        <v>386</v>
      </c>
      <c r="D553" s="2">
        <f t="shared" si="8"/>
        <v>41799</v>
      </c>
      <c r="F553" t="str">
        <f t="array" ref="F553">IF(SUMPRODUCT(($A$2:$A$3429=A553)*($D$2:$D$3429&lt;INDEX($D$2:$D$3429,MATCH(1,($A$2:$A$3429=A553)*($B$2:$B$3429="FAC60"),0))))&gt;0,"A commandé avant")</f>
        <v>A commandé avant</v>
      </c>
      <c r="G553" s="3" t="str">
        <f t="array" ref="G553">IF(SUMPRODUCT(($A$2:$A$3429=A553)*($D$2:$D$3429&gt;INDEX($D$2:$D$3429,MATCH(1,($A$2:$A$3429=A553)*($B$2:$B$3429="FAC60"),0))))&gt;0,"A commandé après","")</f>
        <v/>
      </c>
    </row>
    <row r="554" spans="1:7" x14ac:dyDescent="0.3">
      <c r="A554" t="s">
        <v>385</v>
      </c>
      <c r="B554" t="s">
        <v>46</v>
      </c>
      <c r="C554" t="s">
        <v>407</v>
      </c>
      <c r="D554" s="2">
        <f t="shared" si="8"/>
        <v>42194</v>
      </c>
      <c r="F554" t="str">
        <f t="array" ref="F554">IF(SUMPRODUCT(($A$2:$A$3429=A554)*($D$2:$D$3429&lt;INDEX($D$2:$D$3429,MATCH(1,($A$2:$A$3429=A554)*($B$2:$B$3429="FAC60"),0))))&gt;0,"A commandé avant")</f>
        <v>A commandé avant</v>
      </c>
      <c r="G554" s="3" t="str">
        <f t="array" ref="G554">IF(SUMPRODUCT(($A$2:$A$3429=A554)*($D$2:$D$3429&gt;INDEX($D$2:$D$3429,MATCH(1,($A$2:$A$3429=A554)*($B$2:$B$3429="FAC60"),0))))&gt;0,"A commandé après","")</f>
        <v/>
      </c>
    </row>
    <row r="555" spans="1:7" x14ac:dyDescent="0.3">
      <c r="A555" t="s">
        <v>385</v>
      </c>
      <c r="B555" t="s">
        <v>46</v>
      </c>
      <c r="C555" t="s">
        <v>218</v>
      </c>
      <c r="D555" s="2">
        <f t="shared" si="8"/>
        <v>42356</v>
      </c>
      <c r="F555" t="str">
        <f t="array" ref="F555">IF(SUMPRODUCT(($A$2:$A$3429=A555)*($D$2:$D$3429&lt;INDEX($D$2:$D$3429,MATCH(1,($A$2:$A$3429=A555)*($B$2:$B$3429="FAC60"),0))))&gt;0,"A commandé avant")</f>
        <v>A commandé avant</v>
      </c>
      <c r="G555" s="3" t="str">
        <f t="array" ref="G555">IF(SUMPRODUCT(($A$2:$A$3429=A555)*($D$2:$D$3429&gt;INDEX($D$2:$D$3429,MATCH(1,($A$2:$A$3429=A555)*($B$2:$B$3429="FAC60"),0))))&gt;0,"A commandé après","")</f>
        <v/>
      </c>
    </row>
    <row r="556" spans="1:7" x14ac:dyDescent="0.3">
      <c r="A556" t="s">
        <v>385</v>
      </c>
      <c r="B556" t="s">
        <v>46</v>
      </c>
      <c r="C556" t="s">
        <v>390</v>
      </c>
      <c r="D556" s="2">
        <f t="shared" si="8"/>
        <v>42462</v>
      </c>
      <c r="F556" t="str">
        <f t="array" ref="F556">IF(SUMPRODUCT(($A$2:$A$3429=A556)*($D$2:$D$3429&lt;INDEX($D$2:$D$3429,MATCH(1,($A$2:$A$3429=A556)*($B$2:$B$3429="FAC60"),0))))&gt;0,"A commandé avant")</f>
        <v>A commandé avant</v>
      </c>
      <c r="G556" s="3" t="str">
        <f t="array" ref="G556">IF(SUMPRODUCT(($A$2:$A$3429=A556)*($D$2:$D$3429&gt;INDEX($D$2:$D$3429,MATCH(1,($A$2:$A$3429=A556)*($B$2:$B$3429="FAC60"),0))))&gt;0,"A commandé après","")</f>
        <v/>
      </c>
    </row>
    <row r="557" spans="1:7" x14ac:dyDescent="0.3">
      <c r="A557" t="s">
        <v>385</v>
      </c>
      <c r="B557" t="s">
        <v>46</v>
      </c>
      <c r="C557" t="s">
        <v>408</v>
      </c>
      <c r="D557" s="2">
        <f t="shared" si="8"/>
        <v>42614</v>
      </c>
      <c r="F557" t="str">
        <f t="array" ref="F557">IF(SUMPRODUCT(($A$2:$A$3429=A557)*($D$2:$D$3429&lt;INDEX($D$2:$D$3429,MATCH(1,($A$2:$A$3429=A557)*($B$2:$B$3429="FAC60"),0))))&gt;0,"A commandé avant")</f>
        <v>A commandé avant</v>
      </c>
      <c r="G557" s="3" t="str">
        <f t="array" ref="G557">IF(SUMPRODUCT(($A$2:$A$3429=A557)*($D$2:$D$3429&gt;INDEX($D$2:$D$3429,MATCH(1,($A$2:$A$3429=A557)*($B$2:$B$3429="FAC60"),0))))&gt;0,"A commandé après","")</f>
        <v/>
      </c>
    </row>
    <row r="558" spans="1:7" x14ac:dyDescent="0.3">
      <c r="A558" t="s">
        <v>385</v>
      </c>
      <c r="B558" t="s">
        <v>46</v>
      </c>
      <c r="C558" t="s">
        <v>394</v>
      </c>
      <c r="D558" s="2">
        <f t="shared" si="8"/>
        <v>42716</v>
      </c>
      <c r="F558" t="str">
        <f t="array" ref="F558">IF(SUMPRODUCT(($A$2:$A$3429=A558)*($D$2:$D$3429&lt;INDEX($D$2:$D$3429,MATCH(1,($A$2:$A$3429=A558)*($B$2:$B$3429="FAC60"),0))))&gt;0,"A commandé avant")</f>
        <v>A commandé avant</v>
      </c>
      <c r="G558" s="3" t="str">
        <f t="array" ref="G558">IF(SUMPRODUCT(($A$2:$A$3429=A558)*($D$2:$D$3429&gt;INDEX($D$2:$D$3429,MATCH(1,($A$2:$A$3429=A558)*($B$2:$B$3429="FAC60"),0))))&gt;0,"A commandé après","")</f>
        <v/>
      </c>
    </row>
    <row r="559" spans="1:7" x14ac:dyDescent="0.3">
      <c r="A559" t="s">
        <v>385</v>
      </c>
      <c r="B559" t="s">
        <v>19</v>
      </c>
      <c r="C559" t="s">
        <v>369</v>
      </c>
      <c r="D559" s="2">
        <f t="shared" si="8"/>
        <v>42164</v>
      </c>
      <c r="F559" t="str">
        <f t="array" ref="F559">IF(SUMPRODUCT(($A$2:$A$3429=A559)*($D$2:$D$3429&lt;INDEX($D$2:$D$3429,MATCH(1,($A$2:$A$3429=A559)*($B$2:$B$3429="FAC60"),0))))&gt;0,"A commandé avant")</f>
        <v>A commandé avant</v>
      </c>
      <c r="G559" s="3" t="str">
        <f t="array" ref="G559">IF(SUMPRODUCT(($A$2:$A$3429=A559)*($D$2:$D$3429&gt;INDEX($D$2:$D$3429,MATCH(1,($A$2:$A$3429=A559)*($B$2:$B$3429="FAC60"),0))))&gt;0,"A commandé après","")</f>
        <v/>
      </c>
    </row>
    <row r="560" spans="1:7" x14ac:dyDescent="0.3">
      <c r="A560" t="s">
        <v>385</v>
      </c>
      <c r="B560" t="s">
        <v>19</v>
      </c>
      <c r="C560" t="s">
        <v>218</v>
      </c>
      <c r="D560" s="2">
        <f t="shared" si="8"/>
        <v>42356</v>
      </c>
      <c r="F560" t="str">
        <f t="array" ref="F560">IF(SUMPRODUCT(($A$2:$A$3429=A560)*($D$2:$D$3429&lt;INDEX($D$2:$D$3429,MATCH(1,($A$2:$A$3429=A560)*($B$2:$B$3429="FAC60"),0))))&gt;0,"A commandé avant")</f>
        <v>A commandé avant</v>
      </c>
      <c r="G560" s="3" t="str">
        <f t="array" ref="G560">IF(SUMPRODUCT(($A$2:$A$3429=A560)*($D$2:$D$3429&gt;INDEX($D$2:$D$3429,MATCH(1,($A$2:$A$3429=A560)*($B$2:$B$3429="FAC60"),0))))&gt;0,"A commandé après","")</f>
        <v/>
      </c>
    </row>
    <row r="561" spans="1:7" x14ac:dyDescent="0.3">
      <c r="A561" t="s">
        <v>385</v>
      </c>
      <c r="B561" t="s">
        <v>19</v>
      </c>
      <c r="C561" t="s">
        <v>408</v>
      </c>
      <c r="D561" s="2">
        <f t="shared" si="8"/>
        <v>42614</v>
      </c>
      <c r="F561" t="str">
        <f t="array" ref="F561">IF(SUMPRODUCT(($A$2:$A$3429=A561)*($D$2:$D$3429&lt;INDEX($D$2:$D$3429,MATCH(1,($A$2:$A$3429=A561)*($B$2:$B$3429="FAC60"),0))))&gt;0,"A commandé avant")</f>
        <v>A commandé avant</v>
      </c>
      <c r="G561" s="3" t="str">
        <f t="array" ref="G561">IF(SUMPRODUCT(($A$2:$A$3429=A561)*($D$2:$D$3429&gt;INDEX($D$2:$D$3429,MATCH(1,($A$2:$A$3429=A561)*($B$2:$B$3429="FAC60"),0))))&gt;0,"A commandé après","")</f>
        <v/>
      </c>
    </row>
    <row r="562" spans="1:7" x14ac:dyDescent="0.3">
      <c r="A562" t="s">
        <v>385</v>
      </c>
      <c r="B562" t="s">
        <v>89</v>
      </c>
      <c r="C562" t="s">
        <v>400</v>
      </c>
      <c r="D562" s="2">
        <f t="shared" si="8"/>
        <v>42252</v>
      </c>
      <c r="F562" t="str">
        <f t="array" ref="F562">IF(SUMPRODUCT(($A$2:$A$3429=A562)*($D$2:$D$3429&lt;INDEX($D$2:$D$3429,MATCH(1,($A$2:$A$3429=A562)*($B$2:$B$3429="FAC60"),0))))&gt;0,"A commandé avant")</f>
        <v>A commandé avant</v>
      </c>
      <c r="G562" s="3" t="str">
        <f t="array" ref="G562">IF(SUMPRODUCT(($A$2:$A$3429=A562)*($D$2:$D$3429&gt;INDEX($D$2:$D$3429,MATCH(1,($A$2:$A$3429=A562)*($B$2:$B$3429="FAC60"),0))))&gt;0,"A commandé après","")</f>
        <v/>
      </c>
    </row>
    <row r="563" spans="1:7" x14ac:dyDescent="0.3">
      <c r="A563" t="s">
        <v>385</v>
      </c>
      <c r="B563" t="s">
        <v>92</v>
      </c>
      <c r="C563" t="s">
        <v>405</v>
      </c>
      <c r="D563" s="2">
        <f t="shared" si="8"/>
        <v>42339</v>
      </c>
      <c r="F563" t="str">
        <f t="array" ref="F563">IF(SUMPRODUCT(($A$2:$A$3429=A563)*($D$2:$D$3429&lt;INDEX($D$2:$D$3429,MATCH(1,($A$2:$A$3429=A563)*($B$2:$B$3429="FAC60"),0))))&gt;0,"A commandé avant")</f>
        <v>A commandé avant</v>
      </c>
      <c r="G563" s="3" t="str">
        <f t="array" ref="G563">IF(SUMPRODUCT(($A$2:$A$3429=A563)*($D$2:$D$3429&gt;INDEX($D$2:$D$3429,MATCH(1,($A$2:$A$3429=A563)*($B$2:$B$3429="FAC60"),0))))&gt;0,"A commandé après","")</f>
        <v/>
      </c>
    </row>
    <row r="564" spans="1:7" x14ac:dyDescent="0.3">
      <c r="A564" t="s">
        <v>385</v>
      </c>
      <c r="B564" t="s">
        <v>97</v>
      </c>
      <c r="C564" t="s">
        <v>389</v>
      </c>
      <c r="D564" s="2">
        <f t="shared" si="8"/>
        <v>42205</v>
      </c>
      <c r="F564" t="str">
        <f t="array" ref="F564">IF(SUMPRODUCT(($A$2:$A$3429=A564)*($D$2:$D$3429&lt;INDEX($D$2:$D$3429,MATCH(1,($A$2:$A$3429=A564)*($B$2:$B$3429="FAC60"),0))))&gt;0,"A commandé avant")</f>
        <v>A commandé avant</v>
      </c>
      <c r="G564" s="3" t="str">
        <f t="array" ref="G564">IF(SUMPRODUCT(($A$2:$A$3429=A564)*($D$2:$D$3429&gt;INDEX($D$2:$D$3429,MATCH(1,($A$2:$A$3429=A564)*($B$2:$B$3429="FAC60"),0))))&gt;0,"A commandé après","")</f>
        <v/>
      </c>
    </row>
    <row r="565" spans="1:7" x14ac:dyDescent="0.3">
      <c r="A565" t="s">
        <v>385</v>
      </c>
      <c r="B565" t="s">
        <v>278</v>
      </c>
      <c r="C565" t="s">
        <v>407</v>
      </c>
      <c r="D565" s="2">
        <f t="shared" si="8"/>
        <v>42194</v>
      </c>
      <c r="F565" t="str">
        <f t="array" ref="F565">IF(SUMPRODUCT(($A$2:$A$3429=A565)*($D$2:$D$3429&lt;INDEX($D$2:$D$3429,MATCH(1,($A$2:$A$3429=A565)*($B$2:$B$3429="FAC60"),0))))&gt;0,"A commandé avant")</f>
        <v>A commandé avant</v>
      </c>
      <c r="G565" s="3" t="str">
        <f t="array" ref="G565">IF(SUMPRODUCT(($A$2:$A$3429=A565)*($D$2:$D$3429&gt;INDEX($D$2:$D$3429,MATCH(1,($A$2:$A$3429=A565)*($B$2:$B$3429="FAC60"),0))))&gt;0,"A commandé après","")</f>
        <v/>
      </c>
    </row>
    <row r="566" spans="1:7" x14ac:dyDescent="0.3">
      <c r="A566" t="s">
        <v>385</v>
      </c>
      <c r="B566" t="s">
        <v>361</v>
      </c>
      <c r="C566" t="s">
        <v>398</v>
      </c>
      <c r="D566" s="2">
        <f t="shared" si="8"/>
        <v>42504</v>
      </c>
      <c r="F566" t="str">
        <f t="array" ref="F566">IF(SUMPRODUCT(($A$2:$A$3429=A566)*($D$2:$D$3429&lt;INDEX($D$2:$D$3429,MATCH(1,($A$2:$A$3429=A566)*($B$2:$B$3429="FAC60"),0))))&gt;0,"A commandé avant")</f>
        <v>A commandé avant</v>
      </c>
      <c r="G566" s="3" t="str">
        <f t="array" ref="G566">IF(SUMPRODUCT(($A$2:$A$3429=A566)*($D$2:$D$3429&gt;INDEX($D$2:$D$3429,MATCH(1,($A$2:$A$3429=A566)*($B$2:$B$3429="FAC60"),0))))&gt;0,"A commandé après","")</f>
        <v/>
      </c>
    </row>
    <row r="567" spans="1:7" x14ac:dyDescent="0.3">
      <c r="A567" t="s">
        <v>385</v>
      </c>
      <c r="B567" t="s">
        <v>242</v>
      </c>
      <c r="C567" t="s">
        <v>398</v>
      </c>
      <c r="D567" s="2">
        <f t="shared" si="8"/>
        <v>42504</v>
      </c>
      <c r="F567" t="str">
        <f t="array" ref="F567">IF(SUMPRODUCT(($A$2:$A$3429=A567)*($D$2:$D$3429&lt;INDEX($D$2:$D$3429,MATCH(1,($A$2:$A$3429=A567)*($B$2:$B$3429="FAC60"),0))))&gt;0,"A commandé avant")</f>
        <v>A commandé avant</v>
      </c>
      <c r="G567" s="3" t="str">
        <f t="array" ref="G567">IF(SUMPRODUCT(($A$2:$A$3429=A567)*($D$2:$D$3429&gt;INDEX($D$2:$D$3429,MATCH(1,($A$2:$A$3429=A567)*($B$2:$B$3429="FAC60"),0))))&gt;0,"A commandé après","")</f>
        <v/>
      </c>
    </row>
    <row r="568" spans="1:7" x14ac:dyDescent="0.3">
      <c r="A568" t="s">
        <v>385</v>
      </c>
      <c r="B568" t="s">
        <v>258</v>
      </c>
      <c r="C568" t="s">
        <v>391</v>
      </c>
      <c r="D568" s="2">
        <f t="shared" si="8"/>
        <v>42552</v>
      </c>
      <c r="F568" t="str">
        <f t="array" ref="F568">IF(SUMPRODUCT(($A$2:$A$3429=A568)*($D$2:$D$3429&lt;INDEX($D$2:$D$3429,MATCH(1,($A$2:$A$3429=A568)*($B$2:$B$3429="FAC60"),0))))&gt;0,"A commandé avant")</f>
        <v>A commandé avant</v>
      </c>
      <c r="G568" s="3" t="str">
        <f t="array" ref="G568">IF(SUMPRODUCT(($A$2:$A$3429=A568)*($D$2:$D$3429&gt;INDEX($D$2:$D$3429,MATCH(1,($A$2:$A$3429=A568)*($B$2:$B$3429="FAC60"),0))))&gt;0,"A commandé après","")</f>
        <v/>
      </c>
    </row>
    <row r="569" spans="1:7" x14ac:dyDescent="0.3">
      <c r="A569" t="s">
        <v>385</v>
      </c>
      <c r="B569" t="s">
        <v>409</v>
      </c>
      <c r="C569" t="s">
        <v>391</v>
      </c>
      <c r="D569" s="2">
        <f t="shared" si="8"/>
        <v>42552</v>
      </c>
      <c r="F569" t="str">
        <f t="array" ref="F569">IF(SUMPRODUCT(($A$2:$A$3429=A569)*($D$2:$D$3429&lt;INDEX($D$2:$D$3429,MATCH(1,($A$2:$A$3429=A569)*($B$2:$B$3429="FAC60"),0))))&gt;0,"A commandé avant")</f>
        <v>A commandé avant</v>
      </c>
      <c r="G569" s="3" t="str">
        <f t="array" ref="G569">IF(SUMPRODUCT(($A$2:$A$3429=A569)*($D$2:$D$3429&gt;INDEX($D$2:$D$3429,MATCH(1,($A$2:$A$3429=A569)*($B$2:$B$3429="FAC60"),0))))&gt;0,"A commandé après","")</f>
        <v/>
      </c>
    </row>
    <row r="570" spans="1:7" x14ac:dyDescent="0.3">
      <c r="A570" t="s">
        <v>385</v>
      </c>
      <c r="B570" t="s">
        <v>10</v>
      </c>
      <c r="C570" t="s">
        <v>410</v>
      </c>
      <c r="D570" s="2">
        <f t="shared" si="8"/>
        <v>42851</v>
      </c>
      <c r="F570" t="str">
        <f t="array" ref="F570">IF(SUMPRODUCT(($A$2:$A$3429=A570)*($D$2:$D$3429&lt;INDEX($D$2:$D$3429,MATCH(1,($A$2:$A$3429=A570)*($B$2:$B$3429="FAC60"),0))))&gt;0,"A commandé avant")</f>
        <v>A commandé avant</v>
      </c>
      <c r="G570" s="3" t="str">
        <f t="array" ref="G570">IF(SUMPRODUCT(($A$2:$A$3429=A570)*($D$2:$D$3429&gt;INDEX($D$2:$D$3429,MATCH(1,($A$2:$A$3429=A570)*($B$2:$B$3429="FAC60"),0))))&gt;0,"A commandé après","")</f>
        <v/>
      </c>
    </row>
    <row r="571" spans="1:7" x14ac:dyDescent="0.3">
      <c r="A571" t="s">
        <v>385</v>
      </c>
      <c r="B571" t="s">
        <v>222</v>
      </c>
      <c r="C571" t="s">
        <v>218</v>
      </c>
      <c r="D571" s="2">
        <f t="shared" si="8"/>
        <v>42356</v>
      </c>
      <c r="F571" t="str">
        <f t="array" ref="F571">IF(SUMPRODUCT(($A$2:$A$3429=A571)*($D$2:$D$3429&lt;INDEX($D$2:$D$3429,MATCH(1,($A$2:$A$3429=A571)*($B$2:$B$3429="FAC60"),0))))&gt;0,"A commandé avant")</f>
        <v>A commandé avant</v>
      </c>
      <c r="G571" s="3" t="str">
        <f t="array" ref="G571">IF(SUMPRODUCT(($A$2:$A$3429=A571)*($D$2:$D$3429&gt;INDEX($D$2:$D$3429,MATCH(1,($A$2:$A$3429=A571)*($B$2:$B$3429="FAC60"),0))))&gt;0,"A commandé après","")</f>
        <v/>
      </c>
    </row>
    <row r="572" spans="1:7" x14ac:dyDescent="0.3">
      <c r="A572" t="s">
        <v>411</v>
      </c>
      <c r="B572" t="s">
        <v>412</v>
      </c>
      <c r="C572" t="s">
        <v>413</v>
      </c>
      <c r="D572" s="2">
        <f t="shared" si="8"/>
        <v>41852</v>
      </c>
      <c r="F572" t="str">
        <f t="array" ref="F572">IF(SUMPRODUCT(($A$2:$A$3429=A572)*($D$2:$D$3429&lt;INDEX($D$2:$D$3429,MATCH(1,($A$2:$A$3429=A572)*($B$2:$B$3429="FAC60"),0))))&gt;0,"A commandé avant")</f>
        <v>A commandé avant</v>
      </c>
      <c r="G572" s="3" t="str">
        <f t="array" ref="G572">IF(SUMPRODUCT(($A$2:$A$3429=A572)*($D$2:$D$3429&gt;INDEX($D$2:$D$3429,MATCH(1,($A$2:$A$3429=A572)*($B$2:$B$3429="FAC60"),0))))&gt;0,"A commandé après","")</f>
        <v>A commandé après</v>
      </c>
    </row>
    <row r="573" spans="1:7" x14ac:dyDescent="0.3">
      <c r="A573" t="s">
        <v>411</v>
      </c>
      <c r="B573" t="s">
        <v>55</v>
      </c>
      <c r="C573" t="s">
        <v>414</v>
      </c>
      <c r="D573" s="2">
        <f t="shared" si="8"/>
        <v>41853</v>
      </c>
      <c r="F573" t="str">
        <f t="array" ref="F573">IF(SUMPRODUCT(($A$2:$A$3429=A573)*($D$2:$D$3429&lt;INDEX($D$2:$D$3429,MATCH(1,($A$2:$A$3429=A573)*($B$2:$B$3429="FAC60"),0))))&gt;0,"A commandé avant")</f>
        <v>A commandé avant</v>
      </c>
      <c r="G573" s="3" t="str">
        <f t="array" ref="G573">IF(SUMPRODUCT(($A$2:$A$3429=A573)*($D$2:$D$3429&gt;INDEX($D$2:$D$3429,MATCH(1,($A$2:$A$3429=A573)*($B$2:$B$3429="FAC60"),0))))&gt;0,"A commandé après","")</f>
        <v>A commandé après</v>
      </c>
    </row>
    <row r="574" spans="1:7" x14ac:dyDescent="0.3">
      <c r="A574" t="s">
        <v>411</v>
      </c>
      <c r="B574" t="s">
        <v>114</v>
      </c>
      <c r="C574" t="s">
        <v>415</v>
      </c>
      <c r="D574" s="2">
        <f t="shared" si="8"/>
        <v>42533</v>
      </c>
      <c r="F574" t="str">
        <f t="array" ref="F574">IF(SUMPRODUCT(($A$2:$A$3429=A574)*($D$2:$D$3429&lt;INDEX($D$2:$D$3429,MATCH(1,($A$2:$A$3429=A574)*($B$2:$B$3429="FAC60"),0))))&gt;0,"A commandé avant")</f>
        <v>A commandé avant</v>
      </c>
      <c r="G574" s="3" t="str">
        <f t="array" ref="G574">IF(SUMPRODUCT(($A$2:$A$3429=A574)*($D$2:$D$3429&gt;INDEX($D$2:$D$3429,MATCH(1,($A$2:$A$3429=A574)*($B$2:$B$3429="FAC60"),0))))&gt;0,"A commandé après","")</f>
        <v>A commandé après</v>
      </c>
    </row>
    <row r="575" spans="1:7" x14ac:dyDescent="0.3">
      <c r="A575" t="s">
        <v>411</v>
      </c>
      <c r="B575" t="s">
        <v>165</v>
      </c>
      <c r="C575" t="s">
        <v>255</v>
      </c>
      <c r="D575" s="2">
        <f t="shared" si="8"/>
        <v>42218</v>
      </c>
      <c r="F575" t="str">
        <f t="array" ref="F575">IF(SUMPRODUCT(($A$2:$A$3429=A575)*($D$2:$D$3429&lt;INDEX($D$2:$D$3429,MATCH(1,($A$2:$A$3429=A575)*($B$2:$B$3429="FAC60"),0))))&gt;0,"A commandé avant")</f>
        <v>A commandé avant</v>
      </c>
      <c r="G575" s="3" t="str">
        <f t="array" ref="G575">IF(SUMPRODUCT(($A$2:$A$3429=A575)*($D$2:$D$3429&gt;INDEX($D$2:$D$3429,MATCH(1,($A$2:$A$3429=A575)*($B$2:$B$3429="FAC60"),0))))&gt;0,"A commandé après","")</f>
        <v>A commandé après</v>
      </c>
    </row>
    <row r="576" spans="1:7" x14ac:dyDescent="0.3">
      <c r="A576" t="s">
        <v>411</v>
      </c>
      <c r="B576" t="s">
        <v>195</v>
      </c>
      <c r="C576" t="s">
        <v>416</v>
      </c>
      <c r="D576" s="2">
        <f t="shared" si="8"/>
        <v>42149</v>
      </c>
      <c r="F576" t="str">
        <f t="array" ref="F576">IF(SUMPRODUCT(($A$2:$A$3429=A576)*($D$2:$D$3429&lt;INDEX($D$2:$D$3429,MATCH(1,($A$2:$A$3429=A576)*($B$2:$B$3429="FAC60"),0))))&gt;0,"A commandé avant")</f>
        <v>A commandé avant</v>
      </c>
      <c r="G576" s="3" t="str">
        <f t="array" ref="G576">IF(SUMPRODUCT(($A$2:$A$3429=A576)*($D$2:$D$3429&gt;INDEX($D$2:$D$3429,MATCH(1,($A$2:$A$3429=A576)*($B$2:$B$3429="FAC60"),0))))&gt;0,"A commandé après","")</f>
        <v>A commandé après</v>
      </c>
    </row>
    <row r="577" spans="1:7" x14ac:dyDescent="0.3">
      <c r="A577" t="s">
        <v>411</v>
      </c>
      <c r="B577" t="s">
        <v>195</v>
      </c>
      <c r="C577" t="s">
        <v>417</v>
      </c>
      <c r="D577" s="2">
        <f t="shared" si="8"/>
        <v>42512</v>
      </c>
      <c r="F577" t="str">
        <f t="array" ref="F577">IF(SUMPRODUCT(($A$2:$A$3429=A577)*($D$2:$D$3429&lt;INDEX($D$2:$D$3429,MATCH(1,($A$2:$A$3429=A577)*($B$2:$B$3429="FAC60"),0))))&gt;0,"A commandé avant")</f>
        <v>A commandé avant</v>
      </c>
      <c r="G577" s="3" t="str">
        <f t="array" ref="G577">IF(SUMPRODUCT(($A$2:$A$3429=A577)*($D$2:$D$3429&gt;INDEX($D$2:$D$3429,MATCH(1,($A$2:$A$3429=A577)*($B$2:$B$3429="FAC60"),0))))&gt;0,"A commandé après","")</f>
        <v>A commandé après</v>
      </c>
    </row>
    <row r="578" spans="1:7" x14ac:dyDescent="0.3">
      <c r="A578" t="s">
        <v>411</v>
      </c>
      <c r="B578" t="s">
        <v>324</v>
      </c>
      <c r="C578" t="s">
        <v>415</v>
      </c>
      <c r="D578" s="2">
        <f t="shared" ref="D578:D641" si="9">DATE(MID(C578,1,4),MID(C578,5,2),MID(C578,7,2))</f>
        <v>42533</v>
      </c>
      <c r="F578" t="str">
        <f t="array" ref="F578">IF(SUMPRODUCT(($A$2:$A$3429=A578)*($D$2:$D$3429&lt;INDEX($D$2:$D$3429,MATCH(1,($A$2:$A$3429=A578)*($B$2:$B$3429="FAC60"),0))))&gt;0,"A commandé avant")</f>
        <v>A commandé avant</v>
      </c>
      <c r="G578" s="3" t="str">
        <f t="array" ref="G578">IF(SUMPRODUCT(($A$2:$A$3429=A578)*($D$2:$D$3429&gt;INDEX($D$2:$D$3429,MATCH(1,($A$2:$A$3429=A578)*($B$2:$B$3429="FAC60"),0))))&gt;0,"A commandé après","")</f>
        <v>A commandé après</v>
      </c>
    </row>
    <row r="579" spans="1:7" x14ac:dyDescent="0.3">
      <c r="A579" t="s">
        <v>411</v>
      </c>
      <c r="B579" t="s">
        <v>226</v>
      </c>
      <c r="C579" t="s">
        <v>418</v>
      </c>
      <c r="D579" s="2">
        <f t="shared" si="9"/>
        <v>42190</v>
      </c>
      <c r="F579" t="str">
        <f t="array" ref="F579">IF(SUMPRODUCT(($A$2:$A$3429=A579)*($D$2:$D$3429&lt;INDEX($D$2:$D$3429,MATCH(1,($A$2:$A$3429=A579)*($B$2:$B$3429="FAC60"),0))))&gt;0,"A commandé avant")</f>
        <v>A commandé avant</v>
      </c>
      <c r="G579" s="3" t="str">
        <f t="array" ref="G579">IF(SUMPRODUCT(($A$2:$A$3429=A579)*($D$2:$D$3429&gt;INDEX($D$2:$D$3429,MATCH(1,($A$2:$A$3429=A579)*($B$2:$B$3429="FAC60"),0))))&gt;0,"A commandé après","")</f>
        <v>A commandé après</v>
      </c>
    </row>
    <row r="580" spans="1:7" x14ac:dyDescent="0.3">
      <c r="A580" t="s">
        <v>411</v>
      </c>
      <c r="B580" t="s">
        <v>21</v>
      </c>
      <c r="C580" t="s">
        <v>419</v>
      </c>
      <c r="D580" s="2">
        <f t="shared" si="9"/>
        <v>42490</v>
      </c>
      <c r="F580" t="str">
        <f t="array" ref="F580">IF(SUMPRODUCT(($A$2:$A$3429=A580)*($D$2:$D$3429&lt;INDEX($D$2:$D$3429,MATCH(1,($A$2:$A$3429=A580)*($B$2:$B$3429="FAC60"),0))))&gt;0,"A commandé avant")</f>
        <v>A commandé avant</v>
      </c>
      <c r="G580" s="3" t="str">
        <f t="array" ref="G580">IF(SUMPRODUCT(($A$2:$A$3429=A580)*($D$2:$D$3429&gt;INDEX($D$2:$D$3429,MATCH(1,($A$2:$A$3429=A580)*($B$2:$B$3429="FAC60"),0))))&gt;0,"A commandé après","")</f>
        <v>A commandé après</v>
      </c>
    </row>
    <row r="581" spans="1:7" x14ac:dyDescent="0.3">
      <c r="A581" t="s">
        <v>411</v>
      </c>
      <c r="B581" t="s">
        <v>21</v>
      </c>
      <c r="C581" t="s">
        <v>325</v>
      </c>
      <c r="D581" s="2">
        <f t="shared" si="9"/>
        <v>42554</v>
      </c>
      <c r="F581" t="str">
        <f t="array" ref="F581">IF(SUMPRODUCT(($A$2:$A$3429=A581)*($D$2:$D$3429&lt;INDEX($D$2:$D$3429,MATCH(1,($A$2:$A$3429=A581)*($B$2:$B$3429="FAC60"),0))))&gt;0,"A commandé avant")</f>
        <v>A commandé avant</v>
      </c>
      <c r="G581" s="3" t="str">
        <f t="array" ref="G581">IF(SUMPRODUCT(($A$2:$A$3429=A581)*($D$2:$D$3429&gt;INDEX($D$2:$D$3429,MATCH(1,($A$2:$A$3429=A581)*($B$2:$B$3429="FAC60"),0))))&gt;0,"A commandé après","")</f>
        <v>A commandé après</v>
      </c>
    </row>
    <row r="582" spans="1:7" x14ac:dyDescent="0.3">
      <c r="A582" t="s">
        <v>411</v>
      </c>
      <c r="B582" t="s">
        <v>269</v>
      </c>
      <c r="C582" t="s">
        <v>255</v>
      </c>
      <c r="D582" s="2">
        <f t="shared" si="9"/>
        <v>42218</v>
      </c>
      <c r="F582" t="str">
        <f t="array" ref="F582">IF(SUMPRODUCT(($A$2:$A$3429=A582)*($D$2:$D$3429&lt;INDEX($D$2:$D$3429,MATCH(1,($A$2:$A$3429=A582)*($B$2:$B$3429="FAC60"),0))))&gt;0,"A commandé avant")</f>
        <v>A commandé avant</v>
      </c>
      <c r="G582" s="3" t="str">
        <f t="array" ref="G582">IF(SUMPRODUCT(($A$2:$A$3429=A582)*($D$2:$D$3429&gt;INDEX($D$2:$D$3429,MATCH(1,($A$2:$A$3429=A582)*($B$2:$B$3429="FAC60"),0))))&gt;0,"A commandé après","")</f>
        <v>A commandé après</v>
      </c>
    </row>
    <row r="583" spans="1:7" x14ac:dyDescent="0.3">
      <c r="A583" t="s">
        <v>411</v>
      </c>
      <c r="B583" t="s">
        <v>272</v>
      </c>
      <c r="C583" t="s">
        <v>417</v>
      </c>
      <c r="D583" s="2">
        <f t="shared" si="9"/>
        <v>42512</v>
      </c>
      <c r="F583" t="str">
        <f t="array" ref="F583">IF(SUMPRODUCT(($A$2:$A$3429=A583)*($D$2:$D$3429&lt;INDEX($D$2:$D$3429,MATCH(1,($A$2:$A$3429=A583)*($B$2:$B$3429="FAC60"),0))))&gt;0,"A commandé avant")</f>
        <v>A commandé avant</v>
      </c>
      <c r="G583" s="3" t="str">
        <f t="array" ref="G583">IF(SUMPRODUCT(($A$2:$A$3429=A583)*($D$2:$D$3429&gt;INDEX($D$2:$D$3429,MATCH(1,($A$2:$A$3429=A583)*($B$2:$B$3429="FAC60"),0))))&gt;0,"A commandé après","")</f>
        <v>A commandé après</v>
      </c>
    </row>
    <row r="584" spans="1:7" x14ac:dyDescent="0.3">
      <c r="A584" t="s">
        <v>411</v>
      </c>
      <c r="B584" t="s">
        <v>33</v>
      </c>
      <c r="C584" t="s">
        <v>420</v>
      </c>
      <c r="D584" s="2">
        <f t="shared" si="9"/>
        <v>42330</v>
      </c>
      <c r="F584" t="str">
        <f t="array" ref="F584">IF(SUMPRODUCT(($A$2:$A$3429=A584)*($D$2:$D$3429&lt;INDEX($D$2:$D$3429,MATCH(1,($A$2:$A$3429=A584)*($B$2:$B$3429="FAC60"),0))))&gt;0,"A commandé avant")</f>
        <v>A commandé avant</v>
      </c>
      <c r="G584" s="3" t="str">
        <f t="array" ref="G584">IF(SUMPRODUCT(($A$2:$A$3429=A584)*($D$2:$D$3429&gt;INDEX($D$2:$D$3429,MATCH(1,($A$2:$A$3429=A584)*($B$2:$B$3429="FAC60"),0))))&gt;0,"A commandé après","")</f>
        <v>A commandé après</v>
      </c>
    </row>
    <row r="585" spans="1:7" x14ac:dyDescent="0.3">
      <c r="A585" t="s">
        <v>411</v>
      </c>
      <c r="B585" t="s">
        <v>35</v>
      </c>
      <c r="C585" t="s">
        <v>419</v>
      </c>
      <c r="D585" s="2">
        <f t="shared" si="9"/>
        <v>42490</v>
      </c>
      <c r="F585" t="str">
        <f t="array" ref="F585">IF(SUMPRODUCT(($A$2:$A$3429=A585)*($D$2:$D$3429&lt;INDEX($D$2:$D$3429,MATCH(1,($A$2:$A$3429=A585)*($B$2:$B$3429="FAC60"),0))))&gt;0,"A commandé avant")</f>
        <v>A commandé avant</v>
      </c>
      <c r="G585" s="3" t="str">
        <f t="array" ref="G585">IF(SUMPRODUCT(($A$2:$A$3429=A585)*($D$2:$D$3429&gt;INDEX($D$2:$D$3429,MATCH(1,($A$2:$A$3429=A585)*($B$2:$B$3429="FAC60"),0))))&gt;0,"A commandé après","")</f>
        <v>A commandé après</v>
      </c>
    </row>
    <row r="586" spans="1:7" x14ac:dyDescent="0.3">
      <c r="A586" t="s">
        <v>411</v>
      </c>
      <c r="B586" t="s">
        <v>70</v>
      </c>
      <c r="C586" t="s">
        <v>421</v>
      </c>
      <c r="D586" s="2">
        <f t="shared" si="9"/>
        <v>42596</v>
      </c>
      <c r="F586" t="str">
        <f t="array" ref="F586">IF(SUMPRODUCT(($A$2:$A$3429=A586)*($D$2:$D$3429&lt;INDEX($D$2:$D$3429,MATCH(1,($A$2:$A$3429=A586)*($B$2:$B$3429="FAC60"),0))))&gt;0,"A commandé avant")</f>
        <v>A commandé avant</v>
      </c>
      <c r="G586" s="3" t="str">
        <f t="array" ref="G586">IF(SUMPRODUCT(($A$2:$A$3429=A586)*($D$2:$D$3429&gt;INDEX($D$2:$D$3429,MATCH(1,($A$2:$A$3429=A586)*($B$2:$B$3429="FAC60"),0))))&gt;0,"A commandé après","")</f>
        <v>A commandé après</v>
      </c>
    </row>
    <row r="587" spans="1:7" x14ac:dyDescent="0.3">
      <c r="A587" t="s">
        <v>411</v>
      </c>
      <c r="B587" t="s">
        <v>422</v>
      </c>
      <c r="C587" t="s">
        <v>255</v>
      </c>
      <c r="D587" s="2">
        <f t="shared" si="9"/>
        <v>42218</v>
      </c>
      <c r="F587" t="str">
        <f t="array" ref="F587">IF(SUMPRODUCT(($A$2:$A$3429=A587)*($D$2:$D$3429&lt;INDEX($D$2:$D$3429,MATCH(1,($A$2:$A$3429=A587)*($B$2:$B$3429="FAC60"),0))))&gt;0,"A commandé avant")</f>
        <v>A commandé avant</v>
      </c>
      <c r="G587" s="3" t="str">
        <f t="array" ref="G587">IF(SUMPRODUCT(($A$2:$A$3429=A587)*($D$2:$D$3429&gt;INDEX($D$2:$D$3429,MATCH(1,($A$2:$A$3429=A587)*($B$2:$B$3429="FAC60"),0))))&gt;0,"A commandé après","")</f>
        <v>A commandé après</v>
      </c>
    </row>
    <row r="588" spans="1:7" x14ac:dyDescent="0.3">
      <c r="A588" t="s">
        <v>411</v>
      </c>
      <c r="B588" t="s">
        <v>423</v>
      </c>
      <c r="C588" t="s">
        <v>424</v>
      </c>
      <c r="D588" s="2">
        <f t="shared" si="9"/>
        <v>42360</v>
      </c>
      <c r="F588" t="str">
        <f t="array" ref="F588">IF(SUMPRODUCT(($A$2:$A$3429=A588)*($D$2:$D$3429&lt;INDEX($D$2:$D$3429,MATCH(1,($A$2:$A$3429=A588)*($B$2:$B$3429="FAC60"),0))))&gt;0,"A commandé avant")</f>
        <v>A commandé avant</v>
      </c>
      <c r="G588" s="3" t="str">
        <f t="array" ref="G588">IF(SUMPRODUCT(($A$2:$A$3429=A588)*($D$2:$D$3429&gt;INDEX($D$2:$D$3429,MATCH(1,($A$2:$A$3429=A588)*($B$2:$B$3429="FAC60"),0))))&gt;0,"A commandé après","")</f>
        <v>A commandé après</v>
      </c>
    </row>
    <row r="589" spans="1:7" x14ac:dyDescent="0.3">
      <c r="A589" t="s">
        <v>411</v>
      </c>
      <c r="B589" t="s">
        <v>144</v>
      </c>
      <c r="C589" t="s">
        <v>425</v>
      </c>
      <c r="D589" s="2">
        <f t="shared" si="9"/>
        <v>42253</v>
      </c>
      <c r="F589" t="str">
        <f t="array" ref="F589">IF(SUMPRODUCT(($A$2:$A$3429=A589)*($D$2:$D$3429&lt;INDEX($D$2:$D$3429,MATCH(1,($A$2:$A$3429=A589)*($B$2:$B$3429="FAC60"),0))))&gt;0,"A commandé avant")</f>
        <v>A commandé avant</v>
      </c>
      <c r="G589" s="3" t="str">
        <f t="array" ref="G589">IF(SUMPRODUCT(($A$2:$A$3429=A589)*($D$2:$D$3429&gt;INDEX($D$2:$D$3429,MATCH(1,($A$2:$A$3429=A589)*($B$2:$B$3429="FAC60"),0))))&gt;0,"A commandé après","")</f>
        <v>A commandé après</v>
      </c>
    </row>
    <row r="590" spans="1:7" x14ac:dyDescent="0.3">
      <c r="A590" t="s">
        <v>411</v>
      </c>
      <c r="B590" t="s">
        <v>13</v>
      </c>
      <c r="C590" t="s">
        <v>426</v>
      </c>
      <c r="D590" s="2">
        <f t="shared" si="9"/>
        <v>42477</v>
      </c>
      <c r="F590" t="str">
        <f t="array" ref="F590">IF(SUMPRODUCT(($A$2:$A$3429=A590)*($D$2:$D$3429&lt;INDEX($D$2:$D$3429,MATCH(1,($A$2:$A$3429=A590)*($B$2:$B$3429="FAC60"),0))))&gt;0,"A commandé avant")</f>
        <v>A commandé avant</v>
      </c>
      <c r="G590" s="3" t="str">
        <f t="array" ref="G590">IF(SUMPRODUCT(($A$2:$A$3429=A590)*($D$2:$D$3429&gt;INDEX($D$2:$D$3429,MATCH(1,($A$2:$A$3429=A590)*($B$2:$B$3429="FAC60"),0))))&gt;0,"A commandé après","")</f>
        <v>A commandé après</v>
      </c>
    </row>
    <row r="591" spans="1:7" x14ac:dyDescent="0.3">
      <c r="A591" t="s">
        <v>411</v>
      </c>
      <c r="B591" t="s">
        <v>427</v>
      </c>
      <c r="C591" t="s">
        <v>400</v>
      </c>
      <c r="D591" s="2">
        <f t="shared" si="9"/>
        <v>42252</v>
      </c>
      <c r="F591" t="str">
        <f t="array" ref="F591">IF(SUMPRODUCT(($A$2:$A$3429=A591)*($D$2:$D$3429&lt;INDEX($D$2:$D$3429,MATCH(1,($A$2:$A$3429=A591)*($B$2:$B$3429="FAC60"),0))))&gt;0,"A commandé avant")</f>
        <v>A commandé avant</v>
      </c>
      <c r="G591" s="3" t="str">
        <f t="array" ref="G591">IF(SUMPRODUCT(($A$2:$A$3429=A591)*($D$2:$D$3429&gt;INDEX($D$2:$D$3429,MATCH(1,($A$2:$A$3429=A591)*($B$2:$B$3429="FAC60"),0))))&gt;0,"A commandé après","")</f>
        <v>A commandé après</v>
      </c>
    </row>
    <row r="592" spans="1:7" x14ac:dyDescent="0.3">
      <c r="A592" t="s">
        <v>411</v>
      </c>
      <c r="B592" t="s">
        <v>15</v>
      </c>
      <c r="C592" t="s">
        <v>283</v>
      </c>
      <c r="D592" s="2">
        <f t="shared" si="9"/>
        <v>42455</v>
      </c>
      <c r="F592" t="str">
        <f t="array" ref="F592">IF(SUMPRODUCT(($A$2:$A$3429=A592)*($D$2:$D$3429&lt;INDEX($D$2:$D$3429,MATCH(1,($A$2:$A$3429=A592)*($B$2:$B$3429="FAC60"),0))))&gt;0,"A commandé avant")</f>
        <v>A commandé avant</v>
      </c>
      <c r="G592" s="3" t="str">
        <f t="array" ref="G592">IF(SUMPRODUCT(($A$2:$A$3429=A592)*($D$2:$D$3429&gt;INDEX($D$2:$D$3429,MATCH(1,($A$2:$A$3429=A592)*($B$2:$B$3429="FAC60"),0))))&gt;0,"A commandé après","")</f>
        <v>A commandé après</v>
      </c>
    </row>
    <row r="593" spans="1:7" x14ac:dyDescent="0.3">
      <c r="A593" t="s">
        <v>411</v>
      </c>
      <c r="B593" t="s">
        <v>38</v>
      </c>
      <c r="C593" t="s">
        <v>428</v>
      </c>
      <c r="D593" s="2">
        <f t="shared" si="9"/>
        <v>41847</v>
      </c>
      <c r="F593" t="str">
        <f t="array" ref="F593">IF(SUMPRODUCT(($A$2:$A$3429=A593)*($D$2:$D$3429&lt;INDEX($D$2:$D$3429,MATCH(1,($A$2:$A$3429=A593)*($B$2:$B$3429="FAC60"),0))))&gt;0,"A commandé avant")</f>
        <v>A commandé avant</v>
      </c>
      <c r="G593" s="3" t="str">
        <f t="array" ref="G593">IF(SUMPRODUCT(($A$2:$A$3429=A593)*($D$2:$D$3429&gt;INDEX($D$2:$D$3429,MATCH(1,($A$2:$A$3429=A593)*($B$2:$B$3429="FAC60"),0))))&gt;0,"A commandé après","")</f>
        <v>A commandé après</v>
      </c>
    </row>
    <row r="594" spans="1:7" x14ac:dyDescent="0.3">
      <c r="A594" t="s">
        <v>411</v>
      </c>
      <c r="B594" t="s">
        <v>38</v>
      </c>
      <c r="C594" t="s">
        <v>429</v>
      </c>
      <c r="D594" s="2">
        <f t="shared" si="9"/>
        <v>42169</v>
      </c>
      <c r="F594" t="str">
        <f t="array" ref="F594">IF(SUMPRODUCT(($A$2:$A$3429=A594)*($D$2:$D$3429&lt;INDEX($D$2:$D$3429,MATCH(1,($A$2:$A$3429=A594)*($B$2:$B$3429="FAC60"),0))))&gt;0,"A commandé avant")</f>
        <v>A commandé avant</v>
      </c>
      <c r="G594" s="3" t="str">
        <f t="array" ref="G594">IF(SUMPRODUCT(($A$2:$A$3429=A594)*($D$2:$D$3429&gt;INDEX($D$2:$D$3429,MATCH(1,($A$2:$A$3429=A594)*($B$2:$B$3429="FAC60"),0))))&gt;0,"A commandé après","")</f>
        <v>A commandé après</v>
      </c>
    </row>
    <row r="595" spans="1:7" x14ac:dyDescent="0.3">
      <c r="A595" t="s">
        <v>411</v>
      </c>
      <c r="B595" t="s">
        <v>125</v>
      </c>
      <c r="C595" t="s">
        <v>430</v>
      </c>
      <c r="D595" s="2">
        <f t="shared" si="9"/>
        <v>42715</v>
      </c>
      <c r="F595" t="str">
        <f t="array" ref="F595">IF(SUMPRODUCT(($A$2:$A$3429=A595)*($D$2:$D$3429&lt;INDEX($D$2:$D$3429,MATCH(1,($A$2:$A$3429=A595)*($B$2:$B$3429="FAC60"),0))))&gt;0,"A commandé avant")</f>
        <v>A commandé avant</v>
      </c>
      <c r="G595" s="3" t="str">
        <f t="array" ref="G595">IF(SUMPRODUCT(($A$2:$A$3429=A595)*($D$2:$D$3429&gt;INDEX($D$2:$D$3429,MATCH(1,($A$2:$A$3429=A595)*($B$2:$B$3429="FAC60"),0))))&gt;0,"A commandé après","")</f>
        <v>A commandé après</v>
      </c>
    </row>
    <row r="596" spans="1:7" x14ac:dyDescent="0.3">
      <c r="A596" t="s">
        <v>411</v>
      </c>
      <c r="B596" t="s">
        <v>18</v>
      </c>
      <c r="C596" t="s">
        <v>431</v>
      </c>
      <c r="D596" s="2">
        <f t="shared" si="9"/>
        <v>41784</v>
      </c>
      <c r="F596" t="str">
        <f t="array" ref="F596">IF(SUMPRODUCT(($A$2:$A$3429=A596)*($D$2:$D$3429&lt;INDEX($D$2:$D$3429,MATCH(1,($A$2:$A$3429=A596)*($B$2:$B$3429="FAC60"),0))))&gt;0,"A commandé avant")</f>
        <v>A commandé avant</v>
      </c>
      <c r="G596" s="3" t="str">
        <f t="array" ref="G596">IF(SUMPRODUCT(($A$2:$A$3429=A596)*($D$2:$D$3429&gt;INDEX($D$2:$D$3429,MATCH(1,($A$2:$A$3429=A596)*($B$2:$B$3429="FAC60"),0))))&gt;0,"A commandé après","")</f>
        <v>A commandé après</v>
      </c>
    </row>
    <row r="597" spans="1:7" x14ac:dyDescent="0.3">
      <c r="A597" t="s">
        <v>411</v>
      </c>
      <c r="B597" t="s">
        <v>18</v>
      </c>
      <c r="C597" t="s">
        <v>432</v>
      </c>
      <c r="D597" s="2">
        <f t="shared" si="9"/>
        <v>42442</v>
      </c>
      <c r="F597" t="str">
        <f t="array" ref="F597">IF(SUMPRODUCT(($A$2:$A$3429=A597)*($D$2:$D$3429&lt;INDEX($D$2:$D$3429,MATCH(1,($A$2:$A$3429=A597)*($B$2:$B$3429="FAC60"),0))))&gt;0,"A commandé avant")</f>
        <v>A commandé avant</v>
      </c>
      <c r="G597" s="3" t="str">
        <f t="array" ref="G597">IF(SUMPRODUCT(($A$2:$A$3429=A597)*($D$2:$D$3429&gt;INDEX($D$2:$D$3429,MATCH(1,($A$2:$A$3429=A597)*($B$2:$B$3429="FAC60"),0))))&gt;0,"A commandé après","")</f>
        <v>A commandé après</v>
      </c>
    </row>
    <row r="598" spans="1:7" x14ac:dyDescent="0.3">
      <c r="A598" t="s">
        <v>411</v>
      </c>
      <c r="B598" t="s">
        <v>42</v>
      </c>
      <c r="C598" t="s">
        <v>433</v>
      </c>
      <c r="D598" s="2">
        <f t="shared" si="9"/>
        <v>41767</v>
      </c>
      <c r="F598" t="str">
        <f t="array" ref="F598">IF(SUMPRODUCT(($A$2:$A$3429=A598)*($D$2:$D$3429&lt;INDEX($D$2:$D$3429,MATCH(1,($A$2:$A$3429=A598)*($B$2:$B$3429="FAC60"),0))))&gt;0,"A commandé avant")</f>
        <v>A commandé avant</v>
      </c>
      <c r="G598" s="3" t="str">
        <f t="array" ref="G598">IF(SUMPRODUCT(($A$2:$A$3429=A598)*($D$2:$D$3429&gt;INDEX($D$2:$D$3429,MATCH(1,($A$2:$A$3429=A598)*($B$2:$B$3429="FAC60"),0))))&gt;0,"A commandé après","")</f>
        <v>A commandé après</v>
      </c>
    </row>
    <row r="599" spans="1:7" x14ac:dyDescent="0.3">
      <c r="A599" t="s">
        <v>411</v>
      </c>
      <c r="B599" t="s">
        <v>42</v>
      </c>
      <c r="C599" t="s">
        <v>400</v>
      </c>
      <c r="D599" s="2">
        <f t="shared" si="9"/>
        <v>42252</v>
      </c>
      <c r="F599" t="str">
        <f t="array" ref="F599">IF(SUMPRODUCT(($A$2:$A$3429=A599)*($D$2:$D$3429&lt;INDEX($D$2:$D$3429,MATCH(1,($A$2:$A$3429=A599)*($B$2:$B$3429="FAC60"),0))))&gt;0,"A commandé avant")</f>
        <v>A commandé avant</v>
      </c>
      <c r="G599" s="3" t="str">
        <f t="array" ref="G599">IF(SUMPRODUCT(($A$2:$A$3429=A599)*($D$2:$D$3429&gt;INDEX($D$2:$D$3429,MATCH(1,($A$2:$A$3429=A599)*($B$2:$B$3429="FAC60"),0))))&gt;0,"A commandé après","")</f>
        <v>A commandé après</v>
      </c>
    </row>
    <row r="600" spans="1:7" x14ac:dyDescent="0.3">
      <c r="A600" t="s">
        <v>411</v>
      </c>
      <c r="B600" t="s">
        <v>42</v>
      </c>
      <c r="C600" t="s">
        <v>325</v>
      </c>
      <c r="D600" s="2">
        <f t="shared" si="9"/>
        <v>42554</v>
      </c>
      <c r="F600" t="str">
        <f t="array" ref="F600">IF(SUMPRODUCT(($A$2:$A$3429=A600)*($D$2:$D$3429&lt;INDEX($D$2:$D$3429,MATCH(1,($A$2:$A$3429=A600)*($B$2:$B$3429="FAC60"),0))))&gt;0,"A commandé avant")</f>
        <v>A commandé avant</v>
      </c>
      <c r="G600" s="3" t="str">
        <f t="array" ref="G600">IF(SUMPRODUCT(($A$2:$A$3429=A600)*($D$2:$D$3429&gt;INDEX($D$2:$D$3429,MATCH(1,($A$2:$A$3429=A600)*($B$2:$B$3429="FAC60"),0))))&gt;0,"A commandé après","")</f>
        <v>A commandé après</v>
      </c>
    </row>
    <row r="601" spans="1:7" x14ac:dyDescent="0.3">
      <c r="A601" t="s">
        <v>411</v>
      </c>
      <c r="B601" t="s">
        <v>43</v>
      </c>
      <c r="C601" t="s">
        <v>434</v>
      </c>
      <c r="D601" s="2">
        <f t="shared" si="9"/>
        <v>41763</v>
      </c>
      <c r="F601" t="str">
        <f t="array" ref="F601">IF(SUMPRODUCT(($A$2:$A$3429=A601)*($D$2:$D$3429&lt;INDEX($D$2:$D$3429,MATCH(1,($A$2:$A$3429=A601)*($B$2:$B$3429="FAC60"),0))))&gt;0,"A commandé avant")</f>
        <v>A commandé avant</v>
      </c>
      <c r="G601" s="3" t="str">
        <f t="array" ref="G601">IF(SUMPRODUCT(($A$2:$A$3429=A601)*($D$2:$D$3429&gt;INDEX($D$2:$D$3429,MATCH(1,($A$2:$A$3429=A601)*($B$2:$B$3429="FAC60"),0))))&gt;0,"A commandé après","")</f>
        <v>A commandé après</v>
      </c>
    </row>
    <row r="602" spans="1:7" x14ac:dyDescent="0.3">
      <c r="A602" t="s">
        <v>411</v>
      </c>
      <c r="B602" t="s">
        <v>43</v>
      </c>
      <c r="C602" t="s">
        <v>425</v>
      </c>
      <c r="D602" s="2">
        <f t="shared" si="9"/>
        <v>42253</v>
      </c>
      <c r="F602" t="str">
        <f t="array" ref="F602">IF(SUMPRODUCT(($A$2:$A$3429=A602)*($D$2:$D$3429&lt;INDEX($D$2:$D$3429,MATCH(1,($A$2:$A$3429=A602)*($B$2:$B$3429="FAC60"),0))))&gt;0,"A commandé avant")</f>
        <v>A commandé avant</v>
      </c>
      <c r="G602" s="3" t="str">
        <f t="array" ref="G602">IF(SUMPRODUCT(($A$2:$A$3429=A602)*($D$2:$D$3429&gt;INDEX($D$2:$D$3429,MATCH(1,($A$2:$A$3429=A602)*($B$2:$B$3429="FAC60"),0))))&gt;0,"A commandé après","")</f>
        <v>A commandé après</v>
      </c>
    </row>
    <row r="603" spans="1:7" x14ac:dyDescent="0.3">
      <c r="A603" t="s">
        <v>411</v>
      </c>
      <c r="B603" t="s">
        <v>23</v>
      </c>
      <c r="C603" t="s">
        <v>400</v>
      </c>
      <c r="D603" s="2">
        <f t="shared" si="9"/>
        <v>42252</v>
      </c>
      <c r="F603" t="str">
        <f t="array" ref="F603">IF(SUMPRODUCT(($A$2:$A$3429=A603)*($D$2:$D$3429&lt;INDEX($D$2:$D$3429,MATCH(1,($A$2:$A$3429=A603)*($B$2:$B$3429="FAC60"),0))))&gt;0,"A commandé avant")</f>
        <v>A commandé avant</v>
      </c>
      <c r="G603" s="3" t="str">
        <f t="array" ref="G603">IF(SUMPRODUCT(($A$2:$A$3429=A603)*($D$2:$D$3429&gt;INDEX($D$2:$D$3429,MATCH(1,($A$2:$A$3429=A603)*($B$2:$B$3429="FAC60"),0))))&gt;0,"A commandé après","")</f>
        <v>A commandé après</v>
      </c>
    </row>
    <row r="604" spans="1:7" x14ac:dyDescent="0.3">
      <c r="A604" t="s">
        <v>411</v>
      </c>
      <c r="B604" t="s">
        <v>129</v>
      </c>
      <c r="C604" t="s">
        <v>426</v>
      </c>
      <c r="D604" s="2">
        <f t="shared" si="9"/>
        <v>42477</v>
      </c>
      <c r="F604" t="str">
        <f t="array" ref="F604">IF(SUMPRODUCT(($A$2:$A$3429=A604)*($D$2:$D$3429&lt;INDEX($D$2:$D$3429,MATCH(1,($A$2:$A$3429=A604)*($B$2:$B$3429="FAC60"),0))))&gt;0,"A commandé avant")</f>
        <v>A commandé avant</v>
      </c>
      <c r="G604" s="3" t="str">
        <f t="array" ref="G604">IF(SUMPRODUCT(($A$2:$A$3429=A604)*($D$2:$D$3429&gt;INDEX($D$2:$D$3429,MATCH(1,($A$2:$A$3429=A604)*($B$2:$B$3429="FAC60"),0))))&gt;0,"A commandé après","")</f>
        <v>A commandé après</v>
      </c>
    </row>
    <row r="605" spans="1:7" x14ac:dyDescent="0.3">
      <c r="A605" t="s">
        <v>411</v>
      </c>
      <c r="B605" t="s">
        <v>60</v>
      </c>
      <c r="C605" t="s">
        <v>432</v>
      </c>
      <c r="D605" s="2">
        <f t="shared" si="9"/>
        <v>42442</v>
      </c>
      <c r="F605" t="str">
        <f t="array" ref="F605">IF(SUMPRODUCT(($A$2:$A$3429=A605)*($D$2:$D$3429&lt;INDEX($D$2:$D$3429,MATCH(1,($A$2:$A$3429=A605)*($B$2:$B$3429="FAC60"),0))))&gt;0,"A commandé avant")</f>
        <v>A commandé avant</v>
      </c>
      <c r="G605" s="3" t="str">
        <f t="array" ref="G605">IF(SUMPRODUCT(($A$2:$A$3429=A605)*($D$2:$D$3429&gt;INDEX($D$2:$D$3429,MATCH(1,($A$2:$A$3429=A605)*($B$2:$B$3429="FAC60"),0))))&gt;0,"A commandé après","")</f>
        <v>A commandé après</v>
      </c>
    </row>
    <row r="606" spans="1:7" x14ac:dyDescent="0.3">
      <c r="A606" t="s">
        <v>411</v>
      </c>
      <c r="B606" t="s">
        <v>60</v>
      </c>
      <c r="C606" t="s">
        <v>417</v>
      </c>
      <c r="D606" s="2">
        <f t="shared" si="9"/>
        <v>42512</v>
      </c>
      <c r="F606" t="str">
        <f t="array" ref="F606">IF(SUMPRODUCT(($A$2:$A$3429=A606)*($D$2:$D$3429&lt;INDEX($D$2:$D$3429,MATCH(1,($A$2:$A$3429=A606)*($B$2:$B$3429="FAC60"),0))))&gt;0,"A commandé avant")</f>
        <v>A commandé avant</v>
      </c>
      <c r="G606" s="3" t="str">
        <f t="array" ref="G606">IF(SUMPRODUCT(($A$2:$A$3429=A606)*($D$2:$D$3429&gt;INDEX($D$2:$D$3429,MATCH(1,($A$2:$A$3429=A606)*($B$2:$B$3429="FAC60"),0))))&gt;0,"A commandé après","")</f>
        <v>A commandé après</v>
      </c>
    </row>
    <row r="607" spans="1:7" x14ac:dyDescent="0.3">
      <c r="A607" t="s">
        <v>411</v>
      </c>
      <c r="B607" t="s">
        <v>172</v>
      </c>
      <c r="C607" t="s">
        <v>430</v>
      </c>
      <c r="D607" s="2">
        <f t="shared" si="9"/>
        <v>42715</v>
      </c>
      <c r="F607" t="str">
        <f t="array" ref="F607">IF(SUMPRODUCT(($A$2:$A$3429=A607)*($D$2:$D$3429&lt;INDEX($D$2:$D$3429,MATCH(1,($A$2:$A$3429=A607)*($B$2:$B$3429="FAC60"),0))))&gt;0,"A commandé avant")</f>
        <v>A commandé avant</v>
      </c>
      <c r="G607" s="3" t="str">
        <f t="array" ref="G607">IF(SUMPRODUCT(($A$2:$A$3429=A607)*($D$2:$D$3429&gt;INDEX($D$2:$D$3429,MATCH(1,($A$2:$A$3429=A607)*($B$2:$B$3429="FAC60"),0))))&gt;0,"A commandé après","")</f>
        <v>A commandé après</v>
      </c>
    </row>
    <row r="608" spans="1:7" x14ac:dyDescent="0.3">
      <c r="A608" t="s">
        <v>411</v>
      </c>
      <c r="B608" t="s">
        <v>25</v>
      </c>
      <c r="C608" t="s">
        <v>233</v>
      </c>
      <c r="D608" s="2">
        <f t="shared" si="9"/>
        <v>42672</v>
      </c>
      <c r="F608" t="str">
        <f t="array" ref="F608">IF(SUMPRODUCT(($A$2:$A$3429=A608)*($D$2:$D$3429&lt;INDEX($D$2:$D$3429,MATCH(1,($A$2:$A$3429=A608)*($B$2:$B$3429="FAC60"),0))))&gt;0,"A commandé avant")</f>
        <v>A commandé avant</v>
      </c>
      <c r="G608" s="3" t="str">
        <f t="array" ref="G608">IF(SUMPRODUCT(($A$2:$A$3429=A608)*($D$2:$D$3429&gt;INDEX($D$2:$D$3429,MATCH(1,($A$2:$A$3429=A608)*($B$2:$B$3429="FAC60"),0))))&gt;0,"A commandé après","")</f>
        <v>A commandé après</v>
      </c>
    </row>
    <row r="609" spans="1:7" x14ac:dyDescent="0.3">
      <c r="A609" t="s">
        <v>411</v>
      </c>
      <c r="B609" t="s">
        <v>27</v>
      </c>
      <c r="C609" t="s">
        <v>435</v>
      </c>
      <c r="D609" s="2">
        <f t="shared" si="9"/>
        <v>42300</v>
      </c>
      <c r="F609" t="str">
        <f t="array" ref="F609">IF(SUMPRODUCT(($A$2:$A$3429=A609)*($D$2:$D$3429&lt;INDEX($D$2:$D$3429,MATCH(1,($A$2:$A$3429=A609)*($B$2:$B$3429="FAC60"),0))))&gt;0,"A commandé avant")</f>
        <v>A commandé avant</v>
      </c>
      <c r="G609" s="3" t="str">
        <f t="array" ref="G609">IF(SUMPRODUCT(($A$2:$A$3429=A609)*($D$2:$D$3429&gt;INDEX($D$2:$D$3429,MATCH(1,($A$2:$A$3429=A609)*($B$2:$B$3429="FAC60"),0))))&gt;0,"A commandé après","")</f>
        <v>A commandé après</v>
      </c>
    </row>
    <row r="610" spans="1:7" x14ac:dyDescent="0.3">
      <c r="A610" t="s">
        <v>411</v>
      </c>
      <c r="B610" t="s">
        <v>27</v>
      </c>
      <c r="C610" t="s">
        <v>83</v>
      </c>
      <c r="D610" s="2">
        <f t="shared" si="9"/>
        <v>42353</v>
      </c>
      <c r="F610" t="str">
        <f t="array" ref="F610">IF(SUMPRODUCT(($A$2:$A$3429=A610)*($D$2:$D$3429&lt;INDEX($D$2:$D$3429,MATCH(1,($A$2:$A$3429=A610)*($B$2:$B$3429="FAC60"),0))))&gt;0,"A commandé avant")</f>
        <v>A commandé avant</v>
      </c>
      <c r="G610" s="3" t="str">
        <f t="array" ref="G610">IF(SUMPRODUCT(($A$2:$A$3429=A610)*($D$2:$D$3429&gt;INDEX($D$2:$D$3429,MATCH(1,($A$2:$A$3429=A610)*($B$2:$B$3429="FAC60"),0))))&gt;0,"A commandé après","")</f>
        <v>A commandé après</v>
      </c>
    </row>
    <row r="611" spans="1:7" x14ac:dyDescent="0.3">
      <c r="A611" t="s">
        <v>411</v>
      </c>
      <c r="B611" t="s">
        <v>27</v>
      </c>
      <c r="C611" t="s">
        <v>426</v>
      </c>
      <c r="D611" s="2">
        <f t="shared" si="9"/>
        <v>42477</v>
      </c>
      <c r="F611" t="str">
        <f t="array" ref="F611">IF(SUMPRODUCT(($A$2:$A$3429=A611)*($D$2:$D$3429&lt;INDEX($D$2:$D$3429,MATCH(1,($A$2:$A$3429=A611)*($B$2:$B$3429="FAC60"),0))))&gt;0,"A commandé avant")</f>
        <v>A commandé avant</v>
      </c>
      <c r="G611" s="3" t="str">
        <f t="array" ref="G611">IF(SUMPRODUCT(($A$2:$A$3429=A611)*($D$2:$D$3429&gt;INDEX($D$2:$D$3429,MATCH(1,($A$2:$A$3429=A611)*($B$2:$B$3429="FAC60"),0))))&gt;0,"A commandé après","")</f>
        <v>A commandé après</v>
      </c>
    </row>
    <row r="612" spans="1:7" x14ac:dyDescent="0.3">
      <c r="A612" t="s">
        <v>411</v>
      </c>
      <c r="B612" t="s">
        <v>27</v>
      </c>
      <c r="C612" t="s">
        <v>213</v>
      </c>
      <c r="D612" s="2">
        <f t="shared" si="9"/>
        <v>42749</v>
      </c>
      <c r="F612" t="str">
        <f t="array" ref="F612">IF(SUMPRODUCT(($A$2:$A$3429=A612)*($D$2:$D$3429&lt;INDEX($D$2:$D$3429,MATCH(1,($A$2:$A$3429=A612)*($B$2:$B$3429="FAC60"),0))))&gt;0,"A commandé avant")</f>
        <v>A commandé avant</v>
      </c>
      <c r="G612" s="3" t="str">
        <f t="array" ref="G612">IF(SUMPRODUCT(($A$2:$A$3429=A612)*($D$2:$D$3429&gt;INDEX($D$2:$D$3429,MATCH(1,($A$2:$A$3429=A612)*($B$2:$B$3429="FAC60"),0))))&gt;0,"A commandé après","")</f>
        <v>A commandé après</v>
      </c>
    </row>
    <row r="613" spans="1:7" x14ac:dyDescent="0.3">
      <c r="A613" t="s">
        <v>411</v>
      </c>
      <c r="B613" t="s">
        <v>174</v>
      </c>
      <c r="C613" t="s">
        <v>434</v>
      </c>
      <c r="D613" s="2">
        <f t="shared" si="9"/>
        <v>41763</v>
      </c>
      <c r="F613" t="str">
        <f t="array" ref="F613">IF(SUMPRODUCT(($A$2:$A$3429=A613)*($D$2:$D$3429&lt;INDEX($D$2:$D$3429,MATCH(1,($A$2:$A$3429=A613)*($B$2:$B$3429="FAC60"),0))))&gt;0,"A commandé avant")</f>
        <v>A commandé avant</v>
      </c>
      <c r="G613" s="3" t="str">
        <f t="array" ref="G613">IF(SUMPRODUCT(($A$2:$A$3429=A613)*($D$2:$D$3429&gt;INDEX($D$2:$D$3429,MATCH(1,($A$2:$A$3429=A613)*($B$2:$B$3429="FAC60"),0))))&gt;0,"A commandé après","")</f>
        <v>A commandé après</v>
      </c>
    </row>
    <row r="614" spans="1:7" x14ac:dyDescent="0.3">
      <c r="A614" t="s">
        <v>411</v>
      </c>
      <c r="B614" t="s">
        <v>436</v>
      </c>
      <c r="C614" t="s">
        <v>437</v>
      </c>
      <c r="D614" s="2">
        <f t="shared" si="9"/>
        <v>42120</v>
      </c>
      <c r="F614" t="str">
        <f t="array" ref="F614">IF(SUMPRODUCT(($A$2:$A$3429=A614)*($D$2:$D$3429&lt;INDEX($D$2:$D$3429,MATCH(1,($A$2:$A$3429=A614)*($B$2:$B$3429="FAC60"),0))))&gt;0,"A commandé avant")</f>
        <v>A commandé avant</v>
      </c>
      <c r="G614" s="3" t="str">
        <f t="array" ref="G614">IF(SUMPRODUCT(($A$2:$A$3429=A614)*($D$2:$D$3429&gt;INDEX($D$2:$D$3429,MATCH(1,($A$2:$A$3429=A614)*($B$2:$B$3429="FAC60"),0))))&gt;0,"A commandé après","")</f>
        <v>A commandé après</v>
      </c>
    </row>
    <row r="615" spans="1:7" x14ac:dyDescent="0.3">
      <c r="A615" t="s">
        <v>411</v>
      </c>
      <c r="B615" t="s">
        <v>438</v>
      </c>
      <c r="C615" t="s">
        <v>425</v>
      </c>
      <c r="D615" s="2">
        <f t="shared" si="9"/>
        <v>42253</v>
      </c>
      <c r="F615" t="str">
        <f t="array" ref="F615">IF(SUMPRODUCT(($A$2:$A$3429=A615)*($D$2:$D$3429&lt;INDEX($D$2:$D$3429,MATCH(1,($A$2:$A$3429=A615)*($B$2:$B$3429="FAC60"),0))))&gt;0,"A commandé avant")</f>
        <v>A commandé avant</v>
      </c>
      <c r="G615" s="3" t="str">
        <f t="array" ref="G615">IF(SUMPRODUCT(($A$2:$A$3429=A615)*($D$2:$D$3429&gt;INDEX($D$2:$D$3429,MATCH(1,($A$2:$A$3429=A615)*($B$2:$B$3429="FAC60"),0))))&gt;0,"A commandé après","")</f>
        <v>A commandé après</v>
      </c>
    </row>
    <row r="616" spans="1:7" x14ac:dyDescent="0.3">
      <c r="A616" t="s">
        <v>411</v>
      </c>
      <c r="B616" t="s">
        <v>438</v>
      </c>
      <c r="C616" t="s">
        <v>430</v>
      </c>
      <c r="D616" s="2">
        <f t="shared" si="9"/>
        <v>42715</v>
      </c>
      <c r="F616" t="str">
        <f t="array" ref="F616">IF(SUMPRODUCT(($A$2:$A$3429=A616)*($D$2:$D$3429&lt;INDEX($D$2:$D$3429,MATCH(1,($A$2:$A$3429=A616)*($B$2:$B$3429="FAC60"),0))))&gt;0,"A commandé avant")</f>
        <v>A commandé avant</v>
      </c>
      <c r="G616" s="3" t="str">
        <f t="array" ref="G616">IF(SUMPRODUCT(($A$2:$A$3429=A616)*($D$2:$D$3429&gt;INDEX($D$2:$D$3429,MATCH(1,($A$2:$A$3429=A616)*($B$2:$B$3429="FAC60"),0))))&gt;0,"A commandé après","")</f>
        <v>A commandé après</v>
      </c>
    </row>
    <row r="617" spans="1:7" x14ac:dyDescent="0.3">
      <c r="A617" t="s">
        <v>411</v>
      </c>
      <c r="B617" t="s">
        <v>47</v>
      </c>
      <c r="C617" t="s">
        <v>428</v>
      </c>
      <c r="D617" s="2">
        <f t="shared" si="9"/>
        <v>41847</v>
      </c>
      <c r="F617" t="str">
        <f t="array" ref="F617">IF(SUMPRODUCT(($A$2:$A$3429=A617)*($D$2:$D$3429&lt;INDEX($D$2:$D$3429,MATCH(1,($A$2:$A$3429=A617)*($B$2:$B$3429="FAC60"),0))))&gt;0,"A commandé avant")</f>
        <v>A commandé avant</v>
      </c>
      <c r="G617" s="3" t="str">
        <f t="array" ref="G617">IF(SUMPRODUCT(($A$2:$A$3429=A617)*($D$2:$D$3429&gt;INDEX($D$2:$D$3429,MATCH(1,($A$2:$A$3429=A617)*($B$2:$B$3429="FAC60"),0))))&gt;0,"A commandé après","")</f>
        <v>A commandé après</v>
      </c>
    </row>
    <row r="618" spans="1:7" x14ac:dyDescent="0.3">
      <c r="A618" t="s">
        <v>411</v>
      </c>
      <c r="B618" t="s">
        <v>47</v>
      </c>
      <c r="C618" t="s">
        <v>429</v>
      </c>
      <c r="D618" s="2">
        <f t="shared" si="9"/>
        <v>42169</v>
      </c>
      <c r="F618" t="str">
        <f t="array" ref="F618">IF(SUMPRODUCT(($A$2:$A$3429=A618)*($D$2:$D$3429&lt;INDEX($D$2:$D$3429,MATCH(1,($A$2:$A$3429=A618)*($B$2:$B$3429="FAC60"),0))))&gt;0,"A commandé avant")</f>
        <v>A commandé avant</v>
      </c>
      <c r="G618" s="3" t="str">
        <f t="array" ref="G618">IF(SUMPRODUCT(($A$2:$A$3429=A618)*($D$2:$D$3429&gt;INDEX($D$2:$D$3429,MATCH(1,($A$2:$A$3429=A618)*($B$2:$B$3429="FAC60"),0))))&gt;0,"A commandé après","")</f>
        <v>A commandé après</v>
      </c>
    </row>
    <row r="619" spans="1:7" x14ac:dyDescent="0.3">
      <c r="A619" t="s">
        <v>411</v>
      </c>
      <c r="B619" t="s">
        <v>47</v>
      </c>
      <c r="C619" t="s">
        <v>439</v>
      </c>
      <c r="D619" s="2">
        <f t="shared" si="9"/>
        <v>42603</v>
      </c>
      <c r="F619" t="str">
        <f t="array" ref="F619">IF(SUMPRODUCT(($A$2:$A$3429=A619)*($D$2:$D$3429&lt;INDEX($D$2:$D$3429,MATCH(1,($A$2:$A$3429=A619)*($B$2:$B$3429="FAC60"),0))))&gt;0,"A commandé avant")</f>
        <v>A commandé avant</v>
      </c>
      <c r="G619" s="3" t="str">
        <f t="array" ref="G619">IF(SUMPRODUCT(($A$2:$A$3429=A619)*($D$2:$D$3429&gt;INDEX($D$2:$D$3429,MATCH(1,($A$2:$A$3429=A619)*($B$2:$B$3429="FAC60"),0))))&gt;0,"A commandé après","")</f>
        <v>A commandé après</v>
      </c>
    </row>
    <row r="620" spans="1:7" x14ac:dyDescent="0.3">
      <c r="A620" t="s">
        <v>411</v>
      </c>
      <c r="B620" t="s">
        <v>131</v>
      </c>
      <c r="C620" t="s">
        <v>83</v>
      </c>
      <c r="D620" s="2">
        <f t="shared" si="9"/>
        <v>42353</v>
      </c>
      <c r="F620" t="str">
        <f t="array" ref="F620">IF(SUMPRODUCT(($A$2:$A$3429=A620)*($D$2:$D$3429&lt;INDEX($D$2:$D$3429,MATCH(1,($A$2:$A$3429=A620)*($B$2:$B$3429="FAC60"),0))))&gt;0,"A commandé avant")</f>
        <v>A commandé avant</v>
      </c>
      <c r="G620" s="3" t="str">
        <f t="array" ref="G620">IF(SUMPRODUCT(($A$2:$A$3429=A620)*($D$2:$D$3429&gt;INDEX($D$2:$D$3429,MATCH(1,($A$2:$A$3429=A620)*($B$2:$B$3429="FAC60"),0))))&gt;0,"A commandé après","")</f>
        <v>A commandé après</v>
      </c>
    </row>
    <row r="621" spans="1:7" x14ac:dyDescent="0.3">
      <c r="A621" t="s">
        <v>411</v>
      </c>
      <c r="B621" t="s">
        <v>200</v>
      </c>
      <c r="C621" t="s">
        <v>415</v>
      </c>
      <c r="D621" s="2">
        <f t="shared" si="9"/>
        <v>42533</v>
      </c>
      <c r="F621" t="str">
        <f t="array" ref="F621">IF(SUMPRODUCT(($A$2:$A$3429=A621)*($D$2:$D$3429&lt;INDEX($D$2:$D$3429,MATCH(1,($A$2:$A$3429=A621)*($B$2:$B$3429="FAC60"),0))))&gt;0,"A commandé avant")</f>
        <v>A commandé avant</v>
      </c>
      <c r="G621" s="3" t="str">
        <f t="array" ref="G621">IF(SUMPRODUCT(($A$2:$A$3429=A621)*($D$2:$D$3429&gt;INDEX($D$2:$D$3429,MATCH(1,($A$2:$A$3429=A621)*($B$2:$B$3429="FAC60"),0))))&gt;0,"A commandé après","")</f>
        <v>A commandé après</v>
      </c>
    </row>
    <row r="622" spans="1:7" x14ac:dyDescent="0.3">
      <c r="A622" t="s">
        <v>411</v>
      </c>
      <c r="B622" t="s">
        <v>200</v>
      </c>
      <c r="C622" t="s">
        <v>440</v>
      </c>
      <c r="D622" s="2">
        <f t="shared" si="9"/>
        <v>42848</v>
      </c>
      <c r="F622" t="str">
        <f t="array" ref="F622">IF(SUMPRODUCT(($A$2:$A$3429=A622)*($D$2:$D$3429&lt;INDEX($D$2:$D$3429,MATCH(1,($A$2:$A$3429=A622)*($B$2:$B$3429="FAC60"),0))))&gt;0,"A commandé avant")</f>
        <v>A commandé avant</v>
      </c>
      <c r="G622" s="3" t="str">
        <f t="array" ref="G622">IF(SUMPRODUCT(($A$2:$A$3429=A622)*($D$2:$D$3429&gt;INDEX($D$2:$D$3429,MATCH(1,($A$2:$A$3429=A622)*($B$2:$B$3429="FAC60"),0))))&gt;0,"A commandé après","")</f>
        <v>A commandé après</v>
      </c>
    </row>
    <row r="623" spans="1:7" x14ac:dyDescent="0.3">
      <c r="A623" t="s">
        <v>411</v>
      </c>
      <c r="B623" t="s">
        <v>257</v>
      </c>
      <c r="C623" t="s">
        <v>428</v>
      </c>
      <c r="D623" s="2">
        <f t="shared" si="9"/>
        <v>41847</v>
      </c>
      <c r="F623" t="str">
        <f t="array" ref="F623">IF(SUMPRODUCT(($A$2:$A$3429=A623)*($D$2:$D$3429&lt;INDEX($D$2:$D$3429,MATCH(1,($A$2:$A$3429=A623)*($B$2:$B$3429="FAC60"),0))))&gt;0,"A commandé avant")</f>
        <v>A commandé avant</v>
      </c>
      <c r="G623" s="3" t="str">
        <f t="array" ref="G623">IF(SUMPRODUCT(($A$2:$A$3429=A623)*($D$2:$D$3429&gt;INDEX($D$2:$D$3429,MATCH(1,($A$2:$A$3429=A623)*($B$2:$B$3429="FAC60"),0))))&gt;0,"A commandé après","")</f>
        <v>A commandé après</v>
      </c>
    </row>
    <row r="624" spans="1:7" x14ac:dyDescent="0.3">
      <c r="A624" t="s">
        <v>411</v>
      </c>
      <c r="B624" t="s">
        <v>48</v>
      </c>
      <c r="C624" t="s">
        <v>418</v>
      </c>
      <c r="D624" s="2">
        <f t="shared" si="9"/>
        <v>42190</v>
      </c>
      <c r="F624" t="str">
        <f t="array" ref="F624">IF(SUMPRODUCT(($A$2:$A$3429=A624)*($D$2:$D$3429&lt;INDEX($D$2:$D$3429,MATCH(1,($A$2:$A$3429=A624)*($B$2:$B$3429="FAC60"),0))))&gt;0,"A commandé avant")</f>
        <v>A commandé avant</v>
      </c>
      <c r="G624" s="3" t="str">
        <f t="array" ref="G624">IF(SUMPRODUCT(($A$2:$A$3429=A624)*($D$2:$D$3429&gt;INDEX($D$2:$D$3429,MATCH(1,($A$2:$A$3429=A624)*($B$2:$B$3429="FAC60"),0))))&gt;0,"A commandé après","")</f>
        <v>A commandé après</v>
      </c>
    </row>
    <row r="625" spans="1:7" x14ac:dyDescent="0.3">
      <c r="A625" t="s">
        <v>411</v>
      </c>
      <c r="B625" t="s">
        <v>48</v>
      </c>
      <c r="C625" t="s">
        <v>255</v>
      </c>
      <c r="D625" s="2">
        <f t="shared" si="9"/>
        <v>42218</v>
      </c>
      <c r="F625" t="str">
        <f t="array" ref="F625">IF(SUMPRODUCT(($A$2:$A$3429=A625)*($D$2:$D$3429&lt;INDEX($D$2:$D$3429,MATCH(1,($A$2:$A$3429=A625)*($B$2:$B$3429="FAC60"),0))))&gt;0,"A commandé avant")</f>
        <v>A commandé avant</v>
      </c>
      <c r="G625" s="3" t="str">
        <f t="array" ref="G625">IF(SUMPRODUCT(($A$2:$A$3429=A625)*($D$2:$D$3429&gt;INDEX($D$2:$D$3429,MATCH(1,($A$2:$A$3429=A625)*($B$2:$B$3429="FAC60"),0))))&gt;0,"A commandé après","")</f>
        <v>A commandé après</v>
      </c>
    </row>
    <row r="626" spans="1:7" x14ac:dyDescent="0.3">
      <c r="A626" t="s">
        <v>411</v>
      </c>
      <c r="B626" t="s">
        <v>48</v>
      </c>
      <c r="C626" t="s">
        <v>425</v>
      </c>
      <c r="D626" s="2">
        <f t="shared" si="9"/>
        <v>42253</v>
      </c>
      <c r="F626" t="str">
        <f t="array" ref="F626">IF(SUMPRODUCT(($A$2:$A$3429=A626)*($D$2:$D$3429&lt;INDEX($D$2:$D$3429,MATCH(1,($A$2:$A$3429=A626)*($B$2:$B$3429="FAC60"),0))))&gt;0,"A commandé avant")</f>
        <v>A commandé avant</v>
      </c>
      <c r="G626" s="3" t="str">
        <f t="array" ref="G626">IF(SUMPRODUCT(($A$2:$A$3429=A626)*($D$2:$D$3429&gt;INDEX($D$2:$D$3429,MATCH(1,($A$2:$A$3429=A626)*($B$2:$B$3429="FAC60"),0))))&gt;0,"A commandé après","")</f>
        <v>A commandé après</v>
      </c>
    </row>
    <row r="627" spans="1:7" x14ac:dyDescent="0.3">
      <c r="A627" t="s">
        <v>411</v>
      </c>
      <c r="B627" t="s">
        <v>48</v>
      </c>
      <c r="C627" t="s">
        <v>441</v>
      </c>
      <c r="D627" s="2">
        <f t="shared" si="9"/>
        <v>42393</v>
      </c>
      <c r="F627" t="str">
        <f t="array" ref="F627">IF(SUMPRODUCT(($A$2:$A$3429=A627)*($D$2:$D$3429&lt;INDEX($D$2:$D$3429,MATCH(1,($A$2:$A$3429=A627)*($B$2:$B$3429="FAC60"),0))))&gt;0,"A commandé avant")</f>
        <v>A commandé avant</v>
      </c>
      <c r="G627" s="3" t="str">
        <f t="array" ref="G627">IF(SUMPRODUCT(($A$2:$A$3429=A627)*($D$2:$D$3429&gt;INDEX($D$2:$D$3429,MATCH(1,($A$2:$A$3429=A627)*($B$2:$B$3429="FAC60"),0))))&gt;0,"A commandé après","")</f>
        <v>A commandé après</v>
      </c>
    </row>
    <row r="628" spans="1:7" x14ac:dyDescent="0.3">
      <c r="A628" t="s">
        <v>411</v>
      </c>
      <c r="B628" t="s">
        <v>48</v>
      </c>
      <c r="C628" t="s">
        <v>419</v>
      </c>
      <c r="D628" s="2">
        <f t="shared" si="9"/>
        <v>42490</v>
      </c>
      <c r="F628" t="str">
        <f t="array" ref="F628">IF(SUMPRODUCT(($A$2:$A$3429=A628)*($D$2:$D$3429&lt;INDEX($D$2:$D$3429,MATCH(1,($A$2:$A$3429=A628)*($B$2:$B$3429="FAC60"),0))))&gt;0,"A commandé avant")</f>
        <v>A commandé avant</v>
      </c>
      <c r="G628" s="3" t="str">
        <f t="array" ref="G628">IF(SUMPRODUCT(($A$2:$A$3429=A628)*($D$2:$D$3429&gt;INDEX($D$2:$D$3429,MATCH(1,($A$2:$A$3429=A628)*($B$2:$B$3429="FAC60"),0))))&gt;0,"A commandé après","")</f>
        <v>A commandé après</v>
      </c>
    </row>
    <row r="629" spans="1:7" x14ac:dyDescent="0.3">
      <c r="A629" t="s">
        <v>411</v>
      </c>
      <c r="B629" t="s">
        <v>89</v>
      </c>
      <c r="C629" t="s">
        <v>442</v>
      </c>
      <c r="D629" s="2">
        <f t="shared" si="9"/>
        <v>41756</v>
      </c>
      <c r="F629" t="str">
        <f t="array" ref="F629">IF(SUMPRODUCT(($A$2:$A$3429=A629)*($D$2:$D$3429&lt;INDEX($D$2:$D$3429,MATCH(1,($A$2:$A$3429=A629)*($B$2:$B$3429="FAC60"),0))))&gt;0,"A commandé avant")</f>
        <v>A commandé avant</v>
      </c>
      <c r="G629" s="3" t="str">
        <f t="array" ref="G629">IF(SUMPRODUCT(($A$2:$A$3429=A629)*($D$2:$D$3429&gt;INDEX($D$2:$D$3429,MATCH(1,($A$2:$A$3429=A629)*($B$2:$B$3429="FAC60"),0))))&gt;0,"A commandé après","")</f>
        <v>A commandé après</v>
      </c>
    </row>
    <row r="630" spans="1:7" x14ac:dyDescent="0.3">
      <c r="A630" t="s">
        <v>411</v>
      </c>
      <c r="B630" t="s">
        <v>61</v>
      </c>
      <c r="C630" t="s">
        <v>283</v>
      </c>
      <c r="D630" s="2">
        <f t="shared" si="9"/>
        <v>42455</v>
      </c>
      <c r="F630" t="str">
        <f t="array" ref="F630">IF(SUMPRODUCT(($A$2:$A$3429=A630)*($D$2:$D$3429&lt;INDEX($D$2:$D$3429,MATCH(1,($A$2:$A$3429=A630)*($B$2:$B$3429="FAC60"),0))))&gt;0,"A commandé avant")</f>
        <v>A commandé avant</v>
      </c>
      <c r="G630" s="3" t="str">
        <f t="array" ref="G630">IF(SUMPRODUCT(($A$2:$A$3429=A630)*($D$2:$D$3429&gt;INDEX($D$2:$D$3429,MATCH(1,($A$2:$A$3429=A630)*($B$2:$B$3429="FAC60"),0))))&gt;0,"A commandé après","")</f>
        <v>A commandé après</v>
      </c>
    </row>
    <row r="631" spans="1:7" x14ac:dyDescent="0.3">
      <c r="A631" t="s">
        <v>411</v>
      </c>
      <c r="B631" t="s">
        <v>61</v>
      </c>
      <c r="C631" t="s">
        <v>430</v>
      </c>
      <c r="D631" s="2">
        <f t="shared" si="9"/>
        <v>42715</v>
      </c>
      <c r="F631" t="str">
        <f t="array" ref="F631">IF(SUMPRODUCT(($A$2:$A$3429=A631)*($D$2:$D$3429&lt;INDEX($D$2:$D$3429,MATCH(1,($A$2:$A$3429=A631)*($B$2:$B$3429="FAC60"),0))))&gt;0,"A commandé avant")</f>
        <v>A commandé avant</v>
      </c>
      <c r="G631" s="3" t="str">
        <f t="array" ref="G631">IF(SUMPRODUCT(($A$2:$A$3429=A631)*($D$2:$D$3429&gt;INDEX($D$2:$D$3429,MATCH(1,($A$2:$A$3429=A631)*($B$2:$B$3429="FAC60"),0))))&gt;0,"A commandé après","")</f>
        <v>A commandé après</v>
      </c>
    </row>
    <row r="632" spans="1:7" x14ac:dyDescent="0.3">
      <c r="A632" t="s">
        <v>411</v>
      </c>
      <c r="B632" t="s">
        <v>61</v>
      </c>
      <c r="C632" t="s">
        <v>199</v>
      </c>
      <c r="D632" s="2">
        <f t="shared" si="9"/>
        <v>42721</v>
      </c>
      <c r="F632" t="str">
        <f t="array" ref="F632">IF(SUMPRODUCT(($A$2:$A$3429=A632)*($D$2:$D$3429&lt;INDEX($D$2:$D$3429,MATCH(1,($A$2:$A$3429=A632)*($B$2:$B$3429="FAC60"),0))))&gt;0,"A commandé avant")</f>
        <v>A commandé avant</v>
      </c>
      <c r="G632" s="3" t="str">
        <f t="array" ref="G632">IF(SUMPRODUCT(($A$2:$A$3429=A632)*($D$2:$D$3429&gt;INDEX($D$2:$D$3429,MATCH(1,($A$2:$A$3429=A632)*($B$2:$B$3429="FAC60"),0))))&gt;0,"A commandé après","")</f>
        <v>A commandé après</v>
      </c>
    </row>
    <row r="633" spans="1:7" x14ac:dyDescent="0.3">
      <c r="A633" t="s">
        <v>411</v>
      </c>
      <c r="B633" t="s">
        <v>191</v>
      </c>
      <c r="C633" t="s">
        <v>418</v>
      </c>
      <c r="D633" s="2">
        <f t="shared" si="9"/>
        <v>42190</v>
      </c>
      <c r="F633" t="str">
        <f t="array" ref="F633">IF(SUMPRODUCT(($A$2:$A$3429=A633)*($D$2:$D$3429&lt;INDEX($D$2:$D$3429,MATCH(1,($A$2:$A$3429=A633)*($B$2:$B$3429="FAC60"),0))))&gt;0,"A commandé avant")</f>
        <v>A commandé avant</v>
      </c>
      <c r="G633" s="3" t="str">
        <f t="array" ref="G633">IF(SUMPRODUCT(($A$2:$A$3429=A633)*($D$2:$D$3429&gt;INDEX($D$2:$D$3429,MATCH(1,($A$2:$A$3429=A633)*($B$2:$B$3429="FAC60"),0))))&gt;0,"A commandé après","")</f>
        <v>A commandé après</v>
      </c>
    </row>
    <row r="634" spans="1:7" x14ac:dyDescent="0.3">
      <c r="A634" t="s">
        <v>411</v>
      </c>
      <c r="B634" t="s">
        <v>338</v>
      </c>
      <c r="C634" t="s">
        <v>417</v>
      </c>
      <c r="D634" s="2">
        <f t="shared" si="9"/>
        <v>42512</v>
      </c>
      <c r="F634" t="str">
        <f t="array" ref="F634">IF(SUMPRODUCT(($A$2:$A$3429=A634)*($D$2:$D$3429&lt;INDEX($D$2:$D$3429,MATCH(1,($A$2:$A$3429=A634)*($B$2:$B$3429="FAC60"),0))))&gt;0,"A commandé avant")</f>
        <v>A commandé avant</v>
      </c>
      <c r="G634" s="3" t="str">
        <f t="array" ref="G634">IF(SUMPRODUCT(($A$2:$A$3429=A634)*($D$2:$D$3429&gt;INDEX($D$2:$D$3429,MATCH(1,($A$2:$A$3429=A634)*($B$2:$B$3429="FAC60"),0))))&gt;0,"A commandé après","")</f>
        <v>A commandé après</v>
      </c>
    </row>
    <row r="635" spans="1:7" x14ac:dyDescent="0.3">
      <c r="A635" t="s">
        <v>411</v>
      </c>
      <c r="B635" t="s">
        <v>94</v>
      </c>
      <c r="C635" t="s">
        <v>420</v>
      </c>
      <c r="D635" s="2">
        <f t="shared" si="9"/>
        <v>42330</v>
      </c>
      <c r="F635" t="str">
        <f t="array" ref="F635">IF(SUMPRODUCT(($A$2:$A$3429=A635)*($D$2:$D$3429&lt;INDEX($D$2:$D$3429,MATCH(1,($A$2:$A$3429=A635)*($B$2:$B$3429="FAC60"),0))))&gt;0,"A commandé avant")</f>
        <v>A commandé avant</v>
      </c>
      <c r="G635" s="3" t="str">
        <f t="array" ref="G635">IF(SUMPRODUCT(($A$2:$A$3429=A635)*($D$2:$D$3429&gt;INDEX($D$2:$D$3429,MATCH(1,($A$2:$A$3429=A635)*($B$2:$B$3429="FAC60"),0))))&gt;0,"A commandé après","")</f>
        <v>A commandé après</v>
      </c>
    </row>
    <row r="636" spans="1:7" x14ac:dyDescent="0.3">
      <c r="A636" t="s">
        <v>411</v>
      </c>
      <c r="B636" t="s">
        <v>179</v>
      </c>
      <c r="C636" t="s">
        <v>443</v>
      </c>
      <c r="D636" s="2">
        <f t="shared" si="9"/>
        <v>42511</v>
      </c>
      <c r="F636" t="str">
        <f t="array" ref="F636">IF(SUMPRODUCT(($A$2:$A$3429=A636)*($D$2:$D$3429&lt;INDEX($D$2:$D$3429,MATCH(1,($A$2:$A$3429=A636)*($B$2:$B$3429="FAC60"),0))))&gt;0,"A commandé avant")</f>
        <v>A commandé avant</v>
      </c>
      <c r="G636" s="3" t="str">
        <f t="array" ref="G636">IF(SUMPRODUCT(($A$2:$A$3429=A636)*($D$2:$D$3429&gt;INDEX($D$2:$D$3429,MATCH(1,($A$2:$A$3429=A636)*($B$2:$B$3429="FAC60"),0))))&gt;0,"A commandé après","")</f>
        <v>A commandé après</v>
      </c>
    </row>
    <row r="637" spans="1:7" x14ac:dyDescent="0.3">
      <c r="A637" t="s">
        <v>411</v>
      </c>
      <c r="B637" t="s">
        <v>220</v>
      </c>
      <c r="C637" t="s">
        <v>413</v>
      </c>
      <c r="D637" s="2">
        <f t="shared" si="9"/>
        <v>41852</v>
      </c>
      <c r="F637" t="str">
        <f t="array" ref="F637">IF(SUMPRODUCT(($A$2:$A$3429=A637)*($D$2:$D$3429&lt;INDEX($D$2:$D$3429,MATCH(1,($A$2:$A$3429=A637)*($B$2:$B$3429="FAC60"),0))))&gt;0,"A commandé avant")</f>
        <v>A commandé avant</v>
      </c>
      <c r="G637" s="3" t="str">
        <f t="array" ref="G637">IF(SUMPRODUCT(($A$2:$A$3429=A637)*($D$2:$D$3429&gt;INDEX($D$2:$D$3429,MATCH(1,($A$2:$A$3429=A637)*($B$2:$B$3429="FAC60"),0))))&gt;0,"A commandé après","")</f>
        <v>A commandé après</v>
      </c>
    </row>
    <row r="638" spans="1:7" x14ac:dyDescent="0.3">
      <c r="A638" t="s">
        <v>411</v>
      </c>
      <c r="B638" t="s">
        <v>220</v>
      </c>
      <c r="C638" t="s">
        <v>444</v>
      </c>
      <c r="D638" s="2">
        <f t="shared" si="9"/>
        <v>41944</v>
      </c>
      <c r="F638" t="str">
        <f t="array" ref="F638">IF(SUMPRODUCT(($A$2:$A$3429=A638)*($D$2:$D$3429&lt;INDEX($D$2:$D$3429,MATCH(1,($A$2:$A$3429=A638)*($B$2:$B$3429="FAC60"),0))))&gt;0,"A commandé avant")</f>
        <v>A commandé avant</v>
      </c>
      <c r="G638" s="3" t="str">
        <f t="array" ref="G638">IF(SUMPRODUCT(($A$2:$A$3429=A638)*($D$2:$D$3429&gt;INDEX($D$2:$D$3429,MATCH(1,($A$2:$A$3429=A638)*($B$2:$B$3429="FAC60"),0))))&gt;0,"A commandé après","")</f>
        <v>A commandé après</v>
      </c>
    </row>
    <row r="639" spans="1:7" x14ac:dyDescent="0.3">
      <c r="A639" t="s">
        <v>411</v>
      </c>
      <c r="B639" t="s">
        <v>220</v>
      </c>
      <c r="C639" t="s">
        <v>445</v>
      </c>
      <c r="D639" s="2">
        <f t="shared" si="9"/>
        <v>41991</v>
      </c>
      <c r="F639" t="str">
        <f t="array" ref="F639">IF(SUMPRODUCT(($A$2:$A$3429=A639)*($D$2:$D$3429&lt;INDEX($D$2:$D$3429,MATCH(1,($A$2:$A$3429=A639)*($B$2:$B$3429="FAC60"),0))))&gt;0,"A commandé avant")</f>
        <v>A commandé avant</v>
      </c>
      <c r="G639" s="3" t="str">
        <f t="array" ref="G639">IF(SUMPRODUCT(($A$2:$A$3429=A639)*($D$2:$D$3429&gt;INDEX($D$2:$D$3429,MATCH(1,($A$2:$A$3429=A639)*($B$2:$B$3429="FAC60"),0))))&gt;0,"A commandé après","")</f>
        <v>A commandé après</v>
      </c>
    </row>
    <row r="640" spans="1:7" x14ac:dyDescent="0.3">
      <c r="A640" t="s">
        <v>411</v>
      </c>
      <c r="B640" t="s">
        <v>220</v>
      </c>
      <c r="C640" t="s">
        <v>437</v>
      </c>
      <c r="D640" s="2">
        <f t="shared" si="9"/>
        <v>42120</v>
      </c>
      <c r="F640" t="str">
        <f t="array" ref="F640">IF(SUMPRODUCT(($A$2:$A$3429=A640)*($D$2:$D$3429&lt;INDEX($D$2:$D$3429,MATCH(1,($A$2:$A$3429=A640)*($B$2:$B$3429="FAC60"),0))))&gt;0,"A commandé avant")</f>
        <v>A commandé avant</v>
      </c>
      <c r="G640" s="3" t="str">
        <f t="array" ref="G640">IF(SUMPRODUCT(($A$2:$A$3429=A640)*($D$2:$D$3429&gt;INDEX($D$2:$D$3429,MATCH(1,($A$2:$A$3429=A640)*($B$2:$B$3429="FAC60"),0))))&gt;0,"A commandé après","")</f>
        <v>A commandé après</v>
      </c>
    </row>
    <row r="641" spans="1:7" x14ac:dyDescent="0.3">
      <c r="A641" t="s">
        <v>411</v>
      </c>
      <c r="B641" t="s">
        <v>220</v>
      </c>
      <c r="C641" t="s">
        <v>425</v>
      </c>
      <c r="D641" s="2">
        <f t="shared" si="9"/>
        <v>42253</v>
      </c>
      <c r="F641" t="str">
        <f t="array" ref="F641">IF(SUMPRODUCT(($A$2:$A$3429=A641)*($D$2:$D$3429&lt;INDEX($D$2:$D$3429,MATCH(1,($A$2:$A$3429=A641)*($B$2:$B$3429="FAC60"),0))))&gt;0,"A commandé avant")</f>
        <v>A commandé avant</v>
      </c>
      <c r="G641" s="3" t="str">
        <f t="array" ref="G641">IF(SUMPRODUCT(($A$2:$A$3429=A641)*($D$2:$D$3429&gt;INDEX($D$2:$D$3429,MATCH(1,($A$2:$A$3429=A641)*($B$2:$B$3429="FAC60"),0))))&gt;0,"A commandé après","")</f>
        <v>A commandé après</v>
      </c>
    </row>
    <row r="642" spans="1:7" x14ac:dyDescent="0.3">
      <c r="A642" t="s">
        <v>411</v>
      </c>
      <c r="B642" t="s">
        <v>220</v>
      </c>
      <c r="C642" t="s">
        <v>441</v>
      </c>
      <c r="D642" s="2">
        <f t="shared" ref="D642:D705" si="10">DATE(MID(C642,1,4),MID(C642,5,2),MID(C642,7,2))</f>
        <v>42393</v>
      </c>
      <c r="F642" t="str">
        <f t="array" ref="F642">IF(SUMPRODUCT(($A$2:$A$3429=A642)*($D$2:$D$3429&lt;INDEX($D$2:$D$3429,MATCH(1,($A$2:$A$3429=A642)*($B$2:$B$3429="FAC60"),0))))&gt;0,"A commandé avant")</f>
        <v>A commandé avant</v>
      </c>
      <c r="G642" s="3" t="str">
        <f t="array" ref="G642">IF(SUMPRODUCT(($A$2:$A$3429=A642)*($D$2:$D$3429&gt;INDEX($D$2:$D$3429,MATCH(1,($A$2:$A$3429=A642)*($B$2:$B$3429="FAC60"),0))))&gt;0,"A commandé après","")</f>
        <v>A commandé après</v>
      </c>
    </row>
    <row r="643" spans="1:7" x14ac:dyDescent="0.3">
      <c r="A643" t="s">
        <v>411</v>
      </c>
      <c r="B643" t="s">
        <v>220</v>
      </c>
      <c r="C643" t="s">
        <v>283</v>
      </c>
      <c r="D643" s="2">
        <f t="shared" si="10"/>
        <v>42455</v>
      </c>
      <c r="F643" t="str">
        <f t="array" ref="F643">IF(SUMPRODUCT(($A$2:$A$3429=A643)*($D$2:$D$3429&lt;INDEX($D$2:$D$3429,MATCH(1,($A$2:$A$3429=A643)*($B$2:$B$3429="FAC60"),0))))&gt;0,"A commandé avant")</f>
        <v>A commandé avant</v>
      </c>
      <c r="G643" s="3" t="str">
        <f t="array" ref="G643">IF(SUMPRODUCT(($A$2:$A$3429=A643)*($D$2:$D$3429&gt;INDEX($D$2:$D$3429,MATCH(1,($A$2:$A$3429=A643)*($B$2:$B$3429="FAC60"),0))))&gt;0,"A commandé après","")</f>
        <v>A commandé après</v>
      </c>
    </row>
    <row r="644" spans="1:7" x14ac:dyDescent="0.3">
      <c r="A644" t="s">
        <v>411</v>
      </c>
      <c r="B644" t="s">
        <v>220</v>
      </c>
      <c r="C644" t="s">
        <v>439</v>
      </c>
      <c r="D644" s="2">
        <f t="shared" si="10"/>
        <v>42603</v>
      </c>
      <c r="F644" t="str">
        <f t="array" ref="F644">IF(SUMPRODUCT(($A$2:$A$3429=A644)*($D$2:$D$3429&lt;INDEX($D$2:$D$3429,MATCH(1,($A$2:$A$3429=A644)*($B$2:$B$3429="FAC60"),0))))&gt;0,"A commandé avant")</f>
        <v>A commandé avant</v>
      </c>
      <c r="G644" s="3" t="str">
        <f t="array" ref="G644">IF(SUMPRODUCT(($A$2:$A$3429=A644)*($D$2:$D$3429&gt;INDEX($D$2:$D$3429,MATCH(1,($A$2:$A$3429=A644)*($B$2:$B$3429="FAC60"),0))))&gt;0,"A commandé après","")</f>
        <v>A commandé après</v>
      </c>
    </row>
    <row r="645" spans="1:7" x14ac:dyDescent="0.3">
      <c r="A645" t="s">
        <v>411</v>
      </c>
      <c r="B645" t="s">
        <v>220</v>
      </c>
      <c r="C645" t="s">
        <v>233</v>
      </c>
      <c r="D645" s="2">
        <f t="shared" si="10"/>
        <v>42672</v>
      </c>
      <c r="F645" t="str">
        <f t="array" ref="F645">IF(SUMPRODUCT(($A$2:$A$3429=A645)*($D$2:$D$3429&lt;INDEX($D$2:$D$3429,MATCH(1,($A$2:$A$3429=A645)*($B$2:$B$3429="FAC60"),0))))&gt;0,"A commandé avant")</f>
        <v>A commandé avant</v>
      </c>
      <c r="G645" s="3" t="str">
        <f t="array" ref="G645">IF(SUMPRODUCT(($A$2:$A$3429=A645)*($D$2:$D$3429&gt;INDEX($D$2:$D$3429,MATCH(1,($A$2:$A$3429=A645)*($B$2:$B$3429="FAC60"),0))))&gt;0,"A commandé après","")</f>
        <v>A commandé après</v>
      </c>
    </row>
    <row r="646" spans="1:7" x14ac:dyDescent="0.3">
      <c r="A646" t="s">
        <v>411</v>
      </c>
      <c r="B646" t="s">
        <v>220</v>
      </c>
      <c r="C646" t="s">
        <v>430</v>
      </c>
      <c r="D646" s="2">
        <f t="shared" si="10"/>
        <v>42715</v>
      </c>
      <c r="F646" t="str">
        <f t="array" ref="F646">IF(SUMPRODUCT(($A$2:$A$3429=A646)*($D$2:$D$3429&lt;INDEX($D$2:$D$3429,MATCH(1,($A$2:$A$3429=A646)*($B$2:$B$3429="FAC60"),0))))&gt;0,"A commandé avant")</f>
        <v>A commandé avant</v>
      </c>
      <c r="G646" s="3" t="str">
        <f t="array" ref="G646">IF(SUMPRODUCT(($A$2:$A$3429=A646)*($D$2:$D$3429&gt;INDEX($D$2:$D$3429,MATCH(1,($A$2:$A$3429=A646)*($B$2:$B$3429="FAC60"),0))))&gt;0,"A commandé après","")</f>
        <v>A commandé après</v>
      </c>
    </row>
    <row r="647" spans="1:7" x14ac:dyDescent="0.3">
      <c r="A647" t="s">
        <v>411</v>
      </c>
      <c r="B647" t="s">
        <v>220</v>
      </c>
      <c r="C647" t="s">
        <v>446</v>
      </c>
      <c r="D647" s="2">
        <f t="shared" si="10"/>
        <v>42842</v>
      </c>
      <c r="F647" t="str">
        <f t="array" ref="F647">IF(SUMPRODUCT(($A$2:$A$3429=A647)*($D$2:$D$3429&lt;INDEX($D$2:$D$3429,MATCH(1,($A$2:$A$3429=A647)*($B$2:$B$3429="FAC60"),0))))&gt;0,"A commandé avant")</f>
        <v>A commandé avant</v>
      </c>
      <c r="G647" s="3" t="str">
        <f t="array" ref="G647">IF(SUMPRODUCT(($A$2:$A$3429=A647)*($D$2:$D$3429&gt;INDEX($D$2:$D$3429,MATCH(1,($A$2:$A$3429=A647)*($B$2:$B$3429="FAC60"),0))))&gt;0,"A commandé après","")</f>
        <v>A commandé après</v>
      </c>
    </row>
    <row r="648" spans="1:7" x14ac:dyDescent="0.3">
      <c r="A648" t="s">
        <v>411</v>
      </c>
      <c r="B648" t="s">
        <v>294</v>
      </c>
      <c r="C648" t="s">
        <v>445</v>
      </c>
      <c r="D648" s="2">
        <f t="shared" si="10"/>
        <v>41991</v>
      </c>
      <c r="F648" t="str">
        <f t="array" ref="F648">IF(SUMPRODUCT(($A$2:$A$3429=A648)*($D$2:$D$3429&lt;INDEX($D$2:$D$3429,MATCH(1,($A$2:$A$3429=A648)*($B$2:$B$3429="FAC60"),0))))&gt;0,"A commandé avant")</f>
        <v>A commandé avant</v>
      </c>
      <c r="G648" s="3" t="str">
        <f t="array" ref="G648">IF(SUMPRODUCT(($A$2:$A$3429=A648)*($D$2:$D$3429&gt;INDEX($D$2:$D$3429,MATCH(1,($A$2:$A$3429=A648)*($B$2:$B$3429="FAC60"),0))))&gt;0,"A commandé après","")</f>
        <v>A commandé après</v>
      </c>
    </row>
    <row r="649" spans="1:7" x14ac:dyDescent="0.3">
      <c r="A649" t="s">
        <v>411</v>
      </c>
      <c r="B649" t="s">
        <v>294</v>
      </c>
      <c r="C649" t="s">
        <v>419</v>
      </c>
      <c r="D649" s="2">
        <f t="shared" si="10"/>
        <v>42490</v>
      </c>
      <c r="F649" t="str">
        <f t="array" ref="F649">IF(SUMPRODUCT(($A$2:$A$3429=A649)*($D$2:$D$3429&lt;INDEX($D$2:$D$3429,MATCH(1,($A$2:$A$3429=A649)*($B$2:$B$3429="FAC60"),0))))&gt;0,"A commandé avant")</f>
        <v>A commandé avant</v>
      </c>
      <c r="G649" s="3" t="str">
        <f t="array" ref="G649">IF(SUMPRODUCT(($A$2:$A$3429=A649)*($D$2:$D$3429&gt;INDEX($D$2:$D$3429,MATCH(1,($A$2:$A$3429=A649)*($B$2:$B$3429="FAC60"),0))))&gt;0,"A commandé après","")</f>
        <v>A commandé après</v>
      </c>
    </row>
    <row r="650" spans="1:7" x14ac:dyDescent="0.3">
      <c r="A650" t="s">
        <v>411</v>
      </c>
      <c r="B650" t="s">
        <v>97</v>
      </c>
      <c r="C650" t="s">
        <v>255</v>
      </c>
      <c r="D650" s="2">
        <f t="shared" si="10"/>
        <v>42218</v>
      </c>
      <c r="F650" t="str">
        <f t="array" ref="F650">IF(SUMPRODUCT(($A$2:$A$3429=A650)*($D$2:$D$3429&lt;INDEX($D$2:$D$3429,MATCH(1,($A$2:$A$3429=A650)*($B$2:$B$3429="FAC60"),0))))&gt;0,"A commandé avant")</f>
        <v>A commandé avant</v>
      </c>
      <c r="G650" s="3" t="str">
        <f t="array" ref="G650">IF(SUMPRODUCT(($A$2:$A$3429=A650)*($D$2:$D$3429&gt;INDEX($D$2:$D$3429,MATCH(1,($A$2:$A$3429=A650)*($B$2:$B$3429="FAC60"),0))))&gt;0,"A commandé après","")</f>
        <v>A commandé après</v>
      </c>
    </row>
    <row r="651" spans="1:7" x14ac:dyDescent="0.3">
      <c r="A651" t="s">
        <v>411</v>
      </c>
      <c r="B651" t="s">
        <v>97</v>
      </c>
      <c r="C651" t="s">
        <v>440</v>
      </c>
      <c r="D651" s="2">
        <f t="shared" si="10"/>
        <v>42848</v>
      </c>
      <c r="F651" t="str">
        <f t="array" ref="F651">IF(SUMPRODUCT(($A$2:$A$3429=A651)*($D$2:$D$3429&lt;INDEX($D$2:$D$3429,MATCH(1,($A$2:$A$3429=A651)*($B$2:$B$3429="FAC60"),0))))&gt;0,"A commandé avant")</f>
        <v>A commandé avant</v>
      </c>
      <c r="G651" s="3" t="str">
        <f t="array" ref="G651">IF(SUMPRODUCT(($A$2:$A$3429=A651)*($D$2:$D$3429&gt;INDEX($D$2:$D$3429,MATCH(1,($A$2:$A$3429=A651)*($B$2:$B$3429="FAC60"),0))))&gt;0,"A commandé après","")</f>
        <v>A commandé après</v>
      </c>
    </row>
    <row r="652" spans="1:7" x14ac:dyDescent="0.3">
      <c r="A652" t="s">
        <v>411</v>
      </c>
      <c r="B652" t="s">
        <v>99</v>
      </c>
      <c r="C652" t="s">
        <v>433</v>
      </c>
      <c r="D652" s="2">
        <f t="shared" si="10"/>
        <v>41767</v>
      </c>
      <c r="F652" t="str">
        <f t="array" ref="F652">IF(SUMPRODUCT(($A$2:$A$3429=A652)*($D$2:$D$3429&lt;INDEX($D$2:$D$3429,MATCH(1,($A$2:$A$3429=A652)*($B$2:$B$3429="FAC60"),0))))&gt;0,"A commandé avant")</f>
        <v>A commandé avant</v>
      </c>
      <c r="G652" s="3" t="str">
        <f t="array" ref="G652">IF(SUMPRODUCT(($A$2:$A$3429=A652)*($D$2:$D$3429&gt;INDEX($D$2:$D$3429,MATCH(1,($A$2:$A$3429=A652)*($B$2:$B$3429="FAC60"),0))))&gt;0,"A commandé après","")</f>
        <v>A commandé après</v>
      </c>
    </row>
    <row r="653" spans="1:7" x14ac:dyDescent="0.3">
      <c r="A653" t="s">
        <v>411</v>
      </c>
      <c r="B653" t="s">
        <v>99</v>
      </c>
      <c r="C653" t="s">
        <v>283</v>
      </c>
      <c r="D653" s="2">
        <f t="shared" si="10"/>
        <v>42455</v>
      </c>
      <c r="F653" t="str">
        <f t="array" ref="F653">IF(SUMPRODUCT(($A$2:$A$3429=A653)*($D$2:$D$3429&lt;INDEX($D$2:$D$3429,MATCH(1,($A$2:$A$3429=A653)*($B$2:$B$3429="FAC60"),0))))&gt;0,"A commandé avant")</f>
        <v>A commandé avant</v>
      </c>
      <c r="G653" s="3" t="str">
        <f t="array" ref="G653">IF(SUMPRODUCT(($A$2:$A$3429=A653)*($D$2:$D$3429&gt;INDEX($D$2:$D$3429,MATCH(1,($A$2:$A$3429=A653)*($B$2:$B$3429="FAC60"),0))))&gt;0,"A commandé après","")</f>
        <v>A commandé après</v>
      </c>
    </row>
    <row r="654" spans="1:7" x14ac:dyDescent="0.3">
      <c r="A654" t="s">
        <v>411</v>
      </c>
      <c r="B654" t="s">
        <v>99</v>
      </c>
      <c r="C654" t="s">
        <v>199</v>
      </c>
      <c r="D654" s="2">
        <f t="shared" si="10"/>
        <v>42721</v>
      </c>
      <c r="F654" t="str">
        <f t="array" ref="F654">IF(SUMPRODUCT(($A$2:$A$3429=A654)*($D$2:$D$3429&lt;INDEX($D$2:$D$3429,MATCH(1,($A$2:$A$3429=A654)*($B$2:$B$3429="FAC60"),0))))&gt;0,"A commandé avant")</f>
        <v>A commandé avant</v>
      </c>
      <c r="G654" s="3" t="str">
        <f t="array" ref="G654">IF(SUMPRODUCT(($A$2:$A$3429=A654)*($D$2:$D$3429&gt;INDEX($D$2:$D$3429,MATCH(1,($A$2:$A$3429=A654)*($B$2:$B$3429="FAC60"),0))))&gt;0,"A commandé après","")</f>
        <v>A commandé après</v>
      </c>
    </row>
    <row r="655" spans="1:7" x14ac:dyDescent="0.3">
      <c r="A655" t="s">
        <v>411</v>
      </c>
      <c r="B655" t="s">
        <v>258</v>
      </c>
      <c r="C655" t="s">
        <v>440</v>
      </c>
      <c r="D655" s="2">
        <f t="shared" si="10"/>
        <v>42848</v>
      </c>
      <c r="F655" t="str">
        <f t="array" ref="F655">IF(SUMPRODUCT(($A$2:$A$3429=A655)*($D$2:$D$3429&lt;INDEX($D$2:$D$3429,MATCH(1,($A$2:$A$3429=A655)*($B$2:$B$3429="FAC60"),0))))&gt;0,"A commandé avant")</f>
        <v>A commandé avant</v>
      </c>
      <c r="G655" s="3" t="str">
        <f t="array" ref="G655">IF(SUMPRODUCT(($A$2:$A$3429=A655)*($D$2:$D$3429&gt;INDEX($D$2:$D$3429,MATCH(1,($A$2:$A$3429=A655)*($B$2:$B$3429="FAC60"),0))))&gt;0,"A commandé après","")</f>
        <v>A commandé après</v>
      </c>
    </row>
    <row r="656" spans="1:7" x14ac:dyDescent="0.3">
      <c r="A656" t="s">
        <v>411</v>
      </c>
      <c r="B656" t="s">
        <v>245</v>
      </c>
      <c r="C656" t="s">
        <v>440</v>
      </c>
      <c r="D656" s="2">
        <f t="shared" si="10"/>
        <v>42848</v>
      </c>
      <c r="F656" t="str">
        <f t="array" ref="F656">IF(SUMPRODUCT(($A$2:$A$3429=A656)*($D$2:$D$3429&lt;INDEX($D$2:$D$3429,MATCH(1,($A$2:$A$3429=A656)*($B$2:$B$3429="FAC60"),0))))&gt;0,"A commandé avant")</f>
        <v>A commandé avant</v>
      </c>
      <c r="G656" s="3" t="str">
        <f t="array" ref="G656">IF(SUMPRODUCT(($A$2:$A$3429=A656)*($D$2:$D$3429&gt;INDEX($D$2:$D$3429,MATCH(1,($A$2:$A$3429=A656)*($B$2:$B$3429="FAC60"),0))))&gt;0,"A commandé après","")</f>
        <v>A commandé après</v>
      </c>
    </row>
    <row r="657" spans="1:7" x14ac:dyDescent="0.3">
      <c r="A657" t="s">
        <v>411</v>
      </c>
      <c r="B657" t="s">
        <v>10</v>
      </c>
      <c r="C657" t="s">
        <v>314</v>
      </c>
      <c r="D657" s="2">
        <f t="shared" si="10"/>
        <v>42790</v>
      </c>
      <c r="F657" t="str">
        <f t="array" ref="F657">IF(SUMPRODUCT(($A$2:$A$3429=A657)*($D$2:$D$3429&lt;INDEX($D$2:$D$3429,MATCH(1,($A$2:$A$3429=A657)*($B$2:$B$3429="FAC60"),0))))&gt;0,"A commandé avant")</f>
        <v>A commandé avant</v>
      </c>
      <c r="G657" s="3" t="str">
        <f t="array" ref="G657">IF(SUMPRODUCT(($A$2:$A$3429=A657)*($D$2:$D$3429&gt;INDEX($D$2:$D$3429,MATCH(1,($A$2:$A$3429=A657)*($B$2:$B$3429="FAC60"),0))))&gt;0,"A commandé après","")</f>
        <v>A commandé après</v>
      </c>
    </row>
    <row r="658" spans="1:7" x14ac:dyDescent="0.3">
      <c r="A658" t="s">
        <v>411</v>
      </c>
      <c r="B658" t="s">
        <v>10</v>
      </c>
      <c r="C658" t="s">
        <v>212</v>
      </c>
      <c r="D658" s="2">
        <f t="shared" si="10"/>
        <v>42840</v>
      </c>
      <c r="F658" t="str">
        <f t="array" ref="F658">IF(SUMPRODUCT(($A$2:$A$3429=A658)*($D$2:$D$3429&lt;INDEX($D$2:$D$3429,MATCH(1,($A$2:$A$3429=A658)*($B$2:$B$3429="FAC60"),0))))&gt;0,"A commandé avant")</f>
        <v>A commandé avant</v>
      </c>
      <c r="G658" s="3" t="str">
        <f t="array" ref="G658">IF(SUMPRODUCT(($A$2:$A$3429=A658)*($D$2:$D$3429&gt;INDEX($D$2:$D$3429,MATCH(1,($A$2:$A$3429=A658)*($B$2:$B$3429="FAC60"),0))))&gt;0,"A commandé après","")</f>
        <v>A commandé après</v>
      </c>
    </row>
    <row r="659" spans="1:7" x14ac:dyDescent="0.3">
      <c r="A659" t="s">
        <v>411</v>
      </c>
      <c r="B659" t="s">
        <v>101</v>
      </c>
      <c r="C659" t="s">
        <v>447</v>
      </c>
      <c r="D659" s="2">
        <f t="shared" si="10"/>
        <v>42085</v>
      </c>
      <c r="F659" t="str">
        <f t="array" ref="F659">IF(SUMPRODUCT(($A$2:$A$3429=A659)*($D$2:$D$3429&lt;INDEX($D$2:$D$3429,MATCH(1,($A$2:$A$3429=A659)*($B$2:$B$3429="FAC60"),0))))&gt;0,"A commandé avant")</f>
        <v>A commandé avant</v>
      </c>
      <c r="G659" s="3" t="str">
        <f t="array" ref="G659">IF(SUMPRODUCT(($A$2:$A$3429=A659)*($D$2:$D$3429&gt;INDEX($D$2:$D$3429,MATCH(1,($A$2:$A$3429=A659)*($B$2:$B$3429="FAC60"),0))))&gt;0,"A commandé après","")</f>
        <v>A commandé après</v>
      </c>
    </row>
    <row r="660" spans="1:7" x14ac:dyDescent="0.3">
      <c r="A660" t="s">
        <v>411</v>
      </c>
      <c r="B660" t="s">
        <v>101</v>
      </c>
      <c r="C660" t="s">
        <v>419</v>
      </c>
      <c r="D660" s="2">
        <f t="shared" si="10"/>
        <v>42490</v>
      </c>
      <c r="F660" t="str">
        <f t="array" ref="F660">IF(SUMPRODUCT(($A$2:$A$3429=A660)*($D$2:$D$3429&lt;INDEX($D$2:$D$3429,MATCH(1,($A$2:$A$3429=A660)*($B$2:$B$3429="FAC60"),0))))&gt;0,"A commandé avant")</f>
        <v>A commandé avant</v>
      </c>
      <c r="G660" s="3" t="str">
        <f t="array" ref="G660">IF(SUMPRODUCT(($A$2:$A$3429=A660)*($D$2:$D$3429&gt;INDEX($D$2:$D$3429,MATCH(1,($A$2:$A$3429=A660)*($B$2:$B$3429="FAC60"),0))))&gt;0,"A commandé après","")</f>
        <v>A commandé après</v>
      </c>
    </row>
    <row r="661" spans="1:7" x14ac:dyDescent="0.3">
      <c r="A661" t="s">
        <v>411</v>
      </c>
      <c r="B661" t="s">
        <v>308</v>
      </c>
      <c r="C661" t="s">
        <v>413</v>
      </c>
      <c r="D661" s="2">
        <f t="shared" si="10"/>
        <v>41852</v>
      </c>
      <c r="F661" t="str">
        <f t="array" ref="F661">IF(SUMPRODUCT(($A$2:$A$3429=A661)*($D$2:$D$3429&lt;INDEX($D$2:$D$3429,MATCH(1,($A$2:$A$3429=A661)*($B$2:$B$3429="FAC60"),0))))&gt;0,"A commandé avant")</f>
        <v>A commandé avant</v>
      </c>
      <c r="G661" s="3" t="str">
        <f t="array" ref="G661">IF(SUMPRODUCT(($A$2:$A$3429=A661)*($D$2:$D$3429&gt;INDEX($D$2:$D$3429,MATCH(1,($A$2:$A$3429=A661)*($B$2:$B$3429="FAC60"),0))))&gt;0,"A commandé après","")</f>
        <v>A commandé après</v>
      </c>
    </row>
    <row r="662" spans="1:7" x14ac:dyDescent="0.3">
      <c r="A662" t="s">
        <v>411</v>
      </c>
      <c r="B662" t="s">
        <v>184</v>
      </c>
      <c r="C662" t="s">
        <v>437</v>
      </c>
      <c r="D662" s="2">
        <f t="shared" si="10"/>
        <v>42120</v>
      </c>
      <c r="F662" t="str">
        <f t="array" ref="F662">IF(SUMPRODUCT(($A$2:$A$3429=A662)*($D$2:$D$3429&lt;INDEX($D$2:$D$3429,MATCH(1,($A$2:$A$3429=A662)*($B$2:$B$3429="FAC60"),0))))&gt;0,"A commandé avant")</f>
        <v>A commandé avant</v>
      </c>
      <c r="G662" s="3" t="str">
        <f t="array" ref="G662">IF(SUMPRODUCT(($A$2:$A$3429=A662)*($D$2:$D$3429&gt;INDEX($D$2:$D$3429,MATCH(1,($A$2:$A$3429=A662)*($B$2:$B$3429="FAC60"),0))))&gt;0,"A commandé après","")</f>
        <v>A commandé après</v>
      </c>
    </row>
    <row r="663" spans="1:7" x14ac:dyDescent="0.3">
      <c r="A663" t="s">
        <v>411</v>
      </c>
      <c r="B663" t="s">
        <v>222</v>
      </c>
      <c r="C663" t="s">
        <v>448</v>
      </c>
      <c r="D663" s="2">
        <f t="shared" si="10"/>
        <v>42309</v>
      </c>
      <c r="F663" t="str">
        <f t="array" ref="F663">IF(SUMPRODUCT(($A$2:$A$3429=A663)*($D$2:$D$3429&lt;INDEX($D$2:$D$3429,MATCH(1,($A$2:$A$3429=A663)*($B$2:$B$3429="FAC60"),0))))&gt;0,"A commandé avant")</f>
        <v>A commandé avant</v>
      </c>
      <c r="G663" s="3" t="str">
        <f t="array" ref="G663">IF(SUMPRODUCT(($A$2:$A$3429=A663)*($D$2:$D$3429&gt;INDEX($D$2:$D$3429,MATCH(1,($A$2:$A$3429=A663)*($B$2:$B$3429="FAC60"),0))))&gt;0,"A commandé après","")</f>
        <v>A commandé après</v>
      </c>
    </row>
    <row r="664" spans="1:7" x14ac:dyDescent="0.3">
      <c r="A664" t="s">
        <v>411</v>
      </c>
      <c r="B664" t="s">
        <v>222</v>
      </c>
      <c r="C664" t="s">
        <v>83</v>
      </c>
      <c r="D664" s="2">
        <f t="shared" si="10"/>
        <v>42353</v>
      </c>
      <c r="F664" t="str">
        <f t="array" ref="F664">IF(SUMPRODUCT(($A$2:$A$3429=A664)*($D$2:$D$3429&lt;INDEX($D$2:$D$3429,MATCH(1,($A$2:$A$3429=A664)*($B$2:$B$3429="FAC60"),0))))&gt;0,"A commandé avant")</f>
        <v>A commandé avant</v>
      </c>
      <c r="G664" s="3" t="str">
        <f t="array" ref="G664">IF(SUMPRODUCT(($A$2:$A$3429=A664)*($D$2:$D$3429&gt;INDEX($D$2:$D$3429,MATCH(1,($A$2:$A$3429=A664)*($B$2:$B$3429="FAC60"),0))))&gt;0,"A commandé après","")</f>
        <v>A commandé après</v>
      </c>
    </row>
    <row r="665" spans="1:7" x14ac:dyDescent="0.3">
      <c r="A665" t="s">
        <v>411</v>
      </c>
      <c r="B665" t="s">
        <v>449</v>
      </c>
      <c r="C665" t="s">
        <v>255</v>
      </c>
      <c r="D665" s="2">
        <f t="shared" si="10"/>
        <v>42218</v>
      </c>
      <c r="F665" t="str">
        <f t="array" ref="F665">IF(SUMPRODUCT(($A$2:$A$3429=A665)*($D$2:$D$3429&lt;INDEX($D$2:$D$3429,MATCH(1,($A$2:$A$3429=A665)*($B$2:$B$3429="FAC60"),0))))&gt;0,"A commandé avant")</f>
        <v>A commandé avant</v>
      </c>
      <c r="G665" s="3" t="str">
        <f t="array" ref="G665">IF(SUMPRODUCT(($A$2:$A$3429=A665)*($D$2:$D$3429&gt;INDEX($D$2:$D$3429,MATCH(1,($A$2:$A$3429=A665)*($B$2:$B$3429="FAC60"),0))))&gt;0,"A commandé après","")</f>
        <v>A commandé après</v>
      </c>
    </row>
    <row r="666" spans="1:7" x14ac:dyDescent="0.3">
      <c r="A666" t="s">
        <v>411</v>
      </c>
      <c r="B666" t="s">
        <v>49</v>
      </c>
      <c r="C666" t="s">
        <v>441</v>
      </c>
      <c r="D666" s="2">
        <f t="shared" si="10"/>
        <v>42393</v>
      </c>
      <c r="F666" t="str">
        <f t="array" ref="F666">IF(SUMPRODUCT(($A$2:$A$3429=A666)*($D$2:$D$3429&lt;INDEX($D$2:$D$3429,MATCH(1,($A$2:$A$3429=A666)*($B$2:$B$3429="FAC60"),0))))&gt;0,"A commandé avant")</f>
        <v>A commandé avant</v>
      </c>
      <c r="G666" s="3" t="str">
        <f t="array" ref="G666">IF(SUMPRODUCT(($A$2:$A$3429=A666)*($D$2:$D$3429&gt;INDEX($D$2:$D$3429,MATCH(1,($A$2:$A$3429=A666)*($B$2:$B$3429="FAC60"),0))))&gt;0,"A commandé après","")</f>
        <v>A commandé après</v>
      </c>
    </row>
    <row r="667" spans="1:7" x14ac:dyDescent="0.3">
      <c r="A667" t="s">
        <v>411</v>
      </c>
      <c r="B667" t="s">
        <v>49</v>
      </c>
      <c r="C667" t="s">
        <v>432</v>
      </c>
      <c r="D667" s="2">
        <f t="shared" si="10"/>
        <v>42442</v>
      </c>
      <c r="F667" t="str">
        <f t="array" ref="F667">IF(SUMPRODUCT(($A$2:$A$3429=A667)*($D$2:$D$3429&lt;INDEX($D$2:$D$3429,MATCH(1,($A$2:$A$3429=A667)*($B$2:$B$3429="FAC60"),0))))&gt;0,"A commandé avant")</f>
        <v>A commandé avant</v>
      </c>
      <c r="G667" s="3" t="str">
        <f t="array" ref="G667">IF(SUMPRODUCT(($A$2:$A$3429=A667)*($D$2:$D$3429&gt;INDEX($D$2:$D$3429,MATCH(1,($A$2:$A$3429=A667)*($B$2:$B$3429="FAC60"),0))))&gt;0,"A commandé après","")</f>
        <v>A commandé après</v>
      </c>
    </row>
    <row r="668" spans="1:7" x14ac:dyDescent="0.3">
      <c r="A668" t="s">
        <v>411</v>
      </c>
      <c r="B668" t="s">
        <v>137</v>
      </c>
      <c r="C668" t="s">
        <v>419</v>
      </c>
      <c r="D668" s="2">
        <f t="shared" si="10"/>
        <v>42490</v>
      </c>
      <c r="F668" t="str">
        <f t="array" ref="F668">IF(SUMPRODUCT(($A$2:$A$3429=A668)*($D$2:$D$3429&lt;INDEX($D$2:$D$3429,MATCH(1,($A$2:$A$3429=A668)*($B$2:$B$3429="FAC60"),0))))&gt;0,"A commandé avant")</f>
        <v>A commandé avant</v>
      </c>
      <c r="G668" s="3" t="str">
        <f t="array" ref="G668">IF(SUMPRODUCT(($A$2:$A$3429=A668)*($D$2:$D$3429&gt;INDEX($D$2:$D$3429,MATCH(1,($A$2:$A$3429=A668)*($B$2:$B$3429="FAC60"),0))))&gt;0,"A commandé après","")</f>
        <v>A commandé après</v>
      </c>
    </row>
    <row r="669" spans="1:7" x14ac:dyDescent="0.3">
      <c r="A669" t="s">
        <v>411</v>
      </c>
      <c r="B669" t="s">
        <v>137</v>
      </c>
      <c r="C669" t="s">
        <v>430</v>
      </c>
      <c r="D669" s="2">
        <f t="shared" si="10"/>
        <v>42715</v>
      </c>
      <c r="F669" t="str">
        <f t="array" ref="F669">IF(SUMPRODUCT(($A$2:$A$3429=A669)*($D$2:$D$3429&lt;INDEX($D$2:$D$3429,MATCH(1,($A$2:$A$3429=A669)*($B$2:$B$3429="FAC60"),0))))&gt;0,"A commandé avant")</f>
        <v>A commandé avant</v>
      </c>
      <c r="G669" s="3" t="str">
        <f t="array" ref="G669">IF(SUMPRODUCT(($A$2:$A$3429=A669)*($D$2:$D$3429&gt;INDEX($D$2:$D$3429,MATCH(1,($A$2:$A$3429=A669)*($B$2:$B$3429="FAC60"),0))))&gt;0,"A commandé après","")</f>
        <v>A commandé après</v>
      </c>
    </row>
    <row r="670" spans="1:7" x14ac:dyDescent="0.3">
      <c r="A670" t="s">
        <v>411</v>
      </c>
      <c r="B670" t="s">
        <v>223</v>
      </c>
      <c r="C670" t="s">
        <v>213</v>
      </c>
      <c r="D670" s="2">
        <f t="shared" si="10"/>
        <v>42749</v>
      </c>
      <c r="F670" t="str">
        <f t="array" ref="F670">IF(SUMPRODUCT(($A$2:$A$3429=A670)*($D$2:$D$3429&lt;INDEX($D$2:$D$3429,MATCH(1,($A$2:$A$3429=A670)*($B$2:$B$3429="FAC60"),0))))&gt;0,"A commandé avant")</f>
        <v>A commandé avant</v>
      </c>
      <c r="G670" s="3" t="str">
        <f t="array" ref="G670">IF(SUMPRODUCT(($A$2:$A$3429=A670)*($D$2:$D$3429&gt;INDEX($D$2:$D$3429,MATCH(1,($A$2:$A$3429=A670)*($B$2:$B$3429="FAC60"),0))))&gt;0,"A commandé après","")</f>
        <v>A commandé après</v>
      </c>
    </row>
    <row r="671" spans="1:7" x14ac:dyDescent="0.3">
      <c r="A671" t="s">
        <v>411</v>
      </c>
      <c r="B671" t="s">
        <v>223</v>
      </c>
      <c r="C671" t="s">
        <v>450</v>
      </c>
      <c r="D671" s="2">
        <f t="shared" si="10"/>
        <v>42799</v>
      </c>
      <c r="F671" t="str">
        <f t="array" ref="F671">IF(SUMPRODUCT(($A$2:$A$3429=A671)*($D$2:$D$3429&lt;INDEX($D$2:$D$3429,MATCH(1,($A$2:$A$3429=A671)*($B$2:$B$3429="FAC60"),0))))&gt;0,"A commandé avant")</f>
        <v>A commandé avant</v>
      </c>
      <c r="G671" s="3" t="str">
        <f t="array" ref="G671">IF(SUMPRODUCT(($A$2:$A$3429=A671)*($D$2:$D$3429&gt;INDEX($D$2:$D$3429,MATCH(1,($A$2:$A$3429=A671)*($B$2:$B$3429="FAC60"),0))))&gt;0,"A commandé après","")</f>
        <v>A commandé après</v>
      </c>
    </row>
    <row r="672" spans="1:7" x14ac:dyDescent="0.3">
      <c r="A672" t="s">
        <v>411</v>
      </c>
      <c r="B672" t="s">
        <v>223</v>
      </c>
      <c r="C672" t="s">
        <v>446</v>
      </c>
      <c r="D672" s="2">
        <f t="shared" si="10"/>
        <v>42842</v>
      </c>
      <c r="F672" t="str">
        <f t="array" ref="F672">IF(SUMPRODUCT(($A$2:$A$3429=A672)*($D$2:$D$3429&lt;INDEX($D$2:$D$3429,MATCH(1,($A$2:$A$3429=A672)*($B$2:$B$3429="FAC60"),0))))&gt;0,"A commandé avant")</f>
        <v>A commandé avant</v>
      </c>
      <c r="G672" s="3" t="str">
        <f t="array" ref="G672">IF(SUMPRODUCT(($A$2:$A$3429=A672)*($D$2:$D$3429&gt;INDEX($D$2:$D$3429,MATCH(1,($A$2:$A$3429=A672)*($B$2:$B$3429="FAC60"),0))))&gt;0,"A commandé après","")</f>
        <v>A commandé après</v>
      </c>
    </row>
    <row r="673" spans="1:7" x14ac:dyDescent="0.3">
      <c r="A673" t="s">
        <v>411</v>
      </c>
      <c r="B673" t="s">
        <v>451</v>
      </c>
      <c r="C673" t="s">
        <v>415</v>
      </c>
      <c r="D673" s="2">
        <f t="shared" si="10"/>
        <v>42533</v>
      </c>
      <c r="F673" t="str">
        <f t="array" ref="F673">IF(SUMPRODUCT(($A$2:$A$3429=A673)*($D$2:$D$3429&lt;INDEX($D$2:$D$3429,MATCH(1,($A$2:$A$3429=A673)*($B$2:$B$3429="FAC60"),0))))&gt;0,"A commandé avant")</f>
        <v>A commandé avant</v>
      </c>
      <c r="G673" s="3" t="str">
        <f t="array" ref="G673">IF(SUMPRODUCT(($A$2:$A$3429=A673)*($D$2:$D$3429&gt;INDEX($D$2:$D$3429,MATCH(1,($A$2:$A$3429=A673)*($B$2:$B$3429="FAC60"),0))))&gt;0,"A commandé après","")</f>
        <v>A commandé après</v>
      </c>
    </row>
    <row r="674" spans="1:7" x14ac:dyDescent="0.3">
      <c r="A674" t="s">
        <v>411</v>
      </c>
      <c r="B674" t="s">
        <v>50</v>
      </c>
      <c r="C674" t="s">
        <v>445</v>
      </c>
      <c r="D674" s="2">
        <f t="shared" si="10"/>
        <v>41991</v>
      </c>
      <c r="F674" t="str">
        <f t="array" ref="F674">IF(SUMPRODUCT(($A$2:$A$3429=A674)*($D$2:$D$3429&lt;INDEX($D$2:$D$3429,MATCH(1,($A$2:$A$3429=A674)*($B$2:$B$3429="FAC60"),0))))&gt;0,"A commandé avant")</f>
        <v>A commandé avant</v>
      </c>
      <c r="G674" s="3" t="str">
        <f t="array" ref="G674">IF(SUMPRODUCT(($A$2:$A$3429=A674)*($D$2:$D$3429&gt;INDEX($D$2:$D$3429,MATCH(1,($A$2:$A$3429=A674)*($B$2:$B$3429="FAC60"),0))))&gt;0,"A commandé après","")</f>
        <v>A commandé après</v>
      </c>
    </row>
    <row r="675" spans="1:7" x14ac:dyDescent="0.3">
      <c r="A675" t="s">
        <v>411</v>
      </c>
      <c r="B675" t="s">
        <v>50</v>
      </c>
      <c r="C675" t="s">
        <v>317</v>
      </c>
      <c r="D675" s="2">
        <f t="shared" si="10"/>
        <v>41994</v>
      </c>
      <c r="F675" t="str">
        <f t="array" ref="F675">IF(SUMPRODUCT(($A$2:$A$3429=A675)*($D$2:$D$3429&lt;INDEX($D$2:$D$3429,MATCH(1,($A$2:$A$3429=A675)*($B$2:$B$3429="FAC60"),0))))&gt;0,"A commandé avant")</f>
        <v>A commandé avant</v>
      </c>
      <c r="G675" s="3" t="str">
        <f t="array" ref="G675">IF(SUMPRODUCT(($A$2:$A$3429=A675)*($D$2:$D$3429&gt;INDEX($D$2:$D$3429,MATCH(1,($A$2:$A$3429=A675)*($B$2:$B$3429="FAC60"),0))))&gt;0,"A commandé après","")</f>
        <v>A commandé après</v>
      </c>
    </row>
    <row r="676" spans="1:7" x14ac:dyDescent="0.3">
      <c r="A676" t="s">
        <v>452</v>
      </c>
      <c r="B676" t="s">
        <v>13</v>
      </c>
      <c r="C676" t="s">
        <v>357</v>
      </c>
      <c r="D676" s="2">
        <f t="shared" si="10"/>
        <v>42850</v>
      </c>
      <c r="F676" t="str">
        <f t="array" ref="F676">IF(SUMPRODUCT(($A$2:$A$3429=A676)*($D$2:$D$3429&lt;INDEX($D$2:$D$3429,MATCH(1,($A$2:$A$3429=A676)*($B$2:$B$3429="FAC60"),0))))&gt;0,"A commandé avant")</f>
        <v>A commandé avant</v>
      </c>
      <c r="G676" s="3" t="str">
        <f t="array" ref="G676">IF(SUMPRODUCT(($A$2:$A$3429=A676)*($D$2:$D$3429&gt;INDEX($D$2:$D$3429,MATCH(1,($A$2:$A$3429=A676)*($B$2:$B$3429="FAC60"),0))))&gt;0,"A commandé après","")</f>
        <v>A commandé après</v>
      </c>
    </row>
    <row r="677" spans="1:7" x14ac:dyDescent="0.3">
      <c r="A677" t="s">
        <v>452</v>
      </c>
      <c r="B677" t="s">
        <v>172</v>
      </c>
      <c r="C677" t="s">
        <v>390</v>
      </c>
      <c r="D677" s="2">
        <f t="shared" si="10"/>
        <v>42462</v>
      </c>
      <c r="F677" t="str">
        <f t="array" ref="F677">IF(SUMPRODUCT(($A$2:$A$3429=A677)*($D$2:$D$3429&lt;INDEX($D$2:$D$3429,MATCH(1,($A$2:$A$3429=A677)*($B$2:$B$3429="FAC60"),0))))&gt;0,"A commandé avant")</f>
        <v>A commandé avant</v>
      </c>
      <c r="G677" s="3" t="str">
        <f t="array" ref="G677">IF(SUMPRODUCT(($A$2:$A$3429=A677)*($D$2:$D$3429&gt;INDEX($D$2:$D$3429,MATCH(1,($A$2:$A$3429=A677)*($B$2:$B$3429="FAC60"),0))))&gt;0,"A commandé après","")</f>
        <v>A commandé après</v>
      </c>
    </row>
    <row r="678" spans="1:7" x14ac:dyDescent="0.3">
      <c r="A678" t="s">
        <v>452</v>
      </c>
      <c r="B678" t="s">
        <v>172</v>
      </c>
      <c r="C678" t="s">
        <v>233</v>
      </c>
      <c r="D678" s="2">
        <f t="shared" si="10"/>
        <v>42672</v>
      </c>
      <c r="F678" t="str">
        <f t="array" ref="F678">IF(SUMPRODUCT(($A$2:$A$3429=A678)*($D$2:$D$3429&lt;INDEX($D$2:$D$3429,MATCH(1,($A$2:$A$3429=A678)*($B$2:$B$3429="FAC60"),0))))&gt;0,"A commandé avant")</f>
        <v>A commandé avant</v>
      </c>
      <c r="G678" s="3" t="str">
        <f t="array" ref="G678">IF(SUMPRODUCT(($A$2:$A$3429=A678)*($D$2:$D$3429&gt;INDEX($D$2:$D$3429,MATCH(1,($A$2:$A$3429=A678)*($B$2:$B$3429="FAC60"),0))))&gt;0,"A commandé après","")</f>
        <v>A commandé après</v>
      </c>
    </row>
    <row r="679" spans="1:7" x14ac:dyDescent="0.3">
      <c r="A679" t="s">
        <v>452</v>
      </c>
      <c r="B679" t="s">
        <v>25</v>
      </c>
      <c r="C679" t="s">
        <v>199</v>
      </c>
      <c r="D679" s="2">
        <f t="shared" si="10"/>
        <v>42721</v>
      </c>
      <c r="F679" t="str">
        <f t="array" ref="F679">IF(SUMPRODUCT(($A$2:$A$3429=A679)*($D$2:$D$3429&lt;INDEX($D$2:$D$3429,MATCH(1,($A$2:$A$3429=A679)*($B$2:$B$3429="FAC60"),0))))&gt;0,"A commandé avant")</f>
        <v>A commandé avant</v>
      </c>
      <c r="G679" s="3" t="str">
        <f t="array" ref="G679">IF(SUMPRODUCT(($A$2:$A$3429=A679)*($D$2:$D$3429&gt;INDEX($D$2:$D$3429,MATCH(1,($A$2:$A$3429=A679)*($B$2:$B$3429="FAC60"),0))))&gt;0,"A commandé après","")</f>
        <v>A commandé après</v>
      </c>
    </row>
    <row r="680" spans="1:7" x14ac:dyDescent="0.3">
      <c r="A680" t="s">
        <v>452</v>
      </c>
      <c r="B680" t="s">
        <v>349</v>
      </c>
      <c r="C680" t="s">
        <v>453</v>
      </c>
      <c r="D680" s="2">
        <f t="shared" si="10"/>
        <v>42467</v>
      </c>
      <c r="F680" t="str">
        <f t="array" ref="F680">IF(SUMPRODUCT(($A$2:$A$3429=A680)*($D$2:$D$3429&lt;INDEX($D$2:$D$3429,MATCH(1,($A$2:$A$3429=A680)*($B$2:$B$3429="FAC60"),0))))&gt;0,"A commandé avant")</f>
        <v>A commandé avant</v>
      </c>
      <c r="G680" s="3" t="str">
        <f t="array" ref="G680">IF(SUMPRODUCT(($A$2:$A$3429=A680)*($D$2:$D$3429&gt;INDEX($D$2:$D$3429,MATCH(1,($A$2:$A$3429=A680)*($B$2:$B$3429="FAC60"),0))))&gt;0,"A commandé après","")</f>
        <v>A commandé après</v>
      </c>
    </row>
    <row r="681" spans="1:7" x14ac:dyDescent="0.3">
      <c r="A681" t="s">
        <v>452</v>
      </c>
      <c r="B681" t="s">
        <v>454</v>
      </c>
      <c r="C681" t="s">
        <v>199</v>
      </c>
      <c r="D681" s="2">
        <f t="shared" si="10"/>
        <v>42721</v>
      </c>
      <c r="F681" t="str">
        <f t="array" ref="F681">IF(SUMPRODUCT(($A$2:$A$3429=A681)*($D$2:$D$3429&lt;INDEX($D$2:$D$3429,MATCH(1,($A$2:$A$3429=A681)*($B$2:$B$3429="FAC60"),0))))&gt;0,"A commandé avant")</f>
        <v>A commandé avant</v>
      </c>
      <c r="G681" s="3" t="str">
        <f t="array" ref="G681">IF(SUMPRODUCT(($A$2:$A$3429=A681)*($D$2:$D$3429&gt;INDEX($D$2:$D$3429,MATCH(1,($A$2:$A$3429=A681)*($B$2:$B$3429="FAC60"),0))))&gt;0,"A commandé après","")</f>
        <v>A commandé après</v>
      </c>
    </row>
    <row r="682" spans="1:7" x14ac:dyDescent="0.3">
      <c r="A682" t="s">
        <v>452</v>
      </c>
      <c r="B682" t="s">
        <v>438</v>
      </c>
      <c r="C682" t="s">
        <v>321</v>
      </c>
      <c r="D682" s="2">
        <f t="shared" si="10"/>
        <v>42367</v>
      </c>
      <c r="F682" t="str">
        <f t="array" ref="F682">IF(SUMPRODUCT(($A$2:$A$3429=A682)*($D$2:$D$3429&lt;INDEX($D$2:$D$3429,MATCH(1,($A$2:$A$3429=A682)*($B$2:$B$3429="FAC60"),0))))&gt;0,"A commandé avant")</f>
        <v>A commandé avant</v>
      </c>
      <c r="G682" s="3" t="str">
        <f t="array" ref="G682">IF(SUMPRODUCT(($A$2:$A$3429=A682)*($D$2:$D$3429&gt;INDEX($D$2:$D$3429,MATCH(1,($A$2:$A$3429=A682)*($B$2:$B$3429="FAC60"),0))))&gt;0,"A commandé après","")</f>
        <v>A commandé après</v>
      </c>
    </row>
    <row r="683" spans="1:7" x14ac:dyDescent="0.3">
      <c r="A683" t="s">
        <v>452</v>
      </c>
      <c r="B683" t="s">
        <v>374</v>
      </c>
      <c r="C683" t="s">
        <v>455</v>
      </c>
      <c r="D683" s="2">
        <f t="shared" si="10"/>
        <v>41909</v>
      </c>
      <c r="F683" t="str">
        <f t="array" ref="F683">IF(SUMPRODUCT(($A$2:$A$3429=A683)*($D$2:$D$3429&lt;INDEX($D$2:$D$3429,MATCH(1,($A$2:$A$3429=A683)*($B$2:$B$3429="FAC60"),0))))&gt;0,"A commandé avant")</f>
        <v>A commandé avant</v>
      </c>
      <c r="G683" s="3" t="str">
        <f t="array" ref="G683">IF(SUMPRODUCT(($A$2:$A$3429=A683)*($D$2:$D$3429&gt;INDEX($D$2:$D$3429,MATCH(1,($A$2:$A$3429=A683)*($B$2:$B$3429="FAC60"),0))))&gt;0,"A commandé après","")</f>
        <v>A commandé après</v>
      </c>
    </row>
    <row r="684" spans="1:7" x14ac:dyDescent="0.3">
      <c r="A684" t="s">
        <v>452</v>
      </c>
      <c r="B684" t="s">
        <v>61</v>
      </c>
      <c r="C684" t="s">
        <v>455</v>
      </c>
      <c r="D684" s="2">
        <f t="shared" si="10"/>
        <v>41909</v>
      </c>
      <c r="F684" t="str">
        <f t="array" ref="F684">IF(SUMPRODUCT(($A$2:$A$3429=A684)*($D$2:$D$3429&lt;INDEX($D$2:$D$3429,MATCH(1,($A$2:$A$3429=A684)*($B$2:$B$3429="FAC60"),0))))&gt;0,"A commandé avant")</f>
        <v>A commandé avant</v>
      </c>
      <c r="G684" s="3" t="str">
        <f t="array" ref="G684">IF(SUMPRODUCT(($A$2:$A$3429=A684)*($D$2:$D$3429&gt;INDEX($D$2:$D$3429,MATCH(1,($A$2:$A$3429=A684)*($B$2:$B$3429="FAC60"),0))))&gt;0,"A commandé après","")</f>
        <v>A commandé après</v>
      </c>
    </row>
    <row r="685" spans="1:7" x14ac:dyDescent="0.3">
      <c r="A685" t="s">
        <v>452</v>
      </c>
      <c r="B685" t="s">
        <v>99</v>
      </c>
      <c r="C685" t="s">
        <v>456</v>
      </c>
      <c r="D685" s="2">
        <f t="shared" si="10"/>
        <v>41734</v>
      </c>
      <c r="F685" t="str">
        <f t="array" ref="F685">IF(SUMPRODUCT(($A$2:$A$3429=A685)*($D$2:$D$3429&lt;INDEX($D$2:$D$3429,MATCH(1,($A$2:$A$3429=A685)*($B$2:$B$3429="FAC60"),0))))&gt;0,"A commandé avant")</f>
        <v>A commandé avant</v>
      </c>
      <c r="G685" s="3" t="str">
        <f t="array" ref="G685">IF(SUMPRODUCT(($A$2:$A$3429=A685)*($D$2:$D$3429&gt;INDEX($D$2:$D$3429,MATCH(1,($A$2:$A$3429=A685)*($B$2:$B$3429="FAC60"),0))))&gt;0,"A commandé après","")</f>
        <v>A commandé après</v>
      </c>
    </row>
    <row r="686" spans="1:7" x14ac:dyDescent="0.3">
      <c r="A686" t="s">
        <v>452</v>
      </c>
      <c r="B686" t="s">
        <v>159</v>
      </c>
      <c r="C686" t="s">
        <v>357</v>
      </c>
      <c r="D686" s="2">
        <f t="shared" si="10"/>
        <v>42850</v>
      </c>
      <c r="F686" t="str">
        <f t="array" ref="F686">IF(SUMPRODUCT(($A$2:$A$3429=A686)*($D$2:$D$3429&lt;INDEX($D$2:$D$3429,MATCH(1,($A$2:$A$3429=A686)*($B$2:$B$3429="FAC60"),0))))&gt;0,"A commandé avant")</f>
        <v>A commandé avant</v>
      </c>
      <c r="G686" s="3" t="str">
        <f t="array" ref="G686">IF(SUMPRODUCT(($A$2:$A$3429=A686)*($D$2:$D$3429&gt;INDEX($D$2:$D$3429,MATCH(1,($A$2:$A$3429=A686)*($B$2:$B$3429="FAC60"),0))))&gt;0,"A commandé après","")</f>
        <v>A commandé après</v>
      </c>
    </row>
    <row r="687" spans="1:7" x14ac:dyDescent="0.3">
      <c r="A687" t="s">
        <v>452</v>
      </c>
      <c r="B687" t="s">
        <v>243</v>
      </c>
      <c r="C687" t="s">
        <v>357</v>
      </c>
      <c r="D687" s="2">
        <f t="shared" si="10"/>
        <v>42850</v>
      </c>
      <c r="F687" t="str">
        <f t="array" ref="F687">IF(SUMPRODUCT(($A$2:$A$3429=A687)*($D$2:$D$3429&lt;INDEX($D$2:$D$3429,MATCH(1,($A$2:$A$3429=A687)*($B$2:$B$3429="FAC60"),0))))&gt;0,"A commandé avant")</f>
        <v>A commandé avant</v>
      </c>
      <c r="G687" s="3" t="str">
        <f t="array" ref="G687">IF(SUMPRODUCT(($A$2:$A$3429=A687)*($D$2:$D$3429&gt;INDEX($D$2:$D$3429,MATCH(1,($A$2:$A$3429=A687)*($B$2:$B$3429="FAC60"),0))))&gt;0,"A commandé après","")</f>
        <v>A commandé après</v>
      </c>
    </row>
    <row r="688" spans="1:7" x14ac:dyDescent="0.3">
      <c r="A688" t="s">
        <v>452</v>
      </c>
      <c r="B688" t="s">
        <v>182</v>
      </c>
      <c r="C688" t="s">
        <v>357</v>
      </c>
      <c r="D688" s="2">
        <f t="shared" si="10"/>
        <v>42850</v>
      </c>
      <c r="F688" t="str">
        <f t="array" ref="F688">IF(SUMPRODUCT(($A$2:$A$3429=A688)*($D$2:$D$3429&lt;INDEX($D$2:$D$3429,MATCH(1,($A$2:$A$3429=A688)*($B$2:$B$3429="FAC60"),0))))&gt;0,"A commandé avant")</f>
        <v>A commandé avant</v>
      </c>
      <c r="G688" s="3" t="str">
        <f t="array" ref="G688">IF(SUMPRODUCT(($A$2:$A$3429=A688)*($D$2:$D$3429&gt;INDEX($D$2:$D$3429,MATCH(1,($A$2:$A$3429=A688)*($B$2:$B$3429="FAC60"),0))))&gt;0,"A commandé après","")</f>
        <v>A commandé après</v>
      </c>
    </row>
    <row r="689" spans="1:7" x14ac:dyDescent="0.3">
      <c r="A689" t="s">
        <v>452</v>
      </c>
      <c r="B689" t="s">
        <v>7</v>
      </c>
      <c r="C689" t="s">
        <v>357</v>
      </c>
      <c r="D689" s="2">
        <f t="shared" si="10"/>
        <v>42850</v>
      </c>
      <c r="F689" t="str">
        <f t="array" ref="F689">IF(SUMPRODUCT(($A$2:$A$3429=A689)*($D$2:$D$3429&lt;INDEX($D$2:$D$3429,MATCH(1,($A$2:$A$3429=A689)*($B$2:$B$3429="FAC60"),0))))&gt;0,"A commandé avant")</f>
        <v>A commandé avant</v>
      </c>
      <c r="G689" s="3" t="str">
        <f t="array" ref="G689">IF(SUMPRODUCT(($A$2:$A$3429=A689)*($D$2:$D$3429&gt;INDEX($D$2:$D$3429,MATCH(1,($A$2:$A$3429=A689)*($B$2:$B$3429="FAC60"),0))))&gt;0,"A commandé après","")</f>
        <v>A commandé après</v>
      </c>
    </row>
    <row r="690" spans="1:7" x14ac:dyDescent="0.3">
      <c r="A690" t="s">
        <v>452</v>
      </c>
      <c r="B690" t="s">
        <v>10</v>
      </c>
      <c r="C690" t="s">
        <v>358</v>
      </c>
      <c r="D690" s="2">
        <f t="shared" si="10"/>
        <v>42804</v>
      </c>
      <c r="F690" t="str">
        <f t="array" ref="F690">IF(SUMPRODUCT(($A$2:$A$3429=A690)*($D$2:$D$3429&lt;INDEX($D$2:$D$3429,MATCH(1,($A$2:$A$3429=A690)*($B$2:$B$3429="FAC60"),0))))&gt;0,"A commandé avant")</f>
        <v>A commandé avant</v>
      </c>
      <c r="G690" s="3" t="str">
        <f t="array" ref="G690">IF(SUMPRODUCT(($A$2:$A$3429=A690)*($D$2:$D$3429&gt;INDEX($D$2:$D$3429,MATCH(1,($A$2:$A$3429=A690)*($B$2:$B$3429="FAC60"),0))))&gt;0,"A commandé après","")</f>
        <v>A commandé après</v>
      </c>
    </row>
    <row r="691" spans="1:7" x14ac:dyDescent="0.3">
      <c r="A691" t="s">
        <v>452</v>
      </c>
      <c r="B691" t="s">
        <v>449</v>
      </c>
      <c r="C691" t="s">
        <v>455</v>
      </c>
      <c r="D691" s="2">
        <f t="shared" si="10"/>
        <v>41909</v>
      </c>
      <c r="F691" t="str">
        <f t="array" ref="F691">IF(SUMPRODUCT(($A$2:$A$3429=A691)*($D$2:$D$3429&lt;INDEX($D$2:$D$3429,MATCH(1,($A$2:$A$3429=A691)*($B$2:$B$3429="FAC60"),0))))&gt;0,"A commandé avant")</f>
        <v>A commandé avant</v>
      </c>
      <c r="G691" s="3" t="str">
        <f t="array" ref="G691">IF(SUMPRODUCT(($A$2:$A$3429=A691)*($D$2:$D$3429&gt;INDEX($D$2:$D$3429,MATCH(1,($A$2:$A$3429=A691)*($B$2:$B$3429="FAC60"),0))))&gt;0,"A commandé après","")</f>
        <v>A commandé après</v>
      </c>
    </row>
    <row r="692" spans="1:7" x14ac:dyDescent="0.3">
      <c r="A692" t="s">
        <v>457</v>
      </c>
      <c r="B692" t="s">
        <v>90</v>
      </c>
      <c r="C692" t="s">
        <v>458</v>
      </c>
      <c r="D692" s="2">
        <f t="shared" si="10"/>
        <v>41726</v>
      </c>
      <c r="F692" t="str">
        <f t="array" ref="F692">IF(SUMPRODUCT(($A$2:$A$3429=A692)*($D$2:$D$3429&lt;INDEX($D$2:$D$3429,MATCH(1,($A$2:$A$3429=A692)*($B$2:$B$3429="FAC60"),0))))&gt;0,"A commandé avant")</f>
        <v>A commandé avant</v>
      </c>
      <c r="G692" s="3" t="str">
        <f t="array" ref="G692">IF(SUMPRODUCT(($A$2:$A$3429=A692)*($D$2:$D$3429&gt;INDEX($D$2:$D$3429,MATCH(1,($A$2:$A$3429=A692)*($B$2:$B$3429="FAC60"),0))))&gt;0,"A commandé après","")</f>
        <v/>
      </c>
    </row>
    <row r="693" spans="1:7" x14ac:dyDescent="0.3">
      <c r="A693" t="s">
        <v>457</v>
      </c>
      <c r="B693" t="s">
        <v>10</v>
      </c>
      <c r="C693" t="s">
        <v>459</v>
      </c>
      <c r="D693" s="2">
        <f t="shared" si="10"/>
        <v>42795</v>
      </c>
      <c r="F693" t="str">
        <f t="array" ref="F693">IF(SUMPRODUCT(($A$2:$A$3429=A693)*($D$2:$D$3429&lt;INDEX($D$2:$D$3429,MATCH(1,($A$2:$A$3429=A693)*($B$2:$B$3429="FAC60"),0))))&gt;0,"A commandé avant")</f>
        <v>A commandé avant</v>
      </c>
      <c r="G693" s="3" t="str">
        <f t="array" ref="G693">IF(SUMPRODUCT(($A$2:$A$3429=A693)*($D$2:$D$3429&gt;INDEX($D$2:$D$3429,MATCH(1,($A$2:$A$3429=A693)*($B$2:$B$3429="FAC60"),0))))&gt;0,"A commandé après","")</f>
        <v/>
      </c>
    </row>
    <row r="694" spans="1:7" x14ac:dyDescent="0.3">
      <c r="A694" t="s">
        <v>460</v>
      </c>
      <c r="B694" t="s">
        <v>166</v>
      </c>
      <c r="C694" t="s">
        <v>345</v>
      </c>
      <c r="D694" s="2">
        <f t="shared" si="10"/>
        <v>42357</v>
      </c>
      <c r="F694" t="str">
        <f t="array" ref="F694">IF(SUMPRODUCT(($A$2:$A$3429=A694)*($D$2:$D$3429&lt;INDEX($D$2:$D$3429,MATCH(1,($A$2:$A$3429=A694)*($B$2:$B$3429="FAC60"),0))))&gt;0,"A commandé avant")</f>
        <v>A commandé avant</v>
      </c>
      <c r="G694" s="3" t="str">
        <f t="array" ref="G694">IF(SUMPRODUCT(($A$2:$A$3429=A694)*($D$2:$D$3429&gt;INDEX($D$2:$D$3429,MATCH(1,($A$2:$A$3429=A694)*($B$2:$B$3429="FAC60"),0))))&gt;0,"A commandé après","")</f>
        <v>A commandé après</v>
      </c>
    </row>
    <row r="695" spans="1:7" x14ac:dyDescent="0.3">
      <c r="A695" t="s">
        <v>460</v>
      </c>
      <c r="B695" t="s">
        <v>166</v>
      </c>
      <c r="C695" t="s">
        <v>215</v>
      </c>
      <c r="D695" s="2">
        <f t="shared" si="10"/>
        <v>42784</v>
      </c>
      <c r="F695" t="str">
        <f t="array" ref="F695">IF(SUMPRODUCT(($A$2:$A$3429=A695)*($D$2:$D$3429&lt;INDEX($D$2:$D$3429,MATCH(1,($A$2:$A$3429=A695)*($B$2:$B$3429="FAC60"),0))))&gt;0,"A commandé avant")</f>
        <v>A commandé avant</v>
      </c>
      <c r="G695" s="3" t="str">
        <f t="array" ref="G695">IF(SUMPRODUCT(($A$2:$A$3429=A695)*($D$2:$D$3429&gt;INDEX($D$2:$D$3429,MATCH(1,($A$2:$A$3429=A695)*($B$2:$B$3429="FAC60"),0))))&gt;0,"A commandé après","")</f>
        <v>A commandé après</v>
      </c>
    </row>
    <row r="696" spans="1:7" x14ac:dyDescent="0.3">
      <c r="A696" t="s">
        <v>460</v>
      </c>
      <c r="B696" t="s">
        <v>269</v>
      </c>
      <c r="C696" t="s">
        <v>345</v>
      </c>
      <c r="D696" s="2">
        <f t="shared" si="10"/>
        <v>42357</v>
      </c>
      <c r="F696" t="str">
        <f t="array" ref="F696">IF(SUMPRODUCT(($A$2:$A$3429=A696)*($D$2:$D$3429&lt;INDEX($D$2:$D$3429,MATCH(1,($A$2:$A$3429=A696)*($B$2:$B$3429="FAC60"),0))))&gt;0,"A commandé avant")</f>
        <v>A commandé avant</v>
      </c>
      <c r="G696" s="3" t="str">
        <f t="array" ref="G696">IF(SUMPRODUCT(($A$2:$A$3429=A696)*($D$2:$D$3429&gt;INDEX($D$2:$D$3429,MATCH(1,($A$2:$A$3429=A696)*($B$2:$B$3429="FAC60"),0))))&gt;0,"A commandé après","")</f>
        <v>A commandé après</v>
      </c>
    </row>
    <row r="697" spans="1:7" x14ac:dyDescent="0.3">
      <c r="A697" t="s">
        <v>460</v>
      </c>
      <c r="B697" t="s">
        <v>249</v>
      </c>
      <c r="C697" t="s">
        <v>345</v>
      </c>
      <c r="D697" s="2">
        <f t="shared" si="10"/>
        <v>42357</v>
      </c>
      <c r="F697" t="str">
        <f t="array" ref="F697">IF(SUMPRODUCT(($A$2:$A$3429=A697)*($D$2:$D$3429&lt;INDEX($D$2:$D$3429,MATCH(1,($A$2:$A$3429=A697)*($B$2:$B$3429="FAC60"),0))))&gt;0,"A commandé avant")</f>
        <v>A commandé avant</v>
      </c>
      <c r="G697" s="3" t="str">
        <f t="array" ref="G697">IF(SUMPRODUCT(($A$2:$A$3429=A697)*($D$2:$D$3429&gt;INDEX($D$2:$D$3429,MATCH(1,($A$2:$A$3429=A697)*($B$2:$B$3429="FAC60"),0))))&gt;0,"A commandé après","")</f>
        <v>A commandé après</v>
      </c>
    </row>
    <row r="698" spans="1:7" x14ac:dyDescent="0.3">
      <c r="A698" t="s">
        <v>460</v>
      </c>
      <c r="B698" t="s">
        <v>347</v>
      </c>
      <c r="C698" t="s">
        <v>345</v>
      </c>
      <c r="D698" s="2">
        <f t="shared" si="10"/>
        <v>42357</v>
      </c>
      <c r="F698" t="str">
        <f t="array" ref="F698">IF(SUMPRODUCT(($A$2:$A$3429=A698)*($D$2:$D$3429&lt;INDEX($D$2:$D$3429,MATCH(1,($A$2:$A$3429=A698)*($B$2:$B$3429="FAC60"),0))))&gt;0,"A commandé avant")</f>
        <v>A commandé avant</v>
      </c>
      <c r="G698" s="3" t="str">
        <f t="array" ref="G698">IF(SUMPRODUCT(($A$2:$A$3429=A698)*($D$2:$D$3429&gt;INDEX($D$2:$D$3429,MATCH(1,($A$2:$A$3429=A698)*($B$2:$B$3429="FAC60"),0))))&gt;0,"A commandé après","")</f>
        <v>A commandé après</v>
      </c>
    </row>
    <row r="699" spans="1:7" x14ac:dyDescent="0.3">
      <c r="A699" t="s">
        <v>460</v>
      </c>
      <c r="B699" t="s">
        <v>42</v>
      </c>
      <c r="C699" t="s">
        <v>461</v>
      </c>
      <c r="D699" s="2">
        <f t="shared" si="10"/>
        <v>41706</v>
      </c>
      <c r="F699" t="str">
        <f t="array" ref="F699">IF(SUMPRODUCT(($A$2:$A$3429=A699)*($D$2:$D$3429&lt;INDEX($D$2:$D$3429,MATCH(1,($A$2:$A$3429=A699)*($B$2:$B$3429="FAC60"),0))))&gt;0,"A commandé avant")</f>
        <v>A commandé avant</v>
      </c>
      <c r="G699" s="3" t="str">
        <f t="array" ref="G699">IF(SUMPRODUCT(($A$2:$A$3429=A699)*($D$2:$D$3429&gt;INDEX($D$2:$D$3429,MATCH(1,($A$2:$A$3429=A699)*($B$2:$B$3429="FAC60"),0))))&gt;0,"A commandé après","")</f>
        <v>A commandé après</v>
      </c>
    </row>
    <row r="700" spans="1:7" x14ac:dyDescent="0.3">
      <c r="A700" t="s">
        <v>460</v>
      </c>
      <c r="B700" t="s">
        <v>42</v>
      </c>
      <c r="C700" t="s">
        <v>462</v>
      </c>
      <c r="D700" s="2">
        <f t="shared" si="10"/>
        <v>42238</v>
      </c>
      <c r="F700" t="str">
        <f t="array" ref="F700">IF(SUMPRODUCT(($A$2:$A$3429=A700)*($D$2:$D$3429&lt;INDEX($D$2:$D$3429,MATCH(1,($A$2:$A$3429=A700)*($B$2:$B$3429="FAC60"),0))))&gt;0,"A commandé avant")</f>
        <v>A commandé avant</v>
      </c>
      <c r="G700" s="3" t="str">
        <f t="array" ref="G700">IF(SUMPRODUCT(($A$2:$A$3429=A700)*($D$2:$D$3429&gt;INDEX($D$2:$D$3429,MATCH(1,($A$2:$A$3429=A700)*($B$2:$B$3429="FAC60"),0))))&gt;0,"A commandé après","")</f>
        <v>A commandé après</v>
      </c>
    </row>
    <row r="701" spans="1:7" x14ac:dyDescent="0.3">
      <c r="A701" t="s">
        <v>460</v>
      </c>
      <c r="B701" t="s">
        <v>42</v>
      </c>
      <c r="C701" t="s">
        <v>233</v>
      </c>
      <c r="D701" s="2">
        <f t="shared" si="10"/>
        <v>42672</v>
      </c>
      <c r="F701" t="str">
        <f t="array" ref="F701">IF(SUMPRODUCT(($A$2:$A$3429=A701)*($D$2:$D$3429&lt;INDEX($D$2:$D$3429,MATCH(1,($A$2:$A$3429=A701)*($B$2:$B$3429="FAC60"),0))))&gt;0,"A commandé avant")</f>
        <v>A commandé avant</v>
      </c>
      <c r="G701" s="3" t="str">
        <f t="array" ref="G701">IF(SUMPRODUCT(($A$2:$A$3429=A701)*($D$2:$D$3429&gt;INDEX($D$2:$D$3429,MATCH(1,($A$2:$A$3429=A701)*($B$2:$B$3429="FAC60"),0))))&gt;0,"A commandé après","")</f>
        <v>A commandé après</v>
      </c>
    </row>
    <row r="702" spans="1:7" x14ac:dyDescent="0.3">
      <c r="A702" t="s">
        <v>460</v>
      </c>
      <c r="B702" t="s">
        <v>276</v>
      </c>
      <c r="C702" t="s">
        <v>28</v>
      </c>
      <c r="D702" s="2">
        <f t="shared" si="10"/>
        <v>42308</v>
      </c>
      <c r="F702" t="str">
        <f t="array" ref="F702">IF(SUMPRODUCT(($A$2:$A$3429=A702)*($D$2:$D$3429&lt;INDEX($D$2:$D$3429,MATCH(1,($A$2:$A$3429=A702)*($B$2:$B$3429="FAC60"),0))))&gt;0,"A commandé avant")</f>
        <v>A commandé avant</v>
      </c>
      <c r="G702" s="3" t="str">
        <f t="array" ref="G702">IF(SUMPRODUCT(($A$2:$A$3429=A702)*($D$2:$D$3429&gt;INDEX($D$2:$D$3429,MATCH(1,($A$2:$A$3429=A702)*($B$2:$B$3429="FAC60"),0))))&gt;0,"A commandé après","")</f>
        <v>A commandé après</v>
      </c>
    </row>
    <row r="703" spans="1:7" x14ac:dyDescent="0.3">
      <c r="A703" t="s">
        <v>460</v>
      </c>
      <c r="B703" t="s">
        <v>276</v>
      </c>
      <c r="C703" t="s">
        <v>463</v>
      </c>
      <c r="D703" s="2">
        <f t="shared" si="10"/>
        <v>42323</v>
      </c>
      <c r="F703" t="str">
        <f t="array" ref="F703">IF(SUMPRODUCT(($A$2:$A$3429=A703)*($D$2:$D$3429&lt;INDEX($D$2:$D$3429,MATCH(1,($A$2:$A$3429=A703)*($B$2:$B$3429="FAC60"),0))))&gt;0,"A commandé avant")</f>
        <v>A commandé avant</v>
      </c>
      <c r="G703" s="3" t="str">
        <f t="array" ref="G703">IF(SUMPRODUCT(($A$2:$A$3429=A703)*($D$2:$D$3429&gt;INDEX($D$2:$D$3429,MATCH(1,($A$2:$A$3429=A703)*($B$2:$B$3429="FAC60"),0))))&gt;0,"A commandé après","")</f>
        <v>A commandé après</v>
      </c>
    </row>
    <row r="704" spans="1:7" x14ac:dyDescent="0.3">
      <c r="A704" t="s">
        <v>460</v>
      </c>
      <c r="B704" t="s">
        <v>128</v>
      </c>
      <c r="C704" t="s">
        <v>215</v>
      </c>
      <c r="D704" s="2">
        <f t="shared" si="10"/>
        <v>42784</v>
      </c>
      <c r="F704" t="str">
        <f t="array" ref="F704">IF(SUMPRODUCT(($A$2:$A$3429=A704)*($D$2:$D$3429&lt;INDEX($D$2:$D$3429,MATCH(1,($A$2:$A$3429=A704)*($B$2:$B$3429="FAC60"),0))))&gt;0,"A commandé avant")</f>
        <v>A commandé avant</v>
      </c>
      <c r="G704" s="3" t="str">
        <f t="array" ref="G704">IF(SUMPRODUCT(($A$2:$A$3429=A704)*($D$2:$D$3429&gt;INDEX($D$2:$D$3429,MATCH(1,($A$2:$A$3429=A704)*($B$2:$B$3429="FAC60"),0))))&gt;0,"A commandé après","")</f>
        <v>A commandé après</v>
      </c>
    </row>
    <row r="705" spans="1:7" x14ac:dyDescent="0.3">
      <c r="A705" t="s">
        <v>460</v>
      </c>
      <c r="B705" t="s">
        <v>60</v>
      </c>
      <c r="C705" t="s">
        <v>28</v>
      </c>
      <c r="D705" s="2">
        <f t="shared" si="10"/>
        <v>42308</v>
      </c>
      <c r="F705" t="str">
        <f t="array" ref="F705">IF(SUMPRODUCT(($A$2:$A$3429=A705)*($D$2:$D$3429&lt;INDEX($D$2:$D$3429,MATCH(1,($A$2:$A$3429=A705)*($B$2:$B$3429="FAC60"),0))))&gt;0,"A commandé avant")</f>
        <v>A commandé avant</v>
      </c>
      <c r="G705" s="3" t="str">
        <f t="array" ref="G705">IF(SUMPRODUCT(($A$2:$A$3429=A705)*($D$2:$D$3429&gt;INDEX($D$2:$D$3429,MATCH(1,($A$2:$A$3429=A705)*($B$2:$B$3429="FAC60"),0))))&gt;0,"A commandé après","")</f>
        <v>A commandé après</v>
      </c>
    </row>
    <row r="706" spans="1:7" x14ac:dyDescent="0.3">
      <c r="A706" t="s">
        <v>460</v>
      </c>
      <c r="B706" t="s">
        <v>30</v>
      </c>
      <c r="C706" t="s">
        <v>233</v>
      </c>
      <c r="D706" s="2">
        <f t="shared" ref="D706:D769" si="11">DATE(MID(C706,1,4),MID(C706,5,2),MID(C706,7,2))</f>
        <v>42672</v>
      </c>
      <c r="F706" t="str">
        <f t="array" ref="F706">IF(SUMPRODUCT(($A$2:$A$3429=A706)*($D$2:$D$3429&lt;INDEX($D$2:$D$3429,MATCH(1,($A$2:$A$3429=A706)*($B$2:$B$3429="FAC60"),0))))&gt;0,"A commandé avant")</f>
        <v>A commandé avant</v>
      </c>
      <c r="G706" s="3" t="str">
        <f t="array" ref="G706">IF(SUMPRODUCT(($A$2:$A$3429=A706)*($D$2:$D$3429&gt;INDEX($D$2:$D$3429,MATCH(1,($A$2:$A$3429=A706)*($B$2:$B$3429="FAC60"),0))))&gt;0,"A commandé après","")</f>
        <v>A commandé après</v>
      </c>
    </row>
    <row r="707" spans="1:7" x14ac:dyDescent="0.3">
      <c r="A707" t="s">
        <v>460</v>
      </c>
      <c r="B707" t="s">
        <v>134</v>
      </c>
      <c r="C707" t="s">
        <v>463</v>
      </c>
      <c r="D707" s="2">
        <f t="shared" si="11"/>
        <v>42323</v>
      </c>
      <c r="F707" t="str">
        <f t="array" ref="F707">IF(SUMPRODUCT(($A$2:$A$3429=A707)*($D$2:$D$3429&lt;INDEX($D$2:$D$3429,MATCH(1,($A$2:$A$3429=A707)*($B$2:$B$3429="FAC60"),0))))&gt;0,"A commandé avant")</f>
        <v>A commandé avant</v>
      </c>
      <c r="G707" s="3" t="str">
        <f t="array" ref="G707">IF(SUMPRODUCT(($A$2:$A$3429=A707)*($D$2:$D$3429&gt;INDEX($D$2:$D$3429,MATCH(1,($A$2:$A$3429=A707)*($B$2:$B$3429="FAC60"),0))))&gt;0,"A commandé après","")</f>
        <v>A commandé après</v>
      </c>
    </row>
    <row r="708" spans="1:7" x14ac:dyDescent="0.3">
      <c r="A708" t="s">
        <v>460</v>
      </c>
      <c r="B708" t="s">
        <v>338</v>
      </c>
      <c r="C708" t="s">
        <v>463</v>
      </c>
      <c r="D708" s="2">
        <f t="shared" si="11"/>
        <v>42323</v>
      </c>
      <c r="F708" t="str">
        <f t="array" ref="F708">IF(SUMPRODUCT(($A$2:$A$3429=A708)*($D$2:$D$3429&lt;INDEX($D$2:$D$3429,MATCH(1,($A$2:$A$3429=A708)*($B$2:$B$3429="FAC60"),0))))&gt;0,"A commandé avant")</f>
        <v>A commandé avant</v>
      </c>
      <c r="G708" s="3" t="str">
        <f t="array" ref="G708">IF(SUMPRODUCT(($A$2:$A$3429=A708)*($D$2:$D$3429&gt;INDEX($D$2:$D$3429,MATCH(1,($A$2:$A$3429=A708)*($B$2:$B$3429="FAC60"),0))))&gt;0,"A commandé après","")</f>
        <v>A commandé après</v>
      </c>
    </row>
    <row r="709" spans="1:7" x14ac:dyDescent="0.3">
      <c r="A709" t="s">
        <v>460</v>
      </c>
      <c r="B709" t="s">
        <v>94</v>
      </c>
      <c r="C709" t="s">
        <v>463</v>
      </c>
      <c r="D709" s="2">
        <f t="shared" si="11"/>
        <v>42323</v>
      </c>
      <c r="F709" t="str">
        <f t="array" ref="F709">IF(SUMPRODUCT(($A$2:$A$3429=A709)*($D$2:$D$3429&lt;INDEX($D$2:$D$3429,MATCH(1,($A$2:$A$3429=A709)*($B$2:$B$3429="FAC60"),0))))&gt;0,"A commandé avant")</f>
        <v>A commandé avant</v>
      </c>
      <c r="G709" s="3" t="str">
        <f t="array" ref="G709">IF(SUMPRODUCT(($A$2:$A$3429=A709)*($D$2:$D$3429&gt;INDEX($D$2:$D$3429,MATCH(1,($A$2:$A$3429=A709)*($B$2:$B$3429="FAC60"),0))))&gt;0,"A commandé après","")</f>
        <v>A commandé après</v>
      </c>
    </row>
    <row r="710" spans="1:7" x14ac:dyDescent="0.3">
      <c r="A710" t="s">
        <v>460</v>
      </c>
      <c r="B710" t="s">
        <v>179</v>
      </c>
      <c r="C710" t="s">
        <v>233</v>
      </c>
      <c r="D710" s="2">
        <f t="shared" si="11"/>
        <v>42672</v>
      </c>
      <c r="F710" t="str">
        <f t="array" ref="F710">IF(SUMPRODUCT(($A$2:$A$3429=A710)*($D$2:$D$3429&lt;INDEX($D$2:$D$3429,MATCH(1,($A$2:$A$3429=A710)*($B$2:$B$3429="FAC60"),0))))&gt;0,"A commandé avant")</f>
        <v>A commandé avant</v>
      </c>
      <c r="G710" s="3" t="str">
        <f t="array" ref="G710">IF(SUMPRODUCT(($A$2:$A$3429=A710)*($D$2:$D$3429&gt;INDEX($D$2:$D$3429,MATCH(1,($A$2:$A$3429=A710)*($B$2:$B$3429="FAC60"),0))))&gt;0,"A commandé après","")</f>
        <v>A commandé après</v>
      </c>
    </row>
    <row r="711" spans="1:7" x14ac:dyDescent="0.3">
      <c r="A711" t="s">
        <v>460</v>
      </c>
      <c r="B711" t="s">
        <v>99</v>
      </c>
      <c r="C711" t="s">
        <v>464</v>
      </c>
      <c r="D711" s="2">
        <f t="shared" si="11"/>
        <v>42029</v>
      </c>
      <c r="F711" t="str">
        <f t="array" ref="F711">IF(SUMPRODUCT(($A$2:$A$3429=A711)*($D$2:$D$3429&lt;INDEX($D$2:$D$3429,MATCH(1,($A$2:$A$3429=A711)*($B$2:$B$3429="FAC60"),0))))&gt;0,"A commandé avant")</f>
        <v>A commandé avant</v>
      </c>
      <c r="G711" s="3" t="str">
        <f t="array" ref="G711">IF(SUMPRODUCT(($A$2:$A$3429=A711)*($D$2:$D$3429&gt;INDEX($D$2:$D$3429,MATCH(1,($A$2:$A$3429=A711)*($B$2:$B$3429="FAC60"),0))))&gt;0,"A commandé après","")</f>
        <v>A commandé après</v>
      </c>
    </row>
    <row r="712" spans="1:7" x14ac:dyDescent="0.3">
      <c r="A712" t="s">
        <v>460</v>
      </c>
      <c r="B712" t="s">
        <v>99</v>
      </c>
      <c r="C712" t="s">
        <v>465</v>
      </c>
      <c r="D712" s="2">
        <f t="shared" si="11"/>
        <v>42441</v>
      </c>
      <c r="F712" t="str">
        <f t="array" ref="F712">IF(SUMPRODUCT(($A$2:$A$3429=A712)*($D$2:$D$3429&lt;INDEX($D$2:$D$3429,MATCH(1,($A$2:$A$3429=A712)*($B$2:$B$3429="FAC60"),0))))&gt;0,"A commandé avant")</f>
        <v>A commandé avant</v>
      </c>
      <c r="G712" s="3" t="str">
        <f t="array" ref="G712">IF(SUMPRODUCT(($A$2:$A$3429=A712)*($D$2:$D$3429&gt;INDEX($D$2:$D$3429,MATCH(1,($A$2:$A$3429=A712)*($B$2:$B$3429="FAC60"),0))))&gt;0,"A commandé après","")</f>
        <v>A commandé après</v>
      </c>
    </row>
    <row r="713" spans="1:7" x14ac:dyDescent="0.3">
      <c r="A713" t="s">
        <v>460</v>
      </c>
      <c r="B713" t="s">
        <v>10</v>
      </c>
      <c r="C713" t="s">
        <v>466</v>
      </c>
      <c r="D713" s="2">
        <f t="shared" si="11"/>
        <v>42765</v>
      </c>
      <c r="F713" t="str">
        <f t="array" ref="F713">IF(SUMPRODUCT(($A$2:$A$3429=A713)*($D$2:$D$3429&lt;INDEX($D$2:$D$3429,MATCH(1,($A$2:$A$3429=A713)*($B$2:$B$3429="FAC60"),0))))&gt;0,"A commandé avant")</f>
        <v>A commandé avant</v>
      </c>
      <c r="G713" s="3" t="str">
        <f t="array" ref="G713">IF(SUMPRODUCT(($A$2:$A$3429=A713)*($D$2:$D$3429&gt;INDEX($D$2:$D$3429,MATCH(1,($A$2:$A$3429=A713)*($B$2:$B$3429="FAC60"),0))))&gt;0,"A commandé après","")</f>
        <v>A commandé après</v>
      </c>
    </row>
    <row r="714" spans="1:7" x14ac:dyDescent="0.3">
      <c r="A714" t="s">
        <v>467</v>
      </c>
      <c r="B714" t="s">
        <v>66</v>
      </c>
      <c r="C714" t="s">
        <v>468</v>
      </c>
      <c r="D714" s="2">
        <f t="shared" si="11"/>
        <v>42664</v>
      </c>
      <c r="F714" t="str">
        <f t="array" ref="F714">IF(SUMPRODUCT(($A$2:$A$3429=A714)*($D$2:$D$3429&lt;INDEX($D$2:$D$3429,MATCH(1,($A$2:$A$3429=A714)*($B$2:$B$3429="FAC60"),0))))&gt;0,"A commandé avant")</f>
        <v>A commandé avant</v>
      </c>
      <c r="G714" s="3" t="str">
        <f t="array" ref="G714">IF(SUMPRODUCT(($A$2:$A$3429=A714)*($D$2:$D$3429&gt;INDEX($D$2:$D$3429,MATCH(1,($A$2:$A$3429=A714)*($B$2:$B$3429="FAC60"),0))))&gt;0,"A commandé après","")</f>
        <v>A commandé après</v>
      </c>
    </row>
    <row r="715" spans="1:7" x14ac:dyDescent="0.3">
      <c r="A715" t="s">
        <v>467</v>
      </c>
      <c r="B715" t="s">
        <v>21</v>
      </c>
      <c r="C715" t="s">
        <v>469</v>
      </c>
      <c r="D715" s="2">
        <f t="shared" si="11"/>
        <v>42492</v>
      </c>
      <c r="F715" t="str">
        <f t="array" ref="F715">IF(SUMPRODUCT(($A$2:$A$3429=A715)*($D$2:$D$3429&lt;INDEX($D$2:$D$3429,MATCH(1,($A$2:$A$3429=A715)*($B$2:$B$3429="FAC60"),0))))&gt;0,"A commandé avant")</f>
        <v>A commandé avant</v>
      </c>
      <c r="G715" s="3" t="str">
        <f t="array" ref="G715">IF(SUMPRODUCT(($A$2:$A$3429=A715)*($D$2:$D$3429&gt;INDEX($D$2:$D$3429,MATCH(1,($A$2:$A$3429=A715)*($B$2:$B$3429="FAC60"),0))))&gt;0,"A commandé après","")</f>
        <v>A commandé après</v>
      </c>
    </row>
    <row r="716" spans="1:7" x14ac:dyDescent="0.3">
      <c r="A716" t="s">
        <v>467</v>
      </c>
      <c r="B716" t="s">
        <v>70</v>
      </c>
      <c r="C716" t="s">
        <v>118</v>
      </c>
      <c r="D716" s="2">
        <f t="shared" si="11"/>
        <v>42719</v>
      </c>
      <c r="F716" t="str">
        <f t="array" ref="F716">IF(SUMPRODUCT(($A$2:$A$3429=A716)*($D$2:$D$3429&lt;INDEX($D$2:$D$3429,MATCH(1,($A$2:$A$3429=A716)*($B$2:$B$3429="FAC60"),0))))&gt;0,"A commandé avant")</f>
        <v>A commandé avant</v>
      </c>
      <c r="G716" s="3" t="str">
        <f t="array" ref="G716">IF(SUMPRODUCT(($A$2:$A$3429=A716)*($D$2:$D$3429&gt;INDEX($D$2:$D$3429,MATCH(1,($A$2:$A$3429=A716)*($B$2:$B$3429="FAC60"),0))))&gt;0,"A commandé après","")</f>
        <v>A commandé après</v>
      </c>
    </row>
    <row r="717" spans="1:7" x14ac:dyDescent="0.3">
      <c r="A717" t="s">
        <v>467</v>
      </c>
      <c r="B717" t="s">
        <v>470</v>
      </c>
      <c r="C717" t="s">
        <v>471</v>
      </c>
      <c r="D717" s="2">
        <f t="shared" si="11"/>
        <v>42207</v>
      </c>
      <c r="F717" t="str">
        <f t="array" ref="F717">IF(SUMPRODUCT(($A$2:$A$3429=A717)*($D$2:$D$3429&lt;INDEX($D$2:$D$3429,MATCH(1,($A$2:$A$3429=A717)*($B$2:$B$3429="FAC60"),0))))&gt;0,"A commandé avant")</f>
        <v>A commandé avant</v>
      </c>
      <c r="G717" s="3" t="str">
        <f t="array" ref="G717">IF(SUMPRODUCT(($A$2:$A$3429=A717)*($D$2:$D$3429&gt;INDEX($D$2:$D$3429,MATCH(1,($A$2:$A$3429=A717)*($B$2:$B$3429="FAC60"),0))))&gt;0,"A commandé après","")</f>
        <v>A commandé après</v>
      </c>
    </row>
    <row r="718" spans="1:7" x14ac:dyDescent="0.3">
      <c r="A718" t="s">
        <v>467</v>
      </c>
      <c r="B718" t="s">
        <v>144</v>
      </c>
      <c r="C718" t="s">
        <v>472</v>
      </c>
      <c r="D718" s="2">
        <f t="shared" si="11"/>
        <v>41700</v>
      </c>
      <c r="F718" t="str">
        <f t="array" ref="F718">IF(SUMPRODUCT(($A$2:$A$3429=A718)*($D$2:$D$3429&lt;INDEX($D$2:$D$3429,MATCH(1,($A$2:$A$3429=A718)*($B$2:$B$3429="FAC60"),0))))&gt;0,"A commandé avant")</f>
        <v>A commandé avant</v>
      </c>
      <c r="G718" s="3" t="str">
        <f t="array" ref="G718">IF(SUMPRODUCT(($A$2:$A$3429=A718)*($D$2:$D$3429&gt;INDEX($D$2:$D$3429,MATCH(1,($A$2:$A$3429=A718)*($B$2:$B$3429="FAC60"),0))))&gt;0,"A commandé après","")</f>
        <v>A commandé après</v>
      </c>
    </row>
    <row r="719" spans="1:7" x14ac:dyDescent="0.3">
      <c r="A719" t="s">
        <v>467</v>
      </c>
      <c r="B719" t="s">
        <v>13</v>
      </c>
      <c r="C719" t="s">
        <v>473</v>
      </c>
      <c r="D719" s="2">
        <f t="shared" si="11"/>
        <v>42677</v>
      </c>
      <c r="F719" t="str">
        <f t="array" ref="F719">IF(SUMPRODUCT(($A$2:$A$3429=A719)*($D$2:$D$3429&lt;INDEX($D$2:$D$3429,MATCH(1,($A$2:$A$3429=A719)*($B$2:$B$3429="FAC60"),0))))&gt;0,"A commandé avant")</f>
        <v>A commandé avant</v>
      </c>
      <c r="G719" s="3" t="str">
        <f t="array" ref="G719">IF(SUMPRODUCT(($A$2:$A$3429=A719)*($D$2:$D$3429&gt;INDEX($D$2:$D$3429,MATCH(1,($A$2:$A$3429=A719)*($B$2:$B$3429="FAC60"),0))))&gt;0,"A commandé après","")</f>
        <v>A commandé après</v>
      </c>
    </row>
    <row r="720" spans="1:7" x14ac:dyDescent="0.3">
      <c r="A720" t="s">
        <v>467</v>
      </c>
      <c r="B720" t="s">
        <v>13</v>
      </c>
      <c r="C720" t="s">
        <v>474</v>
      </c>
      <c r="D720" s="2">
        <f t="shared" si="11"/>
        <v>42754</v>
      </c>
      <c r="F720" t="str">
        <f t="array" ref="F720">IF(SUMPRODUCT(($A$2:$A$3429=A720)*($D$2:$D$3429&lt;INDEX($D$2:$D$3429,MATCH(1,($A$2:$A$3429=A720)*($B$2:$B$3429="FAC60"),0))))&gt;0,"A commandé avant")</f>
        <v>A commandé avant</v>
      </c>
      <c r="G720" s="3" t="str">
        <f t="array" ref="G720">IF(SUMPRODUCT(($A$2:$A$3429=A720)*($D$2:$D$3429&gt;INDEX($D$2:$D$3429,MATCH(1,($A$2:$A$3429=A720)*($B$2:$B$3429="FAC60"),0))))&gt;0,"A commandé après","")</f>
        <v>A commandé après</v>
      </c>
    </row>
    <row r="721" spans="1:7" x14ac:dyDescent="0.3">
      <c r="A721" t="s">
        <v>467</v>
      </c>
      <c r="B721" t="s">
        <v>427</v>
      </c>
      <c r="C721" t="s">
        <v>475</v>
      </c>
      <c r="D721" s="2">
        <f t="shared" si="11"/>
        <v>42734</v>
      </c>
      <c r="F721" t="str">
        <f t="array" ref="F721">IF(SUMPRODUCT(($A$2:$A$3429=A721)*($D$2:$D$3429&lt;INDEX($D$2:$D$3429,MATCH(1,($A$2:$A$3429=A721)*($B$2:$B$3429="FAC60"),0))))&gt;0,"A commandé avant")</f>
        <v>A commandé avant</v>
      </c>
      <c r="G721" s="3" t="str">
        <f t="array" ref="G721">IF(SUMPRODUCT(($A$2:$A$3429=A721)*($D$2:$D$3429&gt;INDEX($D$2:$D$3429,MATCH(1,($A$2:$A$3429=A721)*($B$2:$B$3429="FAC60"),0))))&gt;0,"A commandé après","")</f>
        <v>A commandé après</v>
      </c>
    </row>
    <row r="722" spans="1:7" x14ac:dyDescent="0.3">
      <c r="A722" t="s">
        <v>467</v>
      </c>
      <c r="B722" t="s">
        <v>476</v>
      </c>
      <c r="C722" t="s">
        <v>477</v>
      </c>
      <c r="D722" s="2">
        <f t="shared" si="11"/>
        <v>42701</v>
      </c>
      <c r="F722" t="str">
        <f t="array" ref="F722">IF(SUMPRODUCT(($A$2:$A$3429=A722)*($D$2:$D$3429&lt;INDEX($D$2:$D$3429,MATCH(1,($A$2:$A$3429=A722)*($B$2:$B$3429="FAC60"),0))))&gt;0,"A commandé avant")</f>
        <v>A commandé avant</v>
      </c>
      <c r="G722" s="3" t="str">
        <f t="array" ref="G722">IF(SUMPRODUCT(($A$2:$A$3429=A722)*($D$2:$D$3429&gt;INDEX($D$2:$D$3429,MATCH(1,($A$2:$A$3429=A722)*($B$2:$B$3429="FAC60"),0))))&gt;0,"A commandé après","")</f>
        <v>A commandé après</v>
      </c>
    </row>
    <row r="723" spans="1:7" x14ac:dyDescent="0.3">
      <c r="A723" t="s">
        <v>467</v>
      </c>
      <c r="B723" t="s">
        <v>125</v>
      </c>
      <c r="C723" t="s">
        <v>475</v>
      </c>
      <c r="D723" s="2">
        <f t="shared" si="11"/>
        <v>42734</v>
      </c>
      <c r="F723" t="str">
        <f t="array" ref="F723">IF(SUMPRODUCT(($A$2:$A$3429=A723)*($D$2:$D$3429&lt;INDEX($D$2:$D$3429,MATCH(1,($A$2:$A$3429=A723)*($B$2:$B$3429="FAC60"),0))))&gt;0,"A commandé avant")</f>
        <v>A commandé avant</v>
      </c>
      <c r="G723" s="3" t="str">
        <f t="array" ref="G723">IF(SUMPRODUCT(($A$2:$A$3429=A723)*($D$2:$D$3429&gt;INDEX($D$2:$D$3429,MATCH(1,($A$2:$A$3429=A723)*($B$2:$B$3429="FAC60"),0))))&gt;0,"A commandé après","")</f>
        <v>A commandé après</v>
      </c>
    </row>
    <row r="724" spans="1:7" x14ac:dyDescent="0.3">
      <c r="A724" t="s">
        <v>467</v>
      </c>
      <c r="B724" t="s">
        <v>87</v>
      </c>
      <c r="C724" t="s">
        <v>477</v>
      </c>
      <c r="D724" s="2">
        <f t="shared" si="11"/>
        <v>42701</v>
      </c>
      <c r="F724" t="str">
        <f t="array" ref="F724">IF(SUMPRODUCT(($A$2:$A$3429=A724)*($D$2:$D$3429&lt;INDEX($D$2:$D$3429,MATCH(1,($A$2:$A$3429=A724)*($B$2:$B$3429="FAC60"),0))))&gt;0,"A commandé avant")</f>
        <v>A commandé avant</v>
      </c>
      <c r="G724" s="3" t="str">
        <f t="array" ref="G724">IF(SUMPRODUCT(($A$2:$A$3429=A724)*($D$2:$D$3429&gt;INDEX($D$2:$D$3429,MATCH(1,($A$2:$A$3429=A724)*($B$2:$B$3429="FAC60"),0))))&gt;0,"A commandé après","")</f>
        <v>A commandé après</v>
      </c>
    </row>
    <row r="725" spans="1:7" x14ac:dyDescent="0.3">
      <c r="A725" t="s">
        <v>467</v>
      </c>
      <c r="B725" t="s">
        <v>87</v>
      </c>
      <c r="C725" t="s">
        <v>478</v>
      </c>
      <c r="D725" s="2">
        <f t="shared" si="11"/>
        <v>42812</v>
      </c>
      <c r="F725" t="str">
        <f t="array" ref="F725">IF(SUMPRODUCT(($A$2:$A$3429=A725)*($D$2:$D$3429&lt;INDEX($D$2:$D$3429,MATCH(1,($A$2:$A$3429=A725)*($B$2:$B$3429="FAC60"),0))))&gt;0,"A commandé avant")</f>
        <v>A commandé avant</v>
      </c>
      <c r="G725" s="3" t="str">
        <f t="array" ref="G725">IF(SUMPRODUCT(($A$2:$A$3429=A725)*($D$2:$D$3429&gt;INDEX($D$2:$D$3429,MATCH(1,($A$2:$A$3429=A725)*($B$2:$B$3429="FAC60"),0))))&gt;0,"A commandé après","")</f>
        <v>A commandé après</v>
      </c>
    </row>
    <row r="726" spans="1:7" x14ac:dyDescent="0.3">
      <c r="A726" t="s">
        <v>467</v>
      </c>
      <c r="B726" t="s">
        <v>87</v>
      </c>
      <c r="C726" t="s">
        <v>479</v>
      </c>
      <c r="D726" s="2">
        <f t="shared" si="11"/>
        <v>42855</v>
      </c>
      <c r="F726" t="str">
        <f t="array" ref="F726">IF(SUMPRODUCT(($A$2:$A$3429=A726)*($D$2:$D$3429&lt;INDEX($D$2:$D$3429,MATCH(1,($A$2:$A$3429=A726)*($B$2:$B$3429="FAC60"),0))))&gt;0,"A commandé avant")</f>
        <v>A commandé avant</v>
      </c>
      <c r="G726" s="3" t="str">
        <f t="array" ref="G726">IF(SUMPRODUCT(($A$2:$A$3429=A726)*($D$2:$D$3429&gt;INDEX($D$2:$D$3429,MATCH(1,($A$2:$A$3429=A726)*($B$2:$B$3429="FAC60"),0))))&gt;0,"A commandé après","")</f>
        <v>A commandé après</v>
      </c>
    </row>
    <row r="727" spans="1:7" x14ac:dyDescent="0.3">
      <c r="A727" t="s">
        <v>467</v>
      </c>
      <c r="B727" t="s">
        <v>60</v>
      </c>
      <c r="C727" t="s">
        <v>480</v>
      </c>
      <c r="D727" s="2">
        <f t="shared" si="11"/>
        <v>42724</v>
      </c>
      <c r="F727" t="str">
        <f t="array" ref="F727">IF(SUMPRODUCT(($A$2:$A$3429=A727)*($D$2:$D$3429&lt;INDEX($D$2:$D$3429,MATCH(1,($A$2:$A$3429=A727)*($B$2:$B$3429="FAC60"),0))))&gt;0,"A commandé avant")</f>
        <v>A commandé avant</v>
      </c>
      <c r="G727" s="3" t="str">
        <f t="array" ref="G727">IF(SUMPRODUCT(($A$2:$A$3429=A727)*($D$2:$D$3429&gt;INDEX($D$2:$D$3429,MATCH(1,($A$2:$A$3429=A727)*($B$2:$B$3429="FAC60"),0))))&gt;0,"A commandé après","")</f>
        <v>A commandé après</v>
      </c>
    </row>
    <row r="728" spans="1:7" x14ac:dyDescent="0.3">
      <c r="A728" t="s">
        <v>467</v>
      </c>
      <c r="B728" t="s">
        <v>27</v>
      </c>
      <c r="C728" t="s">
        <v>118</v>
      </c>
      <c r="D728" s="2">
        <f t="shared" si="11"/>
        <v>42719</v>
      </c>
      <c r="F728" t="str">
        <f t="array" ref="F728">IF(SUMPRODUCT(($A$2:$A$3429=A728)*($D$2:$D$3429&lt;INDEX($D$2:$D$3429,MATCH(1,($A$2:$A$3429=A728)*($B$2:$B$3429="FAC60"),0))))&gt;0,"A commandé avant")</f>
        <v>A commandé avant</v>
      </c>
      <c r="G728" s="3" t="str">
        <f t="array" ref="G728">IF(SUMPRODUCT(($A$2:$A$3429=A728)*($D$2:$D$3429&gt;INDEX($D$2:$D$3429,MATCH(1,($A$2:$A$3429=A728)*($B$2:$B$3429="FAC60"),0))))&gt;0,"A commandé après","")</f>
        <v>A commandé après</v>
      </c>
    </row>
    <row r="729" spans="1:7" x14ac:dyDescent="0.3">
      <c r="A729" t="s">
        <v>467</v>
      </c>
      <c r="B729" t="s">
        <v>29</v>
      </c>
      <c r="C729" t="s">
        <v>468</v>
      </c>
      <c r="D729" s="2">
        <f t="shared" si="11"/>
        <v>42664</v>
      </c>
      <c r="F729" t="str">
        <f t="array" ref="F729">IF(SUMPRODUCT(($A$2:$A$3429=A729)*($D$2:$D$3429&lt;INDEX($D$2:$D$3429,MATCH(1,($A$2:$A$3429=A729)*($B$2:$B$3429="FAC60"),0))))&gt;0,"A commandé avant")</f>
        <v>A commandé avant</v>
      </c>
      <c r="G729" s="3" t="str">
        <f t="array" ref="G729">IF(SUMPRODUCT(($A$2:$A$3429=A729)*($D$2:$D$3429&gt;INDEX($D$2:$D$3429,MATCH(1,($A$2:$A$3429=A729)*($B$2:$B$3429="FAC60"),0))))&gt;0,"A commandé après","")</f>
        <v>A commandé après</v>
      </c>
    </row>
    <row r="730" spans="1:7" x14ac:dyDescent="0.3">
      <c r="A730" t="s">
        <v>467</v>
      </c>
      <c r="B730" t="s">
        <v>29</v>
      </c>
      <c r="C730" t="s">
        <v>474</v>
      </c>
      <c r="D730" s="2">
        <f t="shared" si="11"/>
        <v>42754</v>
      </c>
      <c r="F730" t="str">
        <f t="array" ref="F730">IF(SUMPRODUCT(($A$2:$A$3429=A730)*($D$2:$D$3429&lt;INDEX($D$2:$D$3429,MATCH(1,($A$2:$A$3429=A730)*($B$2:$B$3429="FAC60"),0))))&gt;0,"A commandé avant")</f>
        <v>A commandé avant</v>
      </c>
      <c r="G730" s="3" t="str">
        <f t="array" ref="G730">IF(SUMPRODUCT(($A$2:$A$3429=A730)*($D$2:$D$3429&gt;INDEX($D$2:$D$3429,MATCH(1,($A$2:$A$3429=A730)*($B$2:$B$3429="FAC60"),0))))&gt;0,"A commandé après","")</f>
        <v>A commandé après</v>
      </c>
    </row>
    <row r="731" spans="1:7" x14ac:dyDescent="0.3">
      <c r="A731" t="s">
        <v>467</v>
      </c>
      <c r="B731" t="s">
        <v>46</v>
      </c>
      <c r="C731" t="s">
        <v>481</v>
      </c>
      <c r="D731" s="2">
        <f t="shared" si="11"/>
        <v>41701</v>
      </c>
      <c r="F731" t="str">
        <f t="array" ref="F731">IF(SUMPRODUCT(($A$2:$A$3429=A731)*($D$2:$D$3429&lt;INDEX($D$2:$D$3429,MATCH(1,($A$2:$A$3429=A731)*($B$2:$B$3429="FAC60"),0))))&gt;0,"A commandé avant")</f>
        <v>A commandé avant</v>
      </c>
      <c r="G731" s="3" t="str">
        <f t="array" ref="G731">IF(SUMPRODUCT(($A$2:$A$3429=A731)*($D$2:$D$3429&gt;INDEX($D$2:$D$3429,MATCH(1,($A$2:$A$3429=A731)*($B$2:$B$3429="FAC60"),0))))&gt;0,"A commandé après","")</f>
        <v>A commandé après</v>
      </c>
    </row>
    <row r="732" spans="1:7" x14ac:dyDescent="0.3">
      <c r="A732" t="s">
        <v>467</v>
      </c>
      <c r="B732" t="s">
        <v>257</v>
      </c>
      <c r="C732" t="s">
        <v>472</v>
      </c>
      <c r="D732" s="2">
        <f t="shared" si="11"/>
        <v>41700</v>
      </c>
      <c r="F732" t="str">
        <f t="array" ref="F732">IF(SUMPRODUCT(($A$2:$A$3429=A732)*($D$2:$D$3429&lt;INDEX($D$2:$D$3429,MATCH(1,($A$2:$A$3429=A732)*($B$2:$B$3429="FAC60"),0))))&gt;0,"A commandé avant")</f>
        <v>A commandé avant</v>
      </c>
      <c r="G732" s="3" t="str">
        <f t="array" ref="G732">IF(SUMPRODUCT(($A$2:$A$3429=A732)*($D$2:$D$3429&gt;INDEX($D$2:$D$3429,MATCH(1,($A$2:$A$3429=A732)*($B$2:$B$3429="FAC60"),0))))&gt;0,"A commandé après","")</f>
        <v>A commandé après</v>
      </c>
    </row>
    <row r="733" spans="1:7" x14ac:dyDescent="0.3">
      <c r="A733" t="s">
        <v>467</v>
      </c>
      <c r="B733" t="s">
        <v>482</v>
      </c>
      <c r="C733" t="s">
        <v>483</v>
      </c>
      <c r="D733" s="2">
        <f t="shared" si="11"/>
        <v>42725</v>
      </c>
      <c r="F733" t="str">
        <f t="array" ref="F733">IF(SUMPRODUCT(($A$2:$A$3429=A733)*($D$2:$D$3429&lt;INDEX($D$2:$D$3429,MATCH(1,($A$2:$A$3429=A733)*($B$2:$B$3429="FAC60"),0))))&gt;0,"A commandé avant")</f>
        <v>A commandé avant</v>
      </c>
      <c r="G733" s="3" t="str">
        <f t="array" ref="G733">IF(SUMPRODUCT(($A$2:$A$3429=A733)*($D$2:$D$3429&gt;INDEX($D$2:$D$3429,MATCH(1,($A$2:$A$3429=A733)*($B$2:$B$3429="FAC60"),0))))&gt;0,"A commandé après","")</f>
        <v>A commandé après</v>
      </c>
    </row>
    <row r="734" spans="1:7" x14ac:dyDescent="0.3">
      <c r="A734" t="s">
        <v>467</v>
      </c>
      <c r="B734" t="s">
        <v>97</v>
      </c>
      <c r="C734" t="s">
        <v>471</v>
      </c>
      <c r="D734" s="2">
        <f t="shared" si="11"/>
        <v>42207</v>
      </c>
      <c r="F734" t="str">
        <f t="array" ref="F734">IF(SUMPRODUCT(($A$2:$A$3429=A734)*($D$2:$D$3429&lt;INDEX($D$2:$D$3429,MATCH(1,($A$2:$A$3429=A734)*($B$2:$B$3429="FAC60"),0))))&gt;0,"A commandé avant")</f>
        <v>A commandé avant</v>
      </c>
      <c r="G734" s="3" t="str">
        <f t="array" ref="G734">IF(SUMPRODUCT(($A$2:$A$3429=A734)*($D$2:$D$3429&gt;INDEX($D$2:$D$3429,MATCH(1,($A$2:$A$3429=A734)*($B$2:$B$3429="FAC60"),0))))&gt;0,"A commandé après","")</f>
        <v>A commandé après</v>
      </c>
    </row>
    <row r="735" spans="1:7" x14ac:dyDescent="0.3">
      <c r="A735" t="s">
        <v>467</v>
      </c>
      <c r="B735" t="s">
        <v>181</v>
      </c>
      <c r="C735" t="s">
        <v>468</v>
      </c>
      <c r="D735" s="2">
        <f t="shared" si="11"/>
        <v>42664</v>
      </c>
      <c r="F735" t="str">
        <f t="array" ref="F735">IF(SUMPRODUCT(($A$2:$A$3429=A735)*($D$2:$D$3429&lt;INDEX($D$2:$D$3429,MATCH(1,($A$2:$A$3429=A735)*($B$2:$B$3429="FAC60"),0))))&gt;0,"A commandé avant")</f>
        <v>A commandé avant</v>
      </c>
      <c r="G735" s="3" t="str">
        <f t="array" ref="G735">IF(SUMPRODUCT(($A$2:$A$3429=A735)*($D$2:$D$3429&gt;INDEX($D$2:$D$3429,MATCH(1,($A$2:$A$3429=A735)*($B$2:$B$3429="FAC60"),0))))&gt;0,"A commandé après","")</f>
        <v>A commandé après</v>
      </c>
    </row>
    <row r="736" spans="1:7" x14ac:dyDescent="0.3">
      <c r="A736" t="s">
        <v>467</v>
      </c>
      <c r="B736" t="s">
        <v>159</v>
      </c>
      <c r="C736" t="s">
        <v>118</v>
      </c>
      <c r="D736" s="2">
        <f t="shared" si="11"/>
        <v>42719</v>
      </c>
      <c r="F736" t="str">
        <f t="array" ref="F736">IF(SUMPRODUCT(($A$2:$A$3429=A736)*($D$2:$D$3429&lt;INDEX($D$2:$D$3429,MATCH(1,($A$2:$A$3429=A736)*($B$2:$B$3429="FAC60"),0))))&gt;0,"A commandé avant")</f>
        <v>A commandé avant</v>
      </c>
      <c r="G736" s="3" t="str">
        <f t="array" ref="G736">IF(SUMPRODUCT(($A$2:$A$3429=A736)*($D$2:$D$3429&gt;INDEX($D$2:$D$3429,MATCH(1,($A$2:$A$3429=A736)*($B$2:$B$3429="FAC60"),0))))&gt;0,"A commandé après","")</f>
        <v>A commandé après</v>
      </c>
    </row>
    <row r="737" spans="1:7" x14ac:dyDescent="0.3">
      <c r="A737" t="s">
        <v>467</v>
      </c>
      <c r="B737" t="s">
        <v>136</v>
      </c>
      <c r="C737" t="s">
        <v>468</v>
      </c>
      <c r="D737" s="2">
        <f t="shared" si="11"/>
        <v>42664</v>
      </c>
      <c r="F737" t="str">
        <f t="array" ref="F737">IF(SUMPRODUCT(($A$2:$A$3429=A737)*($D$2:$D$3429&lt;INDEX($D$2:$D$3429,MATCH(1,($A$2:$A$3429=A737)*($B$2:$B$3429="FAC60"),0))))&gt;0,"A commandé avant")</f>
        <v>A commandé avant</v>
      </c>
      <c r="G737" s="3" t="str">
        <f t="array" ref="G737">IF(SUMPRODUCT(($A$2:$A$3429=A737)*($D$2:$D$3429&gt;INDEX($D$2:$D$3429,MATCH(1,($A$2:$A$3429=A737)*($B$2:$B$3429="FAC60"),0))))&gt;0,"A commandé après","")</f>
        <v>A commandé après</v>
      </c>
    </row>
    <row r="738" spans="1:7" x14ac:dyDescent="0.3">
      <c r="A738" t="s">
        <v>467</v>
      </c>
      <c r="B738" t="s">
        <v>112</v>
      </c>
      <c r="C738" t="s">
        <v>118</v>
      </c>
      <c r="D738" s="2">
        <f t="shared" si="11"/>
        <v>42719</v>
      </c>
      <c r="F738" t="str">
        <f t="array" ref="F738">IF(SUMPRODUCT(($A$2:$A$3429=A738)*($D$2:$D$3429&lt;INDEX($D$2:$D$3429,MATCH(1,($A$2:$A$3429=A738)*($B$2:$B$3429="FAC60"),0))))&gt;0,"A commandé avant")</f>
        <v>A commandé avant</v>
      </c>
      <c r="G738" s="3" t="str">
        <f t="array" ref="G738">IF(SUMPRODUCT(($A$2:$A$3429=A738)*($D$2:$D$3429&gt;INDEX($D$2:$D$3429,MATCH(1,($A$2:$A$3429=A738)*($B$2:$B$3429="FAC60"),0))))&gt;0,"A commandé après","")</f>
        <v>A commandé après</v>
      </c>
    </row>
    <row r="739" spans="1:7" x14ac:dyDescent="0.3">
      <c r="A739" t="s">
        <v>467</v>
      </c>
      <c r="B739" t="s">
        <v>10</v>
      </c>
      <c r="C739" t="s">
        <v>474</v>
      </c>
      <c r="D739" s="2">
        <f t="shared" si="11"/>
        <v>42754</v>
      </c>
      <c r="F739" t="str">
        <f t="array" ref="F739">IF(SUMPRODUCT(($A$2:$A$3429=A739)*($D$2:$D$3429&lt;INDEX($D$2:$D$3429,MATCH(1,($A$2:$A$3429=A739)*($B$2:$B$3429="FAC60"),0))))&gt;0,"A commandé avant")</f>
        <v>A commandé avant</v>
      </c>
      <c r="G739" s="3" t="str">
        <f t="array" ref="G739">IF(SUMPRODUCT(($A$2:$A$3429=A739)*($D$2:$D$3429&gt;INDEX($D$2:$D$3429,MATCH(1,($A$2:$A$3429=A739)*($B$2:$B$3429="FAC60"),0))))&gt;0,"A commandé après","")</f>
        <v>A commandé après</v>
      </c>
    </row>
    <row r="740" spans="1:7" x14ac:dyDescent="0.3">
      <c r="A740" t="s">
        <v>467</v>
      </c>
      <c r="B740" t="s">
        <v>101</v>
      </c>
      <c r="C740" t="s">
        <v>483</v>
      </c>
      <c r="D740" s="2">
        <f t="shared" si="11"/>
        <v>42725</v>
      </c>
      <c r="F740" t="str">
        <f t="array" ref="F740">IF(SUMPRODUCT(($A$2:$A$3429=A740)*($D$2:$D$3429&lt;INDEX($D$2:$D$3429,MATCH(1,($A$2:$A$3429=A740)*($B$2:$B$3429="FAC60"),0))))&gt;0,"A commandé avant")</f>
        <v>A commandé avant</v>
      </c>
      <c r="G740" s="3" t="str">
        <f t="array" ref="G740">IF(SUMPRODUCT(($A$2:$A$3429=A740)*($D$2:$D$3429&gt;INDEX($D$2:$D$3429,MATCH(1,($A$2:$A$3429=A740)*($B$2:$B$3429="FAC60"),0))))&gt;0,"A commandé après","")</f>
        <v>A commandé après</v>
      </c>
    </row>
    <row r="741" spans="1:7" x14ac:dyDescent="0.3">
      <c r="A741" t="s">
        <v>467</v>
      </c>
      <c r="B741" t="s">
        <v>308</v>
      </c>
      <c r="C741" t="s">
        <v>481</v>
      </c>
      <c r="D741" s="2">
        <f t="shared" si="11"/>
        <v>41701</v>
      </c>
      <c r="F741" t="str">
        <f t="array" ref="F741">IF(SUMPRODUCT(($A$2:$A$3429=A741)*($D$2:$D$3429&lt;INDEX($D$2:$D$3429,MATCH(1,($A$2:$A$3429=A741)*($B$2:$B$3429="FAC60"),0))))&gt;0,"A commandé avant")</f>
        <v>A commandé avant</v>
      </c>
      <c r="G741" s="3" t="str">
        <f t="array" ref="G741">IF(SUMPRODUCT(($A$2:$A$3429=A741)*($D$2:$D$3429&gt;INDEX($D$2:$D$3429,MATCH(1,($A$2:$A$3429=A741)*($B$2:$B$3429="FAC60"),0))))&gt;0,"A commandé après","")</f>
        <v>A commandé après</v>
      </c>
    </row>
    <row r="742" spans="1:7" x14ac:dyDescent="0.3">
      <c r="A742" t="s">
        <v>467</v>
      </c>
      <c r="B742" t="s">
        <v>222</v>
      </c>
      <c r="C742" t="s">
        <v>118</v>
      </c>
      <c r="D742" s="2">
        <f t="shared" si="11"/>
        <v>42719</v>
      </c>
      <c r="F742" t="str">
        <f t="array" ref="F742">IF(SUMPRODUCT(($A$2:$A$3429=A742)*($D$2:$D$3429&lt;INDEX($D$2:$D$3429,MATCH(1,($A$2:$A$3429=A742)*($B$2:$B$3429="FAC60"),0))))&gt;0,"A commandé avant")</f>
        <v>A commandé avant</v>
      </c>
      <c r="G742" s="3" t="str">
        <f t="array" ref="G742">IF(SUMPRODUCT(($A$2:$A$3429=A742)*($D$2:$D$3429&gt;INDEX($D$2:$D$3429,MATCH(1,($A$2:$A$3429=A742)*($B$2:$B$3429="FAC60"),0))))&gt;0,"A commandé après","")</f>
        <v>A commandé après</v>
      </c>
    </row>
    <row r="743" spans="1:7" x14ac:dyDescent="0.3">
      <c r="A743" t="s">
        <v>467</v>
      </c>
      <c r="B743" t="s">
        <v>50</v>
      </c>
      <c r="C743" t="s">
        <v>475</v>
      </c>
      <c r="D743" s="2">
        <f t="shared" si="11"/>
        <v>42734</v>
      </c>
      <c r="F743" t="str">
        <f t="array" ref="F743">IF(SUMPRODUCT(($A$2:$A$3429=A743)*($D$2:$D$3429&lt;INDEX($D$2:$D$3429,MATCH(1,($A$2:$A$3429=A743)*($B$2:$B$3429="FAC60"),0))))&gt;0,"A commandé avant")</f>
        <v>A commandé avant</v>
      </c>
      <c r="G743" s="3" t="str">
        <f t="array" ref="G743">IF(SUMPRODUCT(($A$2:$A$3429=A743)*($D$2:$D$3429&gt;INDEX($D$2:$D$3429,MATCH(1,($A$2:$A$3429=A743)*($B$2:$B$3429="FAC60"),0))))&gt;0,"A commandé après","")</f>
        <v>A commandé après</v>
      </c>
    </row>
    <row r="744" spans="1:7" x14ac:dyDescent="0.3">
      <c r="A744" t="s">
        <v>484</v>
      </c>
      <c r="B744" t="s">
        <v>66</v>
      </c>
      <c r="C744" t="s">
        <v>445</v>
      </c>
      <c r="D744" s="2">
        <f t="shared" si="11"/>
        <v>41991</v>
      </c>
      <c r="F744" t="str">
        <f t="array" ref="F744">IF(SUMPRODUCT(($A$2:$A$3429=A744)*($D$2:$D$3429&lt;INDEX($D$2:$D$3429,MATCH(1,($A$2:$A$3429=A744)*($B$2:$B$3429="FAC60"),0))))&gt;0,"A commandé avant")</f>
        <v>A commandé avant</v>
      </c>
      <c r="G744" s="3" t="str">
        <f t="array" ref="G744">IF(SUMPRODUCT(($A$2:$A$3429=A744)*($D$2:$D$3429&gt;INDEX($D$2:$D$3429,MATCH(1,($A$2:$A$3429=A744)*($B$2:$B$3429="FAC60"),0))))&gt;0,"A commandé après","")</f>
        <v>A commandé après</v>
      </c>
    </row>
    <row r="745" spans="1:7" x14ac:dyDescent="0.3">
      <c r="A745" t="s">
        <v>484</v>
      </c>
      <c r="B745" t="s">
        <v>66</v>
      </c>
      <c r="C745" t="s">
        <v>205</v>
      </c>
      <c r="D745" s="2">
        <f t="shared" si="11"/>
        <v>42826</v>
      </c>
      <c r="F745" t="str">
        <f t="array" ref="F745">IF(SUMPRODUCT(($A$2:$A$3429=A745)*($D$2:$D$3429&lt;INDEX($D$2:$D$3429,MATCH(1,($A$2:$A$3429=A745)*($B$2:$B$3429="FAC60"),0))))&gt;0,"A commandé avant")</f>
        <v>A commandé avant</v>
      </c>
      <c r="G745" s="3" t="str">
        <f t="array" ref="G745">IF(SUMPRODUCT(($A$2:$A$3429=A745)*($D$2:$D$3429&gt;INDEX($D$2:$D$3429,MATCH(1,($A$2:$A$3429=A745)*($B$2:$B$3429="FAC60"),0))))&gt;0,"A commandé après","")</f>
        <v>A commandé après</v>
      </c>
    </row>
    <row r="746" spans="1:7" x14ac:dyDescent="0.3">
      <c r="A746" t="s">
        <v>484</v>
      </c>
      <c r="B746" t="s">
        <v>269</v>
      </c>
      <c r="C746" t="s">
        <v>485</v>
      </c>
      <c r="D746" s="2">
        <f t="shared" si="11"/>
        <v>41689</v>
      </c>
      <c r="F746" t="str">
        <f t="array" ref="F746">IF(SUMPRODUCT(($A$2:$A$3429=A746)*($D$2:$D$3429&lt;INDEX($D$2:$D$3429,MATCH(1,($A$2:$A$3429=A746)*($B$2:$B$3429="FAC60"),0))))&gt;0,"A commandé avant")</f>
        <v>A commandé avant</v>
      </c>
      <c r="G746" s="3" t="str">
        <f t="array" ref="G746">IF(SUMPRODUCT(($A$2:$A$3429=A746)*($D$2:$D$3429&gt;INDEX($D$2:$D$3429,MATCH(1,($A$2:$A$3429=A746)*($B$2:$B$3429="FAC60"),0))))&gt;0,"A commandé après","")</f>
        <v>A commandé après</v>
      </c>
    </row>
    <row r="747" spans="1:7" x14ac:dyDescent="0.3">
      <c r="A747" t="s">
        <v>484</v>
      </c>
      <c r="B747" t="s">
        <v>269</v>
      </c>
      <c r="C747" t="s">
        <v>445</v>
      </c>
      <c r="D747" s="2">
        <f t="shared" si="11"/>
        <v>41991</v>
      </c>
      <c r="F747" t="str">
        <f t="array" ref="F747">IF(SUMPRODUCT(($A$2:$A$3429=A747)*($D$2:$D$3429&lt;INDEX($D$2:$D$3429,MATCH(1,($A$2:$A$3429=A747)*($B$2:$B$3429="FAC60"),0))))&gt;0,"A commandé avant")</f>
        <v>A commandé avant</v>
      </c>
      <c r="G747" s="3" t="str">
        <f t="array" ref="G747">IF(SUMPRODUCT(($A$2:$A$3429=A747)*($D$2:$D$3429&gt;INDEX($D$2:$D$3429,MATCH(1,($A$2:$A$3429=A747)*($B$2:$B$3429="FAC60"),0))))&gt;0,"A commandé après","")</f>
        <v>A commandé après</v>
      </c>
    </row>
    <row r="748" spans="1:7" x14ac:dyDescent="0.3">
      <c r="A748" t="s">
        <v>484</v>
      </c>
      <c r="B748" t="s">
        <v>37</v>
      </c>
      <c r="C748" t="s">
        <v>486</v>
      </c>
      <c r="D748" s="2">
        <f t="shared" si="11"/>
        <v>42011</v>
      </c>
      <c r="F748" t="str">
        <f t="array" ref="F748">IF(SUMPRODUCT(($A$2:$A$3429=A748)*($D$2:$D$3429&lt;INDEX($D$2:$D$3429,MATCH(1,($A$2:$A$3429=A748)*($B$2:$B$3429="FAC60"),0))))&gt;0,"A commandé avant")</f>
        <v>A commandé avant</v>
      </c>
      <c r="G748" s="3" t="str">
        <f t="array" ref="G748">IF(SUMPRODUCT(($A$2:$A$3429=A748)*($D$2:$D$3429&gt;INDEX($D$2:$D$3429,MATCH(1,($A$2:$A$3429=A748)*($B$2:$B$3429="FAC60"),0))))&gt;0,"A commandé après","")</f>
        <v>A commandé après</v>
      </c>
    </row>
    <row r="749" spans="1:7" x14ac:dyDescent="0.3">
      <c r="A749" t="s">
        <v>484</v>
      </c>
      <c r="B749" t="s">
        <v>121</v>
      </c>
      <c r="C749" t="s">
        <v>487</v>
      </c>
      <c r="D749" s="2">
        <f t="shared" si="11"/>
        <v>41971</v>
      </c>
      <c r="F749" t="str">
        <f t="array" ref="F749">IF(SUMPRODUCT(($A$2:$A$3429=A749)*($D$2:$D$3429&lt;INDEX($D$2:$D$3429,MATCH(1,($A$2:$A$3429=A749)*($B$2:$B$3429="FAC60"),0))))&gt;0,"A commandé avant")</f>
        <v>A commandé avant</v>
      </c>
      <c r="G749" s="3" t="str">
        <f t="array" ref="G749">IF(SUMPRODUCT(($A$2:$A$3429=A749)*($D$2:$D$3429&gt;INDEX($D$2:$D$3429,MATCH(1,($A$2:$A$3429=A749)*($B$2:$B$3429="FAC60"),0))))&gt;0,"A commandé après","")</f>
        <v>A commandé après</v>
      </c>
    </row>
    <row r="750" spans="1:7" x14ac:dyDescent="0.3">
      <c r="A750" t="s">
        <v>484</v>
      </c>
      <c r="B750" t="s">
        <v>90</v>
      </c>
      <c r="C750" t="s">
        <v>487</v>
      </c>
      <c r="D750" s="2">
        <f t="shared" si="11"/>
        <v>41971</v>
      </c>
      <c r="F750" t="str">
        <f t="array" ref="F750">IF(SUMPRODUCT(($A$2:$A$3429=A750)*($D$2:$D$3429&lt;INDEX($D$2:$D$3429,MATCH(1,($A$2:$A$3429=A750)*($B$2:$B$3429="FAC60"),0))))&gt;0,"A commandé avant")</f>
        <v>A commandé avant</v>
      </c>
      <c r="G750" s="3" t="str">
        <f t="array" ref="G750">IF(SUMPRODUCT(($A$2:$A$3429=A750)*($D$2:$D$3429&gt;INDEX($D$2:$D$3429,MATCH(1,($A$2:$A$3429=A750)*($B$2:$B$3429="FAC60"),0))))&gt;0,"A commandé après","")</f>
        <v>A commandé après</v>
      </c>
    </row>
    <row r="751" spans="1:7" x14ac:dyDescent="0.3">
      <c r="A751" t="s">
        <v>484</v>
      </c>
      <c r="B751" t="s">
        <v>94</v>
      </c>
      <c r="C751" t="s">
        <v>205</v>
      </c>
      <c r="D751" s="2">
        <f t="shared" si="11"/>
        <v>42826</v>
      </c>
      <c r="F751" t="str">
        <f t="array" ref="F751">IF(SUMPRODUCT(($A$2:$A$3429=A751)*($D$2:$D$3429&lt;INDEX($D$2:$D$3429,MATCH(1,($A$2:$A$3429=A751)*($B$2:$B$3429="FAC60"),0))))&gt;0,"A commandé avant")</f>
        <v>A commandé avant</v>
      </c>
      <c r="G751" s="3" t="str">
        <f t="array" ref="G751">IF(SUMPRODUCT(($A$2:$A$3429=A751)*($D$2:$D$3429&gt;INDEX($D$2:$D$3429,MATCH(1,($A$2:$A$3429=A751)*($B$2:$B$3429="FAC60"),0))))&gt;0,"A commandé après","")</f>
        <v>A commandé après</v>
      </c>
    </row>
    <row r="752" spans="1:7" x14ac:dyDescent="0.3">
      <c r="A752" t="s">
        <v>484</v>
      </c>
      <c r="B752" t="s">
        <v>179</v>
      </c>
      <c r="C752" t="s">
        <v>485</v>
      </c>
      <c r="D752" s="2">
        <f t="shared" si="11"/>
        <v>41689</v>
      </c>
      <c r="F752" t="str">
        <f t="array" ref="F752">IF(SUMPRODUCT(($A$2:$A$3429=A752)*($D$2:$D$3429&lt;INDEX($D$2:$D$3429,MATCH(1,($A$2:$A$3429=A752)*($B$2:$B$3429="FAC60"),0))))&gt;0,"A commandé avant")</f>
        <v>A commandé avant</v>
      </c>
      <c r="G752" s="3" t="str">
        <f t="array" ref="G752">IF(SUMPRODUCT(($A$2:$A$3429=A752)*($D$2:$D$3429&gt;INDEX($D$2:$D$3429,MATCH(1,($A$2:$A$3429=A752)*($B$2:$B$3429="FAC60"),0))))&gt;0,"A commandé après","")</f>
        <v>A commandé après</v>
      </c>
    </row>
    <row r="753" spans="1:7" x14ac:dyDescent="0.3">
      <c r="A753" t="s">
        <v>484</v>
      </c>
      <c r="B753" t="s">
        <v>10</v>
      </c>
      <c r="C753" t="s">
        <v>488</v>
      </c>
      <c r="D753" s="2">
        <f t="shared" si="11"/>
        <v>42825</v>
      </c>
      <c r="F753" t="str">
        <f t="array" ref="F753">IF(SUMPRODUCT(($A$2:$A$3429=A753)*($D$2:$D$3429&lt;INDEX($D$2:$D$3429,MATCH(1,($A$2:$A$3429=A753)*($B$2:$B$3429="FAC60"),0))))&gt;0,"A commandé avant")</f>
        <v>A commandé avant</v>
      </c>
      <c r="G753" s="3" t="str">
        <f t="array" ref="G753">IF(SUMPRODUCT(($A$2:$A$3429=A753)*($D$2:$D$3429&gt;INDEX($D$2:$D$3429,MATCH(1,($A$2:$A$3429=A753)*($B$2:$B$3429="FAC60"),0))))&gt;0,"A commandé après","")</f>
        <v>A commandé après</v>
      </c>
    </row>
    <row r="754" spans="1:7" x14ac:dyDescent="0.3">
      <c r="A754" t="s">
        <v>484</v>
      </c>
      <c r="B754" t="s">
        <v>137</v>
      </c>
      <c r="C754" t="s">
        <v>487</v>
      </c>
      <c r="D754" s="2">
        <f t="shared" si="11"/>
        <v>41971</v>
      </c>
      <c r="F754" t="str">
        <f t="array" ref="F754">IF(SUMPRODUCT(($A$2:$A$3429=A754)*($D$2:$D$3429&lt;INDEX($D$2:$D$3429,MATCH(1,($A$2:$A$3429=A754)*($B$2:$B$3429="FAC60"),0))))&gt;0,"A commandé avant")</f>
        <v>A commandé avant</v>
      </c>
      <c r="G754" s="3" t="str">
        <f t="array" ref="G754">IF(SUMPRODUCT(($A$2:$A$3429=A754)*($D$2:$D$3429&gt;INDEX($D$2:$D$3429,MATCH(1,($A$2:$A$3429=A754)*($B$2:$B$3429="FAC60"),0))))&gt;0,"A commandé après","")</f>
        <v>A commandé après</v>
      </c>
    </row>
    <row r="755" spans="1:7" x14ac:dyDescent="0.3">
      <c r="A755" t="s">
        <v>489</v>
      </c>
      <c r="B755" t="s">
        <v>66</v>
      </c>
      <c r="C755" t="s">
        <v>127</v>
      </c>
      <c r="D755" s="2">
        <f t="shared" si="11"/>
        <v>42644</v>
      </c>
      <c r="F755" t="str">
        <f t="array" ref="F755">IF(SUMPRODUCT(($A$2:$A$3429=A755)*($D$2:$D$3429&lt;INDEX($D$2:$D$3429,MATCH(1,($A$2:$A$3429=A755)*($B$2:$B$3429="FAC60"),0))))&gt;0,"A commandé avant")</f>
        <v>A commandé avant</v>
      </c>
      <c r="G755" s="3" t="str">
        <f t="array" ref="G755">IF(SUMPRODUCT(($A$2:$A$3429=A755)*($D$2:$D$3429&gt;INDEX($D$2:$D$3429,MATCH(1,($A$2:$A$3429=A755)*($B$2:$B$3429="FAC60"),0))))&gt;0,"A commandé après","")</f>
        <v>A commandé après</v>
      </c>
    </row>
    <row r="756" spans="1:7" x14ac:dyDescent="0.3">
      <c r="A756" t="s">
        <v>489</v>
      </c>
      <c r="B756" t="s">
        <v>57</v>
      </c>
      <c r="C756" t="s">
        <v>490</v>
      </c>
      <c r="D756" s="2">
        <f t="shared" si="11"/>
        <v>42831</v>
      </c>
      <c r="F756" t="str">
        <f t="array" ref="F756">IF(SUMPRODUCT(($A$2:$A$3429=A756)*($D$2:$D$3429&lt;INDEX($D$2:$D$3429,MATCH(1,($A$2:$A$3429=A756)*($B$2:$B$3429="FAC60"),0))))&gt;0,"A commandé avant")</f>
        <v>A commandé avant</v>
      </c>
      <c r="G756" s="3" t="str">
        <f t="array" ref="G756">IF(SUMPRODUCT(($A$2:$A$3429=A756)*($D$2:$D$3429&gt;INDEX($D$2:$D$3429,MATCH(1,($A$2:$A$3429=A756)*($B$2:$B$3429="FAC60"),0))))&gt;0,"A commandé après","")</f>
        <v>A commandé après</v>
      </c>
    </row>
    <row r="757" spans="1:7" x14ac:dyDescent="0.3">
      <c r="A757" t="s">
        <v>489</v>
      </c>
      <c r="B757" t="s">
        <v>85</v>
      </c>
      <c r="C757" t="s">
        <v>491</v>
      </c>
      <c r="D757" s="2">
        <f t="shared" si="11"/>
        <v>42794</v>
      </c>
      <c r="F757" t="str">
        <f t="array" ref="F757">IF(SUMPRODUCT(($A$2:$A$3429=A757)*($D$2:$D$3429&lt;INDEX($D$2:$D$3429,MATCH(1,($A$2:$A$3429=A757)*($B$2:$B$3429="FAC60"),0))))&gt;0,"A commandé avant")</f>
        <v>A commandé avant</v>
      </c>
      <c r="G757" s="3" t="str">
        <f t="array" ref="G757">IF(SUMPRODUCT(($A$2:$A$3429=A757)*($D$2:$D$3429&gt;INDEX($D$2:$D$3429,MATCH(1,($A$2:$A$3429=A757)*($B$2:$B$3429="FAC60"),0))))&gt;0,"A commandé après","")</f>
        <v>A commandé après</v>
      </c>
    </row>
    <row r="758" spans="1:7" x14ac:dyDescent="0.3">
      <c r="A758" t="s">
        <v>489</v>
      </c>
      <c r="B758" t="s">
        <v>29</v>
      </c>
      <c r="C758" t="s">
        <v>127</v>
      </c>
      <c r="D758" s="2">
        <f t="shared" si="11"/>
        <v>42644</v>
      </c>
      <c r="F758" t="str">
        <f t="array" ref="F758">IF(SUMPRODUCT(($A$2:$A$3429=A758)*($D$2:$D$3429&lt;INDEX($D$2:$D$3429,MATCH(1,($A$2:$A$3429=A758)*($B$2:$B$3429="FAC60"),0))))&gt;0,"A commandé avant")</f>
        <v>A commandé avant</v>
      </c>
      <c r="G758" s="3" t="str">
        <f t="array" ref="G758">IF(SUMPRODUCT(($A$2:$A$3429=A758)*($D$2:$D$3429&gt;INDEX($D$2:$D$3429,MATCH(1,($A$2:$A$3429=A758)*($B$2:$B$3429="FAC60"),0))))&gt;0,"A commandé après","")</f>
        <v>A commandé après</v>
      </c>
    </row>
    <row r="759" spans="1:7" x14ac:dyDescent="0.3">
      <c r="A759" t="s">
        <v>489</v>
      </c>
      <c r="B759" t="s">
        <v>29</v>
      </c>
      <c r="C759" t="s">
        <v>491</v>
      </c>
      <c r="D759" s="2">
        <f t="shared" si="11"/>
        <v>42794</v>
      </c>
      <c r="F759" t="str">
        <f t="array" ref="F759">IF(SUMPRODUCT(($A$2:$A$3429=A759)*($D$2:$D$3429&lt;INDEX($D$2:$D$3429,MATCH(1,($A$2:$A$3429=A759)*($B$2:$B$3429="FAC60"),0))))&gt;0,"A commandé avant")</f>
        <v>A commandé avant</v>
      </c>
      <c r="G759" s="3" t="str">
        <f t="array" ref="G759">IF(SUMPRODUCT(($A$2:$A$3429=A759)*($D$2:$D$3429&gt;INDEX($D$2:$D$3429,MATCH(1,($A$2:$A$3429=A759)*($B$2:$B$3429="FAC60"),0))))&gt;0,"A commandé après","")</f>
        <v>A commandé après</v>
      </c>
    </row>
    <row r="760" spans="1:7" x14ac:dyDescent="0.3">
      <c r="A760" t="s">
        <v>489</v>
      </c>
      <c r="B760" t="s">
        <v>107</v>
      </c>
      <c r="C760" t="s">
        <v>443</v>
      </c>
      <c r="D760" s="2">
        <f t="shared" si="11"/>
        <v>42511</v>
      </c>
      <c r="F760" t="str">
        <f t="array" ref="F760">IF(SUMPRODUCT(($A$2:$A$3429=A760)*($D$2:$D$3429&lt;INDEX($D$2:$D$3429,MATCH(1,($A$2:$A$3429=A760)*($B$2:$B$3429="FAC60"),0))))&gt;0,"A commandé avant")</f>
        <v>A commandé avant</v>
      </c>
      <c r="G760" s="3" t="str">
        <f t="array" ref="G760">IF(SUMPRODUCT(($A$2:$A$3429=A760)*($D$2:$D$3429&gt;INDEX($D$2:$D$3429,MATCH(1,($A$2:$A$3429=A760)*($B$2:$B$3429="FAC60"),0))))&gt;0,"A commandé après","")</f>
        <v>A commandé après</v>
      </c>
    </row>
    <row r="761" spans="1:7" x14ac:dyDescent="0.3">
      <c r="A761" t="s">
        <v>489</v>
      </c>
      <c r="B761" t="s">
        <v>257</v>
      </c>
      <c r="C761" t="s">
        <v>490</v>
      </c>
      <c r="D761" s="2">
        <f t="shared" si="11"/>
        <v>42831</v>
      </c>
      <c r="F761" t="str">
        <f t="array" ref="F761">IF(SUMPRODUCT(($A$2:$A$3429=A761)*($D$2:$D$3429&lt;INDEX($D$2:$D$3429,MATCH(1,($A$2:$A$3429=A761)*($B$2:$B$3429="FAC60"),0))))&gt;0,"A commandé avant")</f>
        <v>A commandé avant</v>
      </c>
      <c r="G761" s="3" t="str">
        <f t="array" ref="G761">IF(SUMPRODUCT(($A$2:$A$3429=A761)*($D$2:$D$3429&gt;INDEX($D$2:$D$3429,MATCH(1,($A$2:$A$3429=A761)*($B$2:$B$3429="FAC60"),0))))&gt;0,"A commandé après","")</f>
        <v>A commandé après</v>
      </c>
    </row>
    <row r="762" spans="1:7" x14ac:dyDescent="0.3">
      <c r="A762" t="s">
        <v>489</v>
      </c>
      <c r="B762" t="s">
        <v>140</v>
      </c>
      <c r="C762" t="s">
        <v>443</v>
      </c>
      <c r="D762" s="2">
        <f t="shared" si="11"/>
        <v>42511</v>
      </c>
      <c r="F762" t="str">
        <f t="array" ref="F762">IF(SUMPRODUCT(($A$2:$A$3429=A762)*($D$2:$D$3429&lt;INDEX($D$2:$D$3429,MATCH(1,($A$2:$A$3429=A762)*($B$2:$B$3429="FAC60"),0))))&gt;0,"A commandé avant")</f>
        <v>A commandé avant</v>
      </c>
      <c r="G762" s="3" t="str">
        <f t="array" ref="G762">IF(SUMPRODUCT(($A$2:$A$3429=A762)*($D$2:$D$3429&gt;INDEX($D$2:$D$3429,MATCH(1,($A$2:$A$3429=A762)*($B$2:$B$3429="FAC60"),0))))&gt;0,"A commandé après","")</f>
        <v>A commandé après</v>
      </c>
    </row>
    <row r="763" spans="1:7" x14ac:dyDescent="0.3">
      <c r="A763" t="s">
        <v>489</v>
      </c>
      <c r="B763" t="s">
        <v>61</v>
      </c>
      <c r="C763" t="s">
        <v>443</v>
      </c>
      <c r="D763" s="2">
        <f t="shared" si="11"/>
        <v>42511</v>
      </c>
      <c r="F763" t="str">
        <f t="array" ref="F763">IF(SUMPRODUCT(($A$2:$A$3429=A763)*($D$2:$D$3429&lt;INDEX($D$2:$D$3429,MATCH(1,($A$2:$A$3429=A763)*($B$2:$B$3429="FAC60"),0))))&gt;0,"A commandé avant")</f>
        <v>A commandé avant</v>
      </c>
      <c r="G763" s="3" t="str">
        <f t="array" ref="G763">IF(SUMPRODUCT(($A$2:$A$3429=A763)*($D$2:$D$3429&gt;INDEX($D$2:$D$3429,MATCH(1,($A$2:$A$3429=A763)*($B$2:$B$3429="FAC60"),0))))&gt;0,"A commandé après","")</f>
        <v>A commandé après</v>
      </c>
    </row>
    <row r="764" spans="1:7" x14ac:dyDescent="0.3">
      <c r="A764" t="s">
        <v>489</v>
      </c>
      <c r="B764" t="s">
        <v>179</v>
      </c>
      <c r="C764" t="s">
        <v>490</v>
      </c>
      <c r="D764" s="2">
        <f t="shared" si="11"/>
        <v>42831</v>
      </c>
      <c r="F764" t="str">
        <f t="array" ref="F764">IF(SUMPRODUCT(($A$2:$A$3429=A764)*($D$2:$D$3429&lt;INDEX($D$2:$D$3429,MATCH(1,($A$2:$A$3429=A764)*($B$2:$B$3429="FAC60"),0))))&gt;0,"A commandé avant")</f>
        <v>A commandé avant</v>
      </c>
      <c r="G764" s="3" t="str">
        <f t="array" ref="G764">IF(SUMPRODUCT(($A$2:$A$3429=A764)*($D$2:$D$3429&gt;INDEX($D$2:$D$3429,MATCH(1,($A$2:$A$3429=A764)*($B$2:$B$3429="FAC60"),0))))&gt;0,"A commandé après","")</f>
        <v>A commandé après</v>
      </c>
    </row>
    <row r="765" spans="1:7" x14ac:dyDescent="0.3">
      <c r="A765" t="s">
        <v>489</v>
      </c>
      <c r="B765" t="s">
        <v>141</v>
      </c>
      <c r="C765" t="s">
        <v>127</v>
      </c>
      <c r="D765" s="2">
        <f t="shared" si="11"/>
        <v>42644</v>
      </c>
      <c r="F765" t="str">
        <f t="array" ref="F765">IF(SUMPRODUCT(($A$2:$A$3429=A765)*($D$2:$D$3429&lt;INDEX($D$2:$D$3429,MATCH(1,($A$2:$A$3429=A765)*($B$2:$B$3429="FAC60"),0))))&gt;0,"A commandé avant")</f>
        <v>A commandé avant</v>
      </c>
      <c r="G765" s="3" t="str">
        <f t="array" ref="G765">IF(SUMPRODUCT(($A$2:$A$3429=A765)*($D$2:$D$3429&gt;INDEX($D$2:$D$3429,MATCH(1,($A$2:$A$3429=A765)*($B$2:$B$3429="FAC60"),0))))&gt;0,"A commandé après","")</f>
        <v>A commandé après</v>
      </c>
    </row>
    <row r="766" spans="1:7" x14ac:dyDescent="0.3">
      <c r="A766" t="s">
        <v>489</v>
      </c>
      <c r="B766" t="s">
        <v>181</v>
      </c>
      <c r="C766" t="s">
        <v>490</v>
      </c>
      <c r="D766" s="2">
        <f t="shared" si="11"/>
        <v>42831</v>
      </c>
      <c r="F766" t="str">
        <f t="array" ref="F766">IF(SUMPRODUCT(($A$2:$A$3429=A766)*($D$2:$D$3429&lt;INDEX($D$2:$D$3429,MATCH(1,($A$2:$A$3429=A766)*($B$2:$B$3429="FAC60"),0))))&gt;0,"A commandé avant")</f>
        <v>A commandé avant</v>
      </c>
      <c r="G766" s="3" t="str">
        <f t="array" ref="G766">IF(SUMPRODUCT(($A$2:$A$3429=A766)*($D$2:$D$3429&gt;INDEX($D$2:$D$3429,MATCH(1,($A$2:$A$3429=A766)*($B$2:$B$3429="FAC60"),0))))&gt;0,"A commandé après","")</f>
        <v>A commandé après</v>
      </c>
    </row>
    <row r="767" spans="1:7" x14ac:dyDescent="0.3">
      <c r="A767" t="s">
        <v>489</v>
      </c>
      <c r="B767" t="s">
        <v>353</v>
      </c>
      <c r="C767" t="s">
        <v>490</v>
      </c>
      <c r="D767" s="2">
        <f t="shared" si="11"/>
        <v>42831</v>
      </c>
      <c r="F767" t="str">
        <f t="array" ref="F767">IF(SUMPRODUCT(($A$2:$A$3429=A767)*($D$2:$D$3429&lt;INDEX($D$2:$D$3429,MATCH(1,($A$2:$A$3429=A767)*($B$2:$B$3429="FAC60"),0))))&gt;0,"A commandé avant")</f>
        <v>A commandé avant</v>
      </c>
      <c r="G767" s="3" t="str">
        <f t="array" ref="G767">IF(SUMPRODUCT(($A$2:$A$3429=A767)*($D$2:$D$3429&gt;INDEX($D$2:$D$3429,MATCH(1,($A$2:$A$3429=A767)*($B$2:$B$3429="FAC60"),0))))&gt;0,"A commandé après","")</f>
        <v>A commandé après</v>
      </c>
    </row>
    <row r="768" spans="1:7" x14ac:dyDescent="0.3">
      <c r="A768" t="s">
        <v>489</v>
      </c>
      <c r="B768" t="s">
        <v>10</v>
      </c>
      <c r="C768" t="s">
        <v>491</v>
      </c>
      <c r="D768" s="2">
        <f t="shared" si="11"/>
        <v>42794</v>
      </c>
      <c r="F768" t="str">
        <f t="array" ref="F768">IF(SUMPRODUCT(($A$2:$A$3429=A768)*($D$2:$D$3429&lt;INDEX($D$2:$D$3429,MATCH(1,($A$2:$A$3429=A768)*($B$2:$B$3429="FAC60"),0))))&gt;0,"A commandé avant")</f>
        <v>A commandé avant</v>
      </c>
      <c r="G768" s="3" t="str">
        <f t="array" ref="G768">IF(SUMPRODUCT(($A$2:$A$3429=A768)*($D$2:$D$3429&gt;INDEX($D$2:$D$3429,MATCH(1,($A$2:$A$3429=A768)*($B$2:$B$3429="FAC60"),0))))&gt;0,"A commandé après","")</f>
        <v>A commandé après</v>
      </c>
    </row>
    <row r="769" spans="1:7" x14ac:dyDescent="0.3">
      <c r="A769" t="s">
        <v>489</v>
      </c>
      <c r="B769" t="s">
        <v>206</v>
      </c>
      <c r="C769" t="s">
        <v>490</v>
      </c>
      <c r="D769" s="2">
        <f t="shared" si="11"/>
        <v>42831</v>
      </c>
      <c r="F769" t="str">
        <f t="array" ref="F769">IF(SUMPRODUCT(($A$2:$A$3429=A769)*($D$2:$D$3429&lt;INDEX($D$2:$D$3429,MATCH(1,($A$2:$A$3429=A769)*($B$2:$B$3429="FAC60"),0))))&gt;0,"A commandé avant")</f>
        <v>A commandé avant</v>
      </c>
      <c r="G769" s="3" t="str">
        <f t="array" ref="G769">IF(SUMPRODUCT(($A$2:$A$3429=A769)*($D$2:$D$3429&gt;INDEX($D$2:$D$3429,MATCH(1,($A$2:$A$3429=A769)*($B$2:$B$3429="FAC60"),0))))&gt;0,"A commandé après","")</f>
        <v>A commandé après</v>
      </c>
    </row>
    <row r="770" spans="1:7" x14ac:dyDescent="0.3">
      <c r="A770" t="s">
        <v>492</v>
      </c>
      <c r="B770" t="s">
        <v>272</v>
      </c>
      <c r="C770" t="s">
        <v>333</v>
      </c>
      <c r="D770" s="2">
        <f t="shared" ref="D770:D833" si="12">DATE(MID(C770,1,4),MID(C770,5,2),MID(C770,7,2))</f>
        <v>42495</v>
      </c>
      <c r="F770" t="str">
        <f t="array" ref="F770">IF(SUMPRODUCT(($A$2:$A$3429=A770)*($D$2:$D$3429&lt;INDEX($D$2:$D$3429,MATCH(1,($A$2:$A$3429=A770)*($B$2:$B$3429="FAC60"),0))))&gt;0,"A commandé avant")</f>
        <v>A commandé avant</v>
      </c>
      <c r="G770" s="3" t="str">
        <f t="array" ref="G770">IF(SUMPRODUCT(($A$2:$A$3429=A770)*($D$2:$D$3429&gt;INDEX($D$2:$D$3429,MATCH(1,($A$2:$A$3429=A770)*($B$2:$B$3429="FAC60"),0))))&gt;0,"A commandé après","")</f>
        <v/>
      </c>
    </row>
    <row r="771" spans="1:7" x14ac:dyDescent="0.3">
      <c r="A771" t="s">
        <v>492</v>
      </c>
      <c r="B771" t="s">
        <v>272</v>
      </c>
      <c r="C771" t="s">
        <v>297</v>
      </c>
      <c r="D771" s="2">
        <f t="shared" si="12"/>
        <v>42546</v>
      </c>
      <c r="F771" t="str">
        <f t="array" ref="F771">IF(SUMPRODUCT(($A$2:$A$3429=A771)*($D$2:$D$3429&lt;INDEX($D$2:$D$3429,MATCH(1,($A$2:$A$3429=A771)*($B$2:$B$3429="FAC60"),0))))&gt;0,"A commandé avant")</f>
        <v>A commandé avant</v>
      </c>
      <c r="G771" s="3" t="str">
        <f t="array" ref="G771">IF(SUMPRODUCT(($A$2:$A$3429=A771)*($D$2:$D$3429&gt;INDEX($D$2:$D$3429,MATCH(1,($A$2:$A$3429=A771)*($B$2:$B$3429="FAC60"),0))))&gt;0,"A commandé après","")</f>
        <v/>
      </c>
    </row>
    <row r="772" spans="1:7" x14ac:dyDescent="0.3">
      <c r="A772" t="s">
        <v>492</v>
      </c>
      <c r="B772" t="s">
        <v>272</v>
      </c>
      <c r="C772" t="s">
        <v>126</v>
      </c>
      <c r="D772" s="2">
        <f t="shared" si="12"/>
        <v>42588</v>
      </c>
      <c r="F772" t="str">
        <f t="array" ref="F772">IF(SUMPRODUCT(($A$2:$A$3429=A772)*($D$2:$D$3429&lt;INDEX($D$2:$D$3429,MATCH(1,($A$2:$A$3429=A772)*($B$2:$B$3429="FAC60"),0))))&gt;0,"A commandé avant")</f>
        <v>A commandé avant</v>
      </c>
      <c r="G772" s="3" t="str">
        <f t="array" ref="G772">IF(SUMPRODUCT(($A$2:$A$3429=A772)*($D$2:$D$3429&gt;INDEX($D$2:$D$3429,MATCH(1,($A$2:$A$3429=A772)*($B$2:$B$3429="FAC60"),0))))&gt;0,"A commandé après","")</f>
        <v/>
      </c>
    </row>
    <row r="773" spans="1:7" x14ac:dyDescent="0.3">
      <c r="A773" t="s">
        <v>492</v>
      </c>
      <c r="B773" t="s">
        <v>272</v>
      </c>
      <c r="C773" t="s">
        <v>110</v>
      </c>
      <c r="D773" s="2">
        <f t="shared" si="12"/>
        <v>42616</v>
      </c>
      <c r="F773" t="str">
        <f t="array" ref="F773">IF(SUMPRODUCT(($A$2:$A$3429=A773)*($D$2:$D$3429&lt;INDEX($D$2:$D$3429,MATCH(1,($A$2:$A$3429=A773)*($B$2:$B$3429="FAC60"),0))))&gt;0,"A commandé avant")</f>
        <v>A commandé avant</v>
      </c>
      <c r="G773" s="3" t="str">
        <f t="array" ref="G773">IF(SUMPRODUCT(($A$2:$A$3429=A773)*($D$2:$D$3429&gt;INDEX($D$2:$D$3429,MATCH(1,($A$2:$A$3429=A773)*($B$2:$B$3429="FAC60"),0))))&gt;0,"A commandé après","")</f>
        <v/>
      </c>
    </row>
    <row r="774" spans="1:7" x14ac:dyDescent="0.3">
      <c r="A774" t="s">
        <v>492</v>
      </c>
      <c r="B774" t="s">
        <v>90</v>
      </c>
      <c r="C774" t="s">
        <v>493</v>
      </c>
      <c r="D774" s="2">
        <f t="shared" si="12"/>
        <v>41678</v>
      </c>
      <c r="F774" t="str">
        <f t="array" ref="F774">IF(SUMPRODUCT(($A$2:$A$3429=A774)*($D$2:$D$3429&lt;INDEX($D$2:$D$3429,MATCH(1,($A$2:$A$3429=A774)*($B$2:$B$3429="FAC60"),0))))&gt;0,"A commandé avant")</f>
        <v>A commandé avant</v>
      </c>
      <c r="G774" s="3" t="str">
        <f t="array" ref="G774">IF(SUMPRODUCT(($A$2:$A$3429=A774)*($D$2:$D$3429&gt;INDEX($D$2:$D$3429,MATCH(1,($A$2:$A$3429=A774)*($B$2:$B$3429="FAC60"),0))))&gt;0,"A commandé après","")</f>
        <v/>
      </c>
    </row>
    <row r="775" spans="1:7" x14ac:dyDescent="0.3">
      <c r="A775" t="s">
        <v>492</v>
      </c>
      <c r="B775" t="s">
        <v>90</v>
      </c>
      <c r="C775" t="s">
        <v>494</v>
      </c>
      <c r="D775" s="2">
        <f t="shared" si="12"/>
        <v>41937</v>
      </c>
      <c r="F775" t="str">
        <f t="array" ref="F775">IF(SUMPRODUCT(($A$2:$A$3429=A775)*($D$2:$D$3429&lt;INDEX($D$2:$D$3429,MATCH(1,($A$2:$A$3429=A775)*($B$2:$B$3429="FAC60"),0))))&gt;0,"A commandé avant")</f>
        <v>A commandé avant</v>
      </c>
      <c r="G775" s="3" t="str">
        <f t="array" ref="G775">IF(SUMPRODUCT(($A$2:$A$3429=A775)*($D$2:$D$3429&gt;INDEX($D$2:$D$3429,MATCH(1,($A$2:$A$3429=A775)*($B$2:$B$3429="FAC60"),0))))&gt;0,"A commandé après","")</f>
        <v/>
      </c>
    </row>
    <row r="776" spans="1:7" x14ac:dyDescent="0.3">
      <c r="A776" t="s">
        <v>492</v>
      </c>
      <c r="B776" t="s">
        <v>30</v>
      </c>
      <c r="C776" t="s">
        <v>495</v>
      </c>
      <c r="D776" s="2">
        <f t="shared" si="12"/>
        <v>42463</v>
      </c>
      <c r="F776" t="str">
        <f t="array" ref="F776">IF(SUMPRODUCT(($A$2:$A$3429=A776)*($D$2:$D$3429&lt;INDEX($D$2:$D$3429,MATCH(1,($A$2:$A$3429=A776)*($B$2:$B$3429="FAC60"),0))))&gt;0,"A commandé avant")</f>
        <v>A commandé avant</v>
      </c>
      <c r="G776" s="3" t="str">
        <f t="array" ref="G776">IF(SUMPRODUCT(($A$2:$A$3429=A776)*($D$2:$D$3429&gt;INDEX($D$2:$D$3429,MATCH(1,($A$2:$A$3429=A776)*($B$2:$B$3429="FAC60"),0))))&gt;0,"A commandé après","")</f>
        <v/>
      </c>
    </row>
    <row r="777" spans="1:7" x14ac:dyDescent="0.3">
      <c r="A777" t="s">
        <v>492</v>
      </c>
      <c r="B777" t="s">
        <v>30</v>
      </c>
      <c r="C777" t="s">
        <v>126</v>
      </c>
      <c r="D777" s="2">
        <f t="shared" si="12"/>
        <v>42588</v>
      </c>
      <c r="F777" t="str">
        <f t="array" ref="F777">IF(SUMPRODUCT(($A$2:$A$3429=A777)*($D$2:$D$3429&lt;INDEX($D$2:$D$3429,MATCH(1,($A$2:$A$3429=A777)*($B$2:$B$3429="FAC60"),0))))&gt;0,"A commandé avant")</f>
        <v>A commandé avant</v>
      </c>
      <c r="G777" s="3" t="str">
        <f t="array" ref="G777">IF(SUMPRODUCT(($A$2:$A$3429=A777)*($D$2:$D$3429&gt;INDEX($D$2:$D$3429,MATCH(1,($A$2:$A$3429=A777)*($B$2:$B$3429="FAC60"),0))))&gt;0,"A commandé après","")</f>
        <v/>
      </c>
    </row>
    <row r="778" spans="1:7" x14ac:dyDescent="0.3">
      <c r="A778" t="s">
        <v>492</v>
      </c>
      <c r="B778" t="s">
        <v>30</v>
      </c>
      <c r="C778" t="s">
        <v>6</v>
      </c>
      <c r="D778" s="2">
        <f t="shared" si="12"/>
        <v>42631</v>
      </c>
      <c r="F778" t="str">
        <f t="array" ref="F778">IF(SUMPRODUCT(($A$2:$A$3429=A778)*($D$2:$D$3429&lt;INDEX($D$2:$D$3429,MATCH(1,($A$2:$A$3429=A778)*($B$2:$B$3429="FAC60"),0))))&gt;0,"A commandé avant")</f>
        <v>A commandé avant</v>
      </c>
      <c r="G778" s="3" t="str">
        <f t="array" ref="G778">IF(SUMPRODUCT(($A$2:$A$3429=A778)*($D$2:$D$3429&gt;INDEX($D$2:$D$3429,MATCH(1,($A$2:$A$3429=A778)*($B$2:$B$3429="FAC60"),0))))&gt;0,"A commandé après","")</f>
        <v/>
      </c>
    </row>
    <row r="779" spans="1:7" x14ac:dyDescent="0.3">
      <c r="A779" t="s">
        <v>492</v>
      </c>
      <c r="B779" t="s">
        <v>10</v>
      </c>
      <c r="C779" t="s">
        <v>300</v>
      </c>
      <c r="D779" s="2">
        <f t="shared" si="12"/>
        <v>42769</v>
      </c>
      <c r="F779" t="str">
        <f t="array" ref="F779">IF(SUMPRODUCT(($A$2:$A$3429=A779)*($D$2:$D$3429&lt;INDEX($D$2:$D$3429,MATCH(1,($A$2:$A$3429=A779)*($B$2:$B$3429="FAC60"),0))))&gt;0,"A commandé avant")</f>
        <v>A commandé avant</v>
      </c>
      <c r="G779" s="3" t="str">
        <f t="array" ref="G779">IF(SUMPRODUCT(($A$2:$A$3429=A779)*($D$2:$D$3429&gt;INDEX($D$2:$D$3429,MATCH(1,($A$2:$A$3429=A779)*($B$2:$B$3429="FAC60"),0))))&gt;0,"A commandé après","")</f>
        <v/>
      </c>
    </row>
    <row r="780" spans="1:7" x14ac:dyDescent="0.3">
      <c r="A780" t="s">
        <v>496</v>
      </c>
      <c r="B780" t="s">
        <v>85</v>
      </c>
      <c r="C780" t="s">
        <v>497</v>
      </c>
      <c r="D780" s="2">
        <f t="shared" si="12"/>
        <v>41672</v>
      </c>
      <c r="F780" t="str">
        <f t="array" ref="F780">IF(SUMPRODUCT(($A$2:$A$3429=A780)*($D$2:$D$3429&lt;INDEX($D$2:$D$3429,MATCH(1,($A$2:$A$3429=A780)*($B$2:$B$3429="FAC60"),0))))&gt;0,"A commandé avant")</f>
        <v>A commandé avant</v>
      </c>
      <c r="G780" s="3" t="str">
        <f t="array" ref="G780">IF(SUMPRODUCT(($A$2:$A$3429=A780)*($D$2:$D$3429&gt;INDEX($D$2:$D$3429,MATCH(1,($A$2:$A$3429=A780)*($B$2:$B$3429="FAC60"),0))))&gt;0,"A commandé après","")</f>
        <v/>
      </c>
    </row>
    <row r="781" spans="1:7" x14ac:dyDescent="0.3">
      <c r="A781" t="s">
        <v>496</v>
      </c>
      <c r="B781" t="s">
        <v>153</v>
      </c>
      <c r="C781" t="s">
        <v>498</v>
      </c>
      <c r="D781" s="2">
        <f t="shared" si="12"/>
        <v>42380</v>
      </c>
      <c r="F781" t="str">
        <f t="array" ref="F781">IF(SUMPRODUCT(($A$2:$A$3429=A781)*($D$2:$D$3429&lt;INDEX($D$2:$D$3429,MATCH(1,($A$2:$A$3429=A781)*($B$2:$B$3429="FAC60"),0))))&gt;0,"A commandé avant")</f>
        <v>A commandé avant</v>
      </c>
      <c r="G781" s="3" t="str">
        <f t="array" ref="G781">IF(SUMPRODUCT(($A$2:$A$3429=A781)*($D$2:$D$3429&gt;INDEX($D$2:$D$3429,MATCH(1,($A$2:$A$3429=A781)*($B$2:$B$3429="FAC60"),0))))&gt;0,"A commandé après","")</f>
        <v/>
      </c>
    </row>
    <row r="782" spans="1:7" x14ac:dyDescent="0.3">
      <c r="A782" t="s">
        <v>496</v>
      </c>
      <c r="B782" t="s">
        <v>89</v>
      </c>
      <c r="C782" t="s">
        <v>499</v>
      </c>
      <c r="D782" s="2">
        <f t="shared" si="12"/>
        <v>42224</v>
      </c>
      <c r="F782" t="str">
        <f t="array" ref="F782">IF(SUMPRODUCT(($A$2:$A$3429=A782)*($D$2:$D$3429&lt;INDEX($D$2:$D$3429,MATCH(1,($A$2:$A$3429=A782)*($B$2:$B$3429="FAC60"),0))))&gt;0,"A commandé avant")</f>
        <v>A commandé avant</v>
      </c>
      <c r="G782" s="3" t="str">
        <f t="array" ref="G782">IF(SUMPRODUCT(($A$2:$A$3429=A782)*($D$2:$D$3429&gt;INDEX($D$2:$D$3429,MATCH(1,($A$2:$A$3429=A782)*($B$2:$B$3429="FAC60"),0))))&gt;0,"A commandé après","")</f>
        <v/>
      </c>
    </row>
    <row r="783" spans="1:7" x14ac:dyDescent="0.3">
      <c r="A783" t="s">
        <v>496</v>
      </c>
      <c r="B783" t="s">
        <v>374</v>
      </c>
      <c r="C783" t="s">
        <v>494</v>
      </c>
      <c r="D783" s="2">
        <f t="shared" si="12"/>
        <v>41937</v>
      </c>
      <c r="F783" t="str">
        <f t="array" ref="F783">IF(SUMPRODUCT(($A$2:$A$3429=A783)*($D$2:$D$3429&lt;INDEX($D$2:$D$3429,MATCH(1,($A$2:$A$3429=A783)*($B$2:$B$3429="FAC60"),0))))&gt;0,"A commandé avant")</f>
        <v>A commandé avant</v>
      </c>
      <c r="G783" s="3" t="str">
        <f t="array" ref="G783">IF(SUMPRODUCT(($A$2:$A$3429=A783)*($D$2:$D$3429&gt;INDEX($D$2:$D$3429,MATCH(1,($A$2:$A$3429=A783)*($B$2:$B$3429="FAC60"),0))))&gt;0,"A commandé après","")</f>
        <v/>
      </c>
    </row>
    <row r="784" spans="1:7" x14ac:dyDescent="0.3">
      <c r="A784" t="s">
        <v>496</v>
      </c>
      <c r="B784" t="s">
        <v>374</v>
      </c>
      <c r="C784" t="s">
        <v>500</v>
      </c>
      <c r="D784" s="2">
        <f t="shared" si="12"/>
        <v>42154</v>
      </c>
      <c r="F784" t="str">
        <f t="array" ref="F784">IF(SUMPRODUCT(($A$2:$A$3429=A784)*($D$2:$D$3429&lt;INDEX($D$2:$D$3429,MATCH(1,($A$2:$A$3429=A784)*($B$2:$B$3429="FAC60"),0))))&gt;0,"A commandé avant")</f>
        <v>A commandé avant</v>
      </c>
      <c r="G784" s="3" t="str">
        <f t="array" ref="G784">IF(SUMPRODUCT(($A$2:$A$3429=A784)*($D$2:$D$3429&gt;INDEX($D$2:$D$3429,MATCH(1,($A$2:$A$3429=A784)*($B$2:$B$3429="FAC60"),0))))&gt;0,"A commandé après","")</f>
        <v/>
      </c>
    </row>
    <row r="785" spans="1:7" x14ac:dyDescent="0.3">
      <c r="A785" t="s">
        <v>496</v>
      </c>
      <c r="B785" t="s">
        <v>379</v>
      </c>
      <c r="C785" t="s">
        <v>117</v>
      </c>
      <c r="D785" s="2">
        <f t="shared" si="12"/>
        <v>42567</v>
      </c>
      <c r="F785" t="str">
        <f t="array" ref="F785">IF(SUMPRODUCT(($A$2:$A$3429=A785)*($D$2:$D$3429&lt;INDEX($D$2:$D$3429,MATCH(1,($A$2:$A$3429=A785)*($B$2:$B$3429="FAC60"),0))))&gt;0,"A commandé avant")</f>
        <v>A commandé avant</v>
      </c>
      <c r="G785" s="3" t="str">
        <f t="array" ref="G785">IF(SUMPRODUCT(($A$2:$A$3429=A785)*($D$2:$D$3429&gt;INDEX($D$2:$D$3429,MATCH(1,($A$2:$A$3429=A785)*($B$2:$B$3429="FAC60"),0))))&gt;0,"A commandé après","")</f>
        <v/>
      </c>
    </row>
    <row r="786" spans="1:7" x14ac:dyDescent="0.3">
      <c r="A786" t="s">
        <v>496</v>
      </c>
      <c r="B786" t="s">
        <v>90</v>
      </c>
      <c r="C786" t="s">
        <v>497</v>
      </c>
      <c r="D786" s="2">
        <f t="shared" si="12"/>
        <v>41672</v>
      </c>
      <c r="F786" t="str">
        <f t="array" ref="F786">IF(SUMPRODUCT(($A$2:$A$3429=A786)*($D$2:$D$3429&lt;INDEX($D$2:$D$3429,MATCH(1,($A$2:$A$3429=A786)*($B$2:$B$3429="FAC60"),0))))&gt;0,"A commandé avant")</f>
        <v>A commandé avant</v>
      </c>
      <c r="G786" s="3" t="str">
        <f t="array" ref="G786">IF(SUMPRODUCT(($A$2:$A$3429=A786)*($D$2:$D$3429&gt;INDEX($D$2:$D$3429,MATCH(1,($A$2:$A$3429=A786)*($B$2:$B$3429="FAC60"),0))))&gt;0,"A commandé après","")</f>
        <v/>
      </c>
    </row>
    <row r="787" spans="1:7" x14ac:dyDescent="0.3">
      <c r="A787" t="s">
        <v>496</v>
      </c>
      <c r="B787" t="s">
        <v>90</v>
      </c>
      <c r="C787" t="s">
        <v>498</v>
      </c>
      <c r="D787" s="2">
        <f t="shared" si="12"/>
        <v>42380</v>
      </c>
      <c r="F787" t="str">
        <f t="array" ref="F787">IF(SUMPRODUCT(($A$2:$A$3429=A787)*($D$2:$D$3429&lt;INDEX($D$2:$D$3429,MATCH(1,($A$2:$A$3429=A787)*($B$2:$B$3429="FAC60"),0))))&gt;0,"A commandé avant")</f>
        <v>A commandé avant</v>
      </c>
      <c r="G787" s="3" t="str">
        <f t="array" ref="G787">IF(SUMPRODUCT(($A$2:$A$3429=A787)*($D$2:$D$3429&gt;INDEX($D$2:$D$3429,MATCH(1,($A$2:$A$3429=A787)*($B$2:$B$3429="FAC60"),0))))&gt;0,"A commandé après","")</f>
        <v/>
      </c>
    </row>
    <row r="788" spans="1:7" x14ac:dyDescent="0.3">
      <c r="A788" t="s">
        <v>496</v>
      </c>
      <c r="B788" t="s">
        <v>30</v>
      </c>
      <c r="C788" t="s">
        <v>117</v>
      </c>
      <c r="D788" s="2">
        <f t="shared" si="12"/>
        <v>42567</v>
      </c>
      <c r="F788" t="str">
        <f t="array" ref="F788">IF(SUMPRODUCT(($A$2:$A$3429=A788)*($D$2:$D$3429&lt;INDEX($D$2:$D$3429,MATCH(1,($A$2:$A$3429=A788)*($B$2:$B$3429="FAC60"),0))))&gt;0,"A commandé avant")</f>
        <v>A commandé avant</v>
      </c>
      <c r="G788" s="3" t="str">
        <f t="array" ref="G788">IF(SUMPRODUCT(($A$2:$A$3429=A788)*($D$2:$D$3429&gt;INDEX($D$2:$D$3429,MATCH(1,($A$2:$A$3429=A788)*($B$2:$B$3429="FAC60"),0))))&gt;0,"A commandé après","")</f>
        <v/>
      </c>
    </row>
    <row r="789" spans="1:7" x14ac:dyDescent="0.3">
      <c r="A789" t="s">
        <v>496</v>
      </c>
      <c r="B789" t="s">
        <v>293</v>
      </c>
      <c r="C789" t="s">
        <v>403</v>
      </c>
      <c r="D789" s="2">
        <f t="shared" si="12"/>
        <v>42028</v>
      </c>
      <c r="F789" t="str">
        <f t="array" ref="F789">IF(SUMPRODUCT(($A$2:$A$3429=A789)*($D$2:$D$3429&lt;INDEX($D$2:$D$3429,MATCH(1,($A$2:$A$3429=A789)*($B$2:$B$3429="FAC60"),0))))&gt;0,"A commandé avant")</f>
        <v>A commandé avant</v>
      </c>
      <c r="G789" s="3" t="str">
        <f t="array" ref="G789">IF(SUMPRODUCT(($A$2:$A$3429=A789)*($D$2:$D$3429&gt;INDEX($D$2:$D$3429,MATCH(1,($A$2:$A$3429=A789)*($B$2:$B$3429="FAC60"),0))))&gt;0,"A commandé après","")</f>
        <v/>
      </c>
    </row>
    <row r="790" spans="1:7" x14ac:dyDescent="0.3">
      <c r="A790" t="s">
        <v>496</v>
      </c>
      <c r="B790" t="s">
        <v>191</v>
      </c>
      <c r="C790" t="s">
        <v>403</v>
      </c>
      <c r="D790" s="2">
        <f t="shared" si="12"/>
        <v>42028</v>
      </c>
      <c r="F790" t="str">
        <f t="array" ref="F790">IF(SUMPRODUCT(($A$2:$A$3429=A790)*($D$2:$D$3429&lt;INDEX($D$2:$D$3429,MATCH(1,($A$2:$A$3429=A790)*($B$2:$B$3429="FAC60"),0))))&gt;0,"A commandé avant")</f>
        <v>A commandé avant</v>
      </c>
      <c r="G790" s="3" t="str">
        <f t="array" ref="G790">IF(SUMPRODUCT(($A$2:$A$3429=A790)*($D$2:$D$3429&gt;INDEX($D$2:$D$3429,MATCH(1,($A$2:$A$3429=A790)*($B$2:$B$3429="FAC60"),0))))&gt;0,"A commandé après","")</f>
        <v/>
      </c>
    </row>
    <row r="791" spans="1:7" x14ac:dyDescent="0.3">
      <c r="A791" t="s">
        <v>496</v>
      </c>
      <c r="B791" t="s">
        <v>338</v>
      </c>
      <c r="C791" t="s">
        <v>403</v>
      </c>
      <c r="D791" s="2">
        <f t="shared" si="12"/>
        <v>42028</v>
      </c>
      <c r="F791" t="str">
        <f t="array" ref="F791">IF(SUMPRODUCT(($A$2:$A$3429=A791)*($D$2:$D$3429&lt;INDEX($D$2:$D$3429,MATCH(1,($A$2:$A$3429=A791)*($B$2:$B$3429="FAC60"),0))))&gt;0,"A commandé avant")</f>
        <v>A commandé avant</v>
      </c>
      <c r="G791" s="3" t="str">
        <f t="array" ref="G791">IF(SUMPRODUCT(($A$2:$A$3429=A791)*($D$2:$D$3429&gt;INDEX($D$2:$D$3429,MATCH(1,($A$2:$A$3429=A791)*($B$2:$B$3429="FAC60"),0))))&gt;0,"A commandé après","")</f>
        <v/>
      </c>
    </row>
    <row r="792" spans="1:7" x14ac:dyDescent="0.3">
      <c r="A792" t="s">
        <v>496</v>
      </c>
      <c r="B792" t="s">
        <v>94</v>
      </c>
      <c r="C792" t="s">
        <v>403</v>
      </c>
      <c r="D792" s="2">
        <f t="shared" si="12"/>
        <v>42028</v>
      </c>
      <c r="F792" t="str">
        <f t="array" ref="F792">IF(SUMPRODUCT(($A$2:$A$3429=A792)*($D$2:$D$3429&lt;INDEX($D$2:$D$3429,MATCH(1,($A$2:$A$3429=A792)*($B$2:$B$3429="FAC60"),0))))&gt;0,"A commandé avant")</f>
        <v>A commandé avant</v>
      </c>
      <c r="G792" s="3" t="str">
        <f t="array" ref="G792">IF(SUMPRODUCT(($A$2:$A$3429=A792)*($D$2:$D$3429&gt;INDEX($D$2:$D$3429,MATCH(1,($A$2:$A$3429=A792)*($B$2:$B$3429="FAC60"),0))))&gt;0,"A commandé après","")</f>
        <v/>
      </c>
    </row>
    <row r="793" spans="1:7" x14ac:dyDescent="0.3">
      <c r="A793" t="s">
        <v>496</v>
      </c>
      <c r="B793" t="s">
        <v>96</v>
      </c>
      <c r="C793" t="s">
        <v>403</v>
      </c>
      <c r="D793" s="2">
        <f t="shared" si="12"/>
        <v>42028</v>
      </c>
      <c r="F793" t="str">
        <f t="array" ref="F793">IF(SUMPRODUCT(($A$2:$A$3429=A793)*($D$2:$D$3429&lt;INDEX($D$2:$D$3429,MATCH(1,($A$2:$A$3429=A793)*($B$2:$B$3429="FAC60"),0))))&gt;0,"A commandé avant")</f>
        <v>A commandé avant</v>
      </c>
      <c r="G793" s="3" t="str">
        <f t="array" ref="G793">IF(SUMPRODUCT(($A$2:$A$3429=A793)*($D$2:$D$3429&gt;INDEX($D$2:$D$3429,MATCH(1,($A$2:$A$3429=A793)*($B$2:$B$3429="FAC60"),0))))&gt;0,"A commandé après","")</f>
        <v/>
      </c>
    </row>
    <row r="794" spans="1:7" x14ac:dyDescent="0.3">
      <c r="A794" t="s">
        <v>496</v>
      </c>
      <c r="B794" t="s">
        <v>10</v>
      </c>
      <c r="C794" t="s">
        <v>501</v>
      </c>
      <c r="D794" s="2">
        <f t="shared" si="12"/>
        <v>42823</v>
      </c>
      <c r="F794" t="str">
        <f t="array" ref="F794">IF(SUMPRODUCT(($A$2:$A$3429=A794)*($D$2:$D$3429&lt;INDEX($D$2:$D$3429,MATCH(1,($A$2:$A$3429=A794)*($B$2:$B$3429="FAC60"),0))))&gt;0,"A commandé avant")</f>
        <v>A commandé avant</v>
      </c>
      <c r="G794" s="3" t="str">
        <f t="array" ref="G794">IF(SUMPRODUCT(($A$2:$A$3429=A794)*($D$2:$D$3429&gt;INDEX($D$2:$D$3429,MATCH(1,($A$2:$A$3429=A794)*($B$2:$B$3429="FAC60"),0))))&gt;0,"A commandé après","")</f>
        <v/>
      </c>
    </row>
    <row r="795" spans="1:7" x14ac:dyDescent="0.3">
      <c r="A795" t="s">
        <v>496</v>
      </c>
      <c r="B795" t="s">
        <v>101</v>
      </c>
      <c r="C795" t="s">
        <v>502</v>
      </c>
      <c r="D795" s="2">
        <f t="shared" si="12"/>
        <v>42742</v>
      </c>
      <c r="F795" t="str">
        <f t="array" ref="F795">IF(SUMPRODUCT(($A$2:$A$3429=A795)*($D$2:$D$3429&lt;INDEX($D$2:$D$3429,MATCH(1,($A$2:$A$3429=A795)*($B$2:$B$3429="FAC60"),0))))&gt;0,"A commandé avant")</f>
        <v>A commandé avant</v>
      </c>
      <c r="G795" s="3" t="str">
        <f t="array" ref="G795">IF(SUMPRODUCT(($A$2:$A$3429=A795)*($D$2:$D$3429&gt;INDEX($D$2:$D$3429,MATCH(1,($A$2:$A$3429=A795)*($B$2:$B$3429="FAC60"),0))))&gt;0,"A commandé après","")</f>
        <v/>
      </c>
    </row>
    <row r="796" spans="1:7" x14ac:dyDescent="0.3">
      <c r="A796" t="s">
        <v>503</v>
      </c>
      <c r="B796" t="s">
        <v>66</v>
      </c>
      <c r="C796" t="s">
        <v>504</v>
      </c>
      <c r="D796" s="2">
        <f t="shared" si="12"/>
        <v>41728</v>
      </c>
      <c r="F796" t="str">
        <f t="array" ref="F796">IF(SUMPRODUCT(($A$2:$A$3429=A796)*($D$2:$D$3429&lt;INDEX($D$2:$D$3429,MATCH(1,($A$2:$A$3429=A796)*($B$2:$B$3429="FAC60"),0))))&gt;0,"A commandé avant")</f>
        <v>A commandé avant</v>
      </c>
      <c r="G796" s="3" t="str">
        <f t="array" ref="G796">IF(SUMPRODUCT(($A$2:$A$3429=A796)*($D$2:$D$3429&gt;INDEX($D$2:$D$3429,MATCH(1,($A$2:$A$3429=A796)*($B$2:$B$3429="FAC60"),0))))&gt;0,"A commandé après","")</f>
        <v>A commandé après</v>
      </c>
    </row>
    <row r="797" spans="1:7" x14ac:dyDescent="0.3">
      <c r="A797" t="s">
        <v>503</v>
      </c>
      <c r="B797" t="s">
        <v>66</v>
      </c>
      <c r="C797" t="s">
        <v>505</v>
      </c>
      <c r="D797" s="2">
        <f t="shared" si="12"/>
        <v>41963</v>
      </c>
      <c r="F797" t="str">
        <f t="array" ref="F797">IF(SUMPRODUCT(($A$2:$A$3429=A797)*($D$2:$D$3429&lt;INDEX($D$2:$D$3429,MATCH(1,($A$2:$A$3429=A797)*($B$2:$B$3429="FAC60"),0))))&gt;0,"A commandé avant")</f>
        <v>A commandé avant</v>
      </c>
      <c r="G797" s="3" t="str">
        <f t="array" ref="G797">IF(SUMPRODUCT(($A$2:$A$3429=A797)*($D$2:$D$3429&gt;INDEX($D$2:$D$3429,MATCH(1,($A$2:$A$3429=A797)*($B$2:$B$3429="FAC60"),0))))&gt;0,"A commandé après","")</f>
        <v>A commandé après</v>
      </c>
    </row>
    <row r="798" spans="1:7" x14ac:dyDescent="0.3">
      <c r="A798" t="s">
        <v>503</v>
      </c>
      <c r="B798" t="s">
        <v>21</v>
      </c>
      <c r="C798" t="s">
        <v>398</v>
      </c>
      <c r="D798" s="2">
        <f t="shared" si="12"/>
        <v>42504</v>
      </c>
      <c r="F798" t="str">
        <f t="array" ref="F798">IF(SUMPRODUCT(($A$2:$A$3429=A798)*($D$2:$D$3429&lt;INDEX($D$2:$D$3429,MATCH(1,($A$2:$A$3429=A798)*($B$2:$B$3429="FAC60"),0))))&gt;0,"A commandé avant")</f>
        <v>A commandé avant</v>
      </c>
      <c r="G798" s="3" t="str">
        <f t="array" ref="G798">IF(SUMPRODUCT(($A$2:$A$3429=A798)*($D$2:$D$3429&gt;INDEX($D$2:$D$3429,MATCH(1,($A$2:$A$3429=A798)*($B$2:$B$3429="FAC60"),0))))&gt;0,"A commandé après","")</f>
        <v>A commandé après</v>
      </c>
    </row>
    <row r="799" spans="1:7" x14ac:dyDescent="0.3">
      <c r="A799" t="s">
        <v>503</v>
      </c>
      <c r="B799" t="s">
        <v>21</v>
      </c>
      <c r="C799" t="s">
        <v>506</v>
      </c>
      <c r="D799" s="2">
        <f t="shared" si="12"/>
        <v>42575</v>
      </c>
      <c r="F799" t="str">
        <f t="array" ref="F799">IF(SUMPRODUCT(($A$2:$A$3429=A799)*($D$2:$D$3429&lt;INDEX($D$2:$D$3429,MATCH(1,($A$2:$A$3429=A799)*($B$2:$B$3429="FAC60"),0))))&gt;0,"A commandé avant")</f>
        <v>A commandé avant</v>
      </c>
      <c r="G799" s="3" t="str">
        <f t="array" ref="G799">IF(SUMPRODUCT(($A$2:$A$3429=A799)*($D$2:$D$3429&gt;INDEX($D$2:$D$3429,MATCH(1,($A$2:$A$3429=A799)*($B$2:$B$3429="FAC60"),0))))&gt;0,"A commandé après","")</f>
        <v>A commandé après</v>
      </c>
    </row>
    <row r="800" spans="1:7" x14ac:dyDescent="0.3">
      <c r="A800" t="s">
        <v>503</v>
      </c>
      <c r="B800" t="s">
        <v>57</v>
      </c>
      <c r="C800" t="s">
        <v>506</v>
      </c>
      <c r="D800" s="2">
        <f t="shared" si="12"/>
        <v>42575</v>
      </c>
      <c r="F800" t="str">
        <f t="array" ref="F800">IF(SUMPRODUCT(($A$2:$A$3429=A800)*($D$2:$D$3429&lt;INDEX($D$2:$D$3429,MATCH(1,($A$2:$A$3429=A800)*($B$2:$B$3429="FAC60"),0))))&gt;0,"A commandé avant")</f>
        <v>A commandé avant</v>
      </c>
      <c r="G800" s="3" t="str">
        <f t="array" ref="G800">IF(SUMPRODUCT(($A$2:$A$3429=A800)*($D$2:$D$3429&gt;INDEX($D$2:$D$3429,MATCH(1,($A$2:$A$3429=A800)*($B$2:$B$3429="FAC60"),0))))&gt;0,"A commandé après","")</f>
        <v>A commandé après</v>
      </c>
    </row>
    <row r="801" spans="1:7" x14ac:dyDescent="0.3">
      <c r="A801" t="s">
        <v>503</v>
      </c>
      <c r="B801" t="s">
        <v>57</v>
      </c>
      <c r="C801" t="s">
        <v>501</v>
      </c>
      <c r="D801" s="2">
        <f t="shared" si="12"/>
        <v>42823</v>
      </c>
      <c r="F801" t="str">
        <f t="array" ref="F801">IF(SUMPRODUCT(($A$2:$A$3429=A801)*($D$2:$D$3429&lt;INDEX($D$2:$D$3429,MATCH(1,($A$2:$A$3429=A801)*($B$2:$B$3429="FAC60"),0))))&gt;0,"A commandé avant")</f>
        <v>A commandé avant</v>
      </c>
      <c r="G801" s="3" t="str">
        <f t="array" ref="G801">IF(SUMPRODUCT(($A$2:$A$3429=A801)*($D$2:$D$3429&gt;INDEX($D$2:$D$3429,MATCH(1,($A$2:$A$3429=A801)*($B$2:$B$3429="FAC60"),0))))&gt;0,"A commandé après","")</f>
        <v>A commandé après</v>
      </c>
    </row>
    <row r="802" spans="1:7" x14ac:dyDescent="0.3">
      <c r="A802" t="s">
        <v>503</v>
      </c>
      <c r="B802" t="s">
        <v>507</v>
      </c>
      <c r="C802" t="s">
        <v>508</v>
      </c>
      <c r="D802" s="2">
        <f t="shared" si="12"/>
        <v>42170</v>
      </c>
      <c r="F802" t="str">
        <f t="array" ref="F802">IF(SUMPRODUCT(($A$2:$A$3429=A802)*($D$2:$D$3429&lt;INDEX($D$2:$D$3429,MATCH(1,($A$2:$A$3429=A802)*($B$2:$B$3429="FAC60"),0))))&gt;0,"A commandé avant")</f>
        <v>A commandé avant</v>
      </c>
      <c r="G802" s="3" t="str">
        <f t="array" ref="G802">IF(SUMPRODUCT(($A$2:$A$3429=A802)*($D$2:$D$3429&gt;INDEX($D$2:$D$3429,MATCH(1,($A$2:$A$3429=A802)*($B$2:$B$3429="FAC60"),0))))&gt;0,"A commandé après","")</f>
        <v>A commandé après</v>
      </c>
    </row>
    <row r="803" spans="1:7" x14ac:dyDescent="0.3">
      <c r="A803" t="s">
        <v>503</v>
      </c>
      <c r="B803" t="s">
        <v>507</v>
      </c>
      <c r="C803" t="s">
        <v>398</v>
      </c>
      <c r="D803" s="2">
        <f t="shared" si="12"/>
        <v>42504</v>
      </c>
      <c r="F803" t="str">
        <f t="array" ref="F803">IF(SUMPRODUCT(($A$2:$A$3429=A803)*($D$2:$D$3429&lt;INDEX($D$2:$D$3429,MATCH(1,($A$2:$A$3429=A803)*($B$2:$B$3429="FAC60"),0))))&gt;0,"A commandé avant")</f>
        <v>A commandé avant</v>
      </c>
      <c r="G803" s="3" t="str">
        <f t="array" ref="G803">IF(SUMPRODUCT(($A$2:$A$3429=A803)*($D$2:$D$3429&gt;INDEX($D$2:$D$3429,MATCH(1,($A$2:$A$3429=A803)*($B$2:$B$3429="FAC60"),0))))&gt;0,"A commandé après","")</f>
        <v>A commandé après</v>
      </c>
    </row>
    <row r="804" spans="1:7" x14ac:dyDescent="0.3">
      <c r="A804" t="s">
        <v>503</v>
      </c>
      <c r="B804" t="s">
        <v>286</v>
      </c>
      <c r="C804" t="s">
        <v>508</v>
      </c>
      <c r="D804" s="2">
        <f t="shared" si="12"/>
        <v>42170</v>
      </c>
      <c r="F804" t="str">
        <f t="array" ref="F804">IF(SUMPRODUCT(($A$2:$A$3429=A804)*($D$2:$D$3429&lt;INDEX($D$2:$D$3429,MATCH(1,($A$2:$A$3429=A804)*($B$2:$B$3429="FAC60"),0))))&gt;0,"A commandé avant")</f>
        <v>A commandé avant</v>
      </c>
      <c r="G804" s="3" t="str">
        <f t="array" ref="G804">IF(SUMPRODUCT(($A$2:$A$3429=A804)*($D$2:$D$3429&gt;INDEX($D$2:$D$3429,MATCH(1,($A$2:$A$3429=A804)*($B$2:$B$3429="FAC60"),0))))&gt;0,"A commandé après","")</f>
        <v>A commandé après</v>
      </c>
    </row>
    <row r="805" spans="1:7" x14ac:dyDescent="0.3">
      <c r="A805" t="s">
        <v>503</v>
      </c>
      <c r="B805" t="s">
        <v>286</v>
      </c>
      <c r="C805" t="s">
        <v>401</v>
      </c>
      <c r="D805" s="2">
        <f t="shared" si="12"/>
        <v>42435</v>
      </c>
      <c r="F805" t="str">
        <f t="array" ref="F805">IF(SUMPRODUCT(($A$2:$A$3429=A805)*($D$2:$D$3429&lt;INDEX($D$2:$D$3429,MATCH(1,($A$2:$A$3429=A805)*($B$2:$B$3429="FAC60"),0))))&gt;0,"A commandé avant")</f>
        <v>A commandé avant</v>
      </c>
      <c r="G805" s="3" t="str">
        <f t="array" ref="G805">IF(SUMPRODUCT(($A$2:$A$3429=A805)*($D$2:$D$3429&gt;INDEX($D$2:$D$3429,MATCH(1,($A$2:$A$3429=A805)*($B$2:$B$3429="FAC60"),0))))&gt;0,"A commandé après","")</f>
        <v>A commandé après</v>
      </c>
    </row>
    <row r="806" spans="1:7" x14ac:dyDescent="0.3">
      <c r="A806" t="s">
        <v>503</v>
      </c>
      <c r="B806" t="s">
        <v>286</v>
      </c>
      <c r="C806" t="s">
        <v>506</v>
      </c>
      <c r="D806" s="2">
        <f t="shared" si="12"/>
        <v>42575</v>
      </c>
      <c r="F806" t="str">
        <f t="array" ref="F806">IF(SUMPRODUCT(($A$2:$A$3429=A806)*($D$2:$D$3429&lt;INDEX($D$2:$D$3429,MATCH(1,($A$2:$A$3429=A806)*($B$2:$B$3429="FAC60"),0))))&gt;0,"A commandé avant")</f>
        <v>A commandé avant</v>
      </c>
      <c r="G806" s="3" t="str">
        <f t="array" ref="G806">IF(SUMPRODUCT(($A$2:$A$3429=A806)*($D$2:$D$3429&gt;INDEX($D$2:$D$3429,MATCH(1,($A$2:$A$3429=A806)*($B$2:$B$3429="FAC60"),0))))&gt;0,"A commandé après","")</f>
        <v>A commandé après</v>
      </c>
    </row>
    <row r="807" spans="1:7" x14ac:dyDescent="0.3">
      <c r="A807" t="s">
        <v>503</v>
      </c>
      <c r="B807" t="s">
        <v>35</v>
      </c>
      <c r="C807" t="s">
        <v>508</v>
      </c>
      <c r="D807" s="2">
        <f t="shared" si="12"/>
        <v>42170</v>
      </c>
      <c r="F807" t="str">
        <f t="array" ref="F807">IF(SUMPRODUCT(($A$2:$A$3429=A807)*($D$2:$D$3429&lt;INDEX($D$2:$D$3429,MATCH(1,($A$2:$A$3429=A807)*($B$2:$B$3429="FAC60"),0))))&gt;0,"A commandé avant")</f>
        <v>A commandé avant</v>
      </c>
      <c r="G807" s="3" t="str">
        <f t="array" ref="G807">IF(SUMPRODUCT(($A$2:$A$3429=A807)*($D$2:$D$3429&gt;INDEX($D$2:$D$3429,MATCH(1,($A$2:$A$3429=A807)*($B$2:$B$3429="FAC60"),0))))&gt;0,"A commandé après","")</f>
        <v>A commandé après</v>
      </c>
    </row>
    <row r="808" spans="1:7" x14ac:dyDescent="0.3">
      <c r="A808" t="s">
        <v>503</v>
      </c>
      <c r="B808" t="s">
        <v>35</v>
      </c>
      <c r="C808" t="s">
        <v>401</v>
      </c>
      <c r="D808" s="2">
        <f t="shared" si="12"/>
        <v>42435</v>
      </c>
      <c r="F808" t="str">
        <f t="array" ref="F808">IF(SUMPRODUCT(($A$2:$A$3429=A808)*($D$2:$D$3429&lt;INDEX($D$2:$D$3429,MATCH(1,($A$2:$A$3429=A808)*($B$2:$B$3429="FAC60"),0))))&gt;0,"A commandé avant")</f>
        <v>A commandé avant</v>
      </c>
      <c r="G808" s="3" t="str">
        <f t="array" ref="G808">IF(SUMPRODUCT(($A$2:$A$3429=A808)*($D$2:$D$3429&gt;INDEX($D$2:$D$3429,MATCH(1,($A$2:$A$3429=A808)*($B$2:$B$3429="FAC60"),0))))&gt;0,"A commandé après","")</f>
        <v>A commandé après</v>
      </c>
    </row>
    <row r="809" spans="1:7" x14ac:dyDescent="0.3">
      <c r="A809" t="s">
        <v>503</v>
      </c>
      <c r="B809" t="s">
        <v>509</v>
      </c>
      <c r="C809" t="s">
        <v>510</v>
      </c>
      <c r="D809" s="2">
        <f t="shared" si="12"/>
        <v>42337</v>
      </c>
      <c r="F809" t="str">
        <f t="array" ref="F809">IF(SUMPRODUCT(($A$2:$A$3429=A809)*($D$2:$D$3429&lt;INDEX($D$2:$D$3429,MATCH(1,($A$2:$A$3429=A809)*($B$2:$B$3429="FAC60"),0))))&gt;0,"A commandé avant")</f>
        <v>A commandé avant</v>
      </c>
      <c r="G809" s="3" t="str">
        <f t="array" ref="G809">IF(SUMPRODUCT(($A$2:$A$3429=A809)*($D$2:$D$3429&gt;INDEX($D$2:$D$3429,MATCH(1,($A$2:$A$3429=A809)*($B$2:$B$3429="FAC60"),0))))&gt;0,"A commandé après","")</f>
        <v>A commandé après</v>
      </c>
    </row>
    <row r="810" spans="1:7" x14ac:dyDescent="0.3">
      <c r="A810" t="s">
        <v>503</v>
      </c>
      <c r="B810" t="s">
        <v>511</v>
      </c>
      <c r="C810" t="s">
        <v>510</v>
      </c>
      <c r="D810" s="2">
        <f t="shared" si="12"/>
        <v>42337</v>
      </c>
      <c r="F810" t="str">
        <f t="array" ref="F810">IF(SUMPRODUCT(($A$2:$A$3429=A810)*($D$2:$D$3429&lt;INDEX($D$2:$D$3429,MATCH(1,($A$2:$A$3429=A810)*($B$2:$B$3429="FAC60"),0))))&gt;0,"A commandé avant")</f>
        <v>A commandé avant</v>
      </c>
      <c r="G810" s="3" t="str">
        <f t="array" ref="G810">IF(SUMPRODUCT(($A$2:$A$3429=A810)*($D$2:$D$3429&gt;INDEX($D$2:$D$3429,MATCH(1,($A$2:$A$3429=A810)*($B$2:$B$3429="FAC60"),0))))&gt;0,"A commandé après","")</f>
        <v>A commandé après</v>
      </c>
    </row>
    <row r="811" spans="1:7" x14ac:dyDescent="0.3">
      <c r="A811" t="s">
        <v>503</v>
      </c>
      <c r="B811" t="s">
        <v>37</v>
      </c>
      <c r="C811" t="s">
        <v>512</v>
      </c>
      <c r="D811" s="2">
        <f t="shared" si="12"/>
        <v>41759</v>
      </c>
      <c r="F811" t="str">
        <f t="array" ref="F811">IF(SUMPRODUCT(($A$2:$A$3429=A811)*($D$2:$D$3429&lt;INDEX($D$2:$D$3429,MATCH(1,($A$2:$A$3429=A811)*($B$2:$B$3429="FAC60"),0))))&gt;0,"A commandé avant")</f>
        <v>A commandé avant</v>
      </c>
      <c r="G811" s="3" t="str">
        <f t="array" ref="G811">IF(SUMPRODUCT(($A$2:$A$3429=A811)*($D$2:$D$3429&gt;INDEX($D$2:$D$3429,MATCH(1,($A$2:$A$3429=A811)*($B$2:$B$3429="FAC60"),0))))&gt;0,"A commandé après","")</f>
        <v>A commandé après</v>
      </c>
    </row>
    <row r="812" spans="1:7" x14ac:dyDescent="0.3">
      <c r="A812" t="s">
        <v>503</v>
      </c>
      <c r="B812" t="s">
        <v>37</v>
      </c>
      <c r="C812" t="s">
        <v>398</v>
      </c>
      <c r="D812" s="2">
        <f t="shared" si="12"/>
        <v>42504</v>
      </c>
      <c r="F812" t="str">
        <f t="array" ref="F812">IF(SUMPRODUCT(($A$2:$A$3429=A812)*($D$2:$D$3429&lt;INDEX($D$2:$D$3429,MATCH(1,($A$2:$A$3429=A812)*($B$2:$B$3429="FAC60"),0))))&gt;0,"A commandé avant")</f>
        <v>A commandé avant</v>
      </c>
      <c r="G812" s="3" t="str">
        <f t="array" ref="G812">IF(SUMPRODUCT(($A$2:$A$3429=A812)*($D$2:$D$3429&gt;INDEX($D$2:$D$3429,MATCH(1,($A$2:$A$3429=A812)*($B$2:$B$3429="FAC60"),0))))&gt;0,"A commandé après","")</f>
        <v>A commandé après</v>
      </c>
    </row>
    <row r="813" spans="1:7" x14ac:dyDescent="0.3">
      <c r="A813" t="s">
        <v>503</v>
      </c>
      <c r="B813" t="s">
        <v>37</v>
      </c>
      <c r="C813" t="s">
        <v>163</v>
      </c>
      <c r="D813" s="2">
        <f t="shared" si="12"/>
        <v>42782</v>
      </c>
      <c r="F813" t="str">
        <f t="array" ref="F813">IF(SUMPRODUCT(($A$2:$A$3429=A813)*($D$2:$D$3429&lt;INDEX($D$2:$D$3429,MATCH(1,($A$2:$A$3429=A813)*($B$2:$B$3429="FAC60"),0))))&gt;0,"A commandé avant")</f>
        <v>A commandé avant</v>
      </c>
      <c r="G813" s="3" t="str">
        <f t="array" ref="G813">IF(SUMPRODUCT(($A$2:$A$3429=A813)*($D$2:$D$3429&gt;INDEX($D$2:$D$3429,MATCH(1,($A$2:$A$3429=A813)*($B$2:$B$3429="FAC60"),0))))&gt;0,"A commandé après","")</f>
        <v>A commandé après</v>
      </c>
    </row>
    <row r="814" spans="1:7" x14ac:dyDescent="0.3">
      <c r="A814" t="s">
        <v>503</v>
      </c>
      <c r="B814" t="s">
        <v>186</v>
      </c>
      <c r="C814" t="s">
        <v>510</v>
      </c>
      <c r="D814" s="2">
        <f t="shared" si="12"/>
        <v>42337</v>
      </c>
      <c r="F814" t="str">
        <f t="array" ref="F814">IF(SUMPRODUCT(($A$2:$A$3429=A814)*($D$2:$D$3429&lt;INDEX($D$2:$D$3429,MATCH(1,($A$2:$A$3429=A814)*($B$2:$B$3429="FAC60"),0))))&gt;0,"A commandé avant")</f>
        <v>A commandé avant</v>
      </c>
      <c r="G814" s="3" t="str">
        <f t="array" ref="G814">IF(SUMPRODUCT(($A$2:$A$3429=A814)*($D$2:$D$3429&gt;INDEX($D$2:$D$3429,MATCH(1,($A$2:$A$3429=A814)*($B$2:$B$3429="FAC60"),0))))&gt;0,"A commandé après","")</f>
        <v>A commandé après</v>
      </c>
    </row>
    <row r="815" spans="1:7" x14ac:dyDescent="0.3">
      <c r="A815" t="s">
        <v>503</v>
      </c>
      <c r="B815" t="s">
        <v>422</v>
      </c>
      <c r="C815" t="s">
        <v>504</v>
      </c>
      <c r="D815" s="2">
        <f t="shared" si="12"/>
        <v>41728</v>
      </c>
      <c r="F815" t="str">
        <f t="array" ref="F815">IF(SUMPRODUCT(($A$2:$A$3429=A815)*($D$2:$D$3429&lt;INDEX($D$2:$D$3429,MATCH(1,($A$2:$A$3429=A815)*($B$2:$B$3429="FAC60"),0))))&gt;0,"A commandé avant")</f>
        <v>A commandé avant</v>
      </c>
      <c r="G815" s="3" t="str">
        <f t="array" ref="G815">IF(SUMPRODUCT(($A$2:$A$3429=A815)*($D$2:$D$3429&gt;INDEX($D$2:$D$3429,MATCH(1,($A$2:$A$3429=A815)*($B$2:$B$3429="FAC60"),0))))&gt;0,"A commandé après","")</f>
        <v>A commandé après</v>
      </c>
    </row>
    <row r="816" spans="1:7" x14ac:dyDescent="0.3">
      <c r="A816" t="s">
        <v>503</v>
      </c>
      <c r="B816" t="s">
        <v>470</v>
      </c>
      <c r="C816" t="s">
        <v>513</v>
      </c>
      <c r="D816" s="2">
        <f t="shared" si="12"/>
        <v>41995</v>
      </c>
      <c r="F816" t="str">
        <f t="array" ref="F816">IF(SUMPRODUCT(($A$2:$A$3429=A816)*($D$2:$D$3429&lt;INDEX($D$2:$D$3429,MATCH(1,($A$2:$A$3429=A816)*($B$2:$B$3429="FAC60"),0))))&gt;0,"A commandé avant")</f>
        <v>A commandé avant</v>
      </c>
      <c r="G816" s="3" t="str">
        <f t="array" ref="G816">IF(SUMPRODUCT(($A$2:$A$3429=A816)*($D$2:$D$3429&gt;INDEX($D$2:$D$3429,MATCH(1,($A$2:$A$3429=A816)*($B$2:$B$3429="FAC60"),0))))&gt;0,"A commandé après","")</f>
        <v>A commandé après</v>
      </c>
    </row>
    <row r="817" spans="1:7" x14ac:dyDescent="0.3">
      <c r="A817" t="s">
        <v>503</v>
      </c>
      <c r="B817" t="s">
        <v>121</v>
      </c>
      <c r="C817" t="s">
        <v>513</v>
      </c>
      <c r="D817" s="2">
        <f t="shared" si="12"/>
        <v>41995</v>
      </c>
      <c r="F817" t="str">
        <f t="array" ref="F817">IF(SUMPRODUCT(($A$2:$A$3429=A817)*($D$2:$D$3429&lt;INDEX($D$2:$D$3429,MATCH(1,($A$2:$A$3429=A817)*($B$2:$B$3429="FAC60"),0))))&gt;0,"A commandé avant")</f>
        <v>A commandé avant</v>
      </c>
      <c r="G817" s="3" t="str">
        <f t="array" ref="G817">IF(SUMPRODUCT(($A$2:$A$3429=A817)*($D$2:$D$3429&gt;INDEX($D$2:$D$3429,MATCH(1,($A$2:$A$3429=A817)*($B$2:$B$3429="FAC60"),0))))&gt;0,"A commandé après","")</f>
        <v>A commandé après</v>
      </c>
    </row>
    <row r="818" spans="1:7" x14ac:dyDescent="0.3">
      <c r="A818" t="s">
        <v>503</v>
      </c>
      <c r="B818" t="s">
        <v>344</v>
      </c>
      <c r="C818" t="s">
        <v>514</v>
      </c>
      <c r="D818" s="2">
        <f t="shared" si="12"/>
        <v>42354</v>
      </c>
      <c r="F818" t="str">
        <f t="array" ref="F818">IF(SUMPRODUCT(($A$2:$A$3429=A818)*($D$2:$D$3429&lt;INDEX($D$2:$D$3429,MATCH(1,($A$2:$A$3429=A818)*($B$2:$B$3429="FAC60"),0))))&gt;0,"A commandé avant")</f>
        <v>A commandé avant</v>
      </c>
      <c r="G818" s="3" t="str">
        <f t="array" ref="G818">IF(SUMPRODUCT(($A$2:$A$3429=A818)*($D$2:$D$3429&gt;INDEX($D$2:$D$3429,MATCH(1,($A$2:$A$3429=A818)*($B$2:$B$3429="FAC60"),0))))&gt;0,"A commandé après","")</f>
        <v>A commandé après</v>
      </c>
    </row>
    <row r="819" spans="1:7" x14ac:dyDescent="0.3">
      <c r="A819" t="s">
        <v>503</v>
      </c>
      <c r="B819" t="s">
        <v>427</v>
      </c>
      <c r="C819" t="s">
        <v>505</v>
      </c>
      <c r="D819" s="2">
        <f t="shared" si="12"/>
        <v>41963</v>
      </c>
      <c r="F819" t="str">
        <f t="array" ref="F819">IF(SUMPRODUCT(($A$2:$A$3429=A819)*($D$2:$D$3429&lt;INDEX($D$2:$D$3429,MATCH(1,($A$2:$A$3429=A819)*($B$2:$B$3429="FAC60"),0))))&gt;0,"A commandé avant")</f>
        <v>A commandé avant</v>
      </c>
      <c r="G819" s="3" t="str">
        <f t="array" ref="G819">IF(SUMPRODUCT(($A$2:$A$3429=A819)*($D$2:$D$3429&gt;INDEX($D$2:$D$3429,MATCH(1,($A$2:$A$3429=A819)*($B$2:$B$3429="FAC60"),0))))&gt;0,"A commandé après","")</f>
        <v>A commandé après</v>
      </c>
    </row>
    <row r="820" spans="1:7" x14ac:dyDescent="0.3">
      <c r="A820" t="s">
        <v>503</v>
      </c>
      <c r="B820" t="s">
        <v>23</v>
      </c>
      <c r="C820" t="s">
        <v>515</v>
      </c>
      <c r="D820" s="2">
        <f t="shared" si="12"/>
        <v>41714</v>
      </c>
      <c r="F820" t="str">
        <f t="array" ref="F820">IF(SUMPRODUCT(($A$2:$A$3429=A820)*($D$2:$D$3429&lt;INDEX($D$2:$D$3429,MATCH(1,($A$2:$A$3429=A820)*($B$2:$B$3429="FAC60"),0))))&gt;0,"A commandé avant")</f>
        <v>A commandé avant</v>
      </c>
      <c r="G820" s="3" t="str">
        <f t="array" ref="G820">IF(SUMPRODUCT(($A$2:$A$3429=A820)*($D$2:$D$3429&gt;INDEX($D$2:$D$3429,MATCH(1,($A$2:$A$3429=A820)*($B$2:$B$3429="FAC60"),0))))&gt;0,"A commandé après","")</f>
        <v>A commandé après</v>
      </c>
    </row>
    <row r="821" spans="1:7" x14ac:dyDescent="0.3">
      <c r="A821" t="s">
        <v>503</v>
      </c>
      <c r="B821" t="s">
        <v>128</v>
      </c>
      <c r="C821" t="s">
        <v>310</v>
      </c>
      <c r="D821" s="2">
        <f t="shared" si="12"/>
        <v>42835</v>
      </c>
      <c r="F821" t="str">
        <f t="array" ref="F821">IF(SUMPRODUCT(($A$2:$A$3429=A821)*($D$2:$D$3429&lt;INDEX($D$2:$D$3429,MATCH(1,($A$2:$A$3429=A821)*($B$2:$B$3429="FAC60"),0))))&gt;0,"A commandé avant")</f>
        <v>A commandé avant</v>
      </c>
      <c r="G821" s="3" t="str">
        <f t="array" ref="G821">IF(SUMPRODUCT(($A$2:$A$3429=A821)*($D$2:$D$3429&gt;INDEX($D$2:$D$3429,MATCH(1,($A$2:$A$3429=A821)*($B$2:$B$3429="FAC60"),0))))&gt;0,"A commandé après","")</f>
        <v>A commandé après</v>
      </c>
    </row>
    <row r="822" spans="1:7" x14ac:dyDescent="0.3">
      <c r="A822" t="s">
        <v>503</v>
      </c>
      <c r="B822" t="s">
        <v>154</v>
      </c>
      <c r="C822" t="s">
        <v>398</v>
      </c>
      <c r="D822" s="2">
        <f t="shared" si="12"/>
        <v>42504</v>
      </c>
      <c r="F822" t="str">
        <f t="array" ref="F822">IF(SUMPRODUCT(($A$2:$A$3429=A822)*($D$2:$D$3429&lt;INDEX($D$2:$D$3429,MATCH(1,($A$2:$A$3429=A822)*($B$2:$B$3429="FAC60"),0))))&gt;0,"A commandé avant")</f>
        <v>A commandé avant</v>
      </c>
      <c r="G822" s="3" t="str">
        <f t="array" ref="G822">IF(SUMPRODUCT(($A$2:$A$3429=A822)*($D$2:$D$3429&gt;INDEX($D$2:$D$3429,MATCH(1,($A$2:$A$3429=A822)*($B$2:$B$3429="FAC60"),0))))&gt;0,"A commandé après","")</f>
        <v>A commandé après</v>
      </c>
    </row>
    <row r="823" spans="1:7" x14ac:dyDescent="0.3">
      <c r="A823" t="s">
        <v>503</v>
      </c>
      <c r="B823" t="s">
        <v>27</v>
      </c>
      <c r="C823" t="s">
        <v>506</v>
      </c>
      <c r="D823" s="2">
        <f t="shared" si="12"/>
        <v>42575</v>
      </c>
      <c r="F823" t="str">
        <f t="array" ref="F823">IF(SUMPRODUCT(($A$2:$A$3429=A823)*($D$2:$D$3429&lt;INDEX($D$2:$D$3429,MATCH(1,($A$2:$A$3429=A823)*($B$2:$B$3429="FAC60"),0))))&gt;0,"A commandé avant")</f>
        <v>A commandé avant</v>
      </c>
      <c r="G823" s="3" t="str">
        <f t="array" ref="G823">IF(SUMPRODUCT(($A$2:$A$3429=A823)*($D$2:$D$3429&gt;INDEX($D$2:$D$3429,MATCH(1,($A$2:$A$3429=A823)*($B$2:$B$3429="FAC60"),0))))&gt;0,"A commandé après","")</f>
        <v>A commandé après</v>
      </c>
    </row>
    <row r="824" spans="1:7" x14ac:dyDescent="0.3">
      <c r="A824" t="s">
        <v>503</v>
      </c>
      <c r="B824" t="s">
        <v>46</v>
      </c>
      <c r="C824" t="s">
        <v>516</v>
      </c>
      <c r="D824" s="2">
        <f t="shared" si="12"/>
        <v>41673</v>
      </c>
      <c r="F824" t="str">
        <f t="array" ref="F824">IF(SUMPRODUCT(($A$2:$A$3429=A824)*($D$2:$D$3429&lt;INDEX($D$2:$D$3429,MATCH(1,($A$2:$A$3429=A824)*($B$2:$B$3429="FAC60"),0))))&gt;0,"A commandé avant")</f>
        <v>A commandé avant</v>
      </c>
      <c r="G824" s="3" t="str">
        <f t="array" ref="G824">IF(SUMPRODUCT(($A$2:$A$3429=A824)*($D$2:$D$3429&gt;INDEX($D$2:$D$3429,MATCH(1,($A$2:$A$3429=A824)*($B$2:$B$3429="FAC60"),0))))&gt;0,"A commandé après","")</f>
        <v>A commandé après</v>
      </c>
    </row>
    <row r="825" spans="1:7" x14ac:dyDescent="0.3">
      <c r="A825" t="s">
        <v>503</v>
      </c>
      <c r="B825" t="s">
        <v>46</v>
      </c>
      <c r="C825" t="s">
        <v>517</v>
      </c>
      <c r="D825" s="2">
        <f t="shared" si="12"/>
        <v>41801</v>
      </c>
      <c r="F825" t="str">
        <f t="array" ref="F825">IF(SUMPRODUCT(($A$2:$A$3429=A825)*($D$2:$D$3429&lt;INDEX($D$2:$D$3429,MATCH(1,($A$2:$A$3429=A825)*($B$2:$B$3429="FAC60"),0))))&gt;0,"A commandé avant")</f>
        <v>A commandé avant</v>
      </c>
      <c r="G825" s="3" t="str">
        <f t="array" ref="G825">IF(SUMPRODUCT(($A$2:$A$3429=A825)*($D$2:$D$3429&gt;INDEX($D$2:$D$3429,MATCH(1,($A$2:$A$3429=A825)*($B$2:$B$3429="FAC60"),0))))&gt;0,"A commandé après","")</f>
        <v>A commandé après</v>
      </c>
    </row>
    <row r="826" spans="1:7" x14ac:dyDescent="0.3">
      <c r="A826" t="s">
        <v>503</v>
      </c>
      <c r="B826" t="s">
        <v>436</v>
      </c>
      <c r="C826" t="s">
        <v>325</v>
      </c>
      <c r="D826" s="2">
        <f t="shared" si="12"/>
        <v>42554</v>
      </c>
      <c r="F826" t="str">
        <f t="array" ref="F826">IF(SUMPRODUCT(($A$2:$A$3429=A826)*($D$2:$D$3429&lt;INDEX($D$2:$D$3429,MATCH(1,($A$2:$A$3429=A826)*($B$2:$B$3429="FAC60"),0))))&gt;0,"A commandé avant")</f>
        <v>A commandé avant</v>
      </c>
      <c r="G826" s="3" t="str">
        <f t="array" ref="G826">IF(SUMPRODUCT(($A$2:$A$3429=A826)*($D$2:$D$3429&gt;INDEX($D$2:$D$3429,MATCH(1,($A$2:$A$3429=A826)*($B$2:$B$3429="FAC60"),0))))&gt;0,"A commandé après","")</f>
        <v>A commandé après</v>
      </c>
    </row>
    <row r="827" spans="1:7" x14ac:dyDescent="0.3">
      <c r="A827" t="s">
        <v>503</v>
      </c>
      <c r="B827" t="s">
        <v>436</v>
      </c>
      <c r="C827" t="s">
        <v>518</v>
      </c>
      <c r="D827" s="2">
        <f t="shared" si="12"/>
        <v>42707</v>
      </c>
      <c r="F827" t="str">
        <f t="array" ref="F827">IF(SUMPRODUCT(($A$2:$A$3429=A827)*($D$2:$D$3429&lt;INDEX($D$2:$D$3429,MATCH(1,($A$2:$A$3429=A827)*($B$2:$B$3429="FAC60"),0))))&gt;0,"A commandé avant")</f>
        <v>A commandé avant</v>
      </c>
      <c r="G827" s="3" t="str">
        <f t="array" ref="G827">IF(SUMPRODUCT(($A$2:$A$3429=A827)*($D$2:$D$3429&gt;INDEX($D$2:$D$3429,MATCH(1,($A$2:$A$3429=A827)*($B$2:$B$3429="FAC60"),0))))&gt;0,"A commandé après","")</f>
        <v>A commandé après</v>
      </c>
    </row>
    <row r="828" spans="1:7" x14ac:dyDescent="0.3">
      <c r="A828" t="s">
        <v>503</v>
      </c>
      <c r="B828" t="s">
        <v>48</v>
      </c>
      <c r="C828" t="s">
        <v>512</v>
      </c>
      <c r="D828" s="2">
        <f t="shared" si="12"/>
        <v>41759</v>
      </c>
      <c r="F828" t="str">
        <f t="array" ref="F828">IF(SUMPRODUCT(($A$2:$A$3429=A828)*($D$2:$D$3429&lt;INDEX($D$2:$D$3429,MATCH(1,($A$2:$A$3429=A828)*($B$2:$B$3429="FAC60"),0))))&gt;0,"A commandé avant")</f>
        <v>A commandé avant</v>
      </c>
      <c r="G828" s="3" t="str">
        <f t="array" ref="G828">IF(SUMPRODUCT(($A$2:$A$3429=A828)*($D$2:$D$3429&gt;INDEX($D$2:$D$3429,MATCH(1,($A$2:$A$3429=A828)*($B$2:$B$3429="FAC60"),0))))&gt;0,"A commandé après","")</f>
        <v>A commandé après</v>
      </c>
    </row>
    <row r="829" spans="1:7" x14ac:dyDescent="0.3">
      <c r="A829" t="s">
        <v>503</v>
      </c>
      <c r="B829" t="s">
        <v>48</v>
      </c>
      <c r="C829" t="s">
        <v>325</v>
      </c>
      <c r="D829" s="2">
        <f t="shared" si="12"/>
        <v>42554</v>
      </c>
      <c r="F829" t="str">
        <f t="array" ref="F829">IF(SUMPRODUCT(($A$2:$A$3429=A829)*($D$2:$D$3429&lt;INDEX($D$2:$D$3429,MATCH(1,($A$2:$A$3429=A829)*($B$2:$B$3429="FAC60"),0))))&gt;0,"A commandé avant")</f>
        <v>A commandé avant</v>
      </c>
      <c r="G829" s="3" t="str">
        <f t="array" ref="G829">IF(SUMPRODUCT(($A$2:$A$3429=A829)*($D$2:$D$3429&gt;INDEX($D$2:$D$3429,MATCH(1,($A$2:$A$3429=A829)*($B$2:$B$3429="FAC60"),0))))&gt;0,"A commandé après","")</f>
        <v>A commandé après</v>
      </c>
    </row>
    <row r="830" spans="1:7" x14ac:dyDescent="0.3">
      <c r="A830" t="s">
        <v>503</v>
      </c>
      <c r="B830" t="s">
        <v>48</v>
      </c>
      <c r="C830" t="s">
        <v>310</v>
      </c>
      <c r="D830" s="2">
        <f t="shared" si="12"/>
        <v>42835</v>
      </c>
      <c r="F830" t="str">
        <f t="array" ref="F830">IF(SUMPRODUCT(($A$2:$A$3429=A830)*($D$2:$D$3429&lt;INDEX($D$2:$D$3429,MATCH(1,($A$2:$A$3429=A830)*($B$2:$B$3429="FAC60"),0))))&gt;0,"A commandé avant")</f>
        <v>A commandé avant</v>
      </c>
      <c r="G830" s="3" t="str">
        <f t="array" ref="G830">IF(SUMPRODUCT(($A$2:$A$3429=A830)*($D$2:$D$3429&gt;INDEX($D$2:$D$3429,MATCH(1,($A$2:$A$3429=A830)*($B$2:$B$3429="FAC60"),0))))&gt;0,"A commandé après","")</f>
        <v>A commandé après</v>
      </c>
    </row>
    <row r="831" spans="1:7" x14ac:dyDescent="0.3">
      <c r="A831" t="s">
        <v>503</v>
      </c>
      <c r="B831" t="s">
        <v>89</v>
      </c>
      <c r="C831" t="s">
        <v>515</v>
      </c>
      <c r="D831" s="2">
        <f t="shared" si="12"/>
        <v>41714</v>
      </c>
      <c r="F831" t="str">
        <f t="array" ref="F831">IF(SUMPRODUCT(($A$2:$A$3429=A831)*($D$2:$D$3429&lt;INDEX($D$2:$D$3429,MATCH(1,($A$2:$A$3429=A831)*($B$2:$B$3429="FAC60"),0))))&gt;0,"A commandé avant")</f>
        <v>A commandé avant</v>
      </c>
      <c r="G831" s="3" t="str">
        <f t="array" ref="G831">IF(SUMPRODUCT(($A$2:$A$3429=A831)*($D$2:$D$3429&gt;INDEX($D$2:$D$3429,MATCH(1,($A$2:$A$3429=A831)*($B$2:$B$3429="FAC60"),0))))&gt;0,"A commandé après","")</f>
        <v>A commandé après</v>
      </c>
    </row>
    <row r="832" spans="1:7" x14ac:dyDescent="0.3">
      <c r="A832" t="s">
        <v>503</v>
      </c>
      <c r="B832" t="s">
        <v>89</v>
      </c>
      <c r="C832" t="s">
        <v>517</v>
      </c>
      <c r="D832" s="2">
        <f t="shared" si="12"/>
        <v>41801</v>
      </c>
      <c r="F832" t="str">
        <f t="array" ref="F832">IF(SUMPRODUCT(($A$2:$A$3429=A832)*($D$2:$D$3429&lt;INDEX($D$2:$D$3429,MATCH(1,($A$2:$A$3429=A832)*($B$2:$B$3429="FAC60"),0))))&gt;0,"A commandé avant")</f>
        <v>A commandé avant</v>
      </c>
      <c r="G832" s="3" t="str">
        <f t="array" ref="G832">IF(SUMPRODUCT(($A$2:$A$3429=A832)*($D$2:$D$3429&gt;INDEX($D$2:$D$3429,MATCH(1,($A$2:$A$3429=A832)*($B$2:$B$3429="FAC60"),0))))&gt;0,"A commandé après","")</f>
        <v>A commandé après</v>
      </c>
    </row>
    <row r="833" spans="1:7" x14ac:dyDescent="0.3">
      <c r="A833" t="s">
        <v>503</v>
      </c>
      <c r="B833" t="s">
        <v>89</v>
      </c>
      <c r="C833" t="s">
        <v>519</v>
      </c>
      <c r="D833" s="2">
        <f t="shared" si="12"/>
        <v>41905</v>
      </c>
      <c r="F833" t="str">
        <f t="array" ref="F833">IF(SUMPRODUCT(($A$2:$A$3429=A833)*($D$2:$D$3429&lt;INDEX($D$2:$D$3429,MATCH(1,($A$2:$A$3429=A833)*($B$2:$B$3429="FAC60"),0))))&gt;0,"A commandé avant")</f>
        <v>A commandé avant</v>
      </c>
      <c r="G833" s="3" t="str">
        <f t="array" ref="G833">IF(SUMPRODUCT(($A$2:$A$3429=A833)*($D$2:$D$3429&gt;INDEX($D$2:$D$3429,MATCH(1,($A$2:$A$3429=A833)*($B$2:$B$3429="FAC60"),0))))&gt;0,"A commandé après","")</f>
        <v>A commandé après</v>
      </c>
    </row>
    <row r="834" spans="1:7" x14ac:dyDescent="0.3">
      <c r="A834" t="s">
        <v>503</v>
      </c>
      <c r="B834" t="s">
        <v>89</v>
      </c>
      <c r="C834" t="s">
        <v>520</v>
      </c>
      <c r="D834" s="2">
        <f t="shared" ref="D834:D897" si="13">DATE(MID(C834,1,4),MID(C834,5,2),MID(C834,7,2))</f>
        <v>42012</v>
      </c>
      <c r="F834" t="str">
        <f t="array" ref="F834">IF(SUMPRODUCT(($A$2:$A$3429=A834)*($D$2:$D$3429&lt;INDEX($D$2:$D$3429,MATCH(1,($A$2:$A$3429=A834)*($B$2:$B$3429="FAC60"),0))))&gt;0,"A commandé avant")</f>
        <v>A commandé avant</v>
      </c>
      <c r="G834" s="3" t="str">
        <f t="array" ref="G834">IF(SUMPRODUCT(($A$2:$A$3429=A834)*($D$2:$D$3429&gt;INDEX($D$2:$D$3429,MATCH(1,($A$2:$A$3429=A834)*($B$2:$B$3429="FAC60"),0))))&gt;0,"A commandé après","")</f>
        <v>A commandé après</v>
      </c>
    </row>
    <row r="835" spans="1:7" x14ac:dyDescent="0.3">
      <c r="A835" t="s">
        <v>503</v>
      </c>
      <c r="B835" t="s">
        <v>140</v>
      </c>
      <c r="C835" t="s">
        <v>163</v>
      </c>
      <c r="D835" s="2">
        <f t="shared" si="13"/>
        <v>42782</v>
      </c>
      <c r="F835" t="str">
        <f t="array" ref="F835">IF(SUMPRODUCT(($A$2:$A$3429=A835)*($D$2:$D$3429&lt;INDEX($D$2:$D$3429,MATCH(1,($A$2:$A$3429=A835)*($B$2:$B$3429="FAC60"),0))))&gt;0,"A commandé avant")</f>
        <v>A commandé avant</v>
      </c>
      <c r="G835" s="3" t="str">
        <f t="array" ref="G835">IF(SUMPRODUCT(($A$2:$A$3429=A835)*($D$2:$D$3429&gt;INDEX($D$2:$D$3429,MATCH(1,($A$2:$A$3429=A835)*($B$2:$B$3429="FAC60"),0))))&gt;0,"A commandé après","")</f>
        <v>A commandé après</v>
      </c>
    </row>
    <row r="836" spans="1:7" x14ac:dyDescent="0.3">
      <c r="A836" t="s">
        <v>503</v>
      </c>
      <c r="B836" t="s">
        <v>92</v>
      </c>
      <c r="C836" t="s">
        <v>512</v>
      </c>
      <c r="D836" s="2">
        <f t="shared" si="13"/>
        <v>41759</v>
      </c>
      <c r="F836" t="str">
        <f t="array" ref="F836">IF(SUMPRODUCT(($A$2:$A$3429=A836)*($D$2:$D$3429&lt;INDEX($D$2:$D$3429,MATCH(1,($A$2:$A$3429=A836)*($B$2:$B$3429="FAC60"),0))))&gt;0,"A commandé avant")</f>
        <v>A commandé avant</v>
      </c>
      <c r="G836" s="3" t="str">
        <f t="array" ref="G836">IF(SUMPRODUCT(($A$2:$A$3429=A836)*($D$2:$D$3429&gt;INDEX($D$2:$D$3429,MATCH(1,($A$2:$A$3429=A836)*($B$2:$B$3429="FAC60"),0))))&gt;0,"A commandé après","")</f>
        <v>A commandé après</v>
      </c>
    </row>
    <row r="837" spans="1:7" x14ac:dyDescent="0.3">
      <c r="A837" t="s">
        <v>503</v>
      </c>
      <c r="B837" t="s">
        <v>521</v>
      </c>
      <c r="C837" t="s">
        <v>504</v>
      </c>
      <c r="D837" s="2">
        <f t="shared" si="13"/>
        <v>41728</v>
      </c>
      <c r="F837" t="str">
        <f t="array" ref="F837">IF(SUMPRODUCT(($A$2:$A$3429=A837)*($D$2:$D$3429&lt;INDEX($D$2:$D$3429,MATCH(1,($A$2:$A$3429=A837)*($B$2:$B$3429="FAC60"),0))))&gt;0,"A commandé avant")</f>
        <v>A commandé avant</v>
      </c>
      <c r="G837" s="3" t="str">
        <f t="array" ref="G837">IF(SUMPRODUCT(($A$2:$A$3429=A837)*($D$2:$D$3429&gt;INDEX($D$2:$D$3429,MATCH(1,($A$2:$A$3429=A837)*($B$2:$B$3429="FAC60"),0))))&gt;0,"A commandé après","")</f>
        <v>A commandé après</v>
      </c>
    </row>
    <row r="838" spans="1:7" x14ac:dyDescent="0.3">
      <c r="A838" t="s">
        <v>503</v>
      </c>
      <c r="B838" t="s">
        <v>94</v>
      </c>
      <c r="C838" t="s">
        <v>522</v>
      </c>
      <c r="D838" s="2">
        <f t="shared" si="13"/>
        <v>41669</v>
      </c>
      <c r="F838" t="str">
        <f t="array" ref="F838">IF(SUMPRODUCT(($A$2:$A$3429=A838)*($D$2:$D$3429&lt;INDEX($D$2:$D$3429,MATCH(1,($A$2:$A$3429=A838)*($B$2:$B$3429="FAC60"),0))))&gt;0,"A commandé avant")</f>
        <v>A commandé avant</v>
      </c>
      <c r="G838" s="3" t="str">
        <f t="array" ref="G838">IF(SUMPRODUCT(($A$2:$A$3429=A838)*($D$2:$D$3429&gt;INDEX($D$2:$D$3429,MATCH(1,($A$2:$A$3429=A838)*($B$2:$B$3429="FAC60"),0))))&gt;0,"A commandé après","")</f>
        <v>A commandé après</v>
      </c>
    </row>
    <row r="839" spans="1:7" x14ac:dyDescent="0.3">
      <c r="A839" t="s">
        <v>503</v>
      </c>
      <c r="B839" t="s">
        <v>94</v>
      </c>
      <c r="C839" t="s">
        <v>519</v>
      </c>
      <c r="D839" s="2">
        <f t="shared" si="13"/>
        <v>41905</v>
      </c>
      <c r="F839" t="str">
        <f t="array" ref="F839">IF(SUMPRODUCT(($A$2:$A$3429=A839)*($D$2:$D$3429&lt;INDEX($D$2:$D$3429,MATCH(1,($A$2:$A$3429=A839)*($B$2:$B$3429="FAC60"),0))))&gt;0,"A commandé avant")</f>
        <v>A commandé avant</v>
      </c>
      <c r="G839" s="3" t="str">
        <f t="array" ref="G839">IF(SUMPRODUCT(($A$2:$A$3429=A839)*($D$2:$D$3429&gt;INDEX($D$2:$D$3429,MATCH(1,($A$2:$A$3429=A839)*($B$2:$B$3429="FAC60"),0))))&gt;0,"A commandé après","")</f>
        <v>A commandé après</v>
      </c>
    </row>
    <row r="840" spans="1:7" x14ac:dyDescent="0.3">
      <c r="A840" t="s">
        <v>503</v>
      </c>
      <c r="B840" t="s">
        <v>220</v>
      </c>
      <c r="C840" t="s">
        <v>516</v>
      </c>
      <c r="D840" s="2">
        <f t="shared" si="13"/>
        <v>41673</v>
      </c>
      <c r="F840" t="str">
        <f t="array" ref="F840">IF(SUMPRODUCT(($A$2:$A$3429=A840)*($D$2:$D$3429&lt;INDEX($D$2:$D$3429,MATCH(1,($A$2:$A$3429=A840)*($B$2:$B$3429="FAC60"),0))))&gt;0,"A commandé avant")</f>
        <v>A commandé avant</v>
      </c>
      <c r="G840" s="3" t="str">
        <f t="array" ref="G840">IF(SUMPRODUCT(($A$2:$A$3429=A840)*($D$2:$D$3429&gt;INDEX($D$2:$D$3429,MATCH(1,($A$2:$A$3429=A840)*($B$2:$B$3429="FAC60"),0))))&gt;0,"A commandé après","")</f>
        <v>A commandé après</v>
      </c>
    </row>
    <row r="841" spans="1:7" x14ac:dyDescent="0.3">
      <c r="A841" t="s">
        <v>503</v>
      </c>
      <c r="B841" t="s">
        <v>220</v>
      </c>
      <c r="C841" t="s">
        <v>515</v>
      </c>
      <c r="D841" s="2">
        <f t="shared" si="13"/>
        <v>41714</v>
      </c>
      <c r="F841" t="str">
        <f t="array" ref="F841">IF(SUMPRODUCT(($A$2:$A$3429=A841)*($D$2:$D$3429&lt;INDEX($D$2:$D$3429,MATCH(1,($A$2:$A$3429=A841)*($B$2:$B$3429="FAC60"),0))))&gt;0,"A commandé avant")</f>
        <v>A commandé avant</v>
      </c>
      <c r="G841" s="3" t="str">
        <f t="array" ref="G841">IF(SUMPRODUCT(($A$2:$A$3429=A841)*($D$2:$D$3429&gt;INDEX($D$2:$D$3429,MATCH(1,($A$2:$A$3429=A841)*($B$2:$B$3429="FAC60"),0))))&gt;0,"A commandé après","")</f>
        <v>A commandé après</v>
      </c>
    </row>
    <row r="842" spans="1:7" x14ac:dyDescent="0.3">
      <c r="A842" t="s">
        <v>503</v>
      </c>
      <c r="B842" t="s">
        <v>220</v>
      </c>
      <c r="C842" t="s">
        <v>512</v>
      </c>
      <c r="D842" s="2">
        <f t="shared" si="13"/>
        <v>41759</v>
      </c>
      <c r="F842" t="str">
        <f t="array" ref="F842">IF(SUMPRODUCT(($A$2:$A$3429=A842)*($D$2:$D$3429&lt;INDEX($D$2:$D$3429,MATCH(1,($A$2:$A$3429=A842)*($B$2:$B$3429="FAC60"),0))))&gt;0,"A commandé avant")</f>
        <v>A commandé avant</v>
      </c>
      <c r="G842" s="3" t="str">
        <f t="array" ref="G842">IF(SUMPRODUCT(($A$2:$A$3429=A842)*($D$2:$D$3429&gt;INDEX($D$2:$D$3429,MATCH(1,($A$2:$A$3429=A842)*($B$2:$B$3429="FAC60"),0))))&gt;0,"A commandé après","")</f>
        <v>A commandé après</v>
      </c>
    </row>
    <row r="843" spans="1:7" x14ac:dyDescent="0.3">
      <c r="A843" t="s">
        <v>503</v>
      </c>
      <c r="B843" t="s">
        <v>141</v>
      </c>
      <c r="C843" t="s">
        <v>516</v>
      </c>
      <c r="D843" s="2">
        <f t="shared" si="13"/>
        <v>41673</v>
      </c>
      <c r="F843" t="str">
        <f t="array" ref="F843">IF(SUMPRODUCT(($A$2:$A$3429=A843)*($D$2:$D$3429&lt;INDEX($D$2:$D$3429,MATCH(1,($A$2:$A$3429=A843)*($B$2:$B$3429="FAC60"),0))))&gt;0,"A commandé avant")</f>
        <v>A commandé avant</v>
      </c>
      <c r="G843" s="3" t="str">
        <f t="array" ref="G843">IF(SUMPRODUCT(($A$2:$A$3429=A843)*($D$2:$D$3429&gt;INDEX($D$2:$D$3429,MATCH(1,($A$2:$A$3429=A843)*($B$2:$B$3429="FAC60"),0))))&gt;0,"A commandé après","")</f>
        <v>A commandé après</v>
      </c>
    </row>
    <row r="844" spans="1:7" x14ac:dyDescent="0.3">
      <c r="A844" t="s">
        <v>503</v>
      </c>
      <c r="B844" t="s">
        <v>141</v>
      </c>
      <c r="C844" t="s">
        <v>517</v>
      </c>
      <c r="D844" s="2">
        <f t="shared" si="13"/>
        <v>41801</v>
      </c>
      <c r="F844" t="str">
        <f t="array" ref="F844">IF(SUMPRODUCT(($A$2:$A$3429=A844)*($D$2:$D$3429&lt;INDEX($D$2:$D$3429,MATCH(1,($A$2:$A$3429=A844)*($B$2:$B$3429="FAC60"),0))))&gt;0,"A commandé avant")</f>
        <v>A commandé avant</v>
      </c>
      <c r="G844" s="3" t="str">
        <f t="array" ref="G844">IF(SUMPRODUCT(($A$2:$A$3429=A844)*($D$2:$D$3429&gt;INDEX($D$2:$D$3429,MATCH(1,($A$2:$A$3429=A844)*($B$2:$B$3429="FAC60"),0))))&gt;0,"A commandé après","")</f>
        <v>A commandé après</v>
      </c>
    </row>
    <row r="845" spans="1:7" x14ac:dyDescent="0.3">
      <c r="A845" t="s">
        <v>503</v>
      </c>
      <c r="B845" t="s">
        <v>141</v>
      </c>
      <c r="C845" t="s">
        <v>505</v>
      </c>
      <c r="D845" s="2">
        <f t="shared" si="13"/>
        <v>41963</v>
      </c>
      <c r="F845" t="str">
        <f t="array" ref="F845">IF(SUMPRODUCT(($A$2:$A$3429=A845)*($D$2:$D$3429&lt;INDEX($D$2:$D$3429,MATCH(1,($A$2:$A$3429=A845)*($B$2:$B$3429="FAC60"),0))))&gt;0,"A commandé avant")</f>
        <v>A commandé avant</v>
      </c>
      <c r="G845" s="3" t="str">
        <f t="array" ref="G845">IF(SUMPRODUCT(($A$2:$A$3429=A845)*($D$2:$D$3429&gt;INDEX($D$2:$D$3429,MATCH(1,($A$2:$A$3429=A845)*($B$2:$B$3429="FAC60"),0))))&gt;0,"A commandé après","")</f>
        <v>A commandé après</v>
      </c>
    </row>
    <row r="846" spans="1:7" x14ac:dyDescent="0.3">
      <c r="A846" t="s">
        <v>503</v>
      </c>
      <c r="B846" t="s">
        <v>193</v>
      </c>
      <c r="C846" t="s">
        <v>401</v>
      </c>
      <c r="D846" s="2">
        <f t="shared" si="13"/>
        <v>42435</v>
      </c>
      <c r="F846" t="str">
        <f t="array" ref="F846">IF(SUMPRODUCT(($A$2:$A$3429=A846)*($D$2:$D$3429&lt;INDEX($D$2:$D$3429,MATCH(1,($A$2:$A$3429=A846)*($B$2:$B$3429="FAC60"),0))))&gt;0,"A commandé avant")</f>
        <v>A commandé avant</v>
      </c>
      <c r="G846" s="3" t="str">
        <f t="array" ref="G846">IF(SUMPRODUCT(($A$2:$A$3429=A846)*($D$2:$D$3429&gt;INDEX($D$2:$D$3429,MATCH(1,($A$2:$A$3429=A846)*($B$2:$B$3429="FAC60"),0))))&gt;0,"A commandé après","")</f>
        <v>A commandé après</v>
      </c>
    </row>
    <row r="847" spans="1:7" x14ac:dyDescent="0.3">
      <c r="A847" t="s">
        <v>503</v>
      </c>
      <c r="B847" t="s">
        <v>523</v>
      </c>
      <c r="C847" t="s">
        <v>163</v>
      </c>
      <c r="D847" s="2">
        <f t="shared" si="13"/>
        <v>42782</v>
      </c>
      <c r="F847" t="str">
        <f t="array" ref="F847">IF(SUMPRODUCT(($A$2:$A$3429=A847)*($D$2:$D$3429&lt;INDEX($D$2:$D$3429,MATCH(1,($A$2:$A$3429=A847)*($B$2:$B$3429="FAC60"),0))))&gt;0,"A commandé avant")</f>
        <v>A commandé avant</v>
      </c>
      <c r="G847" s="3" t="str">
        <f t="array" ref="G847">IF(SUMPRODUCT(($A$2:$A$3429=A847)*($D$2:$D$3429&gt;INDEX($D$2:$D$3429,MATCH(1,($A$2:$A$3429=A847)*($B$2:$B$3429="FAC60"),0))))&gt;0,"A commandé après","")</f>
        <v>A commandé après</v>
      </c>
    </row>
    <row r="848" spans="1:7" x14ac:dyDescent="0.3">
      <c r="A848" t="s">
        <v>503</v>
      </c>
      <c r="B848" t="s">
        <v>524</v>
      </c>
      <c r="C848" t="s">
        <v>163</v>
      </c>
      <c r="D848" s="2">
        <f t="shared" si="13"/>
        <v>42782</v>
      </c>
      <c r="F848" t="str">
        <f t="array" ref="F848">IF(SUMPRODUCT(($A$2:$A$3429=A848)*($D$2:$D$3429&lt;INDEX($D$2:$D$3429,MATCH(1,($A$2:$A$3429=A848)*($B$2:$B$3429="FAC60"),0))))&gt;0,"A commandé avant")</f>
        <v>A commandé avant</v>
      </c>
      <c r="G848" s="3" t="str">
        <f t="array" ref="G848">IF(SUMPRODUCT(($A$2:$A$3429=A848)*($D$2:$D$3429&gt;INDEX($D$2:$D$3429,MATCH(1,($A$2:$A$3429=A848)*($B$2:$B$3429="FAC60"),0))))&gt;0,"A commandé après","")</f>
        <v>A commandé après</v>
      </c>
    </row>
    <row r="849" spans="1:7" x14ac:dyDescent="0.3">
      <c r="A849" t="s">
        <v>503</v>
      </c>
      <c r="B849" t="s">
        <v>10</v>
      </c>
      <c r="C849" t="s">
        <v>334</v>
      </c>
      <c r="D849" s="2">
        <f t="shared" si="13"/>
        <v>42760</v>
      </c>
      <c r="F849" t="str">
        <f t="array" ref="F849">IF(SUMPRODUCT(($A$2:$A$3429=A849)*($D$2:$D$3429&lt;INDEX($D$2:$D$3429,MATCH(1,($A$2:$A$3429=A849)*($B$2:$B$3429="FAC60"),0))))&gt;0,"A commandé avant")</f>
        <v>A commandé avant</v>
      </c>
      <c r="G849" s="3" t="str">
        <f t="array" ref="G849">IF(SUMPRODUCT(($A$2:$A$3429=A849)*($D$2:$D$3429&gt;INDEX($D$2:$D$3429,MATCH(1,($A$2:$A$3429=A849)*($B$2:$B$3429="FAC60"),0))))&gt;0,"A commandé après","")</f>
        <v>A commandé après</v>
      </c>
    </row>
    <row r="850" spans="1:7" x14ac:dyDescent="0.3">
      <c r="A850" t="s">
        <v>503</v>
      </c>
      <c r="B850" t="s">
        <v>206</v>
      </c>
      <c r="C850" t="s">
        <v>512</v>
      </c>
      <c r="D850" s="2">
        <f t="shared" si="13"/>
        <v>41759</v>
      </c>
      <c r="F850" t="str">
        <f t="array" ref="F850">IF(SUMPRODUCT(($A$2:$A$3429=A850)*($D$2:$D$3429&lt;INDEX($D$2:$D$3429,MATCH(1,($A$2:$A$3429=A850)*($B$2:$B$3429="FAC60"),0))))&gt;0,"A commandé avant")</f>
        <v>A commandé avant</v>
      </c>
      <c r="G850" s="3" t="str">
        <f t="array" ref="G850">IF(SUMPRODUCT(($A$2:$A$3429=A850)*($D$2:$D$3429&gt;INDEX($D$2:$D$3429,MATCH(1,($A$2:$A$3429=A850)*($B$2:$B$3429="FAC60"),0))))&gt;0,"A commandé après","")</f>
        <v>A commandé après</v>
      </c>
    </row>
    <row r="851" spans="1:7" x14ac:dyDescent="0.3">
      <c r="A851" t="s">
        <v>503</v>
      </c>
      <c r="B851" t="s">
        <v>101</v>
      </c>
      <c r="C851" t="s">
        <v>515</v>
      </c>
      <c r="D851" s="2">
        <f t="shared" si="13"/>
        <v>41714</v>
      </c>
      <c r="F851" t="str">
        <f t="array" ref="F851">IF(SUMPRODUCT(($A$2:$A$3429=A851)*($D$2:$D$3429&lt;INDEX($D$2:$D$3429,MATCH(1,($A$2:$A$3429=A851)*($B$2:$B$3429="FAC60"),0))))&gt;0,"A commandé avant")</f>
        <v>A commandé avant</v>
      </c>
      <c r="G851" s="3" t="str">
        <f t="array" ref="G851">IF(SUMPRODUCT(($A$2:$A$3429=A851)*($D$2:$D$3429&gt;INDEX($D$2:$D$3429,MATCH(1,($A$2:$A$3429=A851)*($B$2:$B$3429="FAC60"),0))))&gt;0,"A commandé après","")</f>
        <v>A commandé après</v>
      </c>
    </row>
    <row r="852" spans="1:7" x14ac:dyDescent="0.3">
      <c r="A852" t="s">
        <v>503</v>
      </c>
      <c r="B852" t="s">
        <v>137</v>
      </c>
      <c r="C852" t="s">
        <v>520</v>
      </c>
      <c r="D852" s="2">
        <f t="shared" si="13"/>
        <v>42012</v>
      </c>
      <c r="F852" t="str">
        <f t="array" ref="F852">IF(SUMPRODUCT(($A$2:$A$3429=A852)*($D$2:$D$3429&lt;INDEX($D$2:$D$3429,MATCH(1,($A$2:$A$3429=A852)*($B$2:$B$3429="FAC60"),0))))&gt;0,"A commandé avant")</f>
        <v>A commandé avant</v>
      </c>
      <c r="G852" s="3" t="str">
        <f t="array" ref="G852">IF(SUMPRODUCT(($A$2:$A$3429=A852)*($D$2:$D$3429&gt;INDEX($D$2:$D$3429,MATCH(1,($A$2:$A$3429=A852)*($B$2:$B$3429="FAC60"),0))))&gt;0,"A commandé après","")</f>
        <v>A commandé après</v>
      </c>
    </row>
    <row r="853" spans="1:7" x14ac:dyDescent="0.3">
      <c r="A853" t="s">
        <v>525</v>
      </c>
      <c r="B853" t="s">
        <v>66</v>
      </c>
      <c r="C853" t="s">
        <v>526</v>
      </c>
      <c r="D853" s="2">
        <f t="shared" si="13"/>
        <v>42609</v>
      </c>
      <c r="F853" t="str">
        <f t="array" ref="F853">IF(SUMPRODUCT(($A$2:$A$3429=A853)*($D$2:$D$3429&lt;INDEX($D$2:$D$3429,MATCH(1,($A$2:$A$3429=A853)*($B$2:$B$3429="FAC60"),0))))&gt;0,"A commandé avant")</f>
        <v>A commandé avant</v>
      </c>
      <c r="G853" s="3" t="str">
        <f t="array" ref="G853">IF(SUMPRODUCT(($A$2:$A$3429=A853)*($D$2:$D$3429&gt;INDEX($D$2:$D$3429,MATCH(1,($A$2:$A$3429=A853)*($B$2:$B$3429="FAC60"),0))))&gt;0,"A commandé après","")</f>
        <v/>
      </c>
    </row>
    <row r="854" spans="1:7" x14ac:dyDescent="0.3">
      <c r="A854" t="s">
        <v>525</v>
      </c>
      <c r="B854" t="s">
        <v>21</v>
      </c>
      <c r="C854" t="s">
        <v>526</v>
      </c>
      <c r="D854" s="2">
        <f t="shared" si="13"/>
        <v>42609</v>
      </c>
      <c r="F854" t="str">
        <f t="array" ref="F854">IF(SUMPRODUCT(($A$2:$A$3429=A854)*($D$2:$D$3429&lt;INDEX($D$2:$D$3429,MATCH(1,($A$2:$A$3429=A854)*($B$2:$B$3429="FAC60"),0))))&gt;0,"A commandé avant")</f>
        <v>A commandé avant</v>
      </c>
      <c r="G854" s="3" t="str">
        <f t="array" ref="G854">IF(SUMPRODUCT(($A$2:$A$3429=A854)*($D$2:$D$3429&gt;INDEX($D$2:$D$3429,MATCH(1,($A$2:$A$3429=A854)*($B$2:$B$3429="FAC60"),0))))&gt;0,"A commandé après","")</f>
        <v/>
      </c>
    </row>
    <row r="855" spans="1:7" x14ac:dyDescent="0.3">
      <c r="A855" t="s">
        <v>525</v>
      </c>
      <c r="B855" t="s">
        <v>527</v>
      </c>
      <c r="C855" t="s">
        <v>526</v>
      </c>
      <c r="D855" s="2">
        <f t="shared" si="13"/>
        <v>42609</v>
      </c>
      <c r="F855" t="str">
        <f t="array" ref="F855">IF(SUMPRODUCT(($A$2:$A$3429=A855)*($D$2:$D$3429&lt;INDEX($D$2:$D$3429,MATCH(1,($A$2:$A$3429=A855)*($B$2:$B$3429="FAC60"),0))))&gt;0,"A commandé avant")</f>
        <v>A commandé avant</v>
      </c>
      <c r="G855" s="3" t="str">
        <f t="array" ref="G855">IF(SUMPRODUCT(($A$2:$A$3429=A855)*($D$2:$D$3429&gt;INDEX($D$2:$D$3429,MATCH(1,($A$2:$A$3429=A855)*($B$2:$B$3429="FAC60"),0))))&gt;0,"A commandé après","")</f>
        <v/>
      </c>
    </row>
    <row r="856" spans="1:7" x14ac:dyDescent="0.3">
      <c r="A856" t="s">
        <v>525</v>
      </c>
      <c r="B856" t="s">
        <v>404</v>
      </c>
      <c r="C856" t="s">
        <v>528</v>
      </c>
      <c r="D856" s="2">
        <f t="shared" si="13"/>
        <v>41661</v>
      </c>
      <c r="F856" t="str">
        <f t="array" ref="F856">IF(SUMPRODUCT(($A$2:$A$3429=A856)*($D$2:$D$3429&lt;INDEX($D$2:$D$3429,MATCH(1,($A$2:$A$3429=A856)*($B$2:$B$3429="FAC60"),0))))&gt;0,"A commandé avant")</f>
        <v>A commandé avant</v>
      </c>
      <c r="G856" s="3" t="str">
        <f t="array" ref="G856">IF(SUMPRODUCT(($A$2:$A$3429=A856)*($D$2:$D$3429&gt;INDEX($D$2:$D$3429,MATCH(1,($A$2:$A$3429=A856)*($B$2:$B$3429="FAC60"),0))))&gt;0,"A commandé après","")</f>
        <v/>
      </c>
    </row>
    <row r="857" spans="1:7" x14ac:dyDescent="0.3">
      <c r="A857" t="s">
        <v>525</v>
      </c>
      <c r="B857" t="s">
        <v>529</v>
      </c>
      <c r="C857" t="s">
        <v>528</v>
      </c>
      <c r="D857" s="2">
        <f t="shared" si="13"/>
        <v>41661</v>
      </c>
      <c r="F857" t="str">
        <f t="array" ref="F857">IF(SUMPRODUCT(($A$2:$A$3429=A857)*($D$2:$D$3429&lt;INDEX($D$2:$D$3429,MATCH(1,($A$2:$A$3429=A857)*($B$2:$B$3429="FAC60"),0))))&gt;0,"A commandé avant")</f>
        <v>A commandé avant</v>
      </c>
      <c r="G857" s="3" t="str">
        <f t="array" ref="G857">IF(SUMPRODUCT(($A$2:$A$3429=A857)*($D$2:$D$3429&gt;INDEX($D$2:$D$3429,MATCH(1,($A$2:$A$3429=A857)*($B$2:$B$3429="FAC60"),0))))&gt;0,"A commandé après","")</f>
        <v/>
      </c>
    </row>
    <row r="858" spans="1:7" x14ac:dyDescent="0.3">
      <c r="A858" t="s">
        <v>525</v>
      </c>
      <c r="B858" t="s">
        <v>77</v>
      </c>
      <c r="C858" t="s">
        <v>526</v>
      </c>
      <c r="D858" s="2">
        <f t="shared" si="13"/>
        <v>42609</v>
      </c>
      <c r="F858" t="str">
        <f t="array" ref="F858">IF(SUMPRODUCT(($A$2:$A$3429=A858)*($D$2:$D$3429&lt;INDEX($D$2:$D$3429,MATCH(1,($A$2:$A$3429=A858)*($B$2:$B$3429="FAC60"),0))))&gt;0,"A commandé avant")</f>
        <v>A commandé avant</v>
      </c>
      <c r="G858" s="3" t="str">
        <f t="array" ref="G858">IF(SUMPRODUCT(($A$2:$A$3429=A858)*($D$2:$D$3429&gt;INDEX($D$2:$D$3429,MATCH(1,($A$2:$A$3429=A858)*($B$2:$B$3429="FAC60"),0))))&gt;0,"A commandé après","")</f>
        <v/>
      </c>
    </row>
    <row r="859" spans="1:7" x14ac:dyDescent="0.3">
      <c r="A859" t="s">
        <v>525</v>
      </c>
      <c r="B859" t="s">
        <v>476</v>
      </c>
      <c r="C859" t="s">
        <v>160</v>
      </c>
      <c r="D859" s="2">
        <f t="shared" si="13"/>
        <v>42793</v>
      </c>
      <c r="F859" t="str">
        <f t="array" ref="F859">IF(SUMPRODUCT(($A$2:$A$3429=A859)*($D$2:$D$3429&lt;INDEX($D$2:$D$3429,MATCH(1,($A$2:$A$3429=A859)*($B$2:$B$3429="FAC60"),0))))&gt;0,"A commandé avant")</f>
        <v>A commandé avant</v>
      </c>
      <c r="G859" s="3" t="str">
        <f t="array" ref="G859">IF(SUMPRODUCT(($A$2:$A$3429=A859)*($D$2:$D$3429&gt;INDEX($D$2:$D$3429,MATCH(1,($A$2:$A$3429=A859)*($B$2:$B$3429="FAC60"),0))))&gt;0,"A commandé après","")</f>
        <v/>
      </c>
    </row>
    <row r="860" spans="1:7" x14ac:dyDescent="0.3">
      <c r="A860" t="s">
        <v>525</v>
      </c>
      <c r="B860" t="s">
        <v>140</v>
      </c>
      <c r="C860" t="s">
        <v>160</v>
      </c>
      <c r="D860" s="2">
        <f t="shared" si="13"/>
        <v>42793</v>
      </c>
      <c r="F860" t="str">
        <f t="array" ref="F860">IF(SUMPRODUCT(($A$2:$A$3429=A860)*($D$2:$D$3429&lt;INDEX($D$2:$D$3429,MATCH(1,($A$2:$A$3429=A860)*($B$2:$B$3429="FAC60"),0))))&gt;0,"A commandé avant")</f>
        <v>A commandé avant</v>
      </c>
      <c r="G860" s="3" t="str">
        <f t="array" ref="G860">IF(SUMPRODUCT(($A$2:$A$3429=A860)*($D$2:$D$3429&gt;INDEX($D$2:$D$3429,MATCH(1,($A$2:$A$3429=A860)*($B$2:$B$3429="FAC60"),0))))&gt;0,"A commandé après","")</f>
        <v/>
      </c>
    </row>
    <row r="861" spans="1:7" x14ac:dyDescent="0.3">
      <c r="A861" t="s">
        <v>525</v>
      </c>
      <c r="B861" t="s">
        <v>92</v>
      </c>
      <c r="C861" t="s">
        <v>530</v>
      </c>
      <c r="D861" s="2">
        <f t="shared" si="13"/>
        <v>42270</v>
      </c>
      <c r="F861" t="str">
        <f t="array" ref="F861">IF(SUMPRODUCT(($A$2:$A$3429=A861)*($D$2:$D$3429&lt;INDEX($D$2:$D$3429,MATCH(1,($A$2:$A$3429=A861)*($B$2:$B$3429="FAC60"),0))))&gt;0,"A commandé avant")</f>
        <v>A commandé avant</v>
      </c>
      <c r="G861" s="3" t="str">
        <f t="array" ref="G861">IF(SUMPRODUCT(($A$2:$A$3429=A861)*($D$2:$D$3429&gt;INDEX($D$2:$D$3429,MATCH(1,($A$2:$A$3429=A861)*($B$2:$B$3429="FAC60"),0))))&gt;0,"A commandé après","")</f>
        <v/>
      </c>
    </row>
    <row r="862" spans="1:7" x14ac:dyDescent="0.3">
      <c r="A862" t="s">
        <v>525</v>
      </c>
      <c r="B862" t="s">
        <v>93</v>
      </c>
      <c r="C862" t="s">
        <v>531</v>
      </c>
      <c r="D862" s="2">
        <f t="shared" si="13"/>
        <v>42434</v>
      </c>
      <c r="F862" t="str">
        <f t="array" ref="F862">IF(SUMPRODUCT(($A$2:$A$3429=A862)*($D$2:$D$3429&lt;INDEX($D$2:$D$3429,MATCH(1,($A$2:$A$3429=A862)*($B$2:$B$3429="FAC60"),0))))&gt;0,"A commandé avant")</f>
        <v>A commandé avant</v>
      </c>
      <c r="G862" s="3" t="str">
        <f t="array" ref="G862">IF(SUMPRODUCT(($A$2:$A$3429=A862)*($D$2:$D$3429&gt;INDEX($D$2:$D$3429,MATCH(1,($A$2:$A$3429=A862)*($B$2:$B$3429="FAC60"),0))))&gt;0,"A commandé après","")</f>
        <v/>
      </c>
    </row>
    <row r="863" spans="1:7" x14ac:dyDescent="0.3">
      <c r="A863" t="s">
        <v>525</v>
      </c>
      <c r="B863" t="s">
        <v>10</v>
      </c>
      <c r="C863" t="s">
        <v>532</v>
      </c>
      <c r="D863" s="2">
        <f t="shared" si="13"/>
        <v>42816</v>
      </c>
      <c r="F863" t="str">
        <f t="array" ref="F863">IF(SUMPRODUCT(($A$2:$A$3429=A863)*($D$2:$D$3429&lt;INDEX($D$2:$D$3429,MATCH(1,($A$2:$A$3429=A863)*($B$2:$B$3429="FAC60"),0))))&gt;0,"A commandé avant")</f>
        <v>A commandé avant</v>
      </c>
      <c r="G863" s="3" t="str">
        <f t="array" ref="G863">IF(SUMPRODUCT(($A$2:$A$3429=A863)*($D$2:$D$3429&gt;INDEX($D$2:$D$3429,MATCH(1,($A$2:$A$3429=A863)*($B$2:$B$3429="FAC60"),0))))&gt;0,"A commandé après","")</f>
        <v/>
      </c>
    </row>
    <row r="864" spans="1:7" x14ac:dyDescent="0.3">
      <c r="A864" t="s">
        <v>525</v>
      </c>
      <c r="B864" t="s">
        <v>49</v>
      </c>
      <c r="C864" t="s">
        <v>531</v>
      </c>
      <c r="D864" s="2">
        <f t="shared" si="13"/>
        <v>42434</v>
      </c>
      <c r="F864" t="str">
        <f t="array" ref="F864">IF(SUMPRODUCT(($A$2:$A$3429=A864)*($D$2:$D$3429&lt;INDEX($D$2:$D$3429,MATCH(1,($A$2:$A$3429=A864)*($B$2:$B$3429="FAC60"),0))))&gt;0,"A commandé avant")</f>
        <v>A commandé avant</v>
      </c>
      <c r="G864" s="3" t="str">
        <f t="array" ref="G864">IF(SUMPRODUCT(($A$2:$A$3429=A864)*($D$2:$D$3429&gt;INDEX($D$2:$D$3429,MATCH(1,($A$2:$A$3429=A864)*($B$2:$B$3429="FAC60"),0))))&gt;0,"A commandé après","")</f>
        <v/>
      </c>
    </row>
    <row r="865" spans="1:7" x14ac:dyDescent="0.3">
      <c r="A865" t="s">
        <v>525</v>
      </c>
      <c r="B865" t="s">
        <v>49</v>
      </c>
      <c r="C865" t="s">
        <v>160</v>
      </c>
      <c r="D865" s="2">
        <f t="shared" si="13"/>
        <v>42793</v>
      </c>
      <c r="F865" t="str">
        <f t="array" ref="F865">IF(SUMPRODUCT(($A$2:$A$3429=A865)*($D$2:$D$3429&lt;INDEX($D$2:$D$3429,MATCH(1,($A$2:$A$3429=A865)*($B$2:$B$3429="FAC60"),0))))&gt;0,"A commandé avant")</f>
        <v>A commandé avant</v>
      </c>
      <c r="G865" s="3" t="str">
        <f t="array" ref="G865">IF(SUMPRODUCT(($A$2:$A$3429=A865)*($D$2:$D$3429&gt;INDEX($D$2:$D$3429,MATCH(1,($A$2:$A$3429=A865)*($B$2:$B$3429="FAC60"),0))))&gt;0,"A commandé après","")</f>
        <v/>
      </c>
    </row>
    <row r="866" spans="1:7" x14ac:dyDescent="0.3">
      <c r="A866" t="s">
        <v>533</v>
      </c>
      <c r="B866" t="s">
        <v>534</v>
      </c>
      <c r="C866" t="s">
        <v>535</v>
      </c>
      <c r="D866" s="2">
        <f t="shared" si="13"/>
        <v>41783</v>
      </c>
      <c r="F866" t="str">
        <f t="array" ref="F866">IF(SUMPRODUCT(($A$2:$A$3429=A866)*($D$2:$D$3429&lt;INDEX($D$2:$D$3429,MATCH(1,($A$2:$A$3429=A866)*($B$2:$B$3429="FAC60"),0))))&gt;0,"A commandé avant")</f>
        <v>A commandé avant</v>
      </c>
      <c r="G866" s="3" t="str">
        <f t="array" ref="G866">IF(SUMPRODUCT(($A$2:$A$3429=A866)*($D$2:$D$3429&gt;INDEX($D$2:$D$3429,MATCH(1,($A$2:$A$3429=A866)*($B$2:$B$3429="FAC60"),0))))&gt;0,"A commandé après","")</f>
        <v/>
      </c>
    </row>
    <row r="867" spans="1:7" x14ac:dyDescent="0.3">
      <c r="A867" t="s">
        <v>533</v>
      </c>
      <c r="B867" t="s">
        <v>276</v>
      </c>
      <c r="C867" t="s">
        <v>536</v>
      </c>
      <c r="D867" s="2">
        <f t="shared" si="13"/>
        <v>41830</v>
      </c>
      <c r="F867" t="str">
        <f t="array" ref="F867">IF(SUMPRODUCT(($A$2:$A$3429=A867)*($D$2:$D$3429&lt;INDEX($D$2:$D$3429,MATCH(1,($A$2:$A$3429=A867)*($B$2:$B$3429="FAC60"),0))))&gt;0,"A commandé avant")</f>
        <v>A commandé avant</v>
      </c>
      <c r="G867" s="3" t="str">
        <f t="array" ref="G867">IF(SUMPRODUCT(($A$2:$A$3429=A867)*($D$2:$D$3429&gt;INDEX($D$2:$D$3429,MATCH(1,($A$2:$A$3429=A867)*($B$2:$B$3429="FAC60"),0))))&gt;0,"A commandé après","")</f>
        <v/>
      </c>
    </row>
    <row r="868" spans="1:7" x14ac:dyDescent="0.3">
      <c r="A868" t="s">
        <v>533</v>
      </c>
      <c r="B868" t="s">
        <v>276</v>
      </c>
      <c r="C868" t="s">
        <v>537</v>
      </c>
      <c r="D868" s="2">
        <f t="shared" si="13"/>
        <v>42706</v>
      </c>
      <c r="F868" t="str">
        <f t="array" ref="F868">IF(SUMPRODUCT(($A$2:$A$3429=A868)*($D$2:$D$3429&lt;INDEX($D$2:$D$3429,MATCH(1,($A$2:$A$3429=A868)*($B$2:$B$3429="FAC60"),0))))&gt;0,"A commandé avant")</f>
        <v>A commandé avant</v>
      </c>
      <c r="G868" s="3" t="str">
        <f t="array" ref="G868">IF(SUMPRODUCT(($A$2:$A$3429=A868)*($D$2:$D$3429&gt;INDEX($D$2:$D$3429,MATCH(1,($A$2:$A$3429=A868)*($B$2:$B$3429="FAC60"),0))))&gt;0,"A commandé après","")</f>
        <v/>
      </c>
    </row>
    <row r="869" spans="1:7" x14ac:dyDescent="0.3">
      <c r="A869" t="s">
        <v>533</v>
      </c>
      <c r="B869" t="s">
        <v>153</v>
      </c>
      <c r="C869" t="s">
        <v>538</v>
      </c>
      <c r="D869" s="2">
        <f t="shared" si="13"/>
        <v>41992</v>
      </c>
      <c r="F869" t="str">
        <f t="array" ref="F869">IF(SUMPRODUCT(($A$2:$A$3429=A869)*($D$2:$D$3429&lt;INDEX($D$2:$D$3429,MATCH(1,($A$2:$A$3429=A869)*($B$2:$B$3429="FAC60"),0))))&gt;0,"A commandé avant")</f>
        <v>A commandé avant</v>
      </c>
      <c r="G869" s="3" t="str">
        <f t="array" ref="G869">IF(SUMPRODUCT(($A$2:$A$3429=A869)*($D$2:$D$3429&gt;INDEX($D$2:$D$3429,MATCH(1,($A$2:$A$3429=A869)*($B$2:$B$3429="FAC60"),0))))&gt;0,"A commandé après","")</f>
        <v/>
      </c>
    </row>
    <row r="870" spans="1:7" x14ac:dyDescent="0.3">
      <c r="A870" t="s">
        <v>533</v>
      </c>
      <c r="B870" t="s">
        <v>290</v>
      </c>
      <c r="C870" t="s">
        <v>537</v>
      </c>
      <c r="D870" s="2">
        <f t="shared" si="13"/>
        <v>42706</v>
      </c>
      <c r="F870" t="str">
        <f t="array" ref="F870">IF(SUMPRODUCT(($A$2:$A$3429=A870)*($D$2:$D$3429&lt;INDEX($D$2:$D$3429,MATCH(1,($A$2:$A$3429=A870)*($B$2:$B$3429="FAC60"),0))))&gt;0,"A commandé avant")</f>
        <v>A commandé avant</v>
      </c>
      <c r="G870" s="3" t="str">
        <f t="array" ref="G870">IF(SUMPRODUCT(($A$2:$A$3429=A870)*($D$2:$D$3429&gt;INDEX($D$2:$D$3429,MATCH(1,($A$2:$A$3429=A870)*($B$2:$B$3429="FAC60"),0))))&gt;0,"A commandé après","")</f>
        <v/>
      </c>
    </row>
    <row r="871" spans="1:7" x14ac:dyDescent="0.3">
      <c r="A871" t="s">
        <v>533</v>
      </c>
      <c r="B871" t="s">
        <v>539</v>
      </c>
      <c r="C871" t="s">
        <v>538</v>
      </c>
      <c r="D871" s="2">
        <f t="shared" si="13"/>
        <v>41992</v>
      </c>
      <c r="F871" t="str">
        <f t="array" ref="F871">IF(SUMPRODUCT(($A$2:$A$3429=A871)*($D$2:$D$3429&lt;INDEX($D$2:$D$3429,MATCH(1,($A$2:$A$3429=A871)*($B$2:$B$3429="FAC60"),0))))&gt;0,"A commandé avant")</f>
        <v>A commandé avant</v>
      </c>
      <c r="G871" s="3" t="str">
        <f t="array" ref="G871">IF(SUMPRODUCT(($A$2:$A$3429=A871)*($D$2:$D$3429&gt;INDEX($D$2:$D$3429,MATCH(1,($A$2:$A$3429=A871)*($B$2:$B$3429="FAC60"),0))))&gt;0,"A commandé après","")</f>
        <v/>
      </c>
    </row>
    <row r="872" spans="1:7" x14ac:dyDescent="0.3">
      <c r="A872" t="s">
        <v>533</v>
      </c>
      <c r="B872" t="s">
        <v>48</v>
      </c>
      <c r="C872" t="s">
        <v>540</v>
      </c>
      <c r="D872" s="2">
        <f t="shared" si="13"/>
        <v>42692</v>
      </c>
      <c r="F872" t="str">
        <f t="array" ref="F872">IF(SUMPRODUCT(($A$2:$A$3429=A872)*($D$2:$D$3429&lt;INDEX($D$2:$D$3429,MATCH(1,($A$2:$A$3429=A872)*($B$2:$B$3429="FAC60"),0))))&gt;0,"A commandé avant")</f>
        <v>A commandé avant</v>
      </c>
      <c r="G872" s="3" t="str">
        <f t="array" ref="G872">IF(SUMPRODUCT(($A$2:$A$3429=A872)*($D$2:$D$3429&gt;INDEX($D$2:$D$3429,MATCH(1,($A$2:$A$3429=A872)*($B$2:$B$3429="FAC60"),0))))&gt;0,"A commandé après","")</f>
        <v/>
      </c>
    </row>
    <row r="873" spans="1:7" x14ac:dyDescent="0.3">
      <c r="A873" t="s">
        <v>533</v>
      </c>
      <c r="B873" t="s">
        <v>193</v>
      </c>
      <c r="C873" t="s">
        <v>541</v>
      </c>
      <c r="D873" s="2">
        <f t="shared" si="13"/>
        <v>41657</v>
      </c>
      <c r="F873" t="str">
        <f t="array" ref="F873">IF(SUMPRODUCT(($A$2:$A$3429=A873)*($D$2:$D$3429&lt;INDEX($D$2:$D$3429,MATCH(1,($A$2:$A$3429=A873)*($B$2:$B$3429="FAC60"),0))))&gt;0,"A commandé avant")</f>
        <v>A commandé avant</v>
      </c>
      <c r="G873" s="3" t="str">
        <f t="array" ref="G873">IF(SUMPRODUCT(($A$2:$A$3429=A873)*($D$2:$D$3429&gt;INDEX($D$2:$D$3429,MATCH(1,($A$2:$A$3429=A873)*($B$2:$B$3429="FAC60"),0))))&gt;0,"A commandé après","")</f>
        <v/>
      </c>
    </row>
    <row r="874" spans="1:7" x14ac:dyDescent="0.3">
      <c r="A874" t="s">
        <v>533</v>
      </c>
      <c r="B874" t="s">
        <v>99</v>
      </c>
      <c r="C874" t="s">
        <v>538</v>
      </c>
      <c r="D874" s="2">
        <f t="shared" si="13"/>
        <v>41992</v>
      </c>
      <c r="F874" t="str">
        <f t="array" ref="F874">IF(SUMPRODUCT(($A$2:$A$3429=A874)*($D$2:$D$3429&lt;INDEX($D$2:$D$3429,MATCH(1,($A$2:$A$3429=A874)*($B$2:$B$3429="FAC60"),0))))&gt;0,"A commandé avant")</f>
        <v>A commandé avant</v>
      </c>
      <c r="G874" s="3" t="str">
        <f t="array" ref="G874">IF(SUMPRODUCT(($A$2:$A$3429=A874)*($D$2:$D$3429&gt;INDEX($D$2:$D$3429,MATCH(1,($A$2:$A$3429=A874)*($B$2:$B$3429="FAC60"),0))))&gt;0,"A commandé après","")</f>
        <v/>
      </c>
    </row>
    <row r="875" spans="1:7" x14ac:dyDescent="0.3">
      <c r="A875" t="s">
        <v>533</v>
      </c>
      <c r="B875" t="s">
        <v>99</v>
      </c>
      <c r="C875" t="s">
        <v>542</v>
      </c>
      <c r="D875" s="2">
        <f t="shared" si="13"/>
        <v>42384</v>
      </c>
      <c r="F875" t="str">
        <f t="array" ref="F875">IF(SUMPRODUCT(($A$2:$A$3429=A875)*($D$2:$D$3429&lt;INDEX($D$2:$D$3429,MATCH(1,($A$2:$A$3429=A875)*($B$2:$B$3429="FAC60"),0))))&gt;0,"A commandé avant")</f>
        <v>A commandé avant</v>
      </c>
      <c r="G875" s="3" t="str">
        <f t="array" ref="G875">IF(SUMPRODUCT(($A$2:$A$3429=A875)*($D$2:$D$3429&gt;INDEX($D$2:$D$3429,MATCH(1,($A$2:$A$3429=A875)*($B$2:$B$3429="FAC60"),0))))&gt;0,"A commandé après","")</f>
        <v/>
      </c>
    </row>
    <row r="876" spans="1:7" x14ac:dyDescent="0.3">
      <c r="A876" t="s">
        <v>533</v>
      </c>
      <c r="B876" t="s">
        <v>99</v>
      </c>
      <c r="C876" t="s">
        <v>543</v>
      </c>
      <c r="D876" s="2">
        <f t="shared" si="13"/>
        <v>42735</v>
      </c>
      <c r="F876" t="str">
        <f t="array" ref="F876">IF(SUMPRODUCT(($A$2:$A$3429=A876)*($D$2:$D$3429&lt;INDEX($D$2:$D$3429,MATCH(1,($A$2:$A$3429=A876)*($B$2:$B$3429="FAC60"),0))))&gt;0,"A commandé avant")</f>
        <v>A commandé avant</v>
      </c>
      <c r="G876" s="3" t="str">
        <f t="array" ref="G876">IF(SUMPRODUCT(($A$2:$A$3429=A876)*($D$2:$D$3429&gt;INDEX($D$2:$D$3429,MATCH(1,($A$2:$A$3429=A876)*($B$2:$B$3429="FAC60"),0))))&gt;0,"A commandé après","")</f>
        <v/>
      </c>
    </row>
    <row r="877" spans="1:7" x14ac:dyDescent="0.3">
      <c r="A877" t="s">
        <v>533</v>
      </c>
      <c r="B877" t="s">
        <v>156</v>
      </c>
      <c r="C877" t="s">
        <v>537</v>
      </c>
      <c r="D877" s="2">
        <f t="shared" si="13"/>
        <v>42706</v>
      </c>
      <c r="F877" t="str">
        <f t="array" ref="F877">IF(SUMPRODUCT(($A$2:$A$3429=A877)*($D$2:$D$3429&lt;INDEX($D$2:$D$3429,MATCH(1,($A$2:$A$3429=A877)*($B$2:$B$3429="FAC60"),0))))&gt;0,"A commandé avant")</f>
        <v>A commandé avant</v>
      </c>
      <c r="G877" s="3" t="str">
        <f t="array" ref="G877">IF(SUMPRODUCT(($A$2:$A$3429=A877)*($D$2:$D$3429&gt;INDEX($D$2:$D$3429,MATCH(1,($A$2:$A$3429=A877)*($B$2:$B$3429="FAC60"),0))))&gt;0,"A commandé après","")</f>
        <v/>
      </c>
    </row>
    <row r="878" spans="1:7" x14ac:dyDescent="0.3">
      <c r="A878" t="s">
        <v>533</v>
      </c>
      <c r="B878" t="s">
        <v>544</v>
      </c>
      <c r="C878" t="s">
        <v>537</v>
      </c>
      <c r="D878" s="2">
        <f t="shared" si="13"/>
        <v>42706</v>
      </c>
      <c r="F878" t="str">
        <f t="array" ref="F878">IF(SUMPRODUCT(($A$2:$A$3429=A878)*($D$2:$D$3429&lt;INDEX($D$2:$D$3429,MATCH(1,($A$2:$A$3429=A878)*($B$2:$B$3429="FAC60"),0))))&gt;0,"A commandé avant")</f>
        <v>A commandé avant</v>
      </c>
      <c r="G878" s="3" t="str">
        <f t="array" ref="G878">IF(SUMPRODUCT(($A$2:$A$3429=A878)*($D$2:$D$3429&gt;INDEX($D$2:$D$3429,MATCH(1,($A$2:$A$3429=A878)*($B$2:$B$3429="FAC60"),0))))&gt;0,"A commandé après","")</f>
        <v/>
      </c>
    </row>
    <row r="879" spans="1:7" x14ac:dyDescent="0.3">
      <c r="A879" t="s">
        <v>533</v>
      </c>
      <c r="B879" t="s">
        <v>246</v>
      </c>
      <c r="C879" t="s">
        <v>537</v>
      </c>
      <c r="D879" s="2">
        <f t="shared" si="13"/>
        <v>42706</v>
      </c>
      <c r="F879" t="str">
        <f t="array" ref="F879">IF(SUMPRODUCT(($A$2:$A$3429=A879)*($D$2:$D$3429&lt;INDEX($D$2:$D$3429,MATCH(1,($A$2:$A$3429=A879)*($B$2:$B$3429="FAC60"),0))))&gt;0,"A commandé avant")</f>
        <v>A commandé avant</v>
      </c>
      <c r="G879" s="3" t="str">
        <f t="array" ref="G879">IF(SUMPRODUCT(($A$2:$A$3429=A879)*($D$2:$D$3429&gt;INDEX($D$2:$D$3429,MATCH(1,($A$2:$A$3429=A879)*($B$2:$B$3429="FAC60"),0))))&gt;0,"A commandé après","")</f>
        <v/>
      </c>
    </row>
    <row r="880" spans="1:7" x14ac:dyDescent="0.3">
      <c r="A880" t="s">
        <v>533</v>
      </c>
      <c r="B880" t="s">
        <v>10</v>
      </c>
      <c r="C880" t="s">
        <v>545</v>
      </c>
      <c r="D880" s="2">
        <f t="shared" si="13"/>
        <v>42791</v>
      </c>
      <c r="F880" t="str">
        <f t="array" ref="F880">IF(SUMPRODUCT(($A$2:$A$3429=A880)*($D$2:$D$3429&lt;INDEX($D$2:$D$3429,MATCH(1,($A$2:$A$3429=A880)*($B$2:$B$3429="FAC60"),0))))&gt;0,"A commandé avant")</f>
        <v>A commandé avant</v>
      </c>
      <c r="G880" s="3" t="str">
        <f t="array" ref="G880">IF(SUMPRODUCT(($A$2:$A$3429=A880)*($D$2:$D$3429&gt;INDEX($D$2:$D$3429,MATCH(1,($A$2:$A$3429=A880)*($B$2:$B$3429="FAC60"),0))))&gt;0,"A commandé après","")</f>
        <v/>
      </c>
    </row>
    <row r="881" spans="1:7" x14ac:dyDescent="0.3">
      <c r="A881" t="s">
        <v>533</v>
      </c>
      <c r="B881" t="s">
        <v>308</v>
      </c>
      <c r="C881" t="s">
        <v>543</v>
      </c>
      <c r="D881" s="2">
        <f t="shared" si="13"/>
        <v>42735</v>
      </c>
      <c r="F881" t="str">
        <f t="array" ref="F881">IF(SUMPRODUCT(($A$2:$A$3429=A881)*($D$2:$D$3429&lt;INDEX($D$2:$D$3429,MATCH(1,($A$2:$A$3429=A881)*($B$2:$B$3429="FAC60"),0))))&gt;0,"A commandé avant")</f>
        <v>A commandé avant</v>
      </c>
      <c r="G881" s="3" t="str">
        <f t="array" ref="G881">IF(SUMPRODUCT(($A$2:$A$3429=A881)*($D$2:$D$3429&gt;INDEX($D$2:$D$3429,MATCH(1,($A$2:$A$3429=A881)*($B$2:$B$3429="FAC60"),0))))&gt;0,"A commandé après","")</f>
        <v/>
      </c>
    </row>
    <row r="882" spans="1:7" x14ac:dyDescent="0.3">
      <c r="A882" t="s">
        <v>533</v>
      </c>
      <c r="B882" t="s">
        <v>222</v>
      </c>
      <c r="C882" t="s">
        <v>546</v>
      </c>
      <c r="D882" s="2">
        <f t="shared" si="13"/>
        <v>41934</v>
      </c>
      <c r="F882" t="str">
        <f t="array" ref="F882">IF(SUMPRODUCT(($A$2:$A$3429=A882)*($D$2:$D$3429&lt;INDEX($D$2:$D$3429,MATCH(1,($A$2:$A$3429=A882)*($B$2:$B$3429="FAC60"),0))))&gt;0,"A commandé avant")</f>
        <v>A commandé avant</v>
      </c>
      <c r="G882" s="3" t="str">
        <f t="array" ref="G882">IF(SUMPRODUCT(($A$2:$A$3429=A882)*($D$2:$D$3429&gt;INDEX($D$2:$D$3429,MATCH(1,($A$2:$A$3429=A882)*($B$2:$B$3429="FAC60"),0))))&gt;0,"A commandé après","")</f>
        <v/>
      </c>
    </row>
    <row r="883" spans="1:7" x14ac:dyDescent="0.3">
      <c r="A883" t="s">
        <v>533</v>
      </c>
      <c r="B883" t="s">
        <v>50</v>
      </c>
      <c r="C883" t="s">
        <v>538</v>
      </c>
      <c r="D883" s="2">
        <f t="shared" si="13"/>
        <v>41992</v>
      </c>
      <c r="F883" t="str">
        <f t="array" ref="F883">IF(SUMPRODUCT(($A$2:$A$3429=A883)*($D$2:$D$3429&lt;INDEX($D$2:$D$3429,MATCH(1,($A$2:$A$3429=A883)*($B$2:$B$3429="FAC60"),0))))&gt;0,"A commandé avant")</f>
        <v>A commandé avant</v>
      </c>
      <c r="G883" s="3" t="str">
        <f t="array" ref="G883">IF(SUMPRODUCT(($A$2:$A$3429=A883)*($D$2:$D$3429&gt;INDEX($D$2:$D$3429,MATCH(1,($A$2:$A$3429=A883)*($B$2:$B$3429="FAC60"),0))))&gt;0,"A commandé après","")</f>
        <v/>
      </c>
    </row>
    <row r="884" spans="1:7" x14ac:dyDescent="0.3">
      <c r="A884" t="s">
        <v>547</v>
      </c>
      <c r="B884" t="s">
        <v>66</v>
      </c>
      <c r="C884" t="s">
        <v>548</v>
      </c>
      <c r="D884" s="2">
        <f t="shared" si="13"/>
        <v>41653</v>
      </c>
      <c r="F884" t="str">
        <f t="array" ref="F884">IF(SUMPRODUCT(($A$2:$A$3429=A884)*($D$2:$D$3429&lt;INDEX($D$2:$D$3429,MATCH(1,($A$2:$A$3429=A884)*($B$2:$B$3429="FAC60"),0))))&gt;0,"A commandé avant")</f>
        <v>A commandé avant</v>
      </c>
      <c r="G884" s="3" t="str">
        <f t="array" ref="G884">IF(SUMPRODUCT(($A$2:$A$3429=A884)*($D$2:$D$3429&gt;INDEX($D$2:$D$3429,MATCH(1,($A$2:$A$3429=A884)*($B$2:$B$3429="FAC60"),0))))&gt;0,"A commandé après","")</f>
        <v>A commandé après</v>
      </c>
    </row>
    <row r="885" spans="1:7" x14ac:dyDescent="0.3">
      <c r="A885" t="s">
        <v>547</v>
      </c>
      <c r="B885" t="s">
        <v>66</v>
      </c>
      <c r="C885" t="s">
        <v>549</v>
      </c>
      <c r="D885" s="2">
        <f t="shared" si="13"/>
        <v>41811</v>
      </c>
      <c r="F885" t="str">
        <f t="array" ref="F885">IF(SUMPRODUCT(($A$2:$A$3429=A885)*($D$2:$D$3429&lt;INDEX($D$2:$D$3429,MATCH(1,($A$2:$A$3429=A885)*($B$2:$B$3429="FAC60"),0))))&gt;0,"A commandé avant")</f>
        <v>A commandé avant</v>
      </c>
      <c r="G885" s="3" t="str">
        <f t="array" ref="G885">IF(SUMPRODUCT(($A$2:$A$3429=A885)*($D$2:$D$3429&gt;INDEX($D$2:$D$3429,MATCH(1,($A$2:$A$3429=A885)*($B$2:$B$3429="FAC60"),0))))&gt;0,"A commandé après","")</f>
        <v>A commandé après</v>
      </c>
    </row>
    <row r="886" spans="1:7" x14ac:dyDescent="0.3">
      <c r="A886" t="s">
        <v>547</v>
      </c>
      <c r="B886" t="s">
        <v>66</v>
      </c>
      <c r="C886" t="s">
        <v>311</v>
      </c>
      <c r="D886" s="2">
        <f t="shared" si="13"/>
        <v>42017</v>
      </c>
      <c r="F886" t="str">
        <f t="array" ref="F886">IF(SUMPRODUCT(($A$2:$A$3429=A886)*($D$2:$D$3429&lt;INDEX($D$2:$D$3429,MATCH(1,($A$2:$A$3429=A886)*($B$2:$B$3429="FAC60"),0))))&gt;0,"A commandé avant")</f>
        <v>A commandé avant</v>
      </c>
      <c r="G886" s="3" t="str">
        <f t="array" ref="G886">IF(SUMPRODUCT(($A$2:$A$3429=A886)*($D$2:$D$3429&gt;INDEX($D$2:$D$3429,MATCH(1,($A$2:$A$3429=A886)*($B$2:$B$3429="FAC60"),0))))&gt;0,"A commandé après","")</f>
        <v>A commandé après</v>
      </c>
    </row>
    <row r="887" spans="1:7" x14ac:dyDescent="0.3">
      <c r="A887" t="s">
        <v>547</v>
      </c>
      <c r="B887" t="s">
        <v>66</v>
      </c>
      <c r="C887" t="s">
        <v>550</v>
      </c>
      <c r="D887" s="2">
        <f t="shared" si="13"/>
        <v>42295</v>
      </c>
      <c r="F887" t="str">
        <f t="array" ref="F887">IF(SUMPRODUCT(($A$2:$A$3429=A887)*($D$2:$D$3429&lt;INDEX($D$2:$D$3429,MATCH(1,($A$2:$A$3429=A887)*($B$2:$B$3429="FAC60"),0))))&gt;0,"A commandé avant")</f>
        <v>A commandé avant</v>
      </c>
      <c r="G887" s="3" t="str">
        <f t="array" ref="G887">IF(SUMPRODUCT(($A$2:$A$3429=A887)*($D$2:$D$3429&gt;INDEX($D$2:$D$3429,MATCH(1,($A$2:$A$3429=A887)*($B$2:$B$3429="FAC60"),0))))&gt;0,"A commandé après","")</f>
        <v>A commandé après</v>
      </c>
    </row>
    <row r="888" spans="1:7" x14ac:dyDescent="0.3">
      <c r="A888" t="s">
        <v>547</v>
      </c>
      <c r="B888" t="s">
        <v>66</v>
      </c>
      <c r="C888" t="s">
        <v>394</v>
      </c>
      <c r="D888" s="2">
        <f t="shared" si="13"/>
        <v>42716</v>
      </c>
      <c r="F888" t="str">
        <f t="array" ref="F888">IF(SUMPRODUCT(($A$2:$A$3429=A888)*($D$2:$D$3429&lt;INDEX($D$2:$D$3429,MATCH(1,($A$2:$A$3429=A888)*($B$2:$B$3429="FAC60"),0))))&gt;0,"A commandé avant")</f>
        <v>A commandé avant</v>
      </c>
      <c r="G888" s="3" t="str">
        <f t="array" ref="G888">IF(SUMPRODUCT(($A$2:$A$3429=A888)*($D$2:$D$3429&gt;INDEX($D$2:$D$3429,MATCH(1,($A$2:$A$3429=A888)*($B$2:$B$3429="FAC60"),0))))&gt;0,"A commandé après","")</f>
        <v>A commandé après</v>
      </c>
    </row>
    <row r="889" spans="1:7" x14ac:dyDescent="0.3">
      <c r="A889" t="s">
        <v>547</v>
      </c>
      <c r="B889" t="s">
        <v>66</v>
      </c>
      <c r="C889" t="s">
        <v>532</v>
      </c>
      <c r="D889" s="2">
        <f t="shared" si="13"/>
        <v>42816</v>
      </c>
      <c r="F889" t="str">
        <f t="array" ref="F889">IF(SUMPRODUCT(($A$2:$A$3429=A889)*($D$2:$D$3429&lt;INDEX($D$2:$D$3429,MATCH(1,($A$2:$A$3429=A889)*($B$2:$B$3429="FAC60"),0))))&gt;0,"A commandé avant")</f>
        <v>A commandé avant</v>
      </c>
      <c r="G889" s="3" t="str">
        <f t="array" ref="G889">IF(SUMPRODUCT(($A$2:$A$3429=A889)*($D$2:$D$3429&gt;INDEX($D$2:$D$3429,MATCH(1,($A$2:$A$3429=A889)*($B$2:$B$3429="FAC60"),0))))&gt;0,"A commandé après","")</f>
        <v>A commandé après</v>
      </c>
    </row>
    <row r="890" spans="1:7" x14ac:dyDescent="0.3">
      <c r="A890" t="s">
        <v>547</v>
      </c>
      <c r="B890" t="s">
        <v>438</v>
      </c>
      <c r="C890" t="s">
        <v>551</v>
      </c>
      <c r="D890" s="2">
        <f t="shared" si="13"/>
        <v>42658</v>
      </c>
      <c r="F890" t="str">
        <f t="array" ref="F890">IF(SUMPRODUCT(($A$2:$A$3429=A890)*($D$2:$D$3429&lt;INDEX($D$2:$D$3429,MATCH(1,($A$2:$A$3429=A890)*($B$2:$B$3429="FAC60"),0))))&gt;0,"A commandé avant")</f>
        <v>A commandé avant</v>
      </c>
      <c r="G890" s="3" t="str">
        <f t="array" ref="G890">IF(SUMPRODUCT(($A$2:$A$3429=A890)*($D$2:$D$3429&gt;INDEX($D$2:$D$3429,MATCH(1,($A$2:$A$3429=A890)*($B$2:$B$3429="FAC60"),0))))&gt;0,"A commandé après","")</f>
        <v>A commandé après</v>
      </c>
    </row>
    <row r="891" spans="1:7" x14ac:dyDescent="0.3">
      <c r="A891" t="s">
        <v>547</v>
      </c>
      <c r="B891" t="s">
        <v>90</v>
      </c>
      <c r="C891" t="s">
        <v>548</v>
      </c>
      <c r="D891" s="2">
        <f t="shared" si="13"/>
        <v>41653</v>
      </c>
      <c r="F891" t="str">
        <f t="array" ref="F891">IF(SUMPRODUCT(($A$2:$A$3429=A891)*($D$2:$D$3429&lt;INDEX($D$2:$D$3429,MATCH(1,($A$2:$A$3429=A891)*($B$2:$B$3429="FAC60"),0))))&gt;0,"A commandé avant")</f>
        <v>A commandé avant</v>
      </c>
      <c r="G891" s="3" t="str">
        <f t="array" ref="G891">IF(SUMPRODUCT(($A$2:$A$3429=A891)*($D$2:$D$3429&gt;INDEX($D$2:$D$3429,MATCH(1,($A$2:$A$3429=A891)*($B$2:$B$3429="FAC60"),0))))&gt;0,"A commandé après","")</f>
        <v>A commandé après</v>
      </c>
    </row>
    <row r="892" spans="1:7" x14ac:dyDescent="0.3">
      <c r="A892" t="s">
        <v>547</v>
      </c>
      <c r="B892" t="s">
        <v>90</v>
      </c>
      <c r="C892" t="s">
        <v>311</v>
      </c>
      <c r="D892" s="2">
        <f t="shared" si="13"/>
        <v>42017</v>
      </c>
      <c r="F892" t="str">
        <f t="array" ref="F892">IF(SUMPRODUCT(($A$2:$A$3429=A892)*($D$2:$D$3429&lt;INDEX($D$2:$D$3429,MATCH(1,($A$2:$A$3429=A892)*($B$2:$B$3429="FAC60"),0))))&gt;0,"A commandé avant")</f>
        <v>A commandé avant</v>
      </c>
      <c r="G892" s="3" t="str">
        <f t="array" ref="G892">IF(SUMPRODUCT(($A$2:$A$3429=A892)*($D$2:$D$3429&gt;INDEX($D$2:$D$3429,MATCH(1,($A$2:$A$3429=A892)*($B$2:$B$3429="FAC60"),0))))&gt;0,"A commandé après","")</f>
        <v>A commandé après</v>
      </c>
    </row>
    <row r="893" spans="1:7" x14ac:dyDescent="0.3">
      <c r="A893" t="s">
        <v>547</v>
      </c>
      <c r="B893" t="s">
        <v>141</v>
      </c>
      <c r="C893" t="s">
        <v>548</v>
      </c>
      <c r="D893" s="2">
        <f t="shared" si="13"/>
        <v>41653</v>
      </c>
      <c r="F893" t="str">
        <f t="array" ref="F893">IF(SUMPRODUCT(($A$2:$A$3429=A893)*($D$2:$D$3429&lt;INDEX($D$2:$D$3429,MATCH(1,($A$2:$A$3429=A893)*($B$2:$B$3429="FAC60"),0))))&gt;0,"A commandé avant")</f>
        <v>A commandé avant</v>
      </c>
      <c r="G893" s="3" t="str">
        <f t="array" ref="G893">IF(SUMPRODUCT(($A$2:$A$3429=A893)*($D$2:$D$3429&gt;INDEX($D$2:$D$3429,MATCH(1,($A$2:$A$3429=A893)*($B$2:$B$3429="FAC60"),0))))&gt;0,"A commandé après","")</f>
        <v>A commandé après</v>
      </c>
    </row>
    <row r="894" spans="1:7" x14ac:dyDescent="0.3">
      <c r="A894" t="s">
        <v>547</v>
      </c>
      <c r="B894" t="s">
        <v>141</v>
      </c>
      <c r="C894" t="s">
        <v>311</v>
      </c>
      <c r="D894" s="2">
        <f t="shared" si="13"/>
        <v>42017</v>
      </c>
      <c r="F894" t="str">
        <f t="array" ref="F894">IF(SUMPRODUCT(($A$2:$A$3429=A894)*($D$2:$D$3429&lt;INDEX($D$2:$D$3429,MATCH(1,($A$2:$A$3429=A894)*($B$2:$B$3429="FAC60"),0))))&gt;0,"A commandé avant")</f>
        <v>A commandé avant</v>
      </c>
      <c r="G894" s="3" t="str">
        <f t="array" ref="G894">IF(SUMPRODUCT(($A$2:$A$3429=A894)*($D$2:$D$3429&gt;INDEX($D$2:$D$3429,MATCH(1,($A$2:$A$3429=A894)*($B$2:$B$3429="FAC60"),0))))&gt;0,"A commandé après","")</f>
        <v>A commandé après</v>
      </c>
    </row>
    <row r="895" spans="1:7" x14ac:dyDescent="0.3">
      <c r="A895" t="s">
        <v>547</v>
      </c>
      <c r="B895" t="s">
        <v>294</v>
      </c>
      <c r="C895" t="s">
        <v>552</v>
      </c>
      <c r="D895" s="2">
        <f t="shared" si="13"/>
        <v>42340</v>
      </c>
      <c r="F895" t="str">
        <f t="array" ref="F895">IF(SUMPRODUCT(($A$2:$A$3429=A895)*($D$2:$D$3429&lt;INDEX($D$2:$D$3429,MATCH(1,($A$2:$A$3429=A895)*($B$2:$B$3429="FAC60"),0))))&gt;0,"A commandé avant")</f>
        <v>A commandé avant</v>
      </c>
      <c r="G895" s="3" t="str">
        <f t="array" ref="G895">IF(SUMPRODUCT(($A$2:$A$3429=A895)*($D$2:$D$3429&gt;INDEX($D$2:$D$3429,MATCH(1,($A$2:$A$3429=A895)*($B$2:$B$3429="FAC60"),0))))&gt;0,"A commandé après","")</f>
        <v>A commandé après</v>
      </c>
    </row>
    <row r="896" spans="1:7" x14ac:dyDescent="0.3">
      <c r="A896" t="s">
        <v>547</v>
      </c>
      <c r="B896" t="s">
        <v>242</v>
      </c>
      <c r="C896" t="s">
        <v>551</v>
      </c>
      <c r="D896" s="2">
        <f t="shared" si="13"/>
        <v>42658</v>
      </c>
      <c r="F896" t="str">
        <f t="array" ref="F896">IF(SUMPRODUCT(($A$2:$A$3429=A896)*($D$2:$D$3429&lt;INDEX($D$2:$D$3429,MATCH(1,($A$2:$A$3429=A896)*($B$2:$B$3429="FAC60"),0))))&gt;0,"A commandé avant")</f>
        <v>A commandé avant</v>
      </c>
      <c r="G896" s="3" t="str">
        <f t="array" ref="G896">IF(SUMPRODUCT(($A$2:$A$3429=A896)*($D$2:$D$3429&gt;INDEX($D$2:$D$3429,MATCH(1,($A$2:$A$3429=A896)*($B$2:$B$3429="FAC60"),0))))&gt;0,"A commandé après","")</f>
        <v>A commandé après</v>
      </c>
    </row>
    <row r="897" spans="1:7" x14ac:dyDescent="0.3">
      <c r="A897" t="s">
        <v>547</v>
      </c>
      <c r="B897" t="s">
        <v>159</v>
      </c>
      <c r="C897" t="s">
        <v>532</v>
      </c>
      <c r="D897" s="2">
        <f t="shared" si="13"/>
        <v>42816</v>
      </c>
      <c r="F897" t="str">
        <f t="array" ref="F897">IF(SUMPRODUCT(($A$2:$A$3429=A897)*($D$2:$D$3429&lt;INDEX($D$2:$D$3429,MATCH(1,($A$2:$A$3429=A897)*($B$2:$B$3429="FAC60"),0))))&gt;0,"A commandé avant")</f>
        <v>A commandé avant</v>
      </c>
      <c r="G897" s="3" t="str">
        <f t="array" ref="G897">IF(SUMPRODUCT(($A$2:$A$3429=A897)*($D$2:$D$3429&gt;INDEX($D$2:$D$3429,MATCH(1,($A$2:$A$3429=A897)*($B$2:$B$3429="FAC60"),0))))&gt;0,"A commandé après","")</f>
        <v>A commandé après</v>
      </c>
    </row>
    <row r="898" spans="1:7" x14ac:dyDescent="0.3">
      <c r="A898" t="s">
        <v>547</v>
      </c>
      <c r="B898" t="s">
        <v>7</v>
      </c>
      <c r="C898" t="s">
        <v>532</v>
      </c>
      <c r="D898" s="2">
        <f t="shared" ref="D898:D961" si="14">DATE(MID(C898,1,4),MID(C898,5,2),MID(C898,7,2))</f>
        <v>42816</v>
      </c>
      <c r="F898" t="str">
        <f t="array" ref="F898">IF(SUMPRODUCT(($A$2:$A$3429=A898)*($D$2:$D$3429&lt;INDEX($D$2:$D$3429,MATCH(1,($A$2:$A$3429=A898)*($B$2:$B$3429="FAC60"),0))))&gt;0,"A commandé avant")</f>
        <v>A commandé avant</v>
      </c>
      <c r="G898" s="3" t="str">
        <f t="array" ref="G898">IF(SUMPRODUCT(($A$2:$A$3429=A898)*($D$2:$D$3429&gt;INDEX($D$2:$D$3429,MATCH(1,($A$2:$A$3429=A898)*($B$2:$B$3429="FAC60"),0))))&gt;0,"A commandé après","")</f>
        <v>A commandé après</v>
      </c>
    </row>
    <row r="899" spans="1:7" x14ac:dyDescent="0.3">
      <c r="A899" t="s">
        <v>547</v>
      </c>
      <c r="B899" t="s">
        <v>9</v>
      </c>
      <c r="C899" t="s">
        <v>551</v>
      </c>
      <c r="D899" s="2">
        <f t="shared" si="14"/>
        <v>42658</v>
      </c>
      <c r="F899" t="str">
        <f t="array" ref="F899">IF(SUMPRODUCT(($A$2:$A$3429=A899)*($D$2:$D$3429&lt;INDEX($D$2:$D$3429,MATCH(1,($A$2:$A$3429=A899)*($B$2:$B$3429="FAC60"),0))))&gt;0,"A commandé avant")</f>
        <v>A commandé avant</v>
      </c>
      <c r="G899" s="3" t="str">
        <f t="array" ref="G899">IF(SUMPRODUCT(($A$2:$A$3429=A899)*($D$2:$D$3429&gt;INDEX($D$2:$D$3429,MATCH(1,($A$2:$A$3429=A899)*($B$2:$B$3429="FAC60"),0))))&gt;0,"A commandé après","")</f>
        <v>A commandé après</v>
      </c>
    </row>
    <row r="900" spans="1:7" x14ac:dyDescent="0.3">
      <c r="A900" t="s">
        <v>547</v>
      </c>
      <c r="B900" t="s">
        <v>247</v>
      </c>
      <c r="C900" t="s">
        <v>394</v>
      </c>
      <c r="D900" s="2">
        <f t="shared" si="14"/>
        <v>42716</v>
      </c>
      <c r="F900" t="str">
        <f t="array" ref="F900">IF(SUMPRODUCT(($A$2:$A$3429=A900)*($D$2:$D$3429&lt;INDEX($D$2:$D$3429,MATCH(1,($A$2:$A$3429=A900)*($B$2:$B$3429="FAC60"),0))))&gt;0,"A commandé avant")</f>
        <v>A commandé avant</v>
      </c>
      <c r="G900" s="3" t="str">
        <f t="array" ref="G900">IF(SUMPRODUCT(($A$2:$A$3429=A900)*($D$2:$D$3429&gt;INDEX($D$2:$D$3429,MATCH(1,($A$2:$A$3429=A900)*($B$2:$B$3429="FAC60"),0))))&gt;0,"A commandé après","")</f>
        <v>A commandé après</v>
      </c>
    </row>
    <row r="901" spans="1:7" x14ac:dyDescent="0.3">
      <c r="A901" t="s">
        <v>547</v>
      </c>
      <c r="B901" t="s">
        <v>10</v>
      </c>
      <c r="C901" t="s">
        <v>300</v>
      </c>
      <c r="D901" s="2">
        <f t="shared" si="14"/>
        <v>42769</v>
      </c>
      <c r="F901" t="str">
        <f t="array" ref="F901">IF(SUMPRODUCT(($A$2:$A$3429=A901)*($D$2:$D$3429&lt;INDEX($D$2:$D$3429,MATCH(1,($A$2:$A$3429=A901)*($B$2:$B$3429="FAC60"),0))))&gt;0,"A commandé avant")</f>
        <v>A commandé avant</v>
      </c>
      <c r="G901" s="3" t="str">
        <f t="array" ref="G901">IF(SUMPRODUCT(($A$2:$A$3429=A901)*($D$2:$D$3429&gt;INDEX($D$2:$D$3429,MATCH(1,($A$2:$A$3429=A901)*($B$2:$B$3429="FAC60"),0))))&gt;0,"A commandé après","")</f>
        <v>A commandé après</v>
      </c>
    </row>
    <row r="902" spans="1:7" x14ac:dyDescent="0.3">
      <c r="A902" t="s">
        <v>553</v>
      </c>
      <c r="B902" t="s">
        <v>195</v>
      </c>
      <c r="C902" t="s">
        <v>332</v>
      </c>
      <c r="D902" s="2">
        <f t="shared" si="14"/>
        <v>42543</v>
      </c>
      <c r="F902" t="str">
        <f t="array" ref="F902">IF(SUMPRODUCT(($A$2:$A$3429=A902)*($D$2:$D$3429&lt;INDEX($D$2:$D$3429,MATCH(1,($A$2:$A$3429=A902)*($B$2:$B$3429="FAC60"),0))))&gt;0,"A commandé avant")</f>
        <v>A commandé avant</v>
      </c>
      <c r="G902" s="3" t="str">
        <f t="array" ref="G902">IF(SUMPRODUCT(($A$2:$A$3429=A902)*($D$2:$D$3429&gt;INDEX($D$2:$D$3429,MATCH(1,($A$2:$A$3429=A902)*($B$2:$B$3429="FAC60"),0))))&gt;0,"A commandé après","")</f>
        <v/>
      </c>
    </row>
    <row r="903" spans="1:7" x14ac:dyDescent="0.3">
      <c r="A903" t="s">
        <v>553</v>
      </c>
      <c r="B903" t="s">
        <v>324</v>
      </c>
      <c r="C903" t="s">
        <v>332</v>
      </c>
      <c r="D903" s="2">
        <f t="shared" si="14"/>
        <v>42543</v>
      </c>
      <c r="F903" t="str">
        <f t="array" ref="F903">IF(SUMPRODUCT(($A$2:$A$3429=A903)*($D$2:$D$3429&lt;INDEX($D$2:$D$3429,MATCH(1,($A$2:$A$3429=A903)*($B$2:$B$3429="FAC60"),0))))&gt;0,"A commandé avant")</f>
        <v>A commandé avant</v>
      </c>
      <c r="G903" s="3" t="str">
        <f t="array" ref="G903">IF(SUMPRODUCT(($A$2:$A$3429=A903)*($D$2:$D$3429&gt;INDEX($D$2:$D$3429,MATCH(1,($A$2:$A$3429=A903)*($B$2:$B$3429="FAC60"),0))))&gt;0,"A commandé après","")</f>
        <v/>
      </c>
    </row>
    <row r="904" spans="1:7" x14ac:dyDescent="0.3">
      <c r="A904" t="s">
        <v>553</v>
      </c>
      <c r="B904" t="s">
        <v>66</v>
      </c>
      <c r="C904" t="s">
        <v>304</v>
      </c>
      <c r="D904" s="2">
        <f t="shared" si="14"/>
        <v>42358</v>
      </c>
      <c r="F904" t="str">
        <f t="array" ref="F904">IF(SUMPRODUCT(($A$2:$A$3429=A904)*($D$2:$D$3429&lt;INDEX($D$2:$D$3429,MATCH(1,($A$2:$A$3429=A904)*($B$2:$B$3429="FAC60"),0))))&gt;0,"A commandé avant")</f>
        <v>A commandé avant</v>
      </c>
      <c r="G904" s="3" t="str">
        <f t="array" ref="G904">IF(SUMPRODUCT(($A$2:$A$3429=A904)*($D$2:$D$3429&gt;INDEX($D$2:$D$3429,MATCH(1,($A$2:$A$3429=A904)*($B$2:$B$3429="FAC60"),0))))&gt;0,"A commandé après","")</f>
        <v/>
      </c>
    </row>
    <row r="905" spans="1:7" x14ac:dyDescent="0.3">
      <c r="A905" t="s">
        <v>553</v>
      </c>
      <c r="B905" t="s">
        <v>66</v>
      </c>
      <c r="C905" t="s">
        <v>554</v>
      </c>
      <c r="D905" s="2">
        <f t="shared" si="14"/>
        <v>42469</v>
      </c>
      <c r="F905" t="str">
        <f t="array" ref="F905">IF(SUMPRODUCT(($A$2:$A$3429=A905)*($D$2:$D$3429&lt;INDEX($D$2:$D$3429,MATCH(1,($A$2:$A$3429=A905)*($B$2:$B$3429="FAC60"),0))))&gt;0,"A commandé avant")</f>
        <v>A commandé avant</v>
      </c>
      <c r="G905" s="3" t="str">
        <f t="array" ref="G905">IF(SUMPRODUCT(($A$2:$A$3429=A905)*($D$2:$D$3429&gt;INDEX($D$2:$D$3429,MATCH(1,($A$2:$A$3429=A905)*($B$2:$B$3429="FAC60"),0))))&gt;0,"A commandé après","")</f>
        <v/>
      </c>
    </row>
    <row r="906" spans="1:7" x14ac:dyDescent="0.3">
      <c r="A906" t="s">
        <v>553</v>
      </c>
      <c r="B906" t="s">
        <v>172</v>
      </c>
      <c r="C906" t="s">
        <v>555</v>
      </c>
      <c r="D906" s="2">
        <f t="shared" si="14"/>
        <v>42651</v>
      </c>
      <c r="F906" t="str">
        <f t="array" ref="F906">IF(SUMPRODUCT(($A$2:$A$3429=A906)*($D$2:$D$3429&lt;INDEX($D$2:$D$3429,MATCH(1,($A$2:$A$3429=A906)*($B$2:$B$3429="FAC60"),0))))&gt;0,"A commandé avant")</f>
        <v>A commandé avant</v>
      </c>
      <c r="G906" s="3" t="str">
        <f t="array" ref="G906">IF(SUMPRODUCT(($A$2:$A$3429=A906)*($D$2:$D$3429&gt;INDEX($D$2:$D$3429,MATCH(1,($A$2:$A$3429=A906)*($B$2:$B$3429="FAC60"),0))))&gt;0,"A commandé après","")</f>
        <v/>
      </c>
    </row>
    <row r="907" spans="1:7" x14ac:dyDescent="0.3">
      <c r="A907" t="s">
        <v>553</v>
      </c>
      <c r="B907" t="s">
        <v>90</v>
      </c>
      <c r="C907" t="s">
        <v>556</v>
      </c>
      <c r="D907" s="2">
        <f t="shared" si="14"/>
        <v>41643</v>
      </c>
      <c r="F907" t="str">
        <f t="array" ref="F907">IF(SUMPRODUCT(($A$2:$A$3429=A907)*($D$2:$D$3429&lt;INDEX($D$2:$D$3429,MATCH(1,($A$2:$A$3429=A907)*($B$2:$B$3429="FAC60"),0))))&gt;0,"A commandé avant")</f>
        <v>A commandé avant</v>
      </c>
      <c r="G907" s="3" t="str">
        <f t="array" ref="G907">IF(SUMPRODUCT(($A$2:$A$3429=A907)*($D$2:$D$3429&gt;INDEX($D$2:$D$3429,MATCH(1,($A$2:$A$3429=A907)*($B$2:$B$3429="FAC60"),0))))&gt;0,"A commandé après","")</f>
        <v/>
      </c>
    </row>
    <row r="908" spans="1:7" x14ac:dyDescent="0.3">
      <c r="A908" t="s">
        <v>553</v>
      </c>
      <c r="B908" t="s">
        <v>90</v>
      </c>
      <c r="C908" t="s">
        <v>515</v>
      </c>
      <c r="D908" s="2">
        <f t="shared" si="14"/>
        <v>41714</v>
      </c>
      <c r="F908" t="str">
        <f t="array" ref="F908">IF(SUMPRODUCT(($A$2:$A$3429=A908)*($D$2:$D$3429&lt;INDEX($D$2:$D$3429,MATCH(1,($A$2:$A$3429=A908)*($B$2:$B$3429="FAC60"),0))))&gt;0,"A commandé avant")</f>
        <v>A commandé avant</v>
      </c>
      <c r="G908" s="3" t="str">
        <f t="array" ref="G908">IF(SUMPRODUCT(($A$2:$A$3429=A908)*($D$2:$D$3429&gt;INDEX($D$2:$D$3429,MATCH(1,($A$2:$A$3429=A908)*($B$2:$B$3429="FAC60"),0))))&gt;0,"A commandé après","")</f>
        <v/>
      </c>
    </row>
    <row r="909" spans="1:7" x14ac:dyDescent="0.3">
      <c r="A909" t="s">
        <v>553</v>
      </c>
      <c r="B909" t="s">
        <v>90</v>
      </c>
      <c r="C909" t="s">
        <v>535</v>
      </c>
      <c r="D909" s="2">
        <f t="shared" si="14"/>
        <v>41783</v>
      </c>
      <c r="F909" t="str">
        <f t="array" ref="F909">IF(SUMPRODUCT(($A$2:$A$3429=A909)*($D$2:$D$3429&lt;INDEX($D$2:$D$3429,MATCH(1,($A$2:$A$3429=A909)*($B$2:$B$3429="FAC60"),0))))&gt;0,"A commandé avant")</f>
        <v>A commandé avant</v>
      </c>
      <c r="G909" s="3" t="str">
        <f t="array" ref="G909">IF(SUMPRODUCT(($A$2:$A$3429=A909)*($D$2:$D$3429&gt;INDEX($D$2:$D$3429,MATCH(1,($A$2:$A$3429=A909)*($B$2:$B$3429="FAC60"),0))))&gt;0,"A commandé après","")</f>
        <v/>
      </c>
    </row>
    <row r="910" spans="1:7" x14ac:dyDescent="0.3">
      <c r="A910" t="s">
        <v>553</v>
      </c>
      <c r="B910" t="s">
        <v>90</v>
      </c>
      <c r="C910" t="s">
        <v>557</v>
      </c>
      <c r="D910" s="2">
        <f t="shared" si="14"/>
        <v>42087</v>
      </c>
      <c r="F910" t="str">
        <f t="array" ref="F910">IF(SUMPRODUCT(($A$2:$A$3429=A910)*($D$2:$D$3429&lt;INDEX($D$2:$D$3429,MATCH(1,($A$2:$A$3429=A910)*($B$2:$B$3429="FAC60"),0))))&gt;0,"A commandé avant")</f>
        <v>A commandé avant</v>
      </c>
      <c r="G910" s="3" t="str">
        <f t="array" ref="G910">IF(SUMPRODUCT(($A$2:$A$3429=A910)*($D$2:$D$3429&gt;INDEX($D$2:$D$3429,MATCH(1,($A$2:$A$3429=A910)*($B$2:$B$3429="FAC60"),0))))&gt;0,"A commandé après","")</f>
        <v/>
      </c>
    </row>
    <row r="911" spans="1:7" x14ac:dyDescent="0.3">
      <c r="A911" t="s">
        <v>553</v>
      </c>
      <c r="B911" t="s">
        <v>90</v>
      </c>
      <c r="C911" t="s">
        <v>429</v>
      </c>
      <c r="D911" s="2">
        <f t="shared" si="14"/>
        <v>42169</v>
      </c>
      <c r="F911" t="str">
        <f t="array" ref="F911">IF(SUMPRODUCT(($A$2:$A$3429=A911)*($D$2:$D$3429&lt;INDEX($D$2:$D$3429,MATCH(1,($A$2:$A$3429=A911)*($B$2:$B$3429="FAC60"),0))))&gt;0,"A commandé avant")</f>
        <v>A commandé avant</v>
      </c>
      <c r="G911" s="3" t="str">
        <f t="array" ref="G911">IF(SUMPRODUCT(($A$2:$A$3429=A911)*($D$2:$D$3429&gt;INDEX($D$2:$D$3429,MATCH(1,($A$2:$A$3429=A911)*($B$2:$B$3429="FAC60"),0))))&gt;0,"A commandé après","")</f>
        <v/>
      </c>
    </row>
    <row r="912" spans="1:7" x14ac:dyDescent="0.3">
      <c r="A912" t="s">
        <v>553</v>
      </c>
      <c r="B912" t="s">
        <v>90</v>
      </c>
      <c r="C912" t="s">
        <v>558</v>
      </c>
      <c r="D912" s="2">
        <f t="shared" si="14"/>
        <v>42273</v>
      </c>
      <c r="F912" t="str">
        <f t="array" ref="F912">IF(SUMPRODUCT(($A$2:$A$3429=A912)*($D$2:$D$3429&lt;INDEX($D$2:$D$3429,MATCH(1,($A$2:$A$3429=A912)*($B$2:$B$3429="FAC60"),0))))&gt;0,"A commandé avant")</f>
        <v>A commandé avant</v>
      </c>
      <c r="G912" s="3" t="str">
        <f t="array" ref="G912">IF(SUMPRODUCT(($A$2:$A$3429=A912)*($D$2:$D$3429&gt;INDEX($D$2:$D$3429,MATCH(1,($A$2:$A$3429=A912)*($B$2:$B$3429="FAC60"),0))))&gt;0,"A commandé après","")</f>
        <v/>
      </c>
    </row>
    <row r="913" spans="1:7" x14ac:dyDescent="0.3">
      <c r="A913" t="s">
        <v>553</v>
      </c>
      <c r="B913" t="s">
        <v>90</v>
      </c>
      <c r="C913" t="s">
        <v>559</v>
      </c>
      <c r="D913" s="2">
        <f t="shared" si="14"/>
        <v>42375</v>
      </c>
      <c r="F913" t="str">
        <f t="array" ref="F913">IF(SUMPRODUCT(($A$2:$A$3429=A913)*($D$2:$D$3429&lt;INDEX($D$2:$D$3429,MATCH(1,($A$2:$A$3429=A913)*($B$2:$B$3429="FAC60"),0))))&gt;0,"A commandé avant")</f>
        <v>A commandé avant</v>
      </c>
      <c r="G913" s="3" t="str">
        <f t="array" ref="G913">IF(SUMPRODUCT(($A$2:$A$3429=A913)*($D$2:$D$3429&gt;INDEX($D$2:$D$3429,MATCH(1,($A$2:$A$3429=A913)*($B$2:$B$3429="FAC60"),0))))&gt;0,"A commandé après","")</f>
        <v/>
      </c>
    </row>
    <row r="914" spans="1:7" x14ac:dyDescent="0.3">
      <c r="A914" t="s">
        <v>553</v>
      </c>
      <c r="B914" t="s">
        <v>90</v>
      </c>
      <c r="C914" t="s">
        <v>560</v>
      </c>
      <c r="D914" s="2">
        <f t="shared" si="14"/>
        <v>42416</v>
      </c>
      <c r="F914" t="str">
        <f t="array" ref="F914">IF(SUMPRODUCT(($A$2:$A$3429=A914)*($D$2:$D$3429&lt;INDEX($D$2:$D$3429,MATCH(1,($A$2:$A$3429=A914)*($B$2:$B$3429="FAC60"),0))))&gt;0,"A commandé avant")</f>
        <v>A commandé avant</v>
      </c>
      <c r="G914" s="3" t="str">
        <f t="array" ref="G914">IF(SUMPRODUCT(($A$2:$A$3429=A914)*($D$2:$D$3429&gt;INDEX($D$2:$D$3429,MATCH(1,($A$2:$A$3429=A914)*($B$2:$B$3429="FAC60"),0))))&gt;0,"A commandé après","")</f>
        <v/>
      </c>
    </row>
    <row r="915" spans="1:7" x14ac:dyDescent="0.3">
      <c r="A915" t="s">
        <v>553</v>
      </c>
      <c r="B915" t="s">
        <v>30</v>
      </c>
      <c r="C915" t="s">
        <v>554</v>
      </c>
      <c r="D915" s="2">
        <f t="shared" si="14"/>
        <v>42469</v>
      </c>
      <c r="F915" t="str">
        <f t="array" ref="F915">IF(SUMPRODUCT(($A$2:$A$3429=A915)*($D$2:$D$3429&lt;INDEX($D$2:$D$3429,MATCH(1,($A$2:$A$3429=A915)*($B$2:$B$3429="FAC60"),0))))&gt;0,"A commandé avant")</f>
        <v>A commandé avant</v>
      </c>
      <c r="G915" s="3" t="str">
        <f t="array" ref="G915">IF(SUMPRODUCT(($A$2:$A$3429=A915)*($D$2:$D$3429&gt;INDEX($D$2:$D$3429,MATCH(1,($A$2:$A$3429=A915)*($B$2:$B$3429="FAC60"),0))))&gt;0,"A commandé après","")</f>
        <v/>
      </c>
    </row>
    <row r="916" spans="1:7" x14ac:dyDescent="0.3">
      <c r="A916" t="s">
        <v>553</v>
      </c>
      <c r="B916" t="s">
        <v>30</v>
      </c>
      <c r="C916" t="s">
        <v>332</v>
      </c>
      <c r="D916" s="2">
        <f t="shared" si="14"/>
        <v>42543</v>
      </c>
      <c r="F916" t="str">
        <f t="array" ref="F916">IF(SUMPRODUCT(($A$2:$A$3429=A916)*($D$2:$D$3429&lt;INDEX($D$2:$D$3429,MATCH(1,($A$2:$A$3429=A916)*($B$2:$B$3429="FAC60"),0))))&gt;0,"A commandé avant")</f>
        <v>A commandé avant</v>
      </c>
      <c r="G916" s="3" t="str">
        <f t="array" ref="G916">IF(SUMPRODUCT(($A$2:$A$3429=A916)*($D$2:$D$3429&gt;INDEX($D$2:$D$3429,MATCH(1,($A$2:$A$3429=A916)*($B$2:$B$3429="FAC60"),0))))&gt;0,"A commandé après","")</f>
        <v/>
      </c>
    </row>
    <row r="917" spans="1:7" x14ac:dyDescent="0.3">
      <c r="A917" t="s">
        <v>553</v>
      </c>
      <c r="B917" t="s">
        <v>30</v>
      </c>
      <c r="C917" t="s">
        <v>555</v>
      </c>
      <c r="D917" s="2">
        <f t="shared" si="14"/>
        <v>42651</v>
      </c>
      <c r="F917" t="str">
        <f t="array" ref="F917">IF(SUMPRODUCT(($A$2:$A$3429=A917)*($D$2:$D$3429&lt;INDEX($D$2:$D$3429,MATCH(1,($A$2:$A$3429=A917)*($B$2:$B$3429="FAC60"),0))))&gt;0,"A commandé avant")</f>
        <v>A commandé avant</v>
      </c>
      <c r="G917" s="3" t="str">
        <f t="array" ref="G917">IF(SUMPRODUCT(($A$2:$A$3429=A917)*($D$2:$D$3429&gt;INDEX($D$2:$D$3429,MATCH(1,($A$2:$A$3429=A917)*($B$2:$B$3429="FAC60"),0))))&gt;0,"A commandé après","")</f>
        <v/>
      </c>
    </row>
    <row r="918" spans="1:7" x14ac:dyDescent="0.3">
      <c r="A918" t="s">
        <v>553</v>
      </c>
      <c r="B918" t="s">
        <v>30</v>
      </c>
      <c r="C918" t="s">
        <v>561</v>
      </c>
      <c r="D918" s="2">
        <f t="shared" si="14"/>
        <v>42718</v>
      </c>
      <c r="F918" t="str">
        <f t="array" ref="F918">IF(SUMPRODUCT(($A$2:$A$3429=A918)*($D$2:$D$3429&lt;INDEX($D$2:$D$3429,MATCH(1,($A$2:$A$3429=A918)*($B$2:$B$3429="FAC60"),0))))&gt;0,"A commandé avant")</f>
        <v>A commandé avant</v>
      </c>
      <c r="G918" s="3" t="str">
        <f t="array" ref="G918">IF(SUMPRODUCT(($A$2:$A$3429=A918)*($D$2:$D$3429&gt;INDEX($D$2:$D$3429,MATCH(1,($A$2:$A$3429=A918)*($B$2:$B$3429="FAC60"),0))))&gt;0,"A commandé après","")</f>
        <v/>
      </c>
    </row>
    <row r="919" spans="1:7" x14ac:dyDescent="0.3">
      <c r="A919" t="s">
        <v>553</v>
      </c>
      <c r="B919" t="s">
        <v>30</v>
      </c>
      <c r="C919" t="s">
        <v>173</v>
      </c>
      <c r="D919" s="2">
        <f t="shared" si="14"/>
        <v>42813</v>
      </c>
      <c r="F919" t="str">
        <f t="array" ref="F919">IF(SUMPRODUCT(($A$2:$A$3429=A919)*($D$2:$D$3429&lt;INDEX($D$2:$D$3429,MATCH(1,($A$2:$A$3429=A919)*($B$2:$B$3429="FAC60"),0))))&gt;0,"A commandé avant")</f>
        <v>A commandé avant</v>
      </c>
      <c r="G919" s="3" t="str">
        <f t="array" ref="G919">IF(SUMPRODUCT(($A$2:$A$3429=A919)*($D$2:$D$3429&gt;INDEX($D$2:$D$3429,MATCH(1,($A$2:$A$3429=A919)*($B$2:$B$3429="FAC60"),0))))&gt;0,"A commandé après","")</f>
        <v/>
      </c>
    </row>
    <row r="920" spans="1:7" x14ac:dyDescent="0.3">
      <c r="A920" t="s">
        <v>553</v>
      </c>
      <c r="B920" t="s">
        <v>293</v>
      </c>
      <c r="C920" t="s">
        <v>429</v>
      </c>
      <c r="D920" s="2">
        <f t="shared" si="14"/>
        <v>42169</v>
      </c>
      <c r="F920" t="str">
        <f t="array" ref="F920">IF(SUMPRODUCT(($A$2:$A$3429=A920)*($D$2:$D$3429&lt;INDEX($D$2:$D$3429,MATCH(1,($A$2:$A$3429=A920)*($B$2:$B$3429="FAC60"),0))))&gt;0,"A commandé avant")</f>
        <v>A commandé avant</v>
      </c>
      <c r="G920" s="3" t="str">
        <f t="array" ref="G920">IF(SUMPRODUCT(($A$2:$A$3429=A920)*($D$2:$D$3429&gt;INDEX($D$2:$D$3429,MATCH(1,($A$2:$A$3429=A920)*($B$2:$B$3429="FAC60"),0))))&gt;0,"A commandé après","")</f>
        <v/>
      </c>
    </row>
    <row r="921" spans="1:7" x14ac:dyDescent="0.3">
      <c r="A921" t="s">
        <v>553</v>
      </c>
      <c r="B921" t="s">
        <v>134</v>
      </c>
      <c r="C921" t="s">
        <v>535</v>
      </c>
      <c r="D921" s="2">
        <f t="shared" si="14"/>
        <v>41783</v>
      </c>
      <c r="F921" t="str">
        <f t="array" ref="F921">IF(SUMPRODUCT(($A$2:$A$3429=A921)*($D$2:$D$3429&lt;INDEX($D$2:$D$3429,MATCH(1,($A$2:$A$3429=A921)*($B$2:$B$3429="FAC60"),0))))&gt;0,"A commandé avant")</f>
        <v>A commandé avant</v>
      </c>
      <c r="G921" s="3" t="str">
        <f t="array" ref="G921">IF(SUMPRODUCT(($A$2:$A$3429=A921)*($D$2:$D$3429&gt;INDEX($D$2:$D$3429,MATCH(1,($A$2:$A$3429=A921)*($B$2:$B$3429="FAC60"),0))))&gt;0,"A commandé après","")</f>
        <v/>
      </c>
    </row>
    <row r="922" spans="1:7" x14ac:dyDescent="0.3">
      <c r="A922" t="s">
        <v>553</v>
      </c>
      <c r="B922" t="s">
        <v>134</v>
      </c>
      <c r="C922" t="s">
        <v>557</v>
      </c>
      <c r="D922" s="2">
        <f t="shared" si="14"/>
        <v>42087</v>
      </c>
      <c r="F922" t="str">
        <f t="array" ref="F922">IF(SUMPRODUCT(($A$2:$A$3429=A922)*($D$2:$D$3429&lt;INDEX($D$2:$D$3429,MATCH(1,($A$2:$A$3429=A922)*($B$2:$B$3429="FAC60"),0))))&gt;0,"A commandé avant")</f>
        <v>A commandé avant</v>
      </c>
      <c r="G922" s="3" t="str">
        <f t="array" ref="G922">IF(SUMPRODUCT(($A$2:$A$3429=A922)*($D$2:$D$3429&gt;INDEX($D$2:$D$3429,MATCH(1,($A$2:$A$3429=A922)*($B$2:$B$3429="FAC60"),0))))&gt;0,"A commandé après","")</f>
        <v/>
      </c>
    </row>
    <row r="923" spans="1:7" x14ac:dyDescent="0.3">
      <c r="A923" t="s">
        <v>553</v>
      </c>
      <c r="B923" t="s">
        <v>134</v>
      </c>
      <c r="C923" t="s">
        <v>429</v>
      </c>
      <c r="D923" s="2">
        <f t="shared" si="14"/>
        <v>42169</v>
      </c>
      <c r="F923" t="str">
        <f t="array" ref="F923">IF(SUMPRODUCT(($A$2:$A$3429=A923)*($D$2:$D$3429&lt;INDEX($D$2:$D$3429,MATCH(1,($A$2:$A$3429=A923)*($B$2:$B$3429="FAC60"),0))))&gt;0,"A commandé avant")</f>
        <v>A commandé avant</v>
      </c>
      <c r="G923" s="3" t="str">
        <f t="array" ref="G923">IF(SUMPRODUCT(($A$2:$A$3429=A923)*($D$2:$D$3429&gt;INDEX($D$2:$D$3429,MATCH(1,($A$2:$A$3429=A923)*($B$2:$B$3429="FAC60"),0))))&gt;0,"A commandé après","")</f>
        <v/>
      </c>
    </row>
    <row r="924" spans="1:7" x14ac:dyDescent="0.3">
      <c r="A924" t="s">
        <v>553</v>
      </c>
      <c r="B924" t="s">
        <v>134</v>
      </c>
      <c r="C924" t="s">
        <v>304</v>
      </c>
      <c r="D924" s="2">
        <f t="shared" si="14"/>
        <v>42358</v>
      </c>
      <c r="F924" t="str">
        <f t="array" ref="F924">IF(SUMPRODUCT(($A$2:$A$3429=A924)*($D$2:$D$3429&lt;INDEX($D$2:$D$3429,MATCH(1,($A$2:$A$3429=A924)*($B$2:$B$3429="FAC60"),0))))&gt;0,"A commandé avant")</f>
        <v>A commandé avant</v>
      </c>
      <c r="G924" s="3" t="str">
        <f t="array" ref="G924">IF(SUMPRODUCT(($A$2:$A$3429=A924)*($D$2:$D$3429&gt;INDEX($D$2:$D$3429,MATCH(1,($A$2:$A$3429=A924)*($B$2:$B$3429="FAC60"),0))))&gt;0,"A commandé après","")</f>
        <v/>
      </c>
    </row>
    <row r="925" spans="1:7" x14ac:dyDescent="0.3">
      <c r="A925" t="s">
        <v>553</v>
      </c>
      <c r="B925" t="s">
        <v>134</v>
      </c>
      <c r="C925" t="s">
        <v>555</v>
      </c>
      <c r="D925" s="2">
        <f t="shared" si="14"/>
        <v>42651</v>
      </c>
      <c r="F925" t="str">
        <f t="array" ref="F925">IF(SUMPRODUCT(($A$2:$A$3429=A925)*($D$2:$D$3429&lt;INDEX($D$2:$D$3429,MATCH(1,($A$2:$A$3429=A925)*($B$2:$B$3429="FAC60"),0))))&gt;0,"A commandé avant")</f>
        <v>A commandé avant</v>
      </c>
      <c r="G925" s="3" t="str">
        <f t="array" ref="G925">IF(SUMPRODUCT(($A$2:$A$3429=A925)*($D$2:$D$3429&gt;INDEX($D$2:$D$3429,MATCH(1,($A$2:$A$3429=A925)*($B$2:$B$3429="FAC60"),0))))&gt;0,"A commandé après","")</f>
        <v/>
      </c>
    </row>
    <row r="926" spans="1:7" x14ac:dyDescent="0.3">
      <c r="A926" t="s">
        <v>553</v>
      </c>
      <c r="B926" t="s">
        <v>10</v>
      </c>
      <c r="C926" t="s">
        <v>562</v>
      </c>
      <c r="D926" s="2">
        <f t="shared" si="14"/>
        <v>42858</v>
      </c>
      <c r="F926" t="str">
        <f t="array" ref="F926">IF(SUMPRODUCT(($A$2:$A$3429=A926)*($D$2:$D$3429&lt;INDEX($D$2:$D$3429,MATCH(1,($A$2:$A$3429=A926)*($B$2:$B$3429="FAC60"),0))))&gt;0,"A commandé avant")</f>
        <v>A commandé avant</v>
      </c>
      <c r="G926" s="3" t="str">
        <f t="array" ref="G926">IF(SUMPRODUCT(($A$2:$A$3429=A926)*($D$2:$D$3429&gt;INDEX($D$2:$D$3429,MATCH(1,($A$2:$A$3429=A926)*($B$2:$B$3429="FAC60"),0))))&gt;0,"A commandé après","")</f>
        <v/>
      </c>
    </row>
    <row r="927" spans="1:7" x14ac:dyDescent="0.3">
      <c r="A927" t="s">
        <v>563</v>
      </c>
      <c r="B927" t="s">
        <v>195</v>
      </c>
      <c r="C927" t="s">
        <v>564</v>
      </c>
      <c r="D927" s="2">
        <f t="shared" si="14"/>
        <v>42576</v>
      </c>
      <c r="F927" t="str">
        <f t="array" ref="F927">IF(SUMPRODUCT(($A$2:$A$3429=A927)*($D$2:$D$3429&lt;INDEX($D$2:$D$3429,MATCH(1,($A$2:$A$3429=A927)*($B$2:$B$3429="FAC60"),0))))&gt;0,"A commandé avant")</f>
        <v>A commandé avant</v>
      </c>
      <c r="G927" s="3" t="str">
        <f t="array" ref="G927">IF(SUMPRODUCT(($A$2:$A$3429=A927)*($D$2:$D$3429&gt;INDEX($D$2:$D$3429,MATCH(1,($A$2:$A$3429=A927)*($B$2:$B$3429="FAC60"),0))))&gt;0,"A commandé après","")</f>
        <v>A commandé après</v>
      </c>
    </row>
    <row r="928" spans="1:7" x14ac:dyDescent="0.3">
      <c r="A928" t="s">
        <v>563</v>
      </c>
      <c r="B928" t="s">
        <v>324</v>
      </c>
      <c r="C928" t="s">
        <v>564</v>
      </c>
      <c r="D928" s="2">
        <f t="shared" si="14"/>
        <v>42576</v>
      </c>
      <c r="F928" t="str">
        <f t="array" ref="F928">IF(SUMPRODUCT(($A$2:$A$3429=A928)*($D$2:$D$3429&lt;INDEX($D$2:$D$3429,MATCH(1,($A$2:$A$3429=A928)*($B$2:$B$3429="FAC60"),0))))&gt;0,"A commandé avant")</f>
        <v>A commandé avant</v>
      </c>
      <c r="G928" s="3" t="str">
        <f t="array" ref="G928">IF(SUMPRODUCT(($A$2:$A$3429=A928)*($D$2:$D$3429&gt;INDEX($D$2:$D$3429,MATCH(1,($A$2:$A$3429=A928)*($B$2:$B$3429="FAC60"),0))))&gt;0,"A commandé après","")</f>
        <v>A commandé après</v>
      </c>
    </row>
    <row r="929" spans="1:7" x14ac:dyDescent="0.3">
      <c r="A929" t="s">
        <v>563</v>
      </c>
      <c r="B929" t="s">
        <v>269</v>
      </c>
      <c r="C929" t="s">
        <v>558</v>
      </c>
      <c r="D929" s="2">
        <f t="shared" si="14"/>
        <v>42273</v>
      </c>
      <c r="F929" t="str">
        <f t="array" ref="F929">IF(SUMPRODUCT(($A$2:$A$3429=A929)*($D$2:$D$3429&lt;INDEX($D$2:$D$3429,MATCH(1,($A$2:$A$3429=A929)*($B$2:$B$3429="FAC60"),0))))&gt;0,"A commandé avant")</f>
        <v>A commandé avant</v>
      </c>
      <c r="G929" s="3" t="str">
        <f t="array" ref="G929">IF(SUMPRODUCT(($A$2:$A$3429=A929)*($D$2:$D$3429&gt;INDEX($D$2:$D$3429,MATCH(1,($A$2:$A$3429=A929)*($B$2:$B$3429="FAC60"),0))))&gt;0,"A commandé après","")</f>
        <v>A commandé après</v>
      </c>
    </row>
    <row r="930" spans="1:7" x14ac:dyDescent="0.3">
      <c r="A930" t="s">
        <v>563</v>
      </c>
      <c r="B930" t="s">
        <v>269</v>
      </c>
      <c r="C930" t="s">
        <v>565</v>
      </c>
      <c r="D930" s="2">
        <f t="shared" si="14"/>
        <v>42343</v>
      </c>
      <c r="F930" t="str">
        <f t="array" ref="F930">IF(SUMPRODUCT(($A$2:$A$3429=A930)*($D$2:$D$3429&lt;INDEX($D$2:$D$3429,MATCH(1,($A$2:$A$3429=A930)*($B$2:$B$3429="FAC60"),0))))&gt;0,"A commandé avant")</f>
        <v>A commandé avant</v>
      </c>
      <c r="G930" s="3" t="str">
        <f t="array" ref="G930">IF(SUMPRODUCT(($A$2:$A$3429=A930)*($D$2:$D$3429&gt;INDEX($D$2:$D$3429,MATCH(1,($A$2:$A$3429=A930)*($B$2:$B$3429="FAC60"),0))))&gt;0,"A commandé après","")</f>
        <v>A commandé après</v>
      </c>
    </row>
    <row r="931" spans="1:7" x14ac:dyDescent="0.3">
      <c r="A931" t="s">
        <v>563</v>
      </c>
      <c r="B931" t="s">
        <v>269</v>
      </c>
      <c r="C931" t="s">
        <v>218</v>
      </c>
      <c r="D931" s="2">
        <f t="shared" si="14"/>
        <v>42356</v>
      </c>
      <c r="F931" t="str">
        <f t="array" ref="F931">IF(SUMPRODUCT(($A$2:$A$3429=A931)*($D$2:$D$3429&lt;INDEX($D$2:$D$3429,MATCH(1,($A$2:$A$3429=A931)*($B$2:$B$3429="FAC60"),0))))&gt;0,"A commandé avant")</f>
        <v>A commandé avant</v>
      </c>
      <c r="G931" s="3" t="str">
        <f t="array" ref="G931">IF(SUMPRODUCT(($A$2:$A$3429=A931)*($D$2:$D$3429&gt;INDEX($D$2:$D$3429,MATCH(1,($A$2:$A$3429=A931)*($B$2:$B$3429="FAC60"),0))))&gt;0,"A commandé après","")</f>
        <v>A commandé après</v>
      </c>
    </row>
    <row r="932" spans="1:7" x14ac:dyDescent="0.3">
      <c r="A932" t="s">
        <v>563</v>
      </c>
      <c r="B932" t="s">
        <v>272</v>
      </c>
      <c r="C932" t="s">
        <v>566</v>
      </c>
      <c r="D932" s="2">
        <f t="shared" si="14"/>
        <v>42497</v>
      </c>
      <c r="F932" t="str">
        <f t="array" ref="F932">IF(SUMPRODUCT(($A$2:$A$3429=A932)*($D$2:$D$3429&lt;INDEX($D$2:$D$3429,MATCH(1,($A$2:$A$3429=A932)*($B$2:$B$3429="FAC60"),0))))&gt;0,"A commandé avant")</f>
        <v>A commandé avant</v>
      </c>
      <c r="G932" s="3" t="str">
        <f t="array" ref="G932">IF(SUMPRODUCT(($A$2:$A$3429=A932)*($D$2:$D$3429&gt;INDEX($D$2:$D$3429,MATCH(1,($A$2:$A$3429=A932)*($B$2:$B$3429="FAC60"),0))))&gt;0,"A commandé après","")</f>
        <v>A commandé après</v>
      </c>
    </row>
    <row r="933" spans="1:7" x14ac:dyDescent="0.3">
      <c r="A933" t="s">
        <v>563</v>
      </c>
      <c r="B933" t="s">
        <v>272</v>
      </c>
      <c r="C933" t="s">
        <v>540</v>
      </c>
      <c r="D933" s="2">
        <f t="shared" si="14"/>
        <v>42692</v>
      </c>
      <c r="F933" t="str">
        <f t="array" ref="F933">IF(SUMPRODUCT(($A$2:$A$3429=A933)*($D$2:$D$3429&lt;INDEX($D$2:$D$3429,MATCH(1,($A$2:$A$3429=A933)*($B$2:$B$3429="FAC60"),0))))&gt;0,"A commandé avant")</f>
        <v>A commandé avant</v>
      </c>
      <c r="G933" s="3" t="str">
        <f t="array" ref="G933">IF(SUMPRODUCT(($A$2:$A$3429=A933)*($D$2:$D$3429&gt;INDEX($D$2:$D$3429,MATCH(1,($A$2:$A$3429=A933)*($B$2:$B$3429="FAC60"),0))))&gt;0,"A commandé après","")</f>
        <v>A commandé après</v>
      </c>
    </row>
    <row r="934" spans="1:7" x14ac:dyDescent="0.3">
      <c r="A934" t="s">
        <v>563</v>
      </c>
      <c r="B934" t="s">
        <v>272</v>
      </c>
      <c r="C934" t="s">
        <v>567</v>
      </c>
      <c r="D934" s="2">
        <f t="shared" si="14"/>
        <v>42861</v>
      </c>
      <c r="F934" t="str">
        <f t="array" ref="F934">IF(SUMPRODUCT(($A$2:$A$3429=A934)*($D$2:$D$3429&lt;INDEX($D$2:$D$3429,MATCH(1,($A$2:$A$3429=A934)*($B$2:$B$3429="FAC60"),0))))&gt;0,"A commandé avant")</f>
        <v>A commandé avant</v>
      </c>
      <c r="G934" s="3" t="str">
        <f t="array" ref="G934">IF(SUMPRODUCT(($A$2:$A$3429=A934)*($D$2:$D$3429&gt;INDEX($D$2:$D$3429,MATCH(1,($A$2:$A$3429=A934)*($B$2:$B$3429="FAC60"),0))))&gt;0,"A commandé après","")</f>
        <v>A commandé après</v>
      </c>
    </row>
    <row r="935" spans="1:7" x14ac:dyDescent="0.3">
      <c r="A935" t="s">
        <v>563</v>
      </c>
      <c r="B935" t="s">
        <v>286</v>
      </c>
      <c r="C935" t="s">
        <v>568</v>
      </c>
      <c r="D935" s="2">
        <f t="shared" si="14"/>
        <v>42612</v>
      </c>
      <c r="F935" t="str">
        <f t="array" ref="F935">IF(SUMPRODUCT(($A$2:$A$3429=A935)*($D$2:$D$3429&lt;INDEX($D$2:$D$3429,MATCH(1,($A$2:$A$3429=A935)*($B$2:$B$3429="FAC60"),0))))&gt;0,"A commandé avant")</f>
        <v>A commandé avant</v>
      </c>
      <c r="G935" s="3" t="str">
        <f t="array" ref="G935">IF(SUMPRODUCT(($A$2:$A$3429=A935)*($D$2:$D$3429&gt;INDEX($D$2:$D$3429,MATCH(1,($A$2:$A$3429=A935)*($B$2:$B$3429="FAC60"),0))))&gt;0,"A commandé après","")</f>
        <v>A commandé après</v>
      </c>
    </row>
    <row r="936" spans="1:7" x14ac:dyDescent="0.3">
      <c r="A936" t="s">
        <v>563</v>
      </c>
      <c r="B936" t="s">
        <v>35</v>
      </c>
      <c r="C936" t="s">
        <v>568</v>
      </c>
      <c r="D936" s="2">
        <f t="shared" si="14"/>
        <v>42612</v>
      </c>
      <c r="F936" t="str">
        <f t="array" ref="F936">IF(SUMPRODUCT(($A$2:$A$3429=A936)*($D$2:$D$3429&lt;INDEX($D$2:$D$3429,MATCH(1,($A$2:$A$3429=A936)*($B$2:$B$3429="FAC60"),0))))&gt;0,"A commandé avant")</f>
        <v>A commandé avant</v>
      </c>
      <c r="G936" s="3" t="str">
        <f t="array" ref="G936">IF(SUMPRODUCT(($A$2:$A$3429=A936)*($D$2:$D$3429&gt;INDEX($D$2:$D$3429,MATCH(1,($A$2:$A$3429=A936)*($B$2:$B$3429="FAC60"),0))))&gt;0,"A commandé après","")</f>
        <v>A commandé après</v>
      </c>
    </row>
    <row r="937" spans="1:7" x14ac:dyDescent="0.3">
      <c r="A937" t="s">
        <v>563</v>
      </c>
      <c r="B937" t="s">
        <v>569</v>
      </c>
      <c r="C937" t="s">
        <v>570</v>
      </c>
      <c r="D937" s="2">
        <f t="shared" si="14"/>
        <v>41632</v>
      </c>
      <c r="F937" t="str">
        <f t="array" ref="F937">IF(SUMPRODUCT(($A$2:$A$3429=A937)*($D$2:$D$3429&lt;INDEX($D$2:$D$3429,MATCH(1,($A$2:$A$3429=A937)*($B$2:$B$3429="FAC60"),0))))&gt;0,"A commandé avant")</f>
        <v>A commandé avant</v>
      </c>
      <c r="G937" s="3" t="str">
        <f t="array" ref="G937">IF(SUMPRODUCT(($A$2:$A$3429=A937)*($D$2:$D$3429&gt;INDEX($D$2:$D$3429,MATCH(1,($A$2:$A$3429=A937)*($B$2:$B$3429="FAC60"),0))))&gt;0,"A commandé après","")</f>
        <v>A commandé après</v>
      </c>
    </row>
    <row r="938" spans="1:7" x14ac:dyDescent="0.3">
      <c r="A938" t="s">
        <v>563</v>
      </c>
      <c r="B938" t="s">
        <v>13</v>
      </c>
      <c r="C938" t="s">
        <v>566</v>
      </c>
      <c r="D938" s="2">
        <f t="shared" si="14"/>
        <v>42497</v>
      </c>
      <c r="F938" t="str">
        <f t="array" ref="F938">IF(SUMPRODUCT(($A$2:$A$3429=A938)*($D$2:$D$3429&lt;INDEX($D$2:$D$3429,MATCH(1,($A$2:$A$3429=A938)*($B$2:$B$3429="FAC60"),0))))&gt;0,"A commandé avant")</f>
        <v>A commandé avant</v>
      </c>
      <c r="G938" s="3" t="str">
        <f t="array" ref="G938">IF(SUMPRODUCT(($A$2:$A$3429=A938)*($D$2:$D$3429&gt;INDEX($D$2:$D$3429,MATCH(1,($A$2:$A$3429=A938)*($B$2:$B$3429="FAC60"),0))))&gt;0,"A commandé après","")</f>
        <v>A commandé après</v>
      </c>
    </row>
    <row r="939" spans="1:7" x14ac:dyDescent="0.3">
      <c r="A939" t="s">
        <v>563</v>
      </c>
      <c r="B939" t="s">
        <v>193</v>
      </c>
      <c r="C939" t="s">
        <v>570</v>
      </c>
      <c r="D939" s="2">
        <f t="shared" si="14"/>
        <v>41632</v>
      </c>
      <c r="F939" t="str">
        <f t="array" ref="F939">IF(SUMPRODUCT(($A$2:$A$3429=A939)*($D$2:$D$3429&lt;INDEX($D$2:$D$3429,MATCH(1,($A$2:$A$3429=A939)*($B$2:$B$3429="FAC60"),0))))&gt;0,"A commandé avant")</f>
        <v>A commandé avant</v>
      </c>
      <c r="G939" s="3" t="str">
        <f t="array" ref="G939">IF(SUMPRODUCT(($A$2:$A$3429=A939)*($D$2:$D$3429&gt;INDEX($D$2:$D$3429,MATCH(1,($A$2:$A$3429=A939)*($B$2:$B$3429="FAC60"),0))))&gt;0,"A commandé après","")</f>
        <v>A commandé après</v>
      </c>
    </row>
    <row r="940" spans="1:7" x14ac:dyDescent="0.3">
      <c r="A940" t="s">
        <v>563</v>
      </c>
      <c r="B940" t="s">
        <v>10</v>
      </c>
      <c r="C940" t="s">
        <v>571</v>
      </c>
      <c r="D940" s="2">
        <f t="shared" si="14"/>
        <v>42833</v>
      </c>
      <c r="F940" t="str">
        <f t="array" ref="F940">IF(SUMPRODUCT(($A$2:$A$3429=A940)*($D$2:$D$3429&lt;INDEX($D$2:$D$3429,MATCH(1,($A$2:$A$3429=A940)*($B$2:$B$3429="FAC60"),0))))&gt;0,"A commandé avant")</f>
        <v>A commandé avant</v>
      </c>
      <c r="G940" s="3" t="str">
        <f t="array" ref="G940">IF(SUMPRODUCT(($A$2:$A$3429=A940)*($D$2:$D$3429&gt;INDEX($D$2:$D$3429,MATCH(1,($A$2:$A$3429=A940)*($B$2:$B$3429="FAC60"),0))))&gt;0,"A commandé après","")</f>
        <v>A commandé après</v>
      </c>
    </row>
    <row r="941" spans="1:7" x14ac:dyDescent="0.3">
      <c r="A941" t="s">
        <v>563</v>
      </c>
      <c r="B941" t="s">
        <v>49</v>
      </c>
      <c r="C941" t="s">
        <v>572</v>
      </c>
      <c r="D941" s="2">
        <f t="shared" si="14"/>
        <v>41695</v>
      </c>
      <c r="F941" t="str">
        <f t="array" ref="F941">IF(SUMPRODUCT(($A$2:$A$3429=A941)*($D$2:$D$3429&lt;INDEX($D$2:$D$3429,MATCH(1,($A$2:$A$3429=A941)*($B$2:$B$3429="FAC60"),0))))&gt;0,"A commandé avant")</f>
        <v>A commandé avant</v>
      </c>
      <c r="G941" s="3" t="str">
        <f t="array" ref="G941">IF(SUMPRODUCT(($A$2:$A$3429=A941)*($D$2:$D$3429&gt;INDEX($D$2:$D$3429,MATCH(1,($A$2:$A$3429=A941)*($B$2:$B$3429="FAC60"),0))))&gt;0,"A commandé après","")</f>
        <v>A commandé après</v>
      </c>
    </row>
    <row r="942" spans="1:7" x14ac:dyDescent="0.3">
      <c r="A942" t="s">
        <v>573</v>
      </c>
      <c r="B942" t="s">
        <v>114</v>
      </c>
      <c r="C942" t="s">
        <v>394</v>
      </c>
      <c r="D942" s="2">
        <f t="shared" si="14"/>
        <v>42716</v>
      </c>
      <c r="F942" t="str">
        <f t="array" ref="F942">IF(SUMPRODUCT(($A$2:$A$3429=A942)*($D$2:$D$3429&lt;INDEX($D$2:$D$3429,MATCH(1,($A$2:$A$3429=A942)*($B$2:$B$3429="FAC60"),0))))&gt;0,"A commandé avant")</f>
        <v>A commandé avant</v>
      </c>
      <c r="G942" s="3" t="str">
        <f t="array" ref="G942">IF(SUMPRODUCT(($A$2:$A$3429=A942)*($D$2:$D$3429&gt;INDEX($D$2:$D$3429,MATCH(1,($A$2:$A$3429=A942)*($B$2:$B$3429="FAC60"),0))))&gt;0,"A commandé après","")</f>
        <v>A commandé après</v>
      </c>
    </row>
    <row r="943" spans="1:7" x14ac:dyDescent="0.3">
      <c r="A943" t="s">
        <v>573</v>
      </c>
      <c r="B943" t="s">
        <v>324</v>
      </c>
      <c r="C943" t="s">
        <v>574</v>
      </c>
      <c r="D943" s="2">
        <f t="shared" si="14"/>
        <v>42593</v>
      </c>
      <c r="F943" t="str">
        <f t="array" ref="F943">IF(SUMPRODUCT(($A$2:$A$3429=A943)*($D$2:$D$3429&lt;INDEX($D$2:$D$3429,MATCH(1,($A$2:$A$3429=A943)*($B$2:$B$3429="FAC60"),0))))&gt;0,"A commandé avant")</f>
        <v>A commandé avant</v>
      </c>
      <c r="G943" s="3" t="str">
        <f t="array" ref="G943">IF(SUMPRODUCT(($A$2:$A$3429=A943)*($D$2:$D$3429&gt;INDEX($D$2:$D$3429,MATCH(1,($A$2:$A$3429=A943)*($B$2:$B$3429="FAC60"),0))))&gt;0,"A commandé après","")</f>
        <v>A commandé après</v>
      </c>
    </row>
    <row r="944" spans="1:7" x14ac:dyDescent="0.3">
      <c r="A944" t="s">
        <v>573</v>
      </c>
      <c r="B944" t="s">
        <v>116</v>
      </c>
      <c r="C944" t="s">
        <v>394</v>
      </c>
      <c r="D944" s="2">
        <f t="shared" si="14"/>
        <v>42716</v>
      </c>
      <c r="F944" t="str">
        <f t="array" ref="F944">IF(SUMPRODUCT(($A$2:$A$3429=A944)*($D$2:$D$3429&lt;INDEX($D$2:$D$3429,MATCH(1,($A$2:$A$3429=A944)*($B$2:$B$3429="FAC60"),0))))&gt;0,"A commandé avant")</f>
        <v>A commandé avant</v>
      </c>
      <c r="G944" s="3" t="str">
        <f t="array" ref="G944">IF(SUMPRODUCT(($A$2:$A$3429=A944)*($D$2:$D$3429&gt;INDEX($D$2:$D$3429,MATCH(1,($A$2:$A$3429=A944)*($B$2:$B$3429="FAC60"),0))))&gt;0,"A commandé après","")</f>
        <v>A commandé après</v>
      </c>
    </row>
    <row r="945" spans="1:7" x14ac:dyDescent="0.3">
      <c r="A945" t="s">
        <v>573</v>
      </c>
      <c r="B945" t="s">
        <v>209</v>
      </c>
      <c r="C945" t="s">
        <v>575</v>
      </c>
      <c r="D945" s="2">
        <f t="shared" si="14"/>
        <v>41626</v>
      </c>
      <c r="F945" t="str">
        <f t="array" ref="F945">IF(SUMPRODUCT(($A$2:$A$3429=A945)*($D$2:$D$3429&lt;INDEX($D$2:$D$3429,MATCH(1,($A$2:$A$3429=A945)*($B$2:$B$3429="FAC60"),0))))&gt;0,"A commandé avant")</f>
        <v>A commandé avant</v>
      </c>
      <c r="G945" s="3" t="str">
        <f t="array" ref="G945">IF(SUMPRODUCT(($A$2:$A$3429=A945)*($D$2:$D$3429&gt;INDEX($D$2:$D$3429,MATCH(1,($A$2:$A$3429=A945)*($B$2:$B$3429="FAC60"),0))))&gt;0,"A commandé après","")</f>
        <v>A commandé après</v>
      </c>
    </row>
    <row r="946" spans="1:7" x14ac:dyDescent="0.3">
      <c r="A946" t="s">
        <v>573</v>
      </c>
      <c r="B946" t="s">
        <v>272</v>
      </c>
      <c r="C946" t="s">
        <v>394</v>
      </c>
      <c r="D946" s="2">
        <f t="shared" si="14"/>
        <v>42716</v>
      </c>
      <c r="F946" t="str">
        <f t="array" ref="F946">IF(SUMPRODUCT(($A$2:$A$3429=A946)*($D$2:$D$3429&lt;INDEX($D$2:$D$3429,MATCH(1,($A$2:$A$3429=A946)*($B$2:$B$3429="FAC60"),0))))&gt;0,"A commandé avant")</f>
        <v>A commandé avant</v>
      </c>
      <c r="G946" s="3" t="str">
        <f t="array" ref="G946">IF(SUMPRODUCT(($A$2:$A$3429=A946)*($D$2:$D$3429&gt;INDEX($D$2:$D$3429,MATCH(1,($A$2:$A$3429=A946)*($B$2:$B$3429="FAC60"),0))))&gt;0,"A commandé après","")</f>
        <v>A commandé après</v>
      </c>
    </row>
    <row r="947" spans="1:7" x14ac:dyDescent="0.3">
      <c r="A947" t="s">
        <v>573</v>
      </c>
      <c r="B947" t="s">
        <v>36</v>
      </c>
      <c r="C947" t="s">
        <v>575</v>
      </c>
      <c r="D947" s="2">
        <f t="shared" si="14"/>
        <v>41626</v>
      </c>
      <c r="F947" t="str">
        <f t="array" ref="F947">IF(SUMPRODUCT(($A$2:$A$3429=A947)*($D$2:$D$3429&lt;INDEX($D$2:$D$3429,MATCH(1,($A$2:$A$3429=A947)*($B$2:$B$3429="FAC60"),0))))&gt;0,"A commandé avant")</f>
        <v>A commandé avant</v>
      </c>
      <c r="G947" s="3" t="str">
        <f t="array" ref="G947">IF(SUMPRODUCT(($A$2:$A$3429=A947)*($D$2:$D$3429&gt;INDEX($D$2:$D$3429,MATCH(1,($A$2:$A$3429=A947)*($B$2:$B$3429="FAC60"),0))))&gt;0,"A commandé après","")</f>
        <v>A commandé après</v>
      </c>
    </row>
    <row r="948" spans="1:7" x14ac:dyDescent="0.3">
      <c r="A948" t="s">
        <v>573</v>
      </c>
      <c r="B948" t="s">
        <v>37</v>
      </c>
      <c r="C948" t="s">
        <v>574</v>
      </c>
      <c r="D948" s="2">
        <f t="shared" si="14"/>
        <v>42593</v>
      </c>
      <c r="F948" t="str">
        <f t="array" ref="F948">IF(SUMPRODUCT(($A$2:$A$3429=A948)*($D$2:$D$3429&lt;INDEX($D$2:$D$3429,MATCH(1,($A$2:$A$3429=A948)*($B$2:$B$3429="FAC60"),0))))&gt;0,"A commandé avant")</f>
        <v>A commandé avant</v>
      </c>
      <c r="G948" s="3" t="str">
        <f t="array" ref="G948">IF(SUMPRODUCT(($A$2:$A$3429=A948)*($D$2:$D$3429&gt;INDEX($D$2:$D$3429,MATCH(1,($A$2:$A$3429=A948)*($B$2:$B$3429="FAC60"),0))))&gt;0,"A commandé après","")</f>
        <v>A commandé après</v>
      </c>
    </row>
    <row r="949" spans="1:7" x14ac:dyDescent="0.3">
      <c r="A949" t="s">
        <v>573</v>
      </c>
      <c r="B949" t="s">
        <v>301</v>
      </c>
      <c r="C949" t="s">
        <v>394</v>
      </c>
      <c r="D949" s="2">
        <f t="shared" si="14"/>
        <v>42716</v>
      </c>
      <c r="F949" t="str">
        <f t="array" ref="F949">IF(SUMPRODUCT(($A$2:$A$3429=A949)*($D$2:$D$3429&lt;INDEX($D$2:$D$3429,MATCH(1,($A$2:$A$3429=A949)*($B$2:$B$3429="FAC60"),0))))&gt;0,"A commandé avant")</f>
        <v>A commandé avant</v>
      </c>
      <c r="G949" s="3" t="str">
        <f t="array" ref="G949">IF(SUMPRODUCT(($A$2:$A$3429=A949)*($D$2:$D$3429&gt;INDEX($D$2:$D$3429,MATCH(1,($A$2:$A$3429=A949)*($B$2:$B$3429="FAC60"),0))))&gt;0,"A commandé après","")</f>
        <v>A commandé après</v>
      </c>
    </row>
    <row r="950" spans="1:7" x14ac:dyDescent="0.3">
      <c r="A950" t="s">
        <v>573</v>
      </c>
      <c r="B950" t="s">
        <v>344</v>
      </c>
      <c r="C950" t="s">
        <v>576</v>
      </c>
      <c r="D950" s="2">
        <f t="shared" si="14"/>
        <v>42665</v>
      </c>
      <c r="F950" t="str">
        <f t="array" ref="F950">IF(SUMPRODUCT(($A$2:$A$3429=A950)*($D$2:$D$3429&lt;INDEX($D$2:$D$3429,MATCH(1,($A$2:$A$3429=A950)*($B$2:$B$3429="FAC60"),0))))&gt;0,"A commandé avant")</f>
        <v>A commandé avant</v>
      </c>
      <c r="G950" s="3" t="str">
        <f t="array" ref="G950">IF(SUMPRODUCT(($A$2:$A$3429=A950)*($D$2:$D$3429&gt;INDEX($D$2:$D$3429,MATCH(1,($A$2:$A$3429=A950)*($B$2:$B$3429="FAC60"),0))))&gt;0,"A commandé après","")</f>
        <v>A commandé après</v>
      </c>
    </row>
    <row r="951" spans="1:7" x14ac:dyDescent="0.3">
      <c r="A951" t="s">
        <v>573</v>
      </c>
      <c r="B951" t="s">
        <v>344</v>
      </c>
      <c r="C951" t="s">
        <v>577</v>
      </c>
      <c r="D951" s="2">
        <f t="shared" si="14"/>
        <v>42678</v>
      </c>
      <c r="F951" t="str">
        <f t="array" ref="F951">IF(SUMPRODUCT(($A$2:$A$3429=A951)*($D$2:$D$3429&lt;INDEX($D$2:$D$3429,MATCH(1,($A$2:$A$3429=A951)*($B$2:$B$3429="FAC60"),0))))&gt;0,"A commandé avant")</f>
        <v>A commandé avant</v>
      </c>
      <c r="G951" s="3" t="str">
        <f t="array" ref="G951">IF(SUMPRODUCT(($A$2:$A$3429=A951)*($D$2:$D$3429&gt;INDEX($D$2:$D$3429,MATCH(1,($A$2:$A$3429=A951)*($B$2:$B$3429="FAC60"),0))))&gt;0,"A commandé après","")</f>
        <v>A commandé après</v>
      </c>
    </row>
    <row r="952" spans="1:7" x14ac:dyDescent="0.3">
      <c r="A952" t="s">
        <v>573</v>
      </c>
      <c r="B952" t="s">
        <v>578</v>
      </c>
      <c r="C952" t="s">
        <v>576</v>
      </c>
      <c r="D952" s="2">
        <f t="shared" si="14"/>
        <v>42665</v>
      </c>
      <c r="F952" t="str">
        <f t="array" ref="F952">IF(SUMPRODUCT(($A$2:$A$3429=A952)*($D$2:$D$3429&lt;INDEX($D$2:$D$3429,MATCH(1,($A$2:$A$3429=A952)*($B$2:$B$3429="FAC60"),0))))&gt;0,"A commandé avant")</f>
        <v>A commandé avant</v>
      </c>
      <c r="G952" s="3" t="str">
        <f t="array" ref="G952">IF(SUMPRODUCT(($A$2:$A$3429=A952)*($D$2:$D$3429&gt;INDEX($D$2:$D$3429,MATCH(1,($A$2:$A$3429=A952)*($B$2:$B$3429="FAC60"),0))))&gt;0,"A commandé après","")</f>
        <v>A commandé après</v>
      </c>
    </row>
    <row r="953" spans="1:7" x14ac:dyDescent="0.3">
      <c r="A953" t="s">
        <v>573</v>
      </c>
      <c r="B953" t="s">
        <v>578</v>
      </c>
      <c r="C953" t="s">
        <v>577</v>
      </c>
      <c r="D953" s="2">
        <f t="shared" si="14"/>
        <v>42678</v>
      </c>
      <c r="F953" t="str">
        <f t="array" ref="F953">IF(SUMPRODUCT(($A$2:$A$3429=A953)*($D$2:$D$3429&lt;INDEX($D$2:$D$3429,MATCH(1,($A$2:$A$3429=A953)*($B$2:$B$3429="FAC60"),0))))&gt;0,"A commandé avant")</f>
        <v>A commandé avant</v>
      </c>
      <c r="G953" s="3" t="str">
        <f t="array" ref="G953">IF(SUMPRODUCT(($A$2:$A$3429=A953)*($D$2:$D$3429&gt;INDEX($D$2:$D$3429,MATCH(1,($A$2:$A$3429=A953)*($B$2:$B$3429="FAC60"),0))))&gt;0,"A commandé après","")</f>
        <v>A commandé après</v>
      </c>
    </row>
    <row r="954" spans="1:7" x14ac:dyDescent="0.3">
      <c r="A954" t="s">
        <v>573</v>
      </c>
      <c r="B954" t="s">
        <v>579</v>
      </c>
      <c r="C954" t="s">
        <v>577</v>
      </c>
      <c r="D954" s="2">
        <f t="shared" si="14"/>
        <v>42678</v>
      </c>
      <c r="F954" t="str">
        <f t="array" ref="F954">IF(SUMPRODUCT(($A$2:$A$3429=A954)*($D$2:$D$3429&lt;INDEX($D$2:$D$3429,MATCH(1,($A$2:$A$3429=A954)*($B$2:$B$3429="FAC60"),0))))&gt;0,"A commandé avant")</f>
        <v>A commandé avant</v>
      </c>
      <c r="G954" s="3" t="str">
        <f t="array" ref="G954">IF(SUMPRODUCT(($A$2:$A$3429=A954)*($D$2:$D$3429&gt;INDEX($D$2:$D$3429,MATCH(1,($A$2:$A$3429=A954)*($B$2:$B$3429="FAC60"),0))))&gt;0,"A commandé après","")</f>
        <v>A commandé après</v>
      </c>
    </row>
    <row r="955" spans="1:7" x14ac:dyDescent="0.3">
      <c r="A955" t="s">
        <v>573</v>
      </c>
      <c r="B955" t="s">
        <v>580</v>
      </c>
      <c r="C955" t="s">
        <v>394</v>
      </c>
      <c r="D955" s="2">
        <f t="shared" si="14"/>
        <v>42716</v>
      </c>
      <c r="F955" t="str">
        <f t="array" ref="F955">IF(SUMPRODUCT(($A$2:$A$3429=A955)*($D$2:$D$3429&lt;INDEX($D$2:$D$3429,MATCH(1,($A$2:$A$3429=A955)*($B$2:$B$3429="FAC60"),0))))&gt;0,"A commandé avant")</f>
        <v>A commandé avant</v>
      </c>
      <c r="G955" s="3" t="str">
        <f t="array" ref="G955">IF(SUMPRODUCT(($A$2:$A$3429=A955)*($D$2:$D$3429&gt;INDEX($D$2:$D$3429,MATCH(1,($A$2:$A$3429=A955)*($B$2:$B$3429="FAC60"),0))))&gt;0,"A commandé après","")</f>
        <v>A commandé après</v>
      </c>
    </row>
    <row r="956" spans="1:7" x14ac:dyDescent="0.3">
      <c r="A956" t="s">
        <v>573</v>
      </c>
      <c r="B956" t="s">
        <v>581</v>
      </c>
      <c r="C956" t="s">
        <v>394</v>
      </c>
      <c r="D956" s="2">
        <f t="shared" si="14"/>
        <v>42716</v>
      </c>
      <c r="F956" t="str">
        <f t="array" ref="F956">IF(SUMPRODUCT(($A$2:$A$3429=A956)*($D$2:$D$3429&lt;INDEX($D$2:$D$3429,MATCH(1,($A$2:$A$3429=A956)*($B$2:$B$3429="FAC60"),0))))&gt;0,"A commandé avant")</f>
        <v>A commandé avant</v>
      </c>
      <c r="G956" s="3" t="str">
        <f t="array" ref="G956">IF(SUMPRODUCT(($A$2:$A$3429=A956)*($D$2:$D$3429&gt;INDEX($D$2:$D$3429,MATCH(1,($A$2:$A$3429=A956)*($B$2:$B$3429="FAC60"),0))))&gt;0,"A commandé après","")</f>
        <v>A commandé après</v>
      </c>
    </row>
    <row r="957" spans="1:7" x14ac:dyDescent="0.3">
      <c r="A957" t="s">
        <v>573</v>
      </c>
      <c r="B957" t="s">
        <v>15</v>
      </c>
      <c r="C957" t="s">
        <v>582</v>
      </c>
      <c r="D957" s="2">
        <f t="shared" si="14"/>
        <v>42788</v>
      </c>
      <c r="F957" t="str">
        <f t="array" ref="F957">IF(SUMPRODUCT(($A$2:$A$3429=A957)*($D$2:$D$3429&lt;INDEX($D$2:$D$3429,MATCH(1,($A$2:$A$3429=A957)*($B$2:$B$3429="FAC60"),0))))&gt;0,"A commandé avant")</f>
        <v>A commandé avant</v>
      </c>
      <c r="G957" s="3" t="str">
        <f t="array" ref="G957">IF(SUMPRODUCT(($A$2:$A$3429=A957)*($D$2:$D$3429&gt;INDEX($D$2:$D$3429,MATCH(1,($A$2:$A$3429=A957)*($B$2:$B$3429="FAC60"),0))))&gt;0,"A commandé après","")</f>
        <v>A commandé après</v>
      </c>
    </row>
    <row r="958" spans="1:7" x14ac:dyDescent="0.3">
      <c r="A958" t="s">
        <v>573</v>
      </c>
      <c r="B958" t="s">
        <v>76</v>
      </c>
      <c r="C958" t="s">
        <v>583</v>
      </c>
      <c r="D958" s="2">
        <f t="shared" si="14"/>
        <v>42865</v>
      </c>
      <c r="F958" t="str">
        <f t="array" ref="F958">IF(SUMPRODUCT(($A$2:$A$3429=A958)*($D$2:$D$3429&lt;INDEX($D$2:$D$3429,MATCH(1,($A$2:$A$3429=A958)*($B$2:$B$3429="FAC60"),0))))&gt;0,"A commandé avant")</f>
        <v>A commandé avant</v>
      </c>
      <c r="G958" s="3" t="str">
        <f t="array" ref="G958">IF(SUMPRODUCT(($A$2:$A$3429=A958)*($D$2:$D$3429&gt;INDEX($D$2:$D$3429,MATCH(1,($A$2:$A$3429=A958)*($B$2:$B$3429="FAC60"),0))))&gt;0,"A commandé après","")</f>
        <v>A commandé après</v>
      </c>
    </row>
    <row r="959" spans="1:7" x14ac:dyDescent="0.3">
      <c r="A959" t="s">
        <v>573</v>
      </c>
      <c r="B959" t="s">
        <v>476</v>
      </c>
      <c r="C959" t="s">
        <v>574</v>
      </c>
      <c r="D959" s="2">
        <f t="shared" si="14"/>
        <v>42593</v>
      </c>
      <c r="F959" t="str">
        <f t="array" ref="F959">IF(SUMPRODUCT(($A$2:$A$3429=A959)*($D$2:$D$3429&lt;INDEX($D$2:$D$3429,MATCH(1,($A$2:$A$3429=A959)*($B$2:$B$3429="FAC60"),0))))&gt;0,"A commandé avant")</f>
        <v>A commandé avant</v>
      </c>
      <c r="G959" s="3" t="str">
        <f t="array" ref="G959">IF(SUMPRODUCT(($A$2:$A$3429=A959)*($D$2:$D$3429&gt;INDEX($D$2:$D$3429,MATCH(1,($A$2:$A$3429=A959)*($B$2:$B$3429="FAC60"),0))))&gt;0,"A commandé après","")</f>
        <v>A commandé après</v>
      </c>
    </row>
    <row r="960" spans="1:7" x14ac:dyDescent="0.3">
      <c r="A960" t="s">
        <v>573</v>
      </c>
      <c r="B960" t="s">
        <v>125</v>
      </c>
      <c r="C960" t="s">
        <v>71</v>
      </c>
      <c r="D960" s="2">
        <f t="shared" si="14"/>
        <v>42844</v>
      </c>
      <c r="F960" t="str">
        <f t="array" ref="F960">IF(SUMPRODUCT(($A$2:$A$3429=A960)*($D$2:$D$3429&lt;INDEX($D$2:$D$3429,MATCH(1,($A$2:$A$3429=A960)*($B$2:$B$3429="FAC60"),0))))&gt;0,"A commandé avant")</f>
        <v>A commandé avant</v>
      </c>
      <c r="G960" s="3" t="str">
        <f t="array" ref="G960">IF(SUMPRODUCT(($A$2:$A$3429=A960)*($D$2:$D$3429&gt;INDEX($D$2:$D$3429,MATCH(1,($A$2:$A$3429=A960)*($B$2:$B$3429="FAC60"),0))))&gt;0,"A commandé après","")</f>
        <v>A commandé après</v>
      </c>
    </row>
    <row r="961" spans="1:7" x14ac:dyDescent="0.3">
      <c r="A961" t="s">
        <v>573</v>
      </c>
      <c r="B961" t="s">
        <v>18</v>
      </c>
      <c r="C961" t="s">
        <v>584</v>
      </c>
      <c r="D961" s="2">
        <f t="shared" si="14"/>
        <v>42629</v>
      </c>
      <c r="F961" t="str">
        <f t="array" ref="F961">IF(SUMPRODUCT(($A$2:$A$3429=A961)*($D$2:$D$3429&lt;INDEX($D$2:$D$3429,MATCH(1,($A$2:$A$3429=A961)*($B$2:$B$3429="FAC60"),0))))&gt;0,"A commandé avant")</f>
        <v>A commandé avant</v>
      </c>
      <c r="G961" s="3" t="str">
        <f t="array" ref="G961">IF(SUMPRODUCT(($A$2:$A$3429=A961)*($D$2:$D$3429&gt;INDEX($D$2:$D$3429,MATCH(1,($A$2:$A$3429=A961)*($B$2:$B$3429="FAC60"),0))))&gt;0,"A commandé après","")</f>
        <v>A commandé après</v>
      </c>
    </row>
    <row r="962" spans="1:7" x14ac:dyDescent="0.3">
      <c r="A962" t="s">
        <v>573</v>
      </c>
      <c r="B962" t="s">
        <v>18</v>
      </c>
      <c r="C962" t="s">
        <v>583</v>
      </c>
      <c r="D962" s="2">
        <f t="shared" ref="D962:D1025" si="15">DATE(MID(C962,1,4),MID(C962,5,2),MID(C962,7,2))</f>
        <v>42865</v>
      </c>
      <c r="F962" t="str">
        <f t="array" ref="F962">IF(SUMPRODUCT(($A$2:$A$3429=A962)*($D$2:$D$3429&lt;INDEX($D$2:$D$3429,MATCH(1,($A$2:$A$3429=A962)*($B$2:$B$3429="FAC60"),0))))&gt;0,"A commandé avant")</f>
        <v>A commandé avant</v>
      </c>
      <c r="G962" s="3" t="str">
        <f t="array" ref="G962">IF(SUMPRODUCT(($A$2:$A$3429=A962)*($D$2:$D$3429&gt;INDEX($D$2:$D$3429,MATCH(1,($A$2:$A$3429=A962)*($B$2:$B$3429="FAC60"),0))))&gt;0,"A commandé après","")</f>
        <v>A commandé après</v>
      </c>
    </row>
    <row r="963" spans="1:7" x14ac:dyDescent="0.3">
      <c r="A963" t="s">
        <v>573</v>
      </c>
      <c r="B963" t="s">
        <v>43</v>
      </c>
      <c r="C963" t="s">
        <v>583</v>
      </c>
      <c r="D963" s="2">
        <f t="shared" si="15"/>
        <v>42865</v>
      </c>
      <c r="F963" t="str">
        <f t="array" ref="F963">IF(SUMPRODUCT(($A$2:$A$3429=A963)*($D$2:$D$3429&lt;INDEX($D$2:$D$3429,MATCH(1,($A$2:$A$3429=A963)*($B$2:$B$3429="FAC60"),0))))&gt;0,"A commandé avant")</f>
        <v>A commandé avant</v>
      </c>
      <c r="G963" s="3" t="str">
        <f t="array" ref="G963">IF(SUMPRODUCT(($A$2:$A$3429=A963)*($D$2:$D$3429&gt;INDEX($D$2:$D$3429,MATCH(1,($A$2:$A$3429=A963)*($B$2:$B$3429="FAC60"),0))))&gt;0,"A commandé après","")</f>
        <v>A commandé après</v>
      </c>
    </row>
    <row r="964" spans="1:7" x14ac:dyDescent="0.3">
      <c r="A964" t="s">
        <v>573</v>
      </c>
      <c r="B964" t="s">
        <v>87</v>
      </c>
      <c r="C964" t="s">
        <v>585</v>
      </c>
      <c r="D964" s="2">
        <f t="shared" si="15"/>
        <v>42607</v>
      </c>
      <c r="F964" t="str">
        <f t="array" ref="F964">IF(SUMPRODUCT(($A$2:$A$3429=A964)*($D$2:$D$3429&lt;INDEX($D$2:$D$3429,MATCH(1,($A$2:$A$3429=A964)*($B$2:$B$3429="FAC60"),0))))&gt;0,"A commandé avant")</f>
        <v>A commandé avant</v>
      </c>
      <c r="G964" s="3" t="str">
        <f t="array" ref="G964">IF(SUMPRODUCT(($A$2:$A$3429=A964)*($D$2:$D$3429&gt;INDEX($D$2:$D$3429,MATCH(1,($A$2:$A$3429=A964)*($B$2:$B$3429="FAC60"),0))))&gt;0,"A commandé après","")</f>
        <v>A commandé après</v>
      </c>
    </row>
    <row r="965" spans="1:7" x14ac:dyDescent="0.3">
      <c r="A965" t="s">
        <v>573</v>
      </c>
      <c r="B965" t="s">
        <v>128</v>
      </c>
      <c r="C965" t="s">
        <v>586</v>
      </c>
      <c r="D965" s="2">
        <f t="shared" si="15"/>
        <v>42650</v>
      </c>
      <c r="F965" t="str">
        <f t="array" ref="F965">IF(SUMPRODUCT(($A$2:$A$3429=A965)*($D$2:$D$3429&lt;INDEX($D$2:$D$3429,MATCH(1,($A$2:$A$3429=A965)*($B$2:$B$3429="FAC60"),0))))&gt;0,"A commandé avant")</f>
        <v>A commandé avant</v>
      </c>
      <c r="G965" s="3" t="str">
        <f t="array" ref="G965">IF(SUMPRODUCT(($A$2:$A$3429=A965)*($D$2:$D$3429&gt;INDEX($D$2:$D$3429,MATCH(1,($A$2:$A$3429=A965)*($B$2:$B$3429="FAC60"),0))))&gt;0,"A commandé après","")</f>
        <v>A commandé après</v>
      </c>
    </row>
    <row r="966" spans="1:7" x14ac:dyDescent="0.3">
      <c r="A966" t="s">
        <v>573</v>
      </c>
      <c r="B966" t="s">
        <v>154</v>
      </c>
      <c r="C966" t="s">
        <v>561</v>
      </c>
      <c r="D966" s="2">
        <f t="shared" si="15"/>
        <v>42718</v>
      </c>
      <c r="F966" t="str">
        <f t="array" ref="F966">IF(SUMPRODUCT(($A$2:$A$3429=A966)*($D$2:$D$3429&lt;INDEX($D$2:$D$3429,MATCH(1,($A$2:$A$3429=A966)*($B$2:$B$3429="FAC60"),0))))&gt;0,"A commandé avant")</f>
        <v>A commandé avant</v>
      </c>
      <c r="G966" s="3" t="str">
        <f t="array" ref="G966">IF(SUMPRODUCT(($A$2:$A$3429=A966)*($D$2:$D$3429&gt;INDEX($D$2:$D$3429,MATCH(1,($A$2:$A$3429=A966)*($B$2:$B$3429="FAC60"),0))))&gt;0,"A commandé après","")</f>
        <v>A commandé après</v>
      </c>
    </row>
    <row r="967" spans="1:7" x14ac:dyDescent="0.3">
      <c r="A967" t="s">
        <v>573</v>
      </c>
      <c r="B967" t="s">
        <v>60</v>
      </c>
      <c r="C967" t="s">
        <v>587</v>
      </c>
      <c r="D967" s="2">
        <f t="shared" si="15"/>
        <v>42457</v>
      </c>
      <c r="F967" t="str">
        <f t="array" ref="F967">IF(SUMPRODUCT(($A$2:$A$3429=A967)*($D$2:$D$3429&lt;INDEX($D$2:$D$3429,MATCH(1,($A$2:$A$3429=A967)*($B$2:$B$3429="FAC60"),0))))&gt;0,"A commandé avant")</f>
        <v>A commandé avant</v>
      </c>
      <c r="G967" s="3" t="str">
        <f t="array" ref="G967">IF(SUMPRODUCT(($A$2:$A$3429=A967)*($D$2:$D$3429&gt;INDEX($D$2:$D$3429,MATCH(1,($A$2:$A$3429=A967)*($B$2:$B$3429="FAC60"),0))))&gt;0,"A commandé après","")</f>
        <v>A commandé après</v>
      </c>
    </row>
    <row r="968" spans="1:7" x14ac:dyDescent="0.3">
      <c r="A968" t="s">
        <v>573</v>
      </c>
      <c r="B968" t="s">
        <v>25</v>
      </c>
      <c r="C968" t="s">
        <v>561</v>
      </c>
      <c r="D968" s="2">
        <f t="shared" si="15"/>
        <v>42718</v>
      </c>
      <c r="F968" t="str">
        <f t="array" ref="F968">IF(SUMPRODUCT(($A$2:$A$3429=A968)*($D$2:$D$3429&lt;INDEX($D$2:$D$3429,MATCH(1,($A$2:$A$3429=A968)*($B$2:$B$3429="FAC60"),0))))&gt;0,"A commandé avant")</f>
        <v>A commandé avant</v>
      </c>
      <c r="G968" s="3" t="str">
        <f t="array" ref="G968">IF(SUMPRODUCT(($A$2:$A$3429=A968)*($D$2:$D$3429&gt;INDEX($D$2:$D$3429,MATCH(1,($A$2:$A$3429=A968)*($B$2:$B$3429="FAC60"),0))))&gt;0,"A commandé après","")</f>
        <v>A commandé après</v>
      </c>
    </row>
    <row r="969" spans="1:7" x14ac:dyDescent="0.3">
      <c r="A969" t="s">
        <v>573</v>
      </c>
      <c r="B969" t="s">
        <v>27</v>
      </c>
      <c r="C969" t="s">
        <v>586</v>
      </c>
      <c r="D969" s="2">
        <f t="shared" si="15"/>
        <v>42650</v>
      </c>
      <c r="F969" t="str">
        <f t="array" ref="F969">IF(SUMPRODUCT(($A$2:$A$3429=A969)*($D$2:$D$3429&lt;INDEX($D$2:$D$3429,MATCH(1,($A$2:$A$3429=A969)*($B$2:$B$3429="FAC60"),0))))&gt;0,"A commandé avant")</f>
        <v>A commandé avant</v>
      </c>
      <c r="G969" s="3" t="str">
        <f t="array" ref="G969">IF(SUMPRODUCT(($A$2:$A$3429=A969)*($D$2:$D$3429&gt;INDEX($D$2:$D$3429,MATCH(1,($A$2:$A$3429=A969)*($B$2:$B$3429="FAC60"),0))))&gt;0,"A commandé après","")</f>
        <v>A commandé après</v>
      </c>
    </row>
    <row r="970" spans="1:7" x14ac:dyDescent="0.3">
      <c r="A970" t="s">
        <v>573</v>
      </c>
      <c r="B970" t="s">
        <v>19</v>
      </c>
      <c r="C970" t="s">
        <v>586</v>
      </c>
      <c r="D970" s="2">
        <f t="shared" si="15"/>
        <v>42650</v>
      </c>
      <c r="F970" t="str">
        <f t="array" ref="F970">IF(SUMPRODUCT(($A$2:$A$3429=A970)*($D$2:$D$3429&lt;INDEX($D$2:$D$3429,MATCH(1,($A$2:$A$3429=A970)*($B$2:$B$3429="FAC60"),0))))&gt;0,"A commandé avant")</f>
        <v>A commandé avant</v>
      </c>
      <c r="G970" s="3" t="str">
        <f t="array" ref="G970">IF(SUMPRODUCT(($A$2:$A$3429=A970)*($D$2:$D$3429&gt;INDEX($D$2:$D$3429,MATCH(1,($A$2:$A$3429=A970)*($B$2:$B$3429="FAC60"),0))))&gt;0,"A commandé après","")</f>
        <v>A commandé après</v>
      </c>
    </row>
    <row r="971" spans="1:7" x14ac:dyDescent="0.3">
      <c r="A971" t="s">
        <v>573</v>
      </c>
      <c r="B971" t="s">
        <v>107</v>
      </c>
      <c r="C971" t="s">
        <v>583</v>
      </c>
      <c r="D971" s="2">
        <f t="shared" si="15"/>
        <v>42865</v>
      </c>
      <c r="F971" t="str">
        <f t="array" ref="F971">IF(SUMPRODUCT(($A$2:$A$3429=A971)*($D$2:$D$3429&lt;INDEX($D$2:$D$3429,MATCH(1,($A$2:$A$3429=A971)*($B$2:$B$3429="FAC60"),0))))&gt;0,"A commandé avant")</f>
        <v>A commandé avant</v>
      </c>
      <c r="G971" s="3" t="str">
        <f t="array" ref="G971">IF(SUMPRODUCT(($A$2:$A$3429=A971)*($D$2:$D$3429&gt;INDEX($D$2:$D$3429,MATCH(1,($A$2:$A$3429=A971)*($B$2:$B$3429="FAC60"),0))))&gt;0,"A commandé après","")</f>
        <v>A commandé après</v>
      </c>
    </row>
    <row r="972" spans="1:7" x14ac:dyDescent="0.3">
      <c r="A972" t="s">
        <v>573</v>
      </c>
      <c r="B972" t="s">
        <v>436</v>
      </c>
      <c r="C972" t="s">
        <v>585</v>
      </c>
      <c r="D972" s="2">
        <f t="shared" si="15"/>
        <v>42607</v>
      </c>
      <c r="F972" t="str">
        <f t="array" ref="F972">IF(SUMPRODUCT(($A$2:$A$3429=A972)*($D$2:$D$3429&lt;INDEX($D$2:$D$3429,MATCH(1,($A$2:$A$3429=A972)*($B$2:$B$3429="FAC60"),0))))&gt;0,"A commandé avant")</f>
        <v>A commandé avant</v>
      </c>
      <c r="G972" s="3" t="str">
        <f t="array" ref="G972">IF(SUMPRODUCT(($A$2:$A$3429=A972)*($D$2:$D$3429&gt;INDEX($D$2:$D$3429,MATCH(1,($A$2:$A$3429=A972)*($B$2:$B$3429="FAC60"),0))))&gt;0,"A commandé après","")</f>
        <v>A commandé après</v>
      </c>
    </row>
    <row r="973" spans="1:7" x14ac:dyDescent="0.3">
      <c r="A973" t="s">
        <v>573</v>
      </c>
      <c r="B973" t="s">
        <v>257</v>
      </c>
      <c r="C973" t="s">
        <v>584</v>
      </c>
      <c r="D973" s="2">
        <f t="shared" si="15"/>
        <v>42629</v>
      </c>
      <c r="F973" t="str">
        <f t="array" ref="F973">IF(SUMPRODUCT(($A$2:$A$3429=A973)*($D$2:$D$3429&lt;INDEX($D$2:$D$3429,MATCH(1,($A$2:$A$3429=A973)*($B$2:$B$3429="FAC60"),0))))&gt;0,"A commandé avant")</f>
        <v>A commandé avant</v>
      </c>
      <c r="G973" s="3" t="str">
        <f t="array" ref="G973">IF(SUMPRODUCT(($A$2:$A$3429=A973)*($D$2:$D$3429&gt;INDEX($D$2:$D$3429,MATCH(1,($A$2:$A$3429=A973)*($B$2:$B$3429="FAC60"),0))))&gt;0,"A commandé après","")</f>
        <v>A commandé après</v>
      </c>
    </row>
    <row r="974" spans="1:7" x14ac:dyDescent="0.3">
      <c r="A974" t="s">
        <v>573</v>
      </c>
      <c r="B974" t="s">
        <v>176</v>
      </c>
      <c r="C974" t="s">
        <v>585</v>
      </c>
      <c r="D974" s="2">
        <f t="shared" si="15"/>
        <v>42607</v>
      </c>
      <c r="F974" t="str">
        <f t="array" ref="F974">IF(SUMPRODUCT(($A$2:$A$3429=A974)*($D$2:$D$3429&lt;INDEX($D$2:$D$3429,MATCH(1,($A$2:$A$3429=A974)*($B$2:$B$3429="FAC60"),0))))&gt;0,"A commandé avant")</f>
        <v>A commandé avant</v>
      </c>
      <c r="G974" s="3" t="str">
        <f t="array" ref="G974">IF(SUMPRODUCT(($A$2:$A$3429=A974)*($D$2:$D$3429&gt;INDEX($D$2:$D$3429,MATCH(1,($A$2:$A$3429=A974)*($B$2:$B$3429="FAC60"),0))))&gt;0,"A commandé après","")</f>
        <v>A commandé après</v>
      </c>
    </row>
    <row r="975" spans="1:7" x14ac:dyDescent="0.3">
      <c r="A975" t="s">
        <v>573</v>
      </c>
      <c r="B975" t="s">
        <v>48</v>
      </c>
      <c r="C975" t="s">
        <v>588</v>
      </c>
      <c r="D975" s="2">
        <f t="shared" si="15"/>
        <v>42540</v>
      </c>
      <c r="F975" t="str">
        <f t="array" ref="F975">IF(SUMPRODUCT(($A$2:$A$3429=A975)*($D$2:$D$3429&lt;INDEX($D$2:$D$3429,MATCH(1,($A$2:$A$3429=A975)*($B$2:$B$3429="FAC60"),0))))&gt;0,"A commandé avant")</f>
        <v>A commandé avant</v>
      </c>
      <c r="G975" s="3" t="str">
        <f t="array" ref="G975">IF(SUMPRODUCT(($A$2:$A$3429=A975)*($D$2:$D$3429&gt;INDEX($D$2:$D$3429,MATCH(1,($A$2:$A$3429=A975)*($B$2:$B$3429="FAC60"),0))))&gt;0,"A commandé après","")</f>
        <v>A commandé après</v>
      </c>
    </row>
    <row r="976" spans="1:7" x14ac:dyDescent="0.3">
      <c r="A976" t="s">
        <v>573</v>
      </c>
      <c r="B976" t="s">
        <v>48</v>
      </c>
      <c r="C976" t="s">
        <v>59</v>
      </c>
      <c r="D976" s="2">
        <f t="shared" si="15"/>
        <v>42727</v>
      </c>
      <c r="F976" t="str">
        <f t="array" ref="F976">IF(SUMPRODUCT(($A$2:$A$3429=A976)*($D$2:$D$3429&lt;INDEX($D$2:$D$3429,MATCH(1,($A$2:$A$3429=A976)*($B$2:$B$3429="FAC60"),0))))&gt;0,"A commandé avant")</f>
        <v>A commandé avant</v>
      </c>
      <c r="G976" s="3" t="str">
        <f t="array" ref="G976">IF(SUMPRODUCT(($A$2:$A$3429=A976)*($D$2:$D$3429&gt;INDEX($D$2:$D$3429,MATCH(1,($A$2:$A$3429=A976)*($B$2:$B$3429="FAC60"),0))))&gt;0,"A commandé après","")</f>
        <v>A commandé après</v>
      </c>
    </row>
    <row r="977" spans="1:7" x14ac:dyDescent="0.3">
      <c r="A977" t="s">
        <v>573</v>
      </c>
      <c r="B977" t="s">
        <v>140</v>
      </c>
      <c r="C977" t="s">
        <v>574</v>
      </c>
      <c r="D977" s="2">
        <f t="shared" si="15"/>
        <v>42593</v>
      </c>
      <c r="F977" t="str">
        <f t="array" ref="F977">IF(SUMPRODUCT(($A$2:$A$3429=A977)*($D$2:$D$3429&lt;INDEX($D$2:$D$3429,MATCH(1,($A$2:$A$3429=A977)*($B$2:$B$3429="FAC60"),0))))&gt;0,"A commandé avant")</f>
        <v>A commandé avant</v>
      </c>
      <c r="G977" s="3" t="str">
        <f t="array" ref="G977">IF(SUMPRODUCT(($A$2:$A$3429=A977)*($D$2:$D$3429&gt;INDEX($D$2:$D$3429,MATCH(1,($A$2:$A$3429=A977)*($B$2:$B$3429="FAC60"),0))))&gt;0,"A commandé après","")</f>
        <v>A commandé après</v>
      </c>
    </row>
    <row r="978" spans="1:7" x14ac:dyDescent="0.3">
      <c r="A978" t="s">
        <v>573</v>
      </c>
      <c r="B978" t="s">
        <v>140</v>
      </c>
      <c r="C978" t="s">
        <v>589</v>
      </c>
      <c r="D978" s="2">
        <f t="shared" si="15"/>
        <v>42643</v>
      </c>
      <c r="F978" t="str">
        <f t="array" ref="F978">IF(SUMPRODUCT(($A$2:$A$3429=A978)*($D$2:$D$3429&lt;INDEX($D$2:$D$3429,MATCH(1,($A$2:$A$3429=A978)*($B$2:$B$3429="FAC60"),0))))&gt;0,"A commandé avant")</f>
        <v>A commandé avant</v>
      </c>
      <c r="G978" s="3" t="str">
        <f t="array" ref="G978">IF(SUMPRODUCT(($A$2:$A$3429=A978)*($D$2:$D$3429&gt;INDEX($D$2:$D$3429,MATCH(1,($A$2:$A$3429=A978)*($B$2:$B$3429="FAC60"),0))))&gt;0,"A commandé après","")</f>
        <v>A commandé après</v>
      </c>
    </row>
    <row r="979" spans="1:7" x14ac:dyDescent="0.3">
      <c r="A979" t="s">
        <v>573</v>
      </c>
      <c r="B979" t="s">
        <v>140</v>
      </c>
      <c r="C979" t="s">
        <v>586</v>
      </c>
      <c r="D979" s="2">
        <f t="shared" si="15"/>
        <v>42650</v>
      </c>
      <c r="F979" t="str">
        <f t="array" ref="F979">IF(SUMPRODUCT(($A$2:$A$3429=A979)*($D$2:$D$3429&lt;INDEX($D$2:$D$3429,MATCH(1,($A$2:$A$3429=A979)*($B$2:$B$3429="FAC60"),0))))&gt;0,"A commandé avant")</f>
        <v>A commandé avant</v>
      </c>
      <c r="G979" s="3" t="str">
        <f t="array" ref="G979">IF(SUMPRODUCT(($A$2:$A$3429=A979)*($D$2:$D$3429&gt;INDEX($D$2:$D$3429,MATCH(1,($A$2:$A$3429=A979)*($B$2:$B$3429="FAC60"),0))))&gt;0,"A commandé après","")</f>
        <v>A commandé après</v>
      </c>
    </row>
    <row r="980" spans="1:7" x14ac:dyDescent="0.3">
      <c r="A980" t="s">
        <v>573</v>
      </c>
      <c r="B980" t="s">
        <v>140</v>
      </c>
      <c r="C980" t="s">
        <v>590</v>
      </c>
      <c r="D980" s="2">
        <f t="shared" si="15"/>
        <v>42768</v>
      </c>
      <c r="F980" t="str">
        <f t="array" ref="F980">IF(SUMPRODUCT(($A$2:$A$3429=A980)*($D$2:$D$3429&lt;INDEX($D$2:$D$3429,MATCH(1,($A$2:$A$3429=A980)*($B$2:$B$3429="FAC60"),0))))&gt;0,"A commandé avant")</f>
        <v>A commandé avant</v>
      </c>
      <c r="G980" s="3" t="str">
        <f t="array" ref="G980">IF(SUMPRODUCT(($A$2:$A$3429=A980)*($D$2:$D$3429&gt;INDEX($D$2:$D$3429,MATCH(1,($A$2:$A$3429=A980)*($B$2:$B$3429="FAC60"),0))))&gt;0,"A commandé après","")</f>
        <v>A commandé après</v>
      </c>
    </row>
    <row r="981" spans="1:7" x14ac:dyDescent="0.3">
      <c r="A981" t="s">
        <v>573</v>
      </c>
      <c r="B981" t="s">
        <v>140</v>
      </c>
      <c r="C981" t="s">
        <v>71</v>
      </c>
      <c r="D981" s="2">
        <f t="shared" si="15"/>
        <v>42844</v>
      </c>
      <c r="F981" t="str">
        <f t="array" ref="F981">IF(SUMPRODUCT(($A$2:$A$3429=A981)*($D$2:$D$3429&lt;INDEX($D$2:$D$3429,MATCH(1,($A$2:$A$3429=A981)*($B$2:$B$3429="FAC60"),0))))&gt;0,"A commandé avant")</f>
        <v>A commandé avant</v>
      </c>
      <c r="G981" s="3" t="str">
        <f t="array" ref="G981">IF(SUMPRODUCT(($A$2:$A$3429=A981)*($D$2:$D$3429&gt;INDEX($D$2:$D$3429,MATCH(1,($A$2:$A$3429=A981)*($B$2:$B$3429="FAC60"),0))))&gt;0,"A commandé après","")</f>
        <v>A commandé après</v>
      </c>
    </row>
    <row r="982" spans="1:7" x14ac:dyDescent="0.3">
      <c r="A982" t="s">
        <v>573</v>
      </c>
      <c r="B982" t="s">
        <v>379</v>
      </c>
      <c r="C982" t="s">
        <v>586</v>
      </c>
      <c r="D982" s="2">
        <f t="shared" si="15"/>
        <v>42650</v>
      </c>
      <c r="F982" t="str">
        <f t="array" ref="F982">IF(SUMPRODUCT(($A$2:$A$3429=A982)*($D$2:$D$3429&lt;INDEX($D$2:$D$3429,MATCH(1,($A$2:$A$3429=A982)*($B$2:$B$3429="FAC60"),0))))&gt;0,"A commandé avant")</f>
        <v>A commandé avant</v>
      </c>
      <c r="G982" s="3" t="str">
        <f t="array" ref="G982">IF(SUMPRODUCT(($A$2:$A$3429=A982)*($D$2:$D$3429&gt;INDEX($D$2:$D$3429,MATCH(1,($A$2:$A$3429=A982)*($B$2:$B$3429="FAC60"),0))))&gt;0,"A commandé après","")</f>
        <v>A commandé après</v>
      </c>
    </row>
    <row r="983" spans="1:7" x14ac:dyDescent="0.3">
      <c r="A983" t="s">
        <v>573</v>
      </c>
      <c r="B983" t="s">
        <v>30</v>
      </c>
      <c r="C983" t="s">
        <v>394</v>
      </c>
      <c r="D983" s="2">
        <f t="shared" si="15"/>
        <v>42716</v>
      </c>
      <c r="F983" t="str">
        <f t="array" ref="F983">IF(SUMPRODUCT(($A$2:$A$3429=A983)*($D$2:$D$3429&lt;INDEX($D$2:$D$3429,MATCH(1,($A$2:$A$3429=A983)*($B$2:$B$3429="FAC60"),0))))&gt;0,"A commandé avant")</f>
        <v>A commandé avant</v>
      </c>
      <c r="G983" s="3" t="str">
        <f t="array" ref="G983">IF(SUMPRODUCT(($A$2:$A$3429=A983)*($D$2:$D$3429&gt;INDEX($D$2:$D$3429,MATCH(1,($A$2:$A$3429=A983)*($B$2:$B$3429="FAC60"),0))))&gt;0,"A commandé après","")</f>
        <v>A commandé après</v>
      </c>
    </row>
    <row r="984" spans="1:7" x14ac:dyDescent="0.3">
      <c r="A984" t="s">
        <v>573</v>
      </c>
      <c r="B984" t="s">
        <v>93</v>
      </c>
      <c r="C984" t="s">
        <v>585</v>
      </c>
      <c r="D984" s="2">
        <f t="shared" si="15"/>
        <v>42607</v>
      </c>
      <c r="F984" t="str">
        <f t="array" ref="F984">IF(SUMPRODUCT(($A$2:$A$3429=A984)*($D$2:$D$3429&lt;INDEX($D$2:$D$3429,MATCH(1,($A$2:$A$3429=A984)*($B$2:$B$3429="FAC60"),0))))&gt;0,"A commandé avant")</f>
        <v>A commandé avant</v>
      </c>
      <c r="G984" s="3" t="str">
        <f t="array" ref="G984">IF(SUMPRODUCT(($A$2:$A$3429=A984)*($D$2:$D$3429&gt;INDEX($D$2:$D$3429,MATCH(1,($A$2:$A$3429=A984)*($B$2:$B$3429="FAC60"),0))))&gt;0,"A commandé après","")</f>
        <v>A commandé après</v>
      </c>
    </row>
    <row r="985" spans="1:7" x14ac:dyDescent="0.3">
      <c r="A985" t="s">
        <v>573</v>
      </c>
      <c r="B985" t="s">
        <v>93</v>
      </c>
      <c r="C985" t="s">
        <v>590</v>
      </c>
      <c r="D985" s="2">
        <f t="shared" si="15"/>
        <v>42768</v>
      </c>
      <c r="F985" t="str">
        <f t="array" ref="F985">IF(SUMPRODUCT(($A$2:$A$3429=A985)*($D$2:$D$3429&lt;INDEX($D$2:$D$3429,MATCH(1,($A$2:$A$3429=A985)*($B$2:$B$3429="FAC60"),0))))&gt;0,"A commandé avant")</f>
        <v>A commandé avant</v>
      </c>
      <c r="G985" s="3" t="str">
        <f t="array" ref="G985">IF(SUMPRODUCT(($A$2:$A$3429=A985)*($D$2:$D$3429&gt;INDEX($D$2:$D$3429,MATCH(1,($A$2:$A$3429=A985)*($B$2:$B$3429="FAC60"),0))))&gt;0,"A commandé après","")</f>
        <v>A commandé après</v>
      </c>
    </row>
    <row r="986" spans="1:7" x14ac:dyDescent="0.3">
      <c r="A986" t="s">
        <v>573</v>
      </c>
      <c r="B986" t="s">
        <v>61</v>
      </c>
      <c r="C986" t="s">
        <v>588</v>
      </c>
      <c r="D986" s="2">
        <f t="shared" si="15"/>
        <v>42540</v>
      </c>
      <c r="F986" t="str">
        <f t="array" ref="F986">IF(SUMPRODUCT(($A$2:$A$3429=A986)*($D$2:$D$3429&lt;INDEX($D$2:$D$3429,MATCH(1,($A$2:$A$3429=A986)*($B$2:$B$3429="FAC60"),0))))&gt;0,"A commandé avant")</f>
        <v>A commandé avant</v>
      </c>
      <c r="G986" s="3" t="str">
        <f t="array" ref="G986">IF(SUMPRODUCT(($A$2:$A$3429=A986)*($D$2:$D$3429&gt;INDEX($D$2:$D$3429,MATCH(1,($A$2:$A$3429=A986)*($B$2:$B$3429="FAC60"),0))))&gt;0,"A commandé après","")</f>
        <v>A commandé après</v>
      </c>
    </row>
    <row r="987" spans="1:7" x14ac:dyDescent="0.3">
      <c r="A987" t="s">
        <v>573</v>
      </c>
      <c r="B987" t="s">
        <v>61</v>
      </c>
      <c r="C987" t="s">
        <v>585</v>
      </c>
      <c r="D987" s="2">
        <f t="shared" si="15"/>
        <v>42607</v>
      </c>
      <c r="F987" t="str">
        <f t="array" ref="F987">IF(SUMPRODUCT(($A$2:$A$3429=A987)*($D$2:$D$3429&lt;INDEX($D$2:$D$3429,MATCH(1,($A$2:$A$3429=A987)*($B$2:$B$3429="FAC60"),0))))&gt;0,"A commandé avant")</f>
        <v>A commandé avant</v>
      </c>
      <c r="G987" s="3" t="str">
        <f t="array" ref="G987">IF(SUMPRODUCT(($A$2:$A$3429=A987)*($D$2:$D$3429&gt;INDEX($D$2:$D$3429,MATCH(1,($A$2:$A$3429=A987)*($B$2:$B$3429="FAC60"),0))))&gt;0,"A commandé après","")</f>
        <v>A commandé après</v>
      </c>
    </row>
    <row r="988" spans="1:7" x14ac:dyDescent="0.3">
      <c r="A988" t="s">
        <v>573</v>
      </c>
      <c r="B988" t="s">
        <v>61</v>
      </c>
      <c r="C988" t="s">
        <v>394</v>
      </c>
      <c r="D988" s="2">
        <f t="shared" si="15"/>
        <v>42716</v>
      </c>
      <c r="F988" t="str">
        <f t="array" ref="F988">IF(SUMPRODUCT(($A$2:$A$3429=A988)*($D$2:$D$3429&lt;INDEX($D$2:$D$3429,MATCH(1,($A$2:$A$3429=A988)*($B$2:$B$3429="FAC60"),0))))&gt;0,"A commandé avant")</f>
        <v>A commandé avant</v>
      </c>
      <c r="G988" s="3" t="str">
        <f t="array" ref="G988">IF(SUMPRODUCT(($A$2:$A$3429=A988)*($D$2:$D$3429&gt;INDEX($D$2:$D$3429,MATCH(1,($A$2:$A$3429=A988)*($B$2:$B$3429="FAC60"),0))))&gt;0,"A commandé après","")</f>
        <v>A commandé après</v>
      </c>
    </row>
    <row r="989" spans="1:7" x14ac:dyDescent="0.3">
      <c r="A989" t="s">
        <v>573</v>
      </c>
      <c r="B989" t="s">
        <v>61</v>
      </c>
      <c r="C989" t="s">
        <v>59</v>
      </c>
      <c r="D989" s="2">
        <f t="shared" si="15"/>
        <v>42727</v>
      </c>
      <c r="F989" t="str">
        <f t="array" ref="F989">IF(SUMPRODUCT(($A$2:$A$3429=A989)*($D$2:$D$3429&lt;INDEX($D$2:$D$3429,MATCH(1,($A$2:$A$3429=A989)*($B$2:$B$3429="FAC60"),0))))&gt;0,"A commandé avant")</f>
        <v>A commandé avant</v>
      </c>
      <c r="G989" s="3" t="str">
        <f t="array" ref="G989">IF(SUMPRODUCT(($A$2:$A$3429=A989)*($D$2:$D$3429&gt;INDEX($D$2:$D$3429,MATCH(1,($A$2:$A$3429=A989)*($B$2:$B$3429="FAC60"),0))))&gt;0,"A commandé après","")</f>
        <v>A commandé après</v>
      </c>
    </row>
    <row r="990" spans="1:7" x14ac:dyDescent="0.3">
      <c r="A990" t="s">
        <v>573</v>
      </c>
      <c r="B990" t="s">
        <v>521</v>
      </c>
      <c r="C990" t="s">
        <v>586</v>
      </c>
      <c r="D990" s="2">
        <f t="shared" si="15"/>
        <v>42650</v>
      </c>
      <c r="F990" t="str">
        <f t="array" ref="F990">IF(SUMPRODUCT(($A$2:$A$3429=A990)*($D$2:$D$3429&lt;INDEX($D$2:$D$3429,MATCH(1,($A$2:$A$3429=A990)*($B$2:$B$3429="FAC60"),0))))&gt;0,"A commandé avant")</f>
        <v>A commandé avant</v>
      </c>
      <c r="G990" s="3" t="str">
        <f t="array" ref="G990">IF(SUMPRODUCT(($A$2:$A$3429=A990)*($D$2:$D$3429&gt;INDEX($D$2:$D$3429,MATCH(1,($A$2:$A$3429=A990)*($B$2:$B$3429="FAC60"),0))))&gt;0,"A commandé après","")</f>
        <v>A commandé après</v>
      </c>
    </row>
    <row r="991" spans="1:7" x14ac:dyDescent="0.3">
      <c r="A991" t="s">
        <v>573</v>
      </c>
      <c r="B991" t="s">
        <v>352</v>
      </c>
      <c r="C991" t="s">
        <v>586</v>
      </c>
      <c r="D991" s="2">
        <f t="shared" si="15"/>
        <v>42650</v>
      </c>
      <c r="F991" t="str">
        <f t="array" ref="F991">IF(SUMPRODUCT(($A$2:$A$3429=A991)*($D$2:$D$3429&lt;INDEX($D$2:$D$3429,MATCH(1,($A$2:$A$3429=A991)*($B$2:$B$3429="FAC60"),0))))&gt;0,"A commandé avant")</f>
        <v>A commandé avant</v>
      </c>
      <c r="G991" s="3" t="str">
        <f t="array" ref="G991">IF(SUMPRODUCT(($A$2:$A$3429=A991)*($D$2:$D$3429&gt;INDEX($D$2:$D$3429,MATCH(1,($A$2:$A$3429=A991)*($B$2:$B$3429="FAC60"),0))))&gt;0,"A commandé après","")</f>
        <v>A commandé après</v>
      </c>
    </row>
    <row r="992" spans="1:7" x14ac:dyDescent="0.3">
      <c r="A992" t="s">
        <v>573</v>
      </c>
      <c r="B992" t="s">
        <v>179</v>
      </c>
      <c r="C992" t="s">
        <v>394</v>
      </c>
      <c r="D992" s="2">
        <f t="shared" si="15"/>
        <v>42716</v>
      </c>
      <c r="F992" t="str">
        <f t="array" ref="F992">IF(SUMPRODUCT(($A$2:$A$3429=A992)*($D$2:$D$3429&lt;INDEX($D$2:$D$3429,MATCH(1,($A$2:$A$3429=A992)*($B$2:$B$3429="FAC60"),0))))&gt;0,"A commandé avant")</f>
        <v>A commandé avant</v>
      </c>
      <c r="G992" s="3" t="str">
        <f t="array" ref="G992">IF(SUMPRODUCT(($A$2:$A$3429=A992)*($D$2:$D$3429&gt;INDEX($D$2:$D$3429,MATCH(1,($A$2:$A$3429=A992)*($B$2:$B$3429="FAC60"),0))))&gt;0,"A commandé après","")</f>
        <v>A commandé après</v>
      </c>
    </row>
    <row r="993" spans="1:7" x14ac:dyDescent="0.3">
      <c r="A993" t="s">
        <v>573</v>
      </c>
      <c r="B993" t="s">
        <v>482</v>
      </c>
      <c r="C993" t="s">
        <v>586</v>
      </c>
      <c r="D993" s="2">
        <f t="shared" si="15"/>
        <v>42650</v>
      </c>
      <c r="F993" t="str">
        <f t="array" ref="F993">IF(SUMPRODUCT(($A$2:$A$3429=A993)*($D$2:$D$3429&lt;INDEX($D$2:$D$3429,MATCH(1,($A$2:$A$3429=A993)*($B$2:$B$3429="FAC60"),0))))&gt;0,"A commandé avant")</f>
        <v>A commandé avant</v>
      </c>
      <c r="G993" s="3" t="str">
        <f t="array" ref="G993">IF(SUMPRODUCT(($A$2:$A$3429=A993)*($D$2:$D$3429&gt;INDEX($D$2:$D$3429,MATCH(1,($A$2:$A$3429=A993)*($B$2:$B$3429="FAC60"),0))))&gt;0,"A commandé après","")</f>
        <v>A commandé après</v>
      </c>
    </row>
    <row r="994" spans="1:7" x14ac:dyDescent="0.3">
      <c r="A994" t="s">
        <v>573</v>
      </c>
      <c r="B994" t="s">
        <v>97</v>
      </c>
      <c r="C994" t="s">
        <v>586</v>
      </c>
      <c r="D994" s="2">
        <f t="shared" si="15"/>
        <v>42650</v>
      </c>
      <c r="F994" t="str">
        <f t="array" ref="F994">IF(SUMPRODUCT(($A$2:$A$3429=A994)*($D$2:$D$3429&lt;INDEX($D$2:$D$3429,MATCH(1,($A$2:$A$3429=A994)*($B$2:$B$3429="FAC60"),0))))&gt;0,"A commandé avant")</f>
        <v>A commandé avant</v>
      </c>
      <c r="G994" s="3" t="str">
        <f t="array" ref="G994">IF(SUMPRODUCT(($A$2:$A$3429=A994)*($D$2:$D$3429&gt;INDEX($D$2:$D$3429,MATCH(1,($A$2:$A$3429=A994)*($B$2:$B$3429="FAC60"),0))))&gt;0,"A commandé après","")</f>
        <v>A commandé après</v>
      </c>
    </row>
    <row r="995" spans="1:7" x14ac:dyDescent="0.3">
      <c r="A995" t="s">
        <v>573</v>
      </c>
      <c r="B995" t="s">
        <v>193</v>
      </c>
      <c r="C995" t="s">
        <v>586</v>
      </c>
      <c r="D995" s="2">
        <f t="shared" si="15"/>
        <v>42650</v>
      </c>
      <c r="F995" t="str">
        <f t="array" ref="F995">IF(SUMPRODUCT(($A$2:$A$3429=A995)*($D$2:$D$3429&lt;INDEX($D$2:$D$3429,MATCH(1,($A$2:$A$3429=A995)*($B$2:$B$3429="FAC60"),0))))&gt;0,"A commandé avant")</f>
        <v>A commandé avant</v>
      </c>
      <c r="G995" s="3" t="str">
        <f t="array" ref="G995">IF(SUMPRODUCT(($A$2:$A$3429=A995)*($D$2:$D$3429&gt;INDEX($D$2:$D$3429,MATCH(1,($A$2:$A$3429=A995)*($B$2:$B$3429="FAC60"),0))))&gt;0,"A commandé après","")</f>
        <v>A commandé après</v>
      </c>
    </row>
    <row r="996" spans="1:7" x14ac:dyDescent="0.3">
      <c r="A996" t="s">
        <v>573</v>
      </c>
      <c r="B996" t="s">
        <v>99</v>
      </c>
      <c r="C996" t="s">
        <v>295</v>
      </c>
      <c r="D996" s="2">
        <f t="shared" si="15"/>
        <v>42762</v>
      </c>
      <c r="F996" t="str">
        <f t="array" ref="F996">IF(SUMPRODUCT(($A$2:$A$3429=A996)*($D$2:$D$3429&lt;INDEX($D$2:$D$3429,MATCH(1,($A$2:$A$3429=A996)*($B$2:$B$3429="FAC60"),0))))&gt;0,"A commandé avant")</f>
        <v>A commandé avant</v>
      </c>
      <c r="G996" s="3" t="str">
        <f t="array" ref="G996">IF(SUMPRODUCT(($A$2:$A$3429=A996)*($D$2:$D$3429&gt;INDEX($D$2:$D$3429,MATCH(1,($A$2:$A$3429=A996)*($B$2:$B$3429="FAC60"),0))))&gt;0,"A commandé après","")</f>
        <v>A commandé après</v>
      </c>
    </row>
    <row r="997" spans="1:7" x14ac:dyDescent="0.3">
      <c r="A997" t="s">
        <v>573</v>
      </c>
      <c r="B997" t="s">
        <v>591</v>
      </c>
      <c r="C997" t="s">
        <v>561</v>
      </c>
      <c r="D997" s="2">
        <f t="shared" si="15"/>
        <v>42718</v>
      </c>
      <c r="F997" t="str">
        <f t="array" ref="F997">IF(SUMPRODUCT(($A$2:$A$3429=A997)*($D$2:$D$3429&lt;INDEX($D$2:$D$3429,MATCH(1,($A$2:$A$3429=A997)*($B$2:$B$3429="FAC60"),0))))&gt;0,"A commandé avant")</f>
        <v>A commandé avant</v>
      </c>
      <c r="G997" s="3" t="str">
        <f t="array" ref="G997">IF(SUMPRODUCT(($A$2:$A$3429=A997)*($D$2:$D$3429&gt;INDEX($D$2:$D$3429,MATCH(1,($A$2:$A$3429=A997)*($B$2:$B$3429="FAC60"),0))))&gt;0,"A commandé après","")</f>
        <v>A commandé après</v>
      </c>
    </row>
    <row r="998" spans="1:7" x14ac:dyDescent="0.3">
      <c r="A998" t="s">
        <v>573</v>
      </c>
      <c r="B998" t="s">
        <v>181</v>
      </c>
      <c r="C998" t="s">
        <v>561</v>
      </c>
      <c r="D998" s="2">
        <f t="shared" si="15"/>
        <v>42718</v>
      </c>
      <c r="F998" t="str">
        <f t="array" ref="F998">IF(SUMPRODUCT(($A$2:$A$3429=A998)*($D$2:$D$3429&lt;INDEX($D$2:$D$3429,MATCH(1,($A$2:$A$3429=A998)*($B$2:$B$3429="FAC60"),0))))&gt;0,"A commandé avant")</f>
        <v>A commandé avant</v>
      </c>
      <c r="G998" s="3" t="str">
        <f t="array" ref="G998">IF(SUMPRODUCT(($A$2:$A$3429=A998)*($D$2:$D$3429&gt;INDEX($D$2:$D$3429,MATCH(1,($A$2:$A$3429=A998)*($B$2:$B$3429="FAC60"),0))))&gt;0,"A commandé après","")</f>
        <v>A commandé après</v>
      </c>
    </row>
    <row r="999" spans="1:7" x14ac:dyDescent="0.3">
      <c r="A999" t="s">
        <v>573</v>
      </c>
      <c r="B999" t="s">
        <v>109</v>
      </c>
      <c r="C999" t="s">
        <v>561</v>
      </c>
      <c r="D999" s="2">
        <f t="shared" si="15"/>
        <v>42718</v>
      </c>
      <c r="F999" t="str">
        <f t="array" ref="F999">IF(SUMPRODUCT(($A$2:$A$3429=A999)*($D$2:$D$3429&lt;INDEX($D$2:$D$3429,MATCH(1,($A$2:$A$3429=A999)*($B$2:$B$3429="FAC60"),0))))&gt;0,"A commandé avant")</f>
        <v>A commandé avant</v>
      </c>
      <c r="G999" s="3" t="str">
        <f t="array" ref="G999">IF(SUMPRODUCT(($A$2:$A$3429=A999)*($D$2:$D$3429&gt;INDEX($D$2:$D$3429,MATCH(1,($A$2:$A$3429=A999)*($B$2:$B$3429="FAC60"),0))))&gt;0,"A commandé après","")</f>
        <v>A commandé après</v>
      </c>
    </row>
    <row r="1000" spans="1:7" x14ac:dyDescent="0.3">
      <c r="A1000" t="s">
        <v>573</v>
      </c>
      <c r="B1000" t="s">
        <v>353</v>
      </c>
      <c r="C1000" t="s">
        <v>561</v>
      </c>
      <c r="D1000" s="2">
        <f t="shared" si="15"/>
        <v>42718</v>
      </c>
      <c r="F1000" t="str">
        <f t="array" ref="F1000">IF(SUMPRODUCT(($A$2:$A$3429=A1000)*($D$2:$D$3429&lt;INDEX($D$2:$D$3429,MATCH(1,($A$2:$A$3429=A1000)*($B$2:$B$3429="FAC60"),0))))&gt;0,"A commandé avant")</f>
        <v>A commandé avant</v>
      </c>
      <c r="G1000" s="3" t="str">
        <f t="array" ref="G1000">IF(SUMPRODUCT(($A$2:$A$3429=A1000)*($D$2:$D$3429&gt;INDEX($D$2:$D$3429,MATCH(1,($A$2:$A$3429=A1000)*($B$2:$B$3429="FAC60"),0))))&gt;0,"A commandé après","")</f>
        <v>A commandé après</v>
      </c>
    </row>
    <row r="1001" spans="1:7" x14ac:dyDescent="0.3">
      <c r="A1001" t="s">
        <v>573</v>
      </c>
      <c r="B1001" t="s">
        <v>10</v>
      </c>
      <c r="C1001" t="s">
        <v>474</v>
      </c>
      <c r="D1001" s="2">
        <f t="shared" si="15"/>
        <v>42754</v>
      </c>
      <c r="F1001" t="str">
        <f t="array" ref="F1001">IF(SUMPRODUCT(($A$2:$A$3429=A1001)*($D$2:$D$3429&lt;INDEX($D$2:$D$3429,MATCH(1,($A$2:$A$3429=A1001)*($B$2:$B$3429="FAC60"),0))))&gt;0,"A commandé avant")</f>
        <v>A commandé avant</v>
      </c>
      <c r="G1001" s="3" t="str">
        <f t="array" ref="G1001">IF(SUMPRODUCT(($A$2:$A$3429=A1001)*($D$2:$D$3429&gt;INDEX($D$2:$D$3429,MATCH(1,($A$2:$A$3429=A1001)*($B$2:$B$3429="FAC60"),0))))&gt;0,"A commandé après","")</f>
        <v>A commandé après</v>
      </c>
    </row>
    <row r="1002" spans="1:7" x14ac:dyDescent="0.3">
      <c r="A1002" t="s">
        <v>573</v>
      </c>
      <c r="B1002" t="s">
        <v>206</v>
      </c>
      <c r="C1002" t="s">
        <v>586</v>
      </c>
      <c r="D1002" s="2">
        <f t="shared" si="15"/>
        <v>42650</v>
      </c>
      <c r="F1002" t="str">
        <f t="array" ref="F1002">IF(SUMPRODUCT(($A$2:$A$3429=A1002)*($D$2:$D$3429&lt;INDEX($D$2:$D$3429,MATCH(1,($A$2:$A$3429=A1002)*($B$2:$B$3429="FAC60"),0))))&gt;0,"A commandé avant")</f>
        <v>A commandé avant</v>
      </c>
      <c r="G1002" s="3" t="str">
        <f t="array" ref="G1002">IF(SUMPRODUCT(($A$2:$A$3429=A1002)*($D$2:$D$3429&gt;INDEX($D$2:$D$3429,MATCH(1,($A$2:$A$3429=A1002)*($B$2:$B$3429="FAC60"),0))))&gt;0,"A commandé après","")</f>
        <v>A commandé après</v>
      </c>
    </row>
    <row r="1003" spans="1:7" x14ac:dyDescent="0.3">
      <c r="A1003" t="s">
        <v>573</v>
      </c>
      <c r="B1003" t="s">
        <v>101</v>
      </c>
      <c r="C1003" t="s">
        <v>575</v>
      </c>
      <c r="D1003" s="2">
        <f t="shared" si="15"/>
        <v>41626</v>
      </c>
      <c r="F1003" t="str">
        <f t="array" ref="F1003">IF(SUMPRODUCT(($A$2:$A$3429=A1003)*($D$2:$D$3429&lt;INDEX($D$2:$D$3429,MATCH(1,($A$2:$A$3429=A1003)*($B$2:$B$3429="FAC60"),0))))&gt;0,"A commandé avant")</f>
        <v>A commandé avant</v>
      </c>
      <c r="G1003" s="3" t="str">
        <f t="array" ref="G1003">IF(SUMPRODUCT(($A$2:$A$3429=A1003)*($D$2:$D$3429&gt;INDEX($D$2:$D$3429,MATCH(1,($A$2:$A$3429=A1003)*($B$2:$B$3429="FAC60"),0))))&gt;0,"A commandé après","")</f>
        <v>A commandé après</v>
      </c>
    </row>
    <row r="1004" spans="1:7" x14ac:dyDescent="0.3">
      <c r="A1004" t="s">
        <v>573</v>
      </c>
      <c r="B1004" t="s">
        <v>101</v>
      </c>
      <c r="C1004" t="s">
        <v>592</v>
      </c>
      <c r="D1004" s="2">
        <f t="shared" si="15"/>
        <v>41731</v>
      </c>
      <c r="F1004" t="str">
        <f t="array" ref="F1004">IF(SUMPRODUCT(($A$2:$A$3429=A1004)*($D$2:$D$3429&lt;INDEX($D$2:$D$3429,MATCH(1,($A$2:$A$3429=A1004)*($B$2:$B$3429="FAC60"),0))))&gt;0,"A commandé avant")</f>
        <v>A commandé avant</v>
      </c>
      <c r="G1004" s="3" t="str">
        <f t="array" ref="G1004">IF(SUMPRODUCT(($A$2:$A$3429=A1004)*($D$2:$D$3429&gt;INDEX($D$2:$D$3429,MATCH(1,($A$2:$A$3429=A1004)*($B$2:$B$3429="FAC60"),0))))&gt;0,"A commandé après","")</f>
        <v>A commandé après</v>
      </c>
    </row>
    <row r="1005" spans="1:7" x14ac:dyDescent="0.3">
      <c r="A1005" t="s">
        <v>573</v>
      </c>
      <c r="B1005" t="s">
        <v>101</v>
      </c>
      <c r="C1005" t="s">
        <v>593</v>
      </c>
      <c r="D1005" s="2">
        <f t="shared" si="15"/>
        <v>42622</v>
      </c>
      <c r="F1005" t="str">
        <f t="array" ref="F1005">IF(SUMPRODUCT(($A$2:$A$3429=A1005)*($D$2:$D$3429&lt;INDEX($D$2:$D$3429,MATCH(1,($A$2:$A$3429=A1005)*($B$2:$B$3429="FAC60"),0))))&gt;0,"A commandé avant")</f>
        <v>A commandé avant</v>
      </c>
      <c r="G1005" s="3" t="str">
        <f t="array" ref="G1005">IF(SUMPRODUCT(($A$2:$A$3429=A1005)*($D$2:$D$3429&gt;INDEX($D$2:$D$3429,MATCH(1,($A$2:$A$3429=A1005)*($B$2:$B$3429="FAC60"),0))))&gt;0,"A commandé après","")</f>
        <v>A commandé après</v>
      </c>
    </row>
    <row r="1006" spans="1:7" x14ac:dyDescent="0.3">
      <c r="A1006" t="s">
        <v>573</v>
      </c>
      <c r="B1006" t="s">
        <v>101</v>
      </c>
      <c r="C1006" t="s">
        <v>589</v>
      </c>
      <c r="D1006" s="2">
        <f t="shared" si="15"/>
        <v>42643</v>
      </c>
      <c r="F1006" t="str">
        <f t="array" ref="F1006">IF(SUMPRODUCT(($A$2:$A$3429=A1006)*($D$2:$D$3429&lt;INDEX($D$2:$D$3429,MATCH(1,($A$2:$A$3429=A1006)*($B$2:$B$3429="FAC60"),0))))&gt;0,"A commandé avant")</f>
        <v>A commandé avant</v>
      </c>
      <c r="G1006" s="3" t="str">
        <f t="array" ref="G1006">IF(SUMPRODUCT(($A$2:$A$3429=A1006)*($D$2:$D$3429&gt;INDEX($D$2:$D$3429,MATCH(1,($A$2:$A$3429=A1006)*($B$2:$B$3429="FAC60"),0))))&gt;0,"A commandé après","")</f>
        <v>A commandé après</v>
      </c>
    </row>
    <row r="1007" spans="1:7" x14ac:dyDescent="0.3">
      <c r="A1007" t="s">
        <v>573</v>
      </c>
      <c r="B1007" t="s">
        <v>101</v>
      </c>
      <c r="C1007" t="s">
        <v>582</v>
      </c>
      <c r="D1007" s="2">
        <f t="shared" si="15"/>
        <v>42788</v>
      </c>
      <c r="F1007" t="str">
        <f t="array" ref="F1007">IF(SUMPRODUCT(($A$2:$A$3429=A1007)*($D$2:$D$3429&lt;INDEX($D$2:$D$3429,MATCH(1,($A$2:$A$3429=A1007)*($B$2:$B$3429="FAC60"),0))))&gt;0,"A commandé avant")</f>
        <v>A commandé avant</v>
      </c>
      <c r="G1007" s="3" t="str">
        <f t="array" ref="G1007">IF(SUMPRODUCT(($A$2:$A$3429=A1007)*($D$2:$D$3429&gt;INDEX($D$2:$D$3429,MATCH(1,($A$2:$A$3429=A1007)*($B$2:$B$3429="FAC60"),0))))&gt;0,"A commandé après","")</f>
        <v>A commandé après</v>
      </c>
    </row>
    <row r="1008" spans="1:7" x14ac:dyDescent="0.3">
      <c r="A1008" t="s">
        <v>573</v>
      </c>
      <c r="B1008" t="s">
        <v>101</v>
      </c>
      <c r="C1008" t="s">
        <v>583</v>
      </c>
      <c r="D1008" s="2">
        <f t="shared" si="15"/>
        <v>42865</v>
      </c>
      <c r="F1008" t="str">
        <f t="array" ref="F1008">IF(SUMPRODUCT(($A$2:$A$3429=A1008)*($D$2:$D$3429&lt;INDEX($D$2:$D$3429,MATCH(1,($A$2:$A$3429=A1008)*($B$2:$B$3429="FAC60"),0))))&gt;0,"A commandé avant")</f>
        <v>A commandé avant</v>
      </c>
      <c r="G1008" s="3" t="str">
        <f t="array" ref="G1008">IF(SUMPRODUCT(($A$2:$A$3429=A1008)*($D$2:$D$3429&gt;INDEX($D$2:$D$3429,MATCH(1,($A$2:$A$3429=A1008)*($B$2:$B$3429="FAC60"),0))))&gt;0,"A commandé après","")</f>
        <v>A commandé après</v>
      </c>
    </row>
    <row r="1009" spans="1:7" x14ac:dyDescent="0.3">
      <c r="A1009" t="s">
        <v>573</v>
      </c>
      <c r="B1009" t="s">
        <v>222</v>
      </c>
      <c r="C1009" t="s">
        <v>582</v>
      </c>
      <c r="D1009" s="2">
        <f t="shared" si="15"/>
        <v>42788</v>
      </c>
      <c r="F1009" t="str">
        <f t="array" ref="F1009">IF(SUMPRODUCT(($A$2:$A$3429=A1009)*($D$2:$D$3429&lt;INDEX($D$2:$D$3429,MATCH(1,($A$2:$A$3429=A1009)*($B$2:$B$3429="FAC60"),0))))&gt;0,"A commandé avant")</f>
        <v>A commandé avant</v>
      </c>
      <c r="G1009" s="3" t="str">
        <f t="array" ref="G1009">IF(SUMPRODUCT(($A$2:$A$3429=A1009)*($D$2:$D$3429&gt;INDEX($D$2:$D$3429,MATCH(1,($A$2:$A$3429=A1009)*($B$2:$B$3429="FAC60"),0))))&gt;0,"A commandé après","")</f>
        <v>A commandé après</v>
      </c>
    </row>
    <row r="1010" spans="1:7" x14ac:dyDescent="0.3">
      <c r="A1010" t="s">
        <v>573</v>
      </c>
      <c r="B1010" t="s">
        <v>137</v>
      </c>
      <c r="C1010" t="s">
        <v>394</v>
      </c>
      <c r="D1010" s="2">
        <f t="shared" si="15"/>
        <v>42716</v>
      </c>
      <c r="F1010" t="str">
        <f t="array" ref="F1010">IF(SUMPRODUCT(($A$2:$A$3429=A1010)*($D$2:$D$3429&lt;INDEX($D$2:$D$3429,MATCH(1,($A$2:$A$3429=A1010)*($B$2:$B$3429="FAC60"),0))))&gt;0,"A commandé avant")</f>
        <v>A commandé avant</v>
      </c>
      <c r="G1010" s="3" t="str">
        <f t="array" ref="G1010">IF(SUMPRODUCT(($A$2:$A$3429=A1010)*($D$2:$D$3429&gt;INDEX($D$2:$D$3429,MATCH(1,($A$2:$A$3429=A1010)*($B$2:$B$3429="FAC60"),0))))&gt;0,"A commandé après","")</f>
        <v>A commandé après</v>
      </c>
    </row>
    <row r="1011" spans="1:7" x14ac:dyDescent="0.3">
      <c r="A1011" t="s">
        <v>573</v>
      </c>
      <c r="B1011" t="s">
        <v>223</v>
      </c>
      <c r="C1011" t="s">
        <v>582</v>
      </c>
      <c r="D1011" s="2">
        <f t="shared" si="15"/>
        <v>42788</v>
      </c>
      <c r="F1011" t="str">
        <f t="array" ref="F1011">IF(SUMPRODUCT(($A$2:$A$3429=A1011)*($D$2:$D$3429&lt;INDEX($D$2:$D$3429,MATCH(1,($A$2:$A$3429=A1011)*($B$2:$B$3429="FAC60"),0))))&gt;0,"A commandé avant")</f>
        <v>A commandé avant</v>
      </c>
      <c r="G1011" s="3" t="str">
        <f t="array" ref="G1011">IF(SUMPRODUCT(($A$2:$A$3429=A1011)*($D$2:$D$3429&gt;INDEX($D$2:$D$3429,MATCH(1,($A$2:$A$3429=A1011)*($B$2:$B$3429="FAC60"),0))))&gt;0,"A commandé après","")</f>
        <v>A commandé après</v>
      </c>
    </row>
    <row r="1012" spans="1:7" x14ac:dyDescent="0.3">
      <c r="A1012" t="s">
        <v>573</v>
      </c>
      <c r="B1012" t="s">
        <v>50</v>
      </c>
      <c r="C1012" t="s">
        <v>583</v>
      </c>
      <c r="D1012" s="2">
        <f t="shared" si="15"/>
        <v>42865</v>
      </c>
      <c r="F1012" t="str">
        <f t="array" ref="F1012">IF(SUMPRODUCT(($A$2:$A$3429=A1012)*($D$2:$D$3429&lt;INDEX($D$2:$D$3429,MATCH(1,($A$2:$A$3429=A1012)*($B$2:$B$3429="FAC60"),0))))&gt;0,"A commandé avant")</f>
        <v>A commandé avant</v>
      </c>
      <c r="G1012" s="3" t="str">
        <f t="array" ref="G1012">IF(SUMPRODUCT(($A$2:$A$3429=A1012)*($D$2:$D$3429&gt;INDEX($D$2:$D$3429,MATCH(1,($A$2:$A$3429=A1012)*($B$2:$B$3429="FAC60"),0))))&gt;0,"A commandé après","")</f>
        <v>A commandé après</v>
      </c>
    </row>
    <row r="1013" spans="1:7" x14ac:dyDescent="0.3">
      <c r="A1013" t="s">
        <v>594</v>
      </c>
      <c r="B1013" t="s">
        <v>165</v>
      </c>
      <c r="C1013" t="s">
        <v>595</v>
      </c>
      <c r="D1013" s="2">
        <f t="shared" si="15"/>
        <v>42255</v>
      </c>
      <c r="F1013" t="str">
        <f t="array" ref="F1013">IF(SUMPRODUCT(($A$2:$A$3429=A1013)*($D$2:$D$3429&lt;INDEX($D$2:$D$3429,MATCH(1,($A$2:$A$3429=A1013)*($B$2:$B$3429="FAC60"),0))))&gt;0,"A commandé avant")</f>
        <v>A commandé avant</v>
      </c>
      <c r="G1013" s="3" t="str">
        <f t="array" ref="G1013">IF(SUMPRODUCT(($A$2:$A$3429=A1013)*($D$2:$D$3429&gt;INDEX($D$2:$D$3429,MATCH(1,($A$2:$A$3429=A1013)*($B$2:$B$3429="FAC60"),0))))&gt;0,"A commandé après","")</f>
        <v/>
      </c>
    </row>
    <row r="1014" spans="1:7" x14ac:dyDescent="0.3">
      <c r="A1014" t="s">
        <v>594</v>
      </c>
      <c r="B1014" t="s">
        <v>195</v>
      </c>
      <c r="C1014" t="s">
        <v>256</v>
      </c>
      <c r="D1014" s="2">
        <f t="shared" si="15"/>
        <v>42182</v>
      </c>
      <c r="F1014" t="str">
        <f t="array" ref="F1014">IF(SUMPRODUCT(($A$2:$A$3429=A1014)*($D$2:$D$3429&lt;INDEX($D$2:$D$3429,MATCH(1,($A$2:$A$3429=A1014)*($B$2:$B$3429="FAC60"),0))))&gt;0,"A commandé avant")</f>
        <v>A commandé avant</v>
      </c>
      <c r="G1014" s="3" t="str">
        <f t="array" ref="G1014">IF(SUMPRODUCT(($A$2:$A$3429=A1014)*($D$2:$D$3429&gt;INDEX($D$2:$D$3429,MATCH(1,($A$2:$A$3429=A1014)*($B$2:$B$3429="FAC60"),0))))&gt;0,"A commandé après","")</f>
        <v/>
      </c>
    </row>
    <row r="1015" spans="1:7" x14ac:dyDescent="0.3">
      <c r="A1015" t="s">
        <v>594</v>
      </c>
      <c r="B1015" t="s">
        <v>66</v>
      </c>
      <c r="C1015" t="s">
        <v>596</v>
      </c>
      <c r="D1015" s="2">
        <f t="shared" si="15"/>
        <v>41622</v>
      </c>
      <c r="F1015" t="str">
        <f t="array" ref="F1015">IF(SUMPRODUCT(($A$2:$A$3429=A1015)*($D$2:$D$3429&lt;INDEX($D$2:$D$3429,MATCH(1,($A$2:$A$3429=A1015)*($B$2:$B$3429="FAC60"),0))))&gt;0,"A commandé avant")</f>
        <v>A commandé avant</v>
      </c>
      <c r="G1015" s="3" t="str">
        <f t="array" ref="G1015">IF(SUMPRODUCT(($A$2:$A$3429=A1015)*($D$2:$D$3429&gt;INDEX($D$2:$D$3429,MATCH(1,($A$2:$A$3429=A1015)*($B$2:$B$3429="FAC60"),0))))&gt;0,"A commandé après","")</f>
        <v/>
      </c>
    </row>
    <row r="1016" spans="1:7" x14ac:dyDescent="0.3">
      <c r="A1016" t="s">
        <v>594</v>
      </c>
      <c r="B1016" t="s">
        <v>66</v>
      </c>
      <c r="C1016" t="s">
        <v>597</v>
      </c>
      <c r="D1016" s="2">
        <f t="shared" si="15"/>
        <v>41740</v>
      </c>
      <c r="F1016" t="str">
        <f t="array" ref="F1016">IF(SUMPRODUCT(($A$2:$A$3429=A1016)*($D$2:$D$3429&lt;INDEX($D$2:$D$3429,MATCH(1,($A$2:$A$3429=A1016)*($B$2:$B$3429="FAC60"),0))))&gt;0,"A commandé avant")</f>
        <v>A commandé avant</v>
      </c>
      <c r="G1016" s="3" t="str">
        <f t="array" ref="G1016">IF(SUMPRODUCT(($A$2:$A$3429=A1016)*($D$2:$D$3429&gt;INDEX($D$2:$D$3429,MATCH(1,($A$2:$A$3429=A1016)*($B$2:$B$3429="FAC60"),0))))&gt;0,"A commandé après","")</f>
        <v/>
      </c>
    </row>
    <row r="1017" spans="1:7" x14ac:dyDescent="0.3">
      <c r="A1017" t="s">
        <v>594</v>
      </c>
      <c r="B1017" t="s">
        <v>66</v>
      </c>
      <c r="C1017" t="s">
        <v>598</v>
      </c>
      <c r="D1017" s="2">
        <f t="shared" si="15"/>
        <v>41817</v>
      </c>
      <c r="F1017" t="str">
        <f t="array" ref="F1017">IF(SUMPRODUCT(($A$2:$A$3429=A1017)*($D$2:$D$3429&lt;INDEX($D$2:$D$3429,MATCH(1,($A$2:$A$3429=A1017)*($B$2:$B$3429="FAC60"),0))))&gt;0,"A commandé avant")</f>
        <v>A commandé avant</v>
      </c>
      <c r="G1017" s="3" t="str">
        <f t="array" ref="G1017">IF(SUMPRODUCT(($A$2:$A$3429=A1017)*($D$2:$D$3429&gt;INDEX($D$2:$D$3429,MATCH(1,($A$2:$A$3429=A1017)*($B$2:$B$3429="FAC60"),0))))&gt;0,"A commandé après","")</f>
        <v/>
      </c>
    </row>
    <row r="1018" spans="1:7" x14ac:dyDescent="0.3">
      <c r="A1018" t="s">
        <v>594</v>
      </c>
      <c r="B1018" t="s">
        <v>507</v>
      </c>
      <c r="C1018" t="s">
        <v>599</v>
      </c>
      <c r="D1018" s="2">
        <f t="shared" si="15"/>
        <v>41890</v>
      </c>
      <c r="F1018" t="str">
        <f t="array" ref="F1018">IF(SUMPRODUCT(($A$2:$A$3429=A1018)*($D$2:$D$3429&lt;INDEX($D$2:$D$3429,MATCH(1,($A$2:$A$3429=A1018)*($B$2:$B$3429="FAC60"),0))))&gt;0,"A commandé avant")</f>
        <v>A commandé avant</v>
      </c>
      <c r="G1018" s="3" t="str">
        <f t="array" ref="G1018">IF(SUMPRODUCT(($A$2:$A$3429=A1018)*($D$2:$D$3429&gt;INDEX($D$2:$D$3429,MATCH(1,($A$2:$A$3429=A1018)*($B$2:$B$3429="FAC60"),0))))&gt;0,"A commandé après","")</f>
        <v/>
      </c>
    </row>
    <row r="1019" spans="1:7" x14ac:dyDescent="0.3">
      <c r="A1019" t="s">
        <v>594</v>
      </c>
      <c r="B1019" t="s">
        <v>316</v>
      </c>
      <c r="C1019" t="s">
        <v>568</v>
      </c>
      <c r="D1019" s="2">
        <f t="shared" si="15"/>
        <v>42612</v>
      </c>
      <c r="F1019" t="str">
        <f t="array" ref="F1019">IF(SUMPRODUCT(($A$2:$A$3429=A1019)*($D$2:$D$3429&lt;INDEX($D$2:$D$3429,MATCH(1,($A$2:$A$3429=A1019)*($B$2:$B$3429="FAC60"),0))))&gt;0,"A commandé avant")</f>
        <v>A commandé avant</v>
      </c>
      <c r="G1019" s="3" t="str">
        <f t="array" ref="G1019">IF(SUMPRODUCT(($A$2:$A$3429=A1019)*($D$2:$D$3429&gt;INDEX($D$2:$D$3429,MATCH(1,($A$2:$A$3429=A1019)*($B$2:$B$3429="FAC60"),0))))&gt;0,"A commandé après","")</f>
        <v/>
      </c>
    </row>
    <row r="1020" spans="1:7" x14ac:dyDescent="0.3">
      <c r="A1020" t="s">
        <v>594</v>
      </c>
      <c r="B1020" t="s">
        <v>144</v>
      </c>
      <c r="C1020" t="s">
        <v>596</v>
      </c>
      <c r="D1020" s="2">
        <f t="shared" si="15"/>
        <v>41622</v>
      </c>
      <c r="F1020" t="str">
        <f t="array" ref="F1020">IF(SUMPRODUCT(($A$2:$A$3429=A1020)*($D$2:$D$3429&lt;INDEX($D$2:$D$3429,MATCH(1,($A$2:$A$3429=A1020)*($B$2:$B$3429="FAC60"),0))))&gt;0,"A commandé avant")</f>
        <v>A commandé avant</v>
      </c>
      <c r="G1020" s="3" t="str">
        <f t="array" ref="G1020">IF(SUMPRODUCT(($A$2:$A$3429=A1020)*($D$2:$D$3429&gt;INDEX($D$2:$D$3429,MATCH(1,($A$2:$A$3429=A1020)*($B$2:$B$3429="FAC60"),0))))&gt;0,"A commandé après","")</f>
        <v/>
      </c>
    </row>
    <row r="1021" spans="1:7" x14ac:dyDescent="0.3">
      <c r="A1021" t="s">
        <v>594</v>
      </c>
      <c r="B1021" t="s">
        <v>189</v>
      </c>
      <c r="C1021" t="s">
        <v>596</v>
      </c>
      <c r="D1021" s="2">
        <f t="shared" si="15"/>
        <v>41622</v>
      </c>
      <c r="F1021" t="str">
        <f t="array" ref="F1021">IF(SUMPRODUCT(($A$2:$A$3429=A1021)*($D$2:$D$3429&lt;INDEX($D$2:$D$3429,MATCH(1,($A$2:$A$3429=A1021)*($B$2:$B$3429="FAC60"),0))))&gt;0,"A commandé avant")</f>
        <v>A commandé avant</v>
      </c>
      <c r="G1021" s="3" t="str">
        <f t="array" ref="G1021">IF(SUMPRODUCT(($A$2:$A$3429=A1021)*($D$2:$D$3429&gt;INDEX($D$2:$D$3429,MATCH(1,($A$2:$A$3429=A1021)*($B$2:$B$3429="FAC60"),0))))&gt;0,"A commandé après","")</f>
        <v/>
      </c>
    </row>
    <row r="1022" spans="1:7" x14ac:dyDescent="0.3">
      <c r="A1022" t="s">
        <v>594</v>
      </c>
      <c r="B1022" t="s">
        <v>189</v>
      </c>
      <c r="C1022" t="s">
        <v>597</v>
      </c>
      <c r="D1022" s="2">
        <f t="shared" si="15"/>
        <v>41740</v>
      </c>
      <c r="F1022" t="str">
        <f t="array" ref="F1022">IF(SUMPRODUCT(($A$2:$A$3429=A1022)*($D$2:$D$3429&lt;INDEX($D$2:$D$3429,MATCH(1,($A$2:$A$3429=A1022)*($B$2:$B$3429="FAC60"),0))))&gt;0,"A commandé avant")</f>
        <v>A commandé avant</v>
      </c>
      <c r="G1022" s="3" t="str">
        <f t="array" ref="G1022">IF(SUMPRODUCT(($A$2:$A$3429=A1022)*($D$2:$D$3429&gt;INDEX($D$2:$D$3429,MATCH(1,($A$2:$A$3429=A1022)*($B$2:$B$3429="FAC60"),0))))&gt;0,"A commandé après","")</f>
        <v/>
      </c>
    </row>
    <row r="1023" spans="1:7" x14ac:dyDescent="0.3">
      <c r="A1023" t="s">
        <v>594</v>
      </c>
      <c r="B1023" t="s">
        <v>189</v>
      </c>
      <c r="C1023" t="s">
        <v>598</v>
      </c>
      <c r="D1023" s="2">
        <f t="shared" si="15"/>
        <v>41817</v>
      </c>
      <c r="F1023" t="str">
        <f t="array" ref="F1023">IF(SUMPRODUCT(($A$2:$A$3429=A1023)*($D$2:$D$3429&lt;INDEX($D$2:$D$3429,MATCH(1,($A$2:$A$3429=A1023)*($B$2:$B$3429="FAC60"),0))))&gt;0,"A commandé avant")</f>
        <v>A commandé avant</v>
      </c>
      <c r="G1023" s="3" t="str">
        <f t="array" ref="G1023">IF(SUMPRODUCT(($A$2:$A$3429=A1023)*($D$2:$D$3429&gt;INDEX($D$2:$D$3429,MATCH(1,($A$2:$A$3429=A1023)*($B$2:$B$3429="FAC60"),0))))&gt;0,"A commandé après","")</f>
        <v/>
      </c>
    </row>
    <row r="1024" spans="1:7" x14ac:dyDescent="0.3">
      <c r="A1024" t="s">
        <v>594</v>
      </c>
      <c r="B1024" t="s">
        <v>189</v>
      </c>
      <c r="C1024" t="s">
        <v>599</v>
      </c>
      <c r="D1024" s="2">
        <f t="shared" si="15"/>
        <v>41890</v>
      </c>
      <c r="F1024" t="str">
        <f t="array" ref="F1024">IF(SUMPRODUCT(($A$2:$A$3429=A1024)*($D$2:$D$3429&lt;INDEX($D$2:$D$3429,MATCH(1,($A$2:$A$3429=A1024)*($B$2:$B$3429="FAC60"),0))))&gt;0,"A commandé avant")</f>
        <v>A commandé avant</v>
      </c>
      <c r="G1024" s="3" t="str">
        <f t="array" ref="G1024">IF(SUMPRODUCT(($A$2:$A$3429=A1024)*($D$2:$D$3429&gt;INDEX($D$2:$D$3429,MATCH(1,($A$2:$A$3429=A1024)*($B$2:$B$3429="FAC60"),0))))&gt;0,"A commandé après","")</f>
        <v/>
      </c>
    </row>
    <row r="1025" spans="1:7" x14ac:dyDescent="0.3">
      <c r="A1025" t="s">
        <v>594</v>
      </c>
      <c r="B1025" t="s">
        <v>189</v>
      </c>
      <c r="C1025" t="s">
        <v>600</v>
      </c>
      <c r="D1025" s="2">
        <f t="shared" si="15"/>
        <v>41918</v>
      </c>
      <c r="F1025" t="str">
        <f t="array" ref="F1025">IF(SUMPRODUCT(($A$2:$A$3429=A1025)*($D$2:$D$3429&lt;INDEX($D$2:$D$3429,MATCH(1,($A$2:$A$3429=A1025)*($B$2:$B$3429="FAC60"),0))))&gt;0,"A commandé avant")</f>
        <v>A commandé avant</v>
      </c>
      <c r="G1025" s="3" t="str">
        <f t="array" ref="G1025">IF(SUMPRODUCT(($A$2:$A$3429=A1025)*($D$2:$D$3429&gt;INDEX($D$2:$D$3429,MATCH(1,($A$2:$A$3429=A1025)*($B$2:$B$3429="FAC60"),0))))&gt;0,"A commandé après","")</f>
        <v/>
      </c>
    </row>
    <row r="1026" spans="1:7" x14ac:dyDescent="0.3">
      <c r="A1026" t="s">
        <v>594</v>
      </c>
      <c r="B1026" t="s">
        <v>189</v>
      </c>
      <c r="C1026" t="s">
        <v>601</v>
      </c>
      <c r="D1026" s="2">
        <f t="shared" ref="D1026:D1089" si="16">DATE(MID(C1026,1,4),MID(C1026,5,2),MID(C1026,7,2))</f>
        <v>42033</v>
      </c>
      <c r="F1026" t="str">
        <f t="array" ref="F1026">IF(SUMPRODUCT(($A$2:$A$3429=A1026)*($D$2:$D$3429&lt;INDEX($D$2:$D$3429,MATCH(1,($A$2:$A$3429=A1026)*($B$2:$B$3429="FAC60"),0))))&gt;0,"A commandé avant")</f>
        <v>A commandé avant</v>
      </c>
      <c r="G1026" s="3" t="str">
        <f t="array" ref="G1026">IF(SUMPRODUCT(($A$2:$A$3429=A1026)*($D$2:$D$3429&gt;INDEX($D$2:$D$3429,MATCH(1,($A$2:$A$3429=A1026)*($B$2:$B$3429="FAC60"),0))))&gt;0,"A commandé après","")</f>
        <v/>
      </c>
    </row>
    <row r="1027" spans="1:7" x14ac:dyDescent="0.3">
      <c r="A1027" t="s">
        <v>594</v>
      </c>
      <c r="B1027" t="s">
        <v>189</v>
      </c>
      <c r="C1027" t="s">
        <v>256</v>
      </c>
      <c r="D1027" s="2">
        <f t="shared" si="16"/>
        <v>42182</v>
      </c>
      <c r="F1027" t="str">
        <f t="array" ref="F1027">IF(SUMPRODUCT(($A$2:$A$3429=A1027)*($D$2:$D$3429&lt;INDEX($D$2:$D$3429,MATCH(1,($A$2:$A$3429=A1027)*($B$2:$B$3429="FAC60"),0))))&gt;0,"A commandé avant")</f>
        <v>A commandé avant</v>
      </c>
      <c r="G1027" s="3" t="str">
        <f t="array" ref="G1027">IF(SUMPRODUCT(($A$2:$A$3429=A1027)*($D$2:$D$3429&gt;INDEX($D$2:$D$3429,MATCH(1,($A$2:$A$3429=A1027)*($B$2:$B$3429="FAC60"),0))))&gt;0,"A commandé après","")</f>
        <v/>
      </c>
    </row>
    <row r="1028" spans="1:7" x14ac:dyDescent="0.3">
      <c r="A1028" t="s">
        <v>594</v>
      </c>
      <c r="B1028" t="s">
        <v>189</v>
      </c>
      <c r="C1028" t="s">
        <v>595</v>
      </c>
      <c r="D1028" s="2">
        <f t="shared" si="16"/>
        <v>42255</v>
      </c>
      <c r="F1028" t="str">
        <f t="array" ref="F1028">IF(SUMPRODUCT(($A$2:$A$3429=A1028)*($D$2:$D$3429&lt;INDEX($D$2:$D$3429,MATCH(1,($A$2:$A$3429=A1028)*($B$2:$B$3429="FAC60"),0))))&gt;0,"A commandé avant")</f>
        <v>A commandé avant</v>
      </c>
      <c r="G1028" s="3" t="str">
        <f t="array" ref="G1028">IF(SUMPRODUCT(($A$2:$A$3429=A1028)*($D$2:$D$3429&gt;INDEX($D$2:$D$3429,MATCH(1,($A$2:$A$3429=A1028)*($B$2:$B$3429="FAC60"),0))))&gt;0,"A commandé après","")</f>
        <v/>
      </c>
    </row>
    <row r="1029" spans="1:7" x14ac:dyDescent="0.3">
      <c r="A1029" t="s">
        <v>594</v>
      </c>
      <c r="B1029" t="s">
        <v>15</v>
      </c>
      <c r="C1029" t="s">
        <v>602</v>
      </c>
      <c r="D1029" s="2">
        <f t="shared" si="16"/>
        <v>41921</v>
      </c>
      <c r="F1029" t="str">
        <f t="array" ref="F1029">IF(SUMPRODUCT(($A$2:$A$3429=A1029)*($D$2:$D$3429&lt;INDEX($D$2:$D$3429,MATCH(1,($A$2:$A$3429=A1029)*($B$2:$B$3429="FAC60"),0))))&gt;0,"A commandé avant")</f>
        <v>A commandé avant</v>
      </c>
      <c r="G1029" s="3" t="str">
        <f t="array" ref="G1029">IF(SUMPRODUCT(($A$2:$A$3429=A1029)*($D$2:$D$3429&gt;INDEX($D$2:$D$3429,MATCH(1,($A$2:$A$3429=A1029)*($B$2:$B$3429="FAC60"),0))))&gt;0,"A commandé après","")</f>
        <v/>
      </c>
    </row>
    <row r="1030" spans="1:7" x14ac:dyDescent="0.3">
      <c r="A1030" t="s">
        <v>594</v>
      </c>
      <c r="B1030" t="s">
        <v>74</v>
      </c>
      <c r="C1030" t="s">
        <v>419</v>
      </c>
      <c r="D1030" s="2">
        <f t="shared" si="16"/>
        <v>42490</v>
      </c>
      <c r="F1030" t="str">
        <f t="array" ref="F1030">IF(SUMPRODUCT(($A$2:$A$3429=A1030)*($D$2:$D$3429&lt;INDEX($D$2:$D$3429,MATCH(1,($A$2:$A$3429=A1030)*($B$2:$B$3429="FAC60"),0))))&gt;0,"A commandé avant")</f>
        <v>A commandé avant</v>
      </c>
      <c r="G1030" s="3" t="str">
        <f t="array" ref="G1030">IF(SUMPRODUCT(($A$2:$A$3429=A1030)*($D$2:$D$3429&gt;INDEX($D$2:$D$3429,MATCH(1,($A$2:$A$3429=A1030)*($B$2:$B$3429="FAC60"),0))))&gt;0,"A commandé après","")</f>
        <v/>
      </c>
    </row>
    <row r="1031" spans="1:7" x14ac:dyDescent="0.3">
      <c r="A1031" t="s">
        <v>594</v>
      </c>
      <c r="B1031" t="s">
        <v>38</v>
      </c>
      <c r="C1031" t="s">
        <v>599</v>
      </c>
      <c r="D1031" s="2">
        <f t="shared" si="16"/>
        <v>41890</v>
      </c>
      <c r="F1031" t="str">
        <f t="array" ref="F1031">IF(SUMPRODUCT(($A$2:$A$3429=A1031)*($D$2:$D$3429&lt;INDEX($D$2:$D$3429,MATCH(1,($A$2:$A$3429=A1031)*($B$2:$B$3429="FAC60"),0))))&gt;0,"A commandé avant")</f>
        <v>A commandé avant</v>
      </c>
      <c r="G1031" s="3" t="str">
        <f t="array" ref="G1031">IF(SUMPRODUCT(($A$2:$A$3429=A1031)*($D$2:$D$3429&gt;INDEX($D$2:$D$3429,MATCH(1,($A$2:$A$3429=A1031)*($B$2:$B$3429="FAC60"),0))))&gt;0,"A commandé après","")</f>
        <v/>
      </c>
    </row>
    <row r="1032" spans="1:7" x14ac:dyDescent="0.3">
      <c r="A1032" t="s">
        <v>594</v>
      </c>
      <c r="B1032" t="s">
        <v>76</v>
      </c>
      <c r="C1032" t="s">
        <v>603</v>
      </c>
      <c r="D1032" s="2">
        <f t="shared" si="16"/>
        <v>41920</v>
      </c>
      <c r="F1032" t="str">
        <f t="array" ref="F1032">IF(SUMPRODUCT(($A$2:$A$3429=A1032)*($D$2:$D$3429&lt;INDEX($D$2:$D$3429,MATCH(1,($A$2:$A$3429=A1032)*($B$2:$B$3429="FAC60"),0))))&gt;0,"A commandé avant")</f>
        <v>A commandé avant</v>
      </c>
      <c r="G1032" s="3" t="str">
        <f t="array" ref="G1032">IF(SUMPRODUCT(($A$2:$A$3429=A1032)*($D$2:$D$3429&gt;INDEX($D$2:$D$3429,MATCH(1,($A$2:$A$3429=A1032)*($B$2:$B$3429="FAC60"),0))))&gt;0,"A commandé après","")</f>
        <v/>
      </c>
    </row>
    <row r="1033" spans="1:7" x14ac:dyDescent="0.3">
      <c r="A1033" t="s">
        <v>594</v>
      </c>
      <c r="B1033" t="s">
        <v>40</v>
      </c>
      <c r="C1033" t="s">
        <v>597</v>
      </c>
      <c r="D1033" s="2">
        <f t="shared" si="16"/>
        <v>41740</v>
      </c>
      <c r="F1033" t="str">
        <f t="array" ref="F1033">IF(SUMPRODUCT(($A$2:$A$3429=A1033)*($D$2:$D$3429&lt;INDEX($D$2:$D$3429,MATCH(1,($A$2:$A$3429=A1033)*($B$2:$B$3429="FAC60"),0))))&gt;0,"A commandé avant")</f>
        <v>A commandé avant</v>
      </c>
      <c r="G1033" s="3" t="str">
        <f t="array" ref="G1033">IF(SUMPRODUCT(($A$2:$A$3429=A1033)*($D$2:$D$3429&gt;INDEX($D$2:$D$3429,MATCH(1,($A$2:$A$3429=A1033)*($B$2:$B$3429="FAC60"),0))))&gt;0,"A commandé après","")</f>
        <v/>
      </c>
    </row>
    <row r="1034" spans="1:7" x14ac:dyDescent="0.3">
      <c r="A1034" t="s">
        <v>594</v>
      </c>
      <c r="B1034" t="s">
        <v>40</v>
      </c>
      <c r="C1034" t="s">
        <v>599</v>
      </c>
      <c r="D1034" s="2">
        <f t="shared" si="16"/>
        <v>41890</v>
      </c>
      <c r="F1034" t="str">
        <f t="array" ref="F1034">IF(SUMPRODUCT(($A$2:$A$3429=A1034)*($D$2:$D$3429&lt;INDEX($D$2:$D$3429,MATCH(1,($A$2:$A$3429=A1034)*($B$2:$B$3429="FAC60"),0))))&gt;0,"A commandé avant")</f>
        <v>A commandé avant</v>
      </c>
      <c r="G1034" s="3" t="str">
        <f t="array" ref="G1034">IF(SUMPRODUCT(($A$2:$A$3429=A1034)*($D$2:$D$3429&gt;INDEX($D$2:$D$3429,MATCH(1,($A$2:$A$3429=A1034)*($B$2:$B$3429="FAC60"),0))))&gt;0,"A commandé après","")</f>
        <v/>
      </c>
    </row>
    <row r="1035" spans="1:7" x14ac:dyDescent="0.3">
      <c r="A1035" t="s">
        <v>594</v>
      </c>
      <c r="B1035" t="s">
        <v>40</v>
      </c>
      <c r="C1035" t="s">
        <v>604</v>
      </c>
      <c r="D1035" s="2">
        <f t="shared" si="16"/>
        <v>41996</v>
      </c>
      <c r="F1035" t="str">
        <f t="array" ref="F1035">IF(SUMPRODUCT(($A$2:$A$3429=A1035)*($D$2:$D$3429&lt;INDEX($D$2:$D$3429,MATCH(1,($A$2:$A$3429=A1035)*($B$2:$B$3429="FAC60"),0))))&gt;0,"A commandé avant")</f>
        <v>A commandé avant</v>
      </c>
      <c r="G1035" s="3" t="str">
        <f t="array" ref="G1035">IF(SUMPRODUCT(($A$2:$A$3429=A1035)*($D$2:$D$3429&gt;INDEX($D$2:$D$3429,MATCH(1,($A$2:$A$3429=A1035)*($B$2:$B$3429="FAC60"),0))))&gt;0,"A commandé après","")</f>
        <v/>
      </c>
    </row>
    <row r="1036" spans="1:7" x14ac:dyDescent="0.3">
      <c r="A1036" t="s">
        <v>594</v>
      </c>
      <c r="B1036" t="s">
        <v>40</v>
      </c>
      <c r="C1036" t="s">
        <v>595</v>
      </c>
      <c r="D1036" s="2">
        <f t="shared" si="16"/>
        <v>42255</v>
      </c>
      <c r="F1036" t="str">
        <f t="array" ref="F1036">IF(SUMPRODUCT(($A$2:$A$3429=A1036)*($D$2:$D$3429&lt;INDEX($D$2:$D$3429,MATCH(1,($A$2:$A$3429=A1036)*($B$2:$B$3429="FAC60"),0))))&gt;0,"A commandé avant")</f>
        <v>A commandé avant</v>
      </c>
      <c r="G1036" s="3" t="str">
        <f t="array" ref="G1036">IF(SUMPRODUCT(($A$2:$A$3429=A1036)*($D$2:$D$3429&gt;INDEX($D$2:$D$3429,MATCH(1,($A$2:$A$3429=A1036)*($B$2:$B$3429="FAC60"),0))))&gt;0,"A commandé après","")</f>
        <v/>
      </c>
    </row>
    <row r="1037" spans="1:7" x14ac:dyDescent="0.3">
      <c r="A1037" t="s">
        <v>594</v>
      </c>
      <c r="B1037" t="s">
        <v>18</v>
      </c>
      <c r="C1037" t="s">
        <v>605</v>
      </c>
      <c r="D1037" s="2">
        <f t="shared" si="16"/>
        <v>42191</v>
      </c>
      <c r="F1037" t="str">
        <f t="array" ref="F1037">IF(SUMPRODUCT(($A$2:$A$3429=A1037)*($D$2:$D$3429&lt;INDEX($D$2:$D$3429,MATCH(1,($A$2:$A$3429=A1037)*($B$2:$B$3429="FAC60"),0))))&gt;0,"A commandé avant")</f>
        <v>A commandé avant</v>
      </c>
      <c r="G1037" s="3" t="str">
        <f t="array" ref="G1037">IF(SUMPRODUCT(($A$2:$A$3429=A1037)*($D$2:$D$3429&gt;INDEX($D$2:$D$3429,MATCH(1,($A$2:$A$3429=A1037)*($B$2:$B$3429="FAC60"),0))))&gt;0,"A commandé après","")</f>
        <v/>
      </c>
    </row>
    <row r="1038" spans="1:7" x14ac:dyDescent="0.3">
      <c r="A1038" t="s">
        <v>594</v>
      </c>
      <c r="B1038" t="s">
        <v>42</v>
      </c>
      <c r="C1038" t="s">
        <v>265</v>
      </c>
      <c r="D1038" s="2">
        <f t="shared" si="16"/>
        <v>42551</v>
      </c>
      <c r="F1038" t="str">
        <f t="array" ref="F1038">IF(SUMPRODUCT(($A$2:$A$3429=A1038)*($D$2:$D$3429&lt;INDEX($D$2:$D$3429,MATCH(1,($A$2:$A$3429=A1038)*($B$2:$B$3429="FAC60"),0))))&gt;0,"A commandé avant")</f>
        <v>A commandé avant</v>
      </c>
      <c r="G1038" s="3" t="str">
        <f t="array" ref="G1038">IF(SUMPRODUCT(($A$2:$A$3429=A1038)*($D$2:$D$3429&gt;INDEX($D$2:$D$3429,MATCH(1,($A$2:$A$3429=A1038)*($B$2:$B$3429="FAC60"),0))))&gt;0,"A commandé après","")</f>
        <v/>
      </c>
    </row>
    <row r="1039" spans="1:7" x14ac:dyDescent="0.3">
      <c r="A1039" t="s">
        <v>594</v>
      </c>
      <c r="B1039" t="s">
        <v>42</v>
      </c>
      <c r="C1039" t="s">
        <v>568</v>
      </c>
      <c r="D1039" s="2">
        <f t="shared" si="16"/>
        <v>42612</v>
      </c>
      <c r="F1039" t="str">
        <f t="array" ref="F1039">IF(SUMPRODUCT(($A$2:$A$3429=A1039)*($D$2:$D$3429&lt;INDEX($D$2:$D$3429,MATCH(1,($A$2:$A$3429=A1039)*($B$2:$B$3429="FAC60"),0))))&gt;0,"A commandé avant")</f>
        <v>A commandé avant</v>
      </c>
      <c r="G1039" s="3" t="str">
        <f t="array" ref="G1039">IF(SUMPRODUCT(($A$2:$A$3429=A1039)*($D$2:$D$3429&gt;INDEX($D$2:$D$3429,MATCH(1,($A$2:$A$3429=A1039)*($B$2:$B$3429="FAC60"),0))))&gt;0,"A commandé après","")</f>
        <v/>
      </c>
    </row>
    <row r="1040" spans="1:7" x14ac:dyDescent="0.3">
      <c r="A1040" t="s">
        <v>594</v>
      </c>
      <c r="B1040" t="s">
        <v>606</v>
      </c>
      <c r="C1040" t="s">
        <v>466</v>
      </c>
      <c r="D1040" s="2">
        <f t="shared" si="16"/>
        <v>42765</v>
      </c>
      <c r="F1040" t="str">
        <f t="array" ref="F1040">IF(SUMPRODUCT(($A$2:$A$3429=A1040)*($D$2:$D$3429&lt;INDEX($D$2:$D$3429,MATCH(1,($A$2:$A$3429=A1040)*($B$2:$B$3429="FAC60"),0))))&gt;0,"A commandé avant")</f>
        <v>A commandé avant</v>
      </c>
      <c r="G1040" s="3" t="str">
        <f t="array" ref="G1040">IF(SUMPRODUCT(($A$2:$A$3429=A1040)*($D$2:$D$3429&gt;INDEX($D$2:$D$3429,MATCH(1,($A$2:$A$3429=A1040)*($B$2:$B$3429="FAC60"),0))))&gt;0,"A commandé après","")</f>
        <v/>
      </c>
    </row>
    <row r="1041" spans="1:7" x14ac:dyDescent="0.3">
      <c r="A1041" t="s">
        <v>594</v>
      </c>
      <c r="B1041" t="s">
        <v>128</v>
      </c>
      <c r="C1041" t="s">
        <v>444</v>
      </c>
      <c r="D1041" s="2">
        <f t="shared" si="16"/>
        <v>41944</v>
      </c>
      <c r="F1041" t="str">
        <f t="array" ref="F1041">IF(SUMPRODUCT(($A$2:$A$3429=A1041)*($D$2:$D$3429&lt;INDEX($D$2:$D$3429,MATCH(1,($A$2:$A$3429=A1041)*($B$2:$B$3429="FAC60"),0))))&gt;0,"A commandé avant")</f>
        <v>A commandé avant</v>
      </c>
      <c r="G1041" s="3" t="str">
        <f t="array" ref="G1041">IF(SUMPRODUCT(($A$2:$A$3429=A1041)*($D$2:$D$3429&gt;INDEX($D$2:$D$3429,MATCH(1,($A$2:$A$3429=A1041)*($B$2:$B$3429="FAC60"),0))))&gt;0,"A commandé après","")</f>
        <v/>
      </c>
    </row>
    <row r="1042" spans="1:7" x14ac:dyDescent="0.3">
      <c r="A1042" t="s">
        <v>594</v>
      </c>
      <c r="B1042" t="s">
        <v>128</v>
      </c>
      <c r="C1042" t="s">
        <v>419</v>
      </c>
      <c r="D1042" s="2">
        <f t="shared" si="16"/>
        <v>42490</v>
      </c>
      <c r="F1042" t="str">
        <f t="array" ref="F1042">IF(SUMPRODUCT(($A$2:$A$3429=A1042)*($D$2:$D$3429&lt;INDEX($D$2:$D$3429,MATCH(1,($A$2:$A$3429=A1042)*($B$2:$B$3429="FAC60"),0))))&gt;0,"A commandé avant")</f>
        <v>A commandé avant</v>
      </c>
      <c r="G1042" s="3" t="str">
        <f t="array" ref="G1042">IF(SUMPRODUCT(($A$2:$A$3429=A1042)*($D$2:$D$3429&gt;INDEX($D$2:$D$3429,MATCH(1,($A$2:$A$3429=A1042)*($B$2:$B$3429="FAC60"),0))))&gt;0,"A commandé après","")</f>
        <v/>
      </c>
    </row>
    <row r="1043" spans="1:7" x14ac:dyDescent="0.3">
      <c r="A1043" t="s">
        <v>594</v>
      </c>
      <c r="B1043" t="s">
        <v>129</v>
      </c>
      <c r="C1043" t="s">
        <v>607</v>
      </c>
      <c r="D1043" s="2">
        <f t="shared" si="16"/>
        <v>41668</v>
      </c>
      <c r="F1043" t="str">
        <f t="array" ref="F1043">IF(SUMPRODUCT(($A$2:$A$3429=A1043)*($D$2:$D$3429&lt;INDEX($D$2:$D$3429,MATCH(1,($A$2:$A$3429=A1043)*($B$2:$B$3429="FAC60"),0))))&gt;0,"A commandé avant")</f>
        <v>A commandé avant</v>
      </c>
      <c r="G1043" s="3" t="str">
        <f t="array" ref="G1043">IF(SUMPRODUCT(($A$2:$A$3429=A1043)*($D$2:$D$3429&gt;INDEX($D$2:$D$3429,MATCH(1,($A$2:$A$3429=A1043)*($B$2:$B$3429="FAC60"),0))))&gt;0,"A commandé après","")</f>
        <v/>
      </c>
    </row>
    <row r="1044" spans="1:7" x14ac:dyDescent="0.3">
      <c r="A1044" t="s">
        <v>594</v>
      </c>
      <c r="B1044" t="s">
        <v>129</v>
      </c>
      <c r="C1044" t="s">
        <v>595</v>
      </c>
      <c r="D1044" s="2">
        <f t="shared" si="16"/>
        <v>42255</v>
      </c>
      <c r="F1044" t="str">
        <f t="array" ref="F1044">IF(SUMPRODUCT(($A$2:$A$3429=A1044)*($D$2:$D$3429&lt;INDEX($D$2:$D$3429,MATCH(1,($A$2:$A$3429=A1044)*($B$2:$B$3429="FAC60"),0))))&gt;0,"A commandé avant")</f>
        <v>A commandé avant</v>
      </c>
      <c r="G1044" s="3" t="str">
        <f t="array" ref="G1044">IF(SUMPRODUCT(($A$2:$A$3429=A1044)*($D$2:$D$3429&gt;INDEX($D$2:$D$3429,MATCH(1,($A$2:$A$3429=A1044)*($B$2:$B$3429="FAC60"),0))))&gt;0,"A commandé après","")</f>
        <v/>
      </c>
    </row>
    <row r="1045" spans="1:7" x14ac:dyDescent="0.3">
      <c r="A1045" t="s">
        <v>594</v>
      </c>
      <c r="B1045" t="s">
        <v>60</v>
      </c>
      <c r="C1045" t="s">
        <v>444</v>
      </c>
      <c r="D1045" s="2">
        <f t="shared" si="16"/>
        <v>41944</v>
      </c>
      <c r="F1045" t="str">
        <f t="array" ref="F1045">IF(SUMPRODUCT(($A$2:$A$3429=A1045)*($D$2:$D$3429&lt;INDEX($D$2:$D$3429,MATCH(1,($A$2:$A$3429=A1045)*($B$2:$B$3429="FAC60"),0))))&gt;0,"A commandé avant")</f>
        <v>A commandé avant</v>
      </c>
      <c r="G1045" s="3" t="str">
        <f t="array" ref="G1045">IF(SUMPRODUCT(($A$2:$A$3429=A1045)*($D$2:$D$3429&gt;INDEX($D$2:$D$3429,MATCH(1,($A$2:$A$3429=A1045)*($B$2:$B$3429="FAC60"),0))))&gt;0,"A commandé après","")</f>
        <v/>
      </c>
    </row>
    <row r="1046" spans="1:7" x14ac:dyDescent="0.3">
      <c r="A1046" t="s">
        <v>594</v>
      </c>
      <c r="B1046" t="s">
        <v>60</v>
      </c>
      <c r="C1046" t="s">
        <v>419</v>
      </c>
      <c r="D1046" s="2">
        <f t="shared" si="16"/>
        <v>42490</v>
      </c>
      <c r="F1046" t="str">
        <f t="array" ref="F1046">IF(SUMPRODUCT(($A$2:$A$3429=A1046)*($D$2:$D$3429&lt;INDEX($D$2:$D$3429,MATCH(1,($A$2:$A$3429=A1046)*($B$2:$B$3429="FAC60"),0))))&gt;0,"A commandé avant")</f>
        <v>A commandé avant</v>
      </c>
      <c r="G1046" s="3" t="str">
        <f t="array" ref="G1046">IF(SUMPRODUCT(($A$2:$A$3429=A1046)*($D$2:$D$3429&gt;INDEX($D$2:$D$3429,MATCH(1,($A$2:$A$3429=A1046)*($B$2:$B$3429="FAC60"),0))))&gt;0,"A commandé après","")</f>
        <v/>
      </c>
    </row>
    <row r="1047" spans="1:7" x14ac:dyDescent="0.3">
      <c r="A1047" t="s">
        <v>594</v>
      </c>
      <c r="B1047" t="s">
        <v>29</v>
      </c>
      <c r="C1047" t="s">
        <v>466</v>
      </c>
      <c r="D1047" s="2">
        <f t="shared" si="16"/>
        <v>42765</v>
      </c>
      <c r="F1047" t="str">
        <f t="array" ref="F1047">IF(SUMPRODUCT(($A$2:$A$3429=A1047)*($D$2:$D$3429&lt;INDEX($D$2:$D$3429,MATCH(1,($A$2:$A$3429=A1047)*($B$2:$B$3429="FAC60"),0))))&gt;0,"A commandé avant")</f>
        <v>A commandé avant</v>
      </c>
      <c r="G1047" s="3" t="str">
        <f t="array" ref="G1047">IF(SUMPRODUCT(($A$2:$A$3429=A1047)*($D$2:$D$3429&gt;INDEX($D$2:$D$3429,MATCH(1,($A$2:$A$3429=A1047)*($B$2:$B$3429="FAC60"),0))))&gt;0,"A commandé après","")</f>
        <v/>
      </c>
    </row>
    <row r="1048" spans="1:7" x14ac:dyDescent="0.3">
      <c r="A1048" t="s">
        <v>594</v>
      </c>
      <c r="B1048" t="s">
        <v>608</v>
      </c>
      <c r="C1048" t="s">
        <v>265</v>
      </c>
      <c r="D1048" s="2">
        <f t="shared" si="16"/>
        <v>42551</v>
      </c>
      <c r="F1048" t="str">
        <f t="array" ref="F1048">IF(SUMPRODUCT(($A$2:$A$3429=A1048)*($D$2:$D$3429&lt;INDEX($D$2:$D$3429,MATCH(1,($A$2:$A$3429=A1048)*($B$2:$B$3429="FAC60"),0))))&gt;0,"A commandé avant")</f>
        <v>A commandé avant</v>
      </c>
      <c r="G1048" s="3" t="str">
        <f t="array" ref="G1048">IF(SUMPRODUCT(($A$2:$A$3429=A1048)*($D$2:$D$3429&gt;INDEX($D$2:$D$3429,MATCH(1,($A$2:$A$3429=A1048)*($B$2:$B$3429="FAC60"),0))))&gt;0,"A commandé après","")</f>
        <v/>
      </c>
    </row>
    <row r="1049" spans="1:7" x14ac:dyDescent="0.3">
      <c r="A1049" t="s">
        <v>594</v>
      </c>
      <c r="B1049" t="s">
        <v>349</v>
      </c>
      <c r="C1049" t="s">
        <v>604</v>
      </c>
      <c r="D1049" s="2">
        <f t="shared" si="16"/>
        <v>41996</v>
      </c>
      <c r="F1049" t="str">
        <f t="array" ref="F1049">IF(SUMPRODUCT(($A$2:$A$3429=A1049)*($D$2:$D$3429&lt;INDEX($D$2:$D$3429,MATCH(1,($A$2:$A$3429=A1049)*($B$2:$B$3429="FAC60"),0))))&gt;0,"A commandé avant")</f>
        <v>A commandé avant</v>
      </c>
      <c r="G1049" s="3" t="str">
        <f t="array" ref="G1049">IF(SUMPRODUCT(($A$2:$A$3429=A1049)*($D$2:$D$3429&gt;INDEX($D$2:$D$3429,MATCH(1,($A$2:$A$3429=A1049)*($B$2:$B$3429="FAC60"),0))))&gt;0,"A commandé après","")</f>
        <v/>
      </c>
    </row>
    <row r="1050" spans="1:7" x14ac:dyDescent="0.3">
      <c r="A1050" t="s">
        <v>594</v>
      </c>
      <c r="B1050" t="s">
        <v>19</v>
      </c>
      <c r="C1050" t="s">
        <v>265</v>
      </c>
      <c r="D1050" s="2">
        <f t="shared" si="16"/>
        <v>42551</v>
      </c>
      <c r="F1050" t="str">
        <f t="array" ref="F1050">IF(SUMPRODUCT(($A$2:$A$3429=A1050)*($D$2:$D$3429&lt;INDEX($D$2:$D$3429,MATCH(1,($A$2:$A$3429=A1050)*($B$2:$B$3429="FAC60"),0))))&gt;0,"A commandé avant")</f>
        <v>A commandé avant</v>
      </c>
      <c r="G1050" s="3" t="str">
        <f t="array" ref="G1050">IF(SUMPRODUCT(($A$2:$A$3429=A1050)*($D$2:$D$3429&gt;INDEX($D$2:$D$3429,MATCH(1,($A$2:$A$3429=A1050)*($B$2:$B$3429="FAC60"),0))))&gt;0,"A commandé après","")</f>
        <v/>
      </c>
    </row>
    <row r="1051" spans="1:7" x14ac:dyDescent="0.3">
      <c r="A1051" t="s">
        <v>594</v>
      </c>
      <c r="B1051" t="s">
        <v>47</v>
      </c>
      <c r="C1051" t="s">
        <v>600</v>
      </c>
      <c r="D1051" s="2">
        <f t="shared" si="16"/>
        <v>41918</v>
      </c>
      <c r="F1051" t="str">
        <f t="array" ref="F1051">IF(SUMPRODUCT(($A$2:$A$3429=A1051)*($D$2:$D$3429&lt;INDEX($D$2:$D$3429,MATCH(1,($A$2:$A$3429=A1051)*($B$2:$B$3429="FAC60"),0))))&gt;0,"A commandé avant")</f>
        <v>A commandé avant</v>
      </c>
      <c r="G1051" s="3" t="str">
        <f t="array" ref="G1051">IF(SUMPRODUCT(($A$2:$A$3429=A1051)*($D$2:$D$3429&gt;INDEX($D$2:$D$3429,MATCH(1,($A$2:$A$3429=A1051)*($B$2:$B$3429="FAC60"),0))))&gt;0,"A commandé après","")</f>
        <v/>
      </c>
    </row>
    <row r="1052" spans="1:7" x14ac:dyDescent="0.3">
      <c r="A1052" t="s">
        <v>594</v>
      </c>
      <c r="B1052" t="s">
        <v>88</v>
      </c>
      <c r="C1052" t="s">
        <v>597</v>
      </c>
      <c r="D1052" s="2">
        <f t="shared" si="16"/>
        <v>41740</v>
      </c>
      <c r="F1052" t="str">
        <f t="array" ref="F1052">IF(SUMPRODUCT(($A$2:$A$3429=A1052)*($D$2:$D$3429&lt;INDEX($D$2:$D$3429,MATCH(1,($A$2:$A$3429=A1052)*($B$2:$B$3429="FAC60"),0))))&gt;0,"A commandé avant")</f>
        <v>A commandé avant</v>
      </c>
      <c r="G1052" s="3" t="str">
        <f t="array" ref="G1052">IF(SUMPRODUCT(($A$2:$A$3429=A1052)*($D$2:$D$3429&gt;INDEX($D$2:$D$3429,MATCH(1,($A$2:$A$3429=A1052)*($B$2:$B$3429="FAC60"),0))))&gt;0,"A commandé après","")</f>
        <v/>
      </c>
    </row>
    <row r="1053" spans="1:7" x14ac:dyDescent="0.3">
      <c r="A1053" t="s">
        <v>594</v>
      </c>
      <c r="B1053" t="s">
        <v>92</v>
      </c>
      <c r="C1053" t="s">
        <v>444</v>
      </c>
      <c r="D1053" s="2">
        <f t="shared" si="16"/>
        <v>41944</v>
      </c>
      <c r="F1053" t="str">
        <f t="array" ref="F1053">IF(SUMPRODUCT(($A$2:$A$3429=A1053)*($D$2:$D$3429&lt;INDEX($D$2:$D$3429,MATCH(1,($A$2:$A$3429=A1053)*($B$2:$B$3429="FAC60"),0))))&gt;0,"A commandé avant")</f>
        <v>A commandé avant</v>
      </c>
      <c r="G1053" s="3" t="str">
        <f t="array" ref="G1053">IF(SUMPRODUCT(($A$2:$A$3429=A1053)*($D$2:$D$3429&gt;INDEX($D$2:$D$3429,MATCH(1,($A$2:$A$3429=A1053)*($B$2:$B$3429="FAC60"),0))))&gt;0,"A commandé après","")</f>
        <v/>
      </c>
    </row>
    <row r="1054" spans="1:7" x14ac:dyDescent="0.3">
      <c r="A1054" t="s">
        <v>594</v>
      </c>
      <c r="B1054" t="s">
        <v>93</v>
      </c>
      <c r="C1054" t="s">
        <v>419</v>
      </c>
      <c r="D1054" s="2">
        <f t="shared" si="16"/>
        <v>42490</v>
      </c>
      <c r="F1054" t="str">
        <f t="array" ref="F1054">IF(SUMPRODUCT(($A$2:$A$3429=A1054)*($D$2:$D$3429&lt;INDEX($D$2:$D$3429,MATCH(1,($A$2:$A$3429=A1054)*($B$2:$B$3429="FAC60"),0))))&gt;0,"A commandé avant")</f>
        <v>A commandé avant</v>
      </c>
      <c r="G1054" s="3" t="str">
        <f t="array" ref="G1054">IF(SUMPRODUCT(($A$2:$A$3429=A1054)*($D$2:$D$3429&gt;INDEX($D$2:$D$3429,MATCH(1,($A$2:$A$3429=A1054)*($B$2:$B$3429="FAC60"),0))))&gt;0,"A commandé après","")</f>
        <v/>
      </c>
    </row>
    <row r="1055" spans="1:7" x14ac:dyDescent="0.3">
      <c r="A1055" t="s">
        <v>594</v>
      </c>
      <c r="B1055" t="s">
        <v>141</v>
      </c>
      <c r="C1055" t="s">
        <v>265</v>
      </c>
      <c r="D1055" s="2">
        <f t="shared" si="16"/>
        <v>42551</v>
      </c>
      <c r="F1055" t="str">
        <f t="array" ref="F1055">IF(SUMPRODUCT(($A$2:$A$3429=A1055)*($D$2:$D$3429&lt;INDEX($D$2:$D$3429,MATCH(1,($A$2:$A$3429=A1055)*($B$2:$B$3429="FAC60"),0))))&gt;0,"A commandé avant")</f>
        <v>A commandé avant</v>
      </c>
      <c r="G1055" s="3" t="str">
        <f t="array" ref="G1055">IF(SUMPRODUCT(($A$2:$A$3429=A1055)*($D$2:$D$3429&gt;INDEX($D$2:$D$3429,MATCH(1,($A$2:$A$3429=A1055)*($B$2:$B$3429="FAC60"),0))))&gt;0,"A commandé après","")</f>
        <v/>
      </c>
    </row>
    <row r="1056" spans="1:7" x14ac:dyDescent="0.3">
      <c r="A1056" t="s">
        <v>594</v>
      </c>
      <c r="B1056" t="s">
        <v>294</v>
      </c>
      <c r="C1056" t="s">
        <v>597</v>
      </c>
      <c r="D1056" s="2">
        <f t="shared" si="16"/>
        <v>41740</v>
      </c>
      <c r="F1056" t="str">
        <f t="array" ref="F1056">IF(SUMPRODUCT(($A$2:$A$3429=A1056)*($D$2:$D$3429&lt;INDEX($D$2:$D$3429,MATCH(1,($A$2:$A$3429=A1056)*($B$2:$B$3429="FAC60"),0))))&gt;0,"A commandé avant")</f>
        <v>A commandé avant</v>
      </c>
      <c r="G1056" s="3" t="str">
        <f t="array" ref="G1056">IF(SUMPRODUCT(($A$2:$A$3429=A1056)*($D$2:$D$3429&gt;INDEX($D$2:$D$3429,MATCH(1,($A$2:$A$3429=A1056)*($B$2:$B$3429="FAC60"),0))))&gt;0,"A commandé après","")</f>
        <v/>
      </c>
    </row>
    <row r="1057" spans="1:7" x14ac:dyDescent="0.3">
      <c r="A1057" t="s">
        <v>594</v>
      </c>
      <c r="B1057" t="s">
        <v>294</v>
      </c>
      <c r="C1057" t="s">
        <v>604</v>
      </c>
      <c r="D1057" s="2">
        <f t="shared" si="16"/>
        <v>41996</v>
      </c>
      <c r="F1057" t="str">
        <f t="array" ref="F1057">IF(SUMPRODUCT(($A$2:$A$3429=A1057)*($D$2:$D$3429&lt;INDEX($D$2:$D$3429,MATCH(1,($A$2:$A$3429=A1057)*($B$2:$B$3429="FAC60"),0))))&gt;0,"A commandé avant")</f>
        <v>A commandé avant</v>
      </c>
      <c r="G1057" s="3" t="str">
        <f t="array" ref="G1057">IF(SUMPRODUCT(($A$2:$A$3429=A1057)*($D$2:$D$3429&gt;INDEX($D$2:$D$3429,MATCH(1,($A$2:$A$3429=A1057)*($B$2:$B$3429="FAC60"),0))))&gt;0,"A commandé après","")</f>
        <v/>
      </c>
    </row>
    <row r="1058" spans="1:7" x14ac:dyDescent="0.3">
      <c r="A1058" t="s">
        <v>594</v>
      </c>
      <c r="B1058" t="s">
        <v>482</v>
      </c>
      <c r="C1058" t="s">
        <v>605</v>
      </c>
      <c r="D1058" s="2">
        <f t="shared" si="16"/>
        <v>42191</v>
      </c>
      <c r="F1058" t="str">
        <f t="array" ref="F1058">IF(SUMPRODUCT(($A$2:$A$3429=A1058)*($D$2:$D$3429&lt;INDEX($D$2:$D$3429,MATCH(1,($A$2:$A$3429=A1058)*($B$2:$B$3429="FAC60"),0))))&gt;0,"A commandé avant")</f>
        <v>A commandé avant</v>
      </c>
      <c r="G1058" s="3" t="str">
        <f t="array" ref="G1058">IF(SUMPRODUCT(($A$2:$A$3429=A1058)*($D$2:$D$3429&gt;INDEX($D$2:$D$3429,MATCH(1,($A$2:$A$3429=A1058)*($B$2:$B$3429="FAC60"),0))))&gt;0,"A commandé après","")</f>
        <v/>
      </c>
    </row>
    <row r="1059" spans="1:7" x14ac:dyDescent="0.3">
      <c r="A1059" t="s">
        <v>594</v>
      </c>
      <c r="B1059" t="s">
        <v>482</v>
      </c>
      <c r="C1059" t="s">
        <v>265</v>
      </c>
      <c r="D1059" s="2">
        <f t="shared" si="16"/>
        <v>42551</v>
      </c>
      <c r="F1059" t="str">
        <f t="array" ref="F1059">IF(SUMPRODUCT(($A$2:$A$3429=A1059)*($D$2:$D$3429&lt;INDEX($D$2:$D$3429,MATCH(1,($A$2:$A$3429=A1059)*($B$2:$B$3429="FAC60"),0))))&gt;0,"A commandé avant")</f>
        <v>A commandé avant</v>
      </c>
      <c r="G1059" s="3" t="str">
        <f t="array" ref="G1059">IF(SUMPRODUCT(($A$2:$A$3429=A1059)*($D$2:$D$3429&gt;INDEX($D$2:$D$3429,MATCH(1,($A$2:$A$3429=A1059)*($B$2:$B$3429="FAC60"),0))))&gt;0,"A commandé après","")</f>
        <v/>
      </c>
    </row>
    <row r="1060" spans="1:7" x14ac:dyDescent="0.3">
      <c r="A1060" t="s">
        <v>594</v>
      </c>
      <c r="B1060" t="s">
        <v>482</v>
      </c>
      <c r="C1060" t="s">
        <v>568</v>
      </c>
      <c r="D1060" s="2">
        <f t="shared" si="16"/>
        <v>42612</v>
      </c>
      <c r="F1060" t="str">
        <f t="array" ref="F1060">IF(SUMPRODUCT(($A$2:$A$3429=A1060)*($D$2:$D$3429&lt;INDEX($D$2:$D$3429,MATCH(1,($A$2:$A$3429=A1060)*($B$2:$B$3429="FAC60"),0))))&gt;0,"A commandé avant")</f>
        <v>A commandé avant</v>
      </c>
      <c r="G1060" s="3" t="str">
        <f t="array" ref="G1060">IF(SUMPRODUCT(($A$2:$A$3429=A1060)*($D$2:$D$3429&gt;INDEX($D$2:$D$3429,MATCH(1,($A$2:$A$3429=A1060)*($B$2:$B$3429="FAC60"),0))))&gt;0,"A commandé après","")</f>
        <v/>
      </c>
    </row>
    <row r="1061" spans="1:7" x14ac:dyDescent="0.3">
      <c r="A1061" t="s">
        <v>594</v>
      </c>
      <c r="B1061" t="s">
        <v>97</v>
      </c>
      <c r="C1061" t="s">
        <v>604</v>
      </c>
      <c r="D1061" s="2">
        <f t="shared" si="16"/>
        <v>41996</v>
      </c>
      <c r="F1061" t="str">
        <f t="array" ref="F1061">IF(SUMPRODUCT(($A$2:$A$3429=A1061)*($D$2:$D$3429&lt;INDEX($D$2:$D$3429,MATCH(1,($A$2:$A$3429=A1061)*($B$2:$B$3429="FAC60"),0))))&gt;0,"A commandé avant")</f>
        <v>A commandé avant</v>
      </c>
      <c r="G1061" s="3" t="str">
        <f t="array" ref="G1061">IF(SUMPRODUCT(($A$2:$A$3429=A1061)*($D$2:$D$3429&gt;INDEX($D$2:$D$3429,MATCH(1,($A$2:$A$3429=A1061)*($B$2:$B$3429="FAC60"),0))))&gt;0,"A commandé après","")</f>
        <v/>
      </c>
    </row>
    <row r="1062" spans="1:7" x14ac:dyDescent="0.3">
      <c r="A1062" t="s">
        <v>594</v>
      </c>
      <c r="B1062" t="s">
        <v>609</v>
      </c>
      <c r="C1062" t="s">
        <v>603</v>
      </c>
      <c r="D1062" s="2">
        <f t="shared" si="16"/>
        <v>41920</v>
      </c>
      <c r="F1062" t="str">
        <f t="array" ref="F1062">IF(SUMPRODUCT(($A$2:$A$3429=A1062)*($D$2:$D$3429&lt;INDEX($D$2:$D$3429,MATCH(1,($A$2:$A$3429=A1062)*($B$2:$B$3429="FAC60"),0))))&gt;0,"A commandé avant")</f>
        <v>A commandé avant</v>
      </c>
      <c r="G1062" s="3" t="str">
        <f t="array" ref="G1062">IF(SUMPRODUCT(($A$2:$A$3429=A1062)*($D$2:$D$3429&gt;INDEX($D$2:$D$3429,MATCH(1,($A$2:$A$3429=A1062)*($B$2:$B$3429="FAC60"),0))))&gt;0,"A commandé après","")</f>
        <v/>
      </c>
    </row>
    <row r="1063" spans="1:7" x14ac:dyDescent="0.3">
      <c r="A1063" t="s">
        <v>594</v>
      </c>
      <c r="B1063" t="s">
        <v>241</v>
      </c>
      <c r="C1063" t="s">
        <v>265</v>
      </c>
      <c r="D1063" s="2">
        <f t="shared" si="16"/>
        <v>42551</v>
      </c>
      <c r="F1063" t="str">
        <f t="array" ref="F1063">IF(SUMPRODUCT(($A$2:$A$3429=A1063)*($D$2:$D$3429&lt;INDEX($D$2:$D$3429,MATCH(1,($A$2:$A$3429=A1063)*($B$2:$B$3429="FAC60"),0))))&gt;0,"A commandé avant")</f>
        <v>A commandé avant</v>
      </c>
      <c r="G1063" s="3" t="str">
        <f t="array" ref="G1063">IF(SUMPRODUCT(($A$2:$A$3429=A1063)*($D$2:$D$3429&gt;INDEX($D$2:$D$3429,MATCH(1,($A$2:$A$3429=A1063)*($B$2:$B$3429="FAC60"),0))))&gt;0,"A commandé après","")</f>
        <v/>
      </c>
    </row>
    <row r="1064" spans="1:7" x14ac:dyDescent="0.3">
      <c r="A1064" t="s">
        <v>594</v>
      </c>
      <c r="B1064" t="s">
        <v>258</v>
      </c>
      <c r="C1064" t="s">
        <v>265</v>
      </c>
      <c r="D1064" s="2">
        <f t="shared" si="16"/>
        <v>42551</v>
      </c>
      <c r="F1064" t="str">
        <f t="array" ref="F1064">IF(SUMPRODUCT(($A$2:$A$3429=A1064)*($D$2:$D$3429&lt;INDEX($D$2:$D$3429,MATCH(1,($A$2:$A$3429=A1064)*($B$2:$B$3429="FAC60"),0))))&gt;0,"A commandé avant")</f>
        <v>A commandé avant</v>
      </c>
      <c r="G1064" s="3" t="str">
        <f t="array" ref="G1064">IF(SUMPRODUCT(($A$2:$A$3429=A1064)*($D$2:$D$3429&gt;INDEX($D$2:$D$3429,MATCH(1,($A$2:$A$3429=A1064)*($B$2:$B$3429="FAC60"),0))))&gt;0,"A commandé après","")</f>
        <v/>
      </c>
    </row>
    <row r="1065" spans="1:7" x14ac:dyDescent="0.3">
      <c r="A1065" t="s">
        <v>594</v>
      </c>
      <c r="B1065" t="s">
        <v>610</v>
      </c>
      <c r="C1065" t="s">
        <v>265</v>
      </c>
      <c r="D1065" s="2">
        <f t="shared" si="16"/>
        <v>42551</v>
      </c>
      <c r="F1065" t="str">
        <f t="array" ref="F1065">IF(SUMPRODUCT(($A$2:$A$3429=A1065)*($D$2:$D$3429&lt;INDEX($D$2:$D$3429,MATCH(1,($A$2:$A$3429=A1065)*($B$2:$B$3429="FAC60"),0))))&gt;0,"A commandé avant")</f>
        <v>A commandé avant</v>
      </c>
      <c r="G1065" s="3" t="str">
        <f t="array" ref="G1065">IF(SUMPRODUCT(($A$2:$A$3429=A1065)*($D$2:$D$3429&gt;INDEX($D$2:$D$3429,MATCH(1,($A$2:$A$3429=A1065)*($B$2:$B$3429="FAC60"),0))))&gt;0,"A commandé après","")</f>
        <v/>
      </c>
    </row>
    <row r="1066" spans="1:7" x14ac:dyDescent="0.3">
      <c r="A1066" t="s">
        <v>594</v>
      </c>
      <c r="B1066" t="s">
        <v>10</v>
      </c>
      <c r="C1066" t="s">
        <v>466</v>
      </c>
      <c r="D1066" s="2">
        <f t="shared" si="16"/>
        <v>42765</v>
      </c>
      <c r="F1066" t="str">
        <f t="array" ref="F1066">IF(SUMPRODUCT(($A$2:$A$3429=A1066)*($D$2:$D$3429&lt;INDEX($D$2:$D$3429,MATCH(1,($A$2:$A$3429=A1066)*($B$2:$B$3429="FAC60"),0))))&gt;0,"A commandé avant")</f>
        <v>A commandé avant</v>
      </c>
      <c r="G1066" s="3" t="str">
        <f t="array" ref="G1066">IF(SUMPRODUCT(($A$2:$A$3429=A1066)*($D$2:$D$3429&gt;INDEX($D$2:$D$3429,MATCH(1,($A$2:$A$3429=A1066)*($B$2:$B$3429="FAC60"),0))))&gt;0,"A commandé après","")</f>
        <v/>
      </c>
    </row>
    <row r="1067" spans="1:7" x14ac:dyDescent="0.3">
      <c r="A1067" t="s">
        <v>611</v>
      </c>
      <c r="B1067" t="s">
        <v>612</v>
      </c>
      <c r="C1067" t="s">
        <v>613</v>
      </c>
      <c r="D1067" s="2">
        <f t="shared" si="16"/>
        <v>41625</v>
      </c>
      <c r="F1067" t="str">
        <f t="array" ref="F1067">IF(SUMPRODUCT(($A$2:$A$3429=A1067)*($D$2:$D$3429&lt;INDEX($D$2:$D$3429,MATCH(1,($A$2:$A$3429=A1067)*($B$2:$B$3429="FAC60"),0))))&gt;0,"A commandé avant")</f>
        <v>A commandé avant</v>
      </c>
      <c r="G1067" s="3" t="str">
        <f t="array" ref="G1067">IF(SUMPRODUCT(($A$2:$A$3429=A1067)*($D$2:$D$3429&gt;INDEX($D$2:$D$3429,MATCH(1,($A$2:$A$3429=A1067)*($B$2:$B$3429="FAC60"),0))))&gt;0,"A commandé après","")</f>
        <v>A commandé après</v>
      </c>
    </row>
    <row r="1068" spans="1:7" x14ac:dyDescent="0.3">
      <c r="A1068" t="s">
        <v>611</v>
      </c>
      <c r="B1068" t="s">
        <v>614</v>
      </c>
      <c r="C1068" t="s">
        <v>596</v>
      </c>
      <c r="D1068" s="2">
        <f t="shared" si="16"/>
        <v>41622</v>
      </c>
      <c r="F1068" t="str">
        <f t="array" ref="F1068">IF(SUMPRODUCT(($A$2:$A$3429=A1068)*($D$2:$D$3429&lt;INDEX($D$2:$D$3429,MATCH(1,($A$2:$A$3429=A1068)*($B$2:$B$3429="FAC60"),0))))&gt;0,"A commandé avant")</f>
        <v>A commandé avant</v>
      </c>
      <c r="G1068" s="3" t="str">
        <f t="array" ref="G1068">IF(SUMPRODUCT(($A$2:$A$3429=A1068)*($D$2:$D$3429&gt;INDEX($D$2:$D$3429,MATCH(1,($A$2:$A$3429=A1068)*($B$2:$B$3429="FAC60"),0))))&gt;0,"A commandé après","")</f>
        <v>A commandé après</v>
      </c>
    </row>
    <row r="1069" spans="1:7" x14ac:dyDescent="0.3">
      <c r="A1069" t="s">
        <v>611</v>
      </c>
      <c r="B1069" t="s">
        <v>614</v>
      </c>
      <c r="C1069" t="s">
        <v>613</v>
      </c>
      <c r="D1069" s="2">
        <f t="shared" si="16"/>
        <v>41625</v>
      </c>
      <c r="F1069" t="str">
        <f t="array" ref="F1069">IF(SUMPRODUCT(($A$2:$A$3429=A1069)*($D$2:$D$3429&lt;INDEX($D$2:$D$3429,MATCH(1,($A$2:$A$3429=A1069)*($B$2:$B$3429="FAC60"),0))))&gt;0,"A commandé avant")</f>
        <v>A commandé avant</v>
      </c>
      <c r="G1069" s="3" t="str">
        <f t="array" ref="G1069">IF(SUMPRODUCT(($A$2:$A$3429=A1069)*($D$2:$D$3429&gt;INDEX($D$2:$D$3429,MATCH(1,($A$2:$A$3429=A1069)*($B$2:$B$3429="FAC60"),0))))&gt;0,"A commandé après","")</f>
        <v>A commandé après</v>
      </c>
    </row>
    <row r="1070" spans="1:7" x14ac:dyDescent="0.3">
      <c r="A1070" t="s">
        <v>611</v>
      </c>
      <c r="B1070" t="s">
        <v>615</v>
      </c>
      <c r="C1070" t="s">
        <v>300</v>
      </c>
      <c r="D1070" s="2">
        <f t="shared" si="16"/>
        <v>42769</v>
      </c>
      <c r="F1070" t="str">
        <f t="array" ref="F1070">IF(SUMPRODUCT(($A$2:$A$3429=A1070)*($D$2:$D$3429&lt;INDEX($D$2:$D$3429,MATCH(1,($A$2:$A$3429=A1070)*($B$2:$B$3429="FAC60"),0))))&gt;0,"A commandé avant")</f>
        <v>A commandé avant</v>
      </c>
      <c r="G1070" s="3" t="str">
        <f t="array" ref="G1070">IF(SUMPRODUCT(($A$2:$A$3429=A1070)*($D$2:$D$3429&gt;INDEX($D$2:$D$3429,MATCH(1,($A$2:$A$3429=A1070)*($B$2:$B$3429="FAC60"),0))))&gt;0,"A commandé après","")</f>
        <v>A commandé après</v>
      </c>
    </row>
    <row r="1071" spans="1:7" x14ac:dyDescent="0.3">
      <c r="A1071" t="s">
        <v>611</v>
      </c>
      <c r="B1071" t="s">
        <v>29</v>
      </c>
      <c r="C1071" t="s">
        <v>616</v>
      </c>
      <c r="D1071" s="2">
        <f t="shared" si="16"/>
        <v>42797</v>
      </c>
      <c r="F1071" t="str">
        <f t="array" ref="F1071">IF(SUMPRODUCT(($A$2:$A$3429=A1071)*($D$2:$D$3429&lt;INDEX($D$2:$D$3429,MATCH(1,($A$2:$A$3429=A1071)*($B$2:$B$3429="FAC60"),0))))&gt;0,"A commandé avant")</f>
        <v>A commandé avant</v>
      </c>
      <c r="G1071" s="3" t="str">
        <f t="array" ref="G1071">IF(SUMPRODUCT(($A$2:$A$3429=A1071)*($D$2:$D$3429&gt;INDEX($D$2:$D$3429,MATCH(1,($A$2:$A$3429=A1071)*($B$2:$B$3429="FAC60"),0))))&gt;0,"A commandé après","")</f>
        <v>A commandé après</v>
      </c>
    </row>
    <row r="1072" spans="1:7" x14ac:dyDescent="0.3">
      <c r="A1072" t="s">
        <v>611</v>
      </c>
      <c r="B1072" t="s">
        <v>202</v>
      </c>
      <c r="C1072" t="s">
        <v>613</v>
      </c>
      <c r="D1072" s="2">
        <f t="shared" si="16"/>
        <v>41625</v>
      </c>
      <c r="F1072" t="str">
        <f t="array" ref="F1072">IF(SUMPRODUCT(($A$2:$A$3429=A1072)*($D$2:$D$3429&lt;INDEX($D$2:$D$3429,MATCH(1,($A$2:$A$3429=A1072)*($B$2:$B$3429="FAC60"),0))))&gt;0,"A commandé avant")</f>
        <v>A commandé avant</v>
      </c>
      <c r="G1072" s="3" t="str">
        <f t="array" ref="G1072">IF(SUMPRODUCT(($A$2:$A$3429=A1072)*($D$2:$D$3429&gt;INDEX($D$2:$D$3429,MATCH(1,($A$2:$A$3429=A1072)*($B$2:$B$3429="FAC60"),0))))&gt;0,"A commandé après","")</f>
        <v>A commandé après</v>
      </c>
    </row>
    <row r="1073" spans="1:7" x14ac:dyDescent="0.3">
      <c r="A1073" t="s">
        <v>611</v>
      </c>
      <c r="B1073" t="s">
        <v>90</v>
      </c>
      <c r="C1073" t="s">
        <v>613</v>
      </c>
      <c r="D1073" s="2">
        <f t="shared" si="16"/>
        <v>41625</v>
      </c>
      <c r="F1073" t="str">
        <f t="array" ref="F1073">IF(SUMPRODUCT(($A$2:$A$3429=A1073)*($D$2:$D$3429&lt;INDEX($D$2:$D$3429,MATCH(1,($A$2:$A$3429=A1073)*($B$2:$B$3429="FAC60"),0))))&gt;0,"A commandé avant")</f>
        <v>A commandé avant</v>
      </c>
      <c r="G1073" s="3" t="str">
        <f t="array" ref="G1073">IF(SUMPRODUCT(($A$2:$A$3429=A1073)*($D$2:$D$3429&gt;INDEX($D$2:$D$3429,MATCH(1,($A$2:$A$3429=A1073)*($B$2:$B$3429="FAC60"),0))))&gt;0,"A commandé après","")</f>
        <v>A commandé après</v>
      </c>
    </row>
    <row r="1074" spans="1:7" x14ac:dyDescent="0.3">
      <c r="A1074" t="s">
        <v>611</v>
      </c>
      <c r="B1074" t="s">
        <v>90</v>
      </c>
      <c r="C1074" t="s">
        <v>617</v>
      </c>
      <c r="D1074" s="2">
        <f t="shared" si="16"/>
        <v>42294</v>
      </c>
      <c r="F1074" t="str">
        <f t="array" ref="F1074">IF(SUMPRODUCT(($A$2:$A$3429=A1074)*($D$2:$D$3429&lt;INDEX($D$2:$D$3429,MATCH(1,($A$2:$A$3429=A1074)*($B$2:$B$3429="FAC60"),0))))&gt;0,"A commandé avant")</f>
        <v>A commandé avant</v>
      </c>
      <c r="G1074" s="3" t="str">
        <f t="array" ref="G1074">IF(SUMPRODUCT(($A$2:$A$3429=A1074)*($D$2:$D$3429&gt;INDEX($D$2:$D$3429,MATCH(1,($A$2:$A$3429=A1074)*($B$2:$B$3429="FAC60"),0))))&gt;0,"A commandé après","")</f>
        <v>A commandé après</v>
      </c>
    </row>
    <row r="1075" spans="1:7" x14ac:dyDescent="0.3">
      <c r="A1075" t="s">
        <v>611</v>
      </c>
      <c r="B1075" t="s">
        <v>30</v>
      </c>
      <c r="C1075" t="s">
        <v>618</v>
      </c>
      <c r="D1075" s="2">
        <f t="shared" si="16"/>
        <v>42642</v>
      </c>
      <c r="F1075" t="str">
        <f t="array" ref="F1075">IF(SUMPRODUCT(($A$2:$A$3429=A1075)*($D$2:$D$3429&lt;INDEX($D$2:$D$3429,MATCH(1,($A$2:$A$3429=A1075)*($B$2:$B$3429="FAC60"),0))))&gt;0,"A commandé avant")</f>
        <v>A commandé avant</v>
      </c>
      <c r="G1075" s="3" t="str">
        <f t="array" ref="G1075">IF(SUMPRODUCT(($A$2:$A$3429=A1075)*($D$2:$D$3429&gt;INDEX($D$2:$D$3429,MATCH(1,($A$2:$A$3429=A1075)*($B$2:$B$3429="FAC60"),0))))&gt;0,"A commandé après","")</f>
        <v>A commandé après</v>
      </c>
    </row>
    <row r="1076" spans="1:7" x14ac:dyDescent="0.3">
      <c r="A1076" t="s">
        <v>611</v>
      </c>
      <c r="B1076" t="s">
        <v>61</v>
      </c>
      <c r="C1076" t="s">
        <v>617</v>
      </c>
      <c r="D1076" s="2">
        <f t="shared" si="16"/>
        <v>42294</v>
      </c>
      <c r="F1076" t="str">
        <f t="array" ref="F1076">IF(SUMPRODUCT(($A$2:$A$3429=A1076)*($D$2:$D$3429&lt;INDEX($D$2:$D$3429,MATCH(1,($A$2:$A$3429=A1076)*($B$2:$B$3429="FAC60"),0))))&gt;0,"A commandé avant")</f>
        <v>A commandé avant</v>
      </c>
      <c r="G1076" s="3" t="str">
        <f t="array" ref="G1076">IF(SUMPRODUCT(($A$2:$A$3429=A1076)*($D$2:$D$3429&gt;INDEX($D$2:$D$3429,MATCH(1,($A$2:$A$3429=A1076)*($B$2:$B$3429="FAC60"),0))))&gt;0,"A commandé après","")</f>
        <v>A commandé après</v>
      </c>
    </row>
    <row r="1077" spans="1:7" x14ac:dyDescent="0.3">
      <c r="A1077" t="s">
        <v>611</v>
      </c>
      <c r="B1077" t="s">
        <v>61</v>
      </c>
      <c r="C1077" t="s">
        <v>618</v>
      </c>
      <c r="D1077" s="2">
        <f t="shared" si="16"/>
        <v>42642</v>
      </c>
      <c r="F1077" t="str">
        <f t="array" ref="F1077">IF(SUMPRODUCT(($A$2:$A$3429=A1077)*($D$2:$D$3429&lt;INDEX($D$2:$D$3429,MATCH(1,($A$2:$A$3429=A1077)*($B$2:$B$3429="FAC60"),0))))&gt;0,"A commandé avant")</f>
        <v>A commandé avant</v>
      </c>
      <c r="G1077" s="3" t="str">
        <f t="array" ref="G1077">IF(SUMPRODUCT(($A$2:$A$3429=A1077)*($D$2:$D$3429&gt;INDEX($D$2:$D$3429,MATCH(1,($A$2:$A$3429=A1077)*($B$2:$B$3429="FAC60"),0))))&gt;0,"A commandé après","")</f>
        <v>A commandé après</v>
      </c>
    </row>
    <row r="1078" spans="1:7" x14ac:dyDescent="0.3">
      <c r="A1078" t="s">
        <v>611</v>
      </c>
      <c r="B1078" t="s">
        <v>61</v>
      </c>
      <c r="C1078" t="s">
        <v>300</v>
      </c>
      <c r="D1078" s="2">
        <f t="shared" si="16"/>
        <v>42769</v>
      </c>
      <c r="F1078" t="str">
        <f t="array" ref="F1078">IF(SUMPRODUCT(($A$2:$A$3429=A1078)*($D$2:$D$3429&lt;INDEX($D$2:$D$3429,MATCH(1,($A$2:$A$3429=A1078)*($B$2:$B$3429="FAC60"),0))))&gt;0,"A commandé avant")</f>
        <v>A commandé avant</v>
      </c>
      <c r="G1078" s="3" t="str">
        <f t="array" ref="G1078">IF(SUMPRODUCT(($A$2:$A$3429=A1078)*($D$2:$D$3429&gt;INDEX($D$2:$D$3429,MATCH(1,($A$2:$A$3429=A1078)*($B$2:$B$3429="FAC60"),0))))&gt;0,"A commandé après","")</f>
        <v>A commandé après</v>
      </c>
    </row>
    <row r="1079" spans="1:7" x14ac:dyDescent="0.3">
      <c r="A1079" t="s">
        <v>611</v>
      </c>
      <c r="B1079" t="s">
        <v>179</v>
      </c>
      <c r="C1079" t="s">
        <v>300</v>
      </c>
      <c r="D1079" s="2">
        <f t="shared" si="16"/>
        <v>42769</v>
      </c>
      <c r="F1079" t="str">
        <f t="array" ref="F1079">IF(SUMPRODUCT(($A$2:$A$3429=A1079)*($D$2:$D$3429&lt;INDEX($D$2:$D$3429,MATCH(1,($A$2:$A$3429=A1079)*($B$2:$B$3429="FAC60"),0))))&gt;0,"A commandé avant")</f>
        <v>A commandé avant</v>
      </c>
      <c r="G1079" s="3" t="str">
        <f t="array" ref="G1079">IF(SUMPRODUCT(($A$2:$A$3429=A1079)*($D$2:$D$3429&gt;INDEX($D$2:$D$3429,MATCH(1,($A$2:$A$3429=A1079)*($B$2:$B$3429="FAC60"),0))))&gt;0,"A commandé après","")</f>
        <v>A commandé après</v>
      </c>
    </row>
    <row r="1080" spans="1:7" x14ac:dyDescent="0.3">
      <c r="A1080" t="s">
        <v>611</v>
      </c>
      <c r="B1080" t="s">
        <v>10</v>
      </c>
      <c r="C1080" t="s">
        <v>616</v>
      </c>
      <c r="D1080" s="2">
        <f t="shared" si="16"/>
        <v>42797</v>
      </c>
      <c r="F1080" t="str">
        <f t="array" ref="F1080">IF(SUMPRODUCT(($A$2:$A$3429=A1080)*($D$2:$D$3429&lt;INDEX($D$2:$D$3429,MATCH(1,($A$2:$A$3429=A1080)*($B$2:$B$3429="FAC60"),0))))&gt;0,"A commandé avant")</f>
        <v>A commandé avant</v>
      </c>
      <c r="G1080" s="3" t="str">
        <f t="array" ref="G1080">IF(SUMPRODUCT(($A$2:$A$3429=A1080)*($D$2:$D$3429&gt;INDEX($D$2:$D$3429,MATCH(1,($A$2:$A$3429=A1080)*($B$2:$B$3429="FAC60"),0))))&gt;0,"A commandé après","")</f>
        <v>A commandé après</v>
      </c>
    </row>
    <row r="1081" spans="1:7" x14ac:dyDescent="0.3">
      <c r="A1081" t="s">
        <v>611</v>
      </c>
      <c r="B1081" t="s">
        <v>10</v>
      </c>
      <c r="C1081" t="s">
        <v>619</v>
      </c>
      <c r="D1081" s="2">
        <f t="shared" si="16"/>
        <v>42838</v>
      </c>
      <c r="F1081" t="str">
        <f t="array" ref="F1081">IF(SUMPRODUCT(($A$2:$A$3429=A1081)*($D$2:$D$3429&lt;INDEX($D$2:$D$3429,MATCH(1,($A$2:$A$3429=A1081)*($B$2:$B$3429="FAC60"),0))))&gt;0,"A commandé avant")</f>
        <v>A commandé avant</v>
      </c>
      <c r="G1081" s="3" t="str">
        <f t="array" ref="G1081">IF(SUMPRODUCT(($A$2:$A$3429=A1081)*($D$2:$D$3429&gt;INDEX($D$2:$D$3429,MATCH(1,($A$2:$A$3429=A1081)*($B$2:$B$3429="FAC60"),0))))&gt;0,"A commandé après","")</f>
        <v>A commandé après</v>
      </c>
    </row>
    <row r="1082" spans="1:7" x14ac:dyDescent="0.3">
      <c r="A1082" t="s">
        <v>620</v>
      </c>
      <c r="B1082" t="s">
        <v>66</v>
      </c>
      <c r="C1082" t="s">
        <v>621</v>
      </c>
      <c r="D1082" s="2">
        <f t="shared" si="16"/>
        <v>42720</v>
      </c>
      <c r="F1082" t="str">
        <f t="array" ref="F1082">IF(SUMPRODUCT(($A$2:$A$3429=A1082)*($D$2:$D$3429&lt;INDEX($D$2:$D$3429,MATCH(1,($A$2:$A$3429=A1082)*($B$2:$B$3429="FAC60"),0))))&gt;0,"A commandé avant")</f>
        <v>A commandé avant</v>
      </c>
      <c r="G1082" s="3" t="str">
        <f t="array" ref="G1082">IF(SUMPRODUCT(($A$2:$A$3429=A1082)*($D$2:$D$3429&gt;INDEX($D$2:$D$3429,MATCH(1,($A$2:$A$3429=A1082)*($B$2:$B$3429="FAC60"),0))))&gt;0,"A commandé après","")</f>
        <v/>
      </c>
    </row>
    <row r="1083" spans="1:7" x14ac:dyDescent="0.3">
      <c r="A1083" t="s">
        <v>620</v>
      </c>
      <c r="B1083" t="s">
        <v>509</v>
      </c>
      <c r="C1083" t="s">
        <v>622</v>
      </c>
      <c r="D1083" s="2">
        <f t="shared" si="16"/>
        <v>42251</v>
      </c>
      <c r="F1083" t="str">
        <f t="array" ref="F1083">IF(SUMPRODUCT(($A$2:$A$3429=A1083)*($D$2:$D$3429&lt;INDEX($D$2:$D$3429,MATCH(1,($A$2:$A$3429=A1083)*($B$2:$B$3429="FAC60"),0))))&gt;0,"A commandé avant")</f>
        <v>A commandé avant</v>
      </c>
      <c r="G1083" s="3" t="str">
        <f t="array" ref="G1083">IF(SUMPRODUCT(($A$2:$A$3429=A1083)*($D$2:$D$3429&gt;INDEX($D$2:$D$3429,MATCH(1,($A$2:$A$3429=A1083)*($B$2:$B$3429="FAC60"),0))))&gt;0,"A commandé après","")</f>
        <v/>
      </c>
    </row>
    <row r="1084" spans="1:7" x14ac:dyDescent="0.3">
      <c r="A1084" t="s">
        <v>620</v>
      </c>
      <c r="B1084" t="s">
        <v>511</v>
      </c>
      <c r="C1084" t="s">
        <v>622</v>
      </c>
      <c r="D1084" s="2">
        <f t="shared" si="16"/>
        <v>42251</v>
      </c>
      <c r="F1084" t="str">
        <f t="array" ref="F1084">IF(SUMPRODUCT(($A$2:$A$3429=A1084)*($D$2:$D$3429&lt;INDEX($D$2:$D$3429,MATCH(1,($A$2:$A$3429=A1084)*($B$2:$B$3429="FAC60"),0))))&gt;0,"A commandé avant")</f>
        <v>A commandé avant</v>
      </c>
      <c r="G1084" s="3" t="str">
        <f t="array" ref="G1084">IF(SUMPRODUCT(($A$2:$A$3429=A1084)*($D$2:$D$3429&gt;INDEX($D$2:$D$3429,MATCH(1,($A$2:$A$3429=A1084)*($B$2:$B$3429="FAC60"),0))))&gt;0,"A commandé après","")</f>
        <v/>
      </c>
    </row>
    <row r="1085" spans="1:7" x14ac:dyDescent="0.3">
      <c r="A1085" t="s">
        <v>620</v>
      </c>
      <c r="B1085" t="s">
        <v>615</v>
      </c>
      <c r="C1085" t="s">
        <v>424</v>
      </c>
      <c r="D1085" s="2">
        <f t="shared" si="16"/>
        <v>42360</v>
      </c>
      <c r="F1085" t="str">
        <f t="array" ref="F1085">IF(SUMPRODUCT(($A$2:$A$3429=A1085)*($D$2:$D$3429&lt;INDEX($D$2:$D$3429,MATCH(1,($A$2:$A$3429=A1085)*($B$2:$B$3429="FAC60"),0))))&gt;0,"A commandé avant")</f>
        <v>A commandé avant</v>
      </c>
      <c r="G1085" s="3" t="str">
        <f t="array" ref="G1085">IF(SUMPRODUCT(($A$2:$A$3429=A1085)*($D$2:$D$3429&gt;INDEX($D$2:$D$3429,MATCH(1,($A$2:$A$3429=A1085)*($B$2:$B$3429="FAC60"),0))))&gt;0,"A commandé après","")</f>
        <v/>
      </c>
    </row>
    <row r="1086" spans="1:7" x14ac:dyDescent="0.3">
      <c r="A1086" t="s">
        <v>620</v>
      </c>
      <c r="B1086" t="s">
        <v>615</v>
      </c>
      <c r="C1086" t="s">
        <v>14</v>
      </c>
      <c r="D1086" s="2">
        <f t="shared" si="16"/>
        <v>42822</v>
      </c>
      <c r="F1086" t="str">
        <f t="array" ref="F1086">IF(SUMPRODUCT(($A$2:$A$3429=A1086)*($D$2:$D$3429&lt;INDEX($D$2:$D$3429,MATCH(1,($A$2:$A$3429=A1086)*($B$2:$B$3429="FAC60"),0))))&gt;0,"A commandé avant")</f>
        <v>A commandé avant</v>
      </c>
      <c r="G1086" s="3" t="str">
        <f t="array" ref="G1086">IF(SUMPRODUCT(($A$2:$A$3429=A1086)*($D$2:$D$3429&gt;INDEX($D$2:$D$3429,MATCH(1,($A$2:$A$3429=A1086)*($B$2:$B$3429="FAC60"),0))))&gt;0,"A commandé après","")</f>
        <v/>
      </c>
    </row>
    <row r="1087" spans="1:7" x14ac:dyDescent="0.3">
      <c r="A1087" t="s">
        <v>620</v>
      </c>
      <c r="B1087" t="s">
        <v>189</v>
      </c>
      <c r="C1087" t="s">
        <v>623</v>
      </c>
      <c r="D1087" s="2">
        <f t="shared" si="16"/>
        <v>42167</v>
      </c>
      <c r="F1087" t="str">
        <f t="array" ref="F1087">IF(SUMPRODUCT(($A$2:$A$3429=A1087)*($D$2:$D$3429&lt;INDEX($D$2:$D$3429,MATCH(1,($A$2:$A$3429=A1087)*($B$2:$B$3429="FAC60"),0))))&gt;0,"A commandé avant")</f>
        <v>A commandé avant</v>
      </c>
      <c r="G1087" s="3" t="str">
        <f t="array" ref="G1087">IF(SUMPRODUCT(($A$2:$A$3429=A1087)*($D$2:$D$3429&gt;INDEX($D$2:$D$3429,MATCH(1,($A$2:$A$3429=A1087)*($B$2:$B$3429="FAC60"),0))))&gt;0,"A commandé après","")</f>
        <v/>
      </c>
    </row>
    <row r="1088" spans="1:7" x14ac:dyDescent="0.3">
      <c r="A1088" t="s">
        <v>620</v>
      </c>
      <c r="B1088" t="s">
        <v>13</v>
      </c>
      <c r="C1088" t="s">
        <v>443</v>
      </c>
      <c r="D1088" s="2">
        <f t="shared" si="16"/>
        <v>42511</v>
      </c>
      <c r="F1088" t="str">
        <f t="array" ref="F1088">IF(SUMPRODUCT(($A$2:$A$3429=A1088)*($D$2:$D$3429&lt;INDEX($D$2:$D$3429,MATCH(1,($A$2:$A$3429=A1088)*($B$2:$B$3429="FAC60"),0))))&gt;0,"A commandé avant")</f>
        <v>A commandé avant</v>
      </c>
      <c r="G1088" s="3" t="str">
        <f t="array" ref="G1088">IF(SUMPRODUCT(($A$2:$A$3429=A1088)*($D$2:$D$3429&gt;INDEX($D$2:$D$3429,MATCH(1,($A$2:$A$3429=A1088)*($B$2:$B$3429="FAC60"),0))))&gt;0,"A commandé après","")</f>
        <v/>
      </c>
    </row>
    <row r="1089" spans="1:7" x14ac:dyDescent="0.3">
      <c r="A1089" t="s">
        <v>620</v>
      </c>
      <c r="B1089" t="s">
        <v>76</v>
      </c>
      <c r="C1089" t="s">
        <v>623</v>
      </c>
      <c r="D1089" s="2">
        <f t="shared" si="16"/>
        <v>42167</v>
      </c>
      <c r="F1089" t="str">
        <f t="array" ref="F1089">IF(SUMPRODUCT(($A$2:$A$3429=A1089)*($D$2:$D$3429&lt;INDEX($D$2:$D$3429,MATCH(1,($A$2:$A$3429=A1089)*($B$2:$B$3429="FAC60"),0))))&gt;0,"A commandé avant")</f>
        <v>A commandé avant</v>
      </c>
      <c r="G1089" s="3" t="str">
        <f t="array" ref="G1089">IF(SUMPRODUCT(($A$2:$A$3429=A1089)*($D$2:$D$3429&gt;INDEX($D$2:$D$3429,MATCH(1,($A$2:$A$3429=A1089)*($B$2:$B$3429="FAC60"),0))))&gt;0,"A commandé après","")</f>
        <v/>
      </c>
    </row>
    <row r="1090" spans="1:7" x14ac:dyDescent="0.3">
      <c r="A1090" t="s">
        <v>620</v>
      </c>
      <c r="B1090" t="s">
        <v>18</v>
      </c>
      <c r="C1090" t="s">
        <v>443</v>
      </c>
      <c r="D1090" s="2">
        <f t="shared" ref="D1090:D1153" si="17">DATE(MID(C1090,1,4),MID(C1090,5,2),MID(C1090,7,2))</f>
        <v>42511</v>
      </c>
      <c r="F1090" t="str">
        <f t="array" ref="F1090">IF(SUMPRODUCT(($A$2:$A$3429=A1090)*($D$2:$D$3429&lt;INDEX($D$2:$D$3429,MATCH(1,($A$2:$A$3429=A1090)*($B$2:$B$3429="FAC60"),0))))&gt;0,"A commandé avant")</f>
        <v>A commandé avant</v>
      </c>
      <c r="G1090" s="3" t="str">
        <f t="array" ref="G1090">IF(SUMPRODUCT(($A$2:$A$3429=A1090)*($D$2:$D$3429&gt;INDEX($D$2:$D$3429,MATCH(1,($A$2:$A$3429=A1090)*($B$2:$B$3429="FAC60"),0))))&gt;0,"A commandé après","")</f>
        <v/>
      </c>
    </row>
    <row r="1091" spans="1:7" x14ac:dyDescent="0.3">
      <c r="A1091" t="s">
        <v>620</v>
      </c>
      <c r="B1091" t="s">
        <v>42</v>
      </c>
      <c r="C1091" t="s">
        <v>596</v>
      </c>
      <c r="D1091" s="2">
        <f t="shared" si="17"/>
        <v>41622</v>
      </c>
      <c r="F1091" t="str">
        <f t="array" ref="F1091">IF(SUMPRODUCT(($A$2:$A$3429=A1091)*($D$2:$D$3429&lt;INDEX($D$2:$D$3429,MATCH(1,($A$2:$A$3429=A1091)*($B$2:$B$3429="FAC60"),0))))&gt;0,"A commandé avant")</f>
        <v>A commandé avant</v>
      </c>
      <c r="G1091" s="3" t="str">
        <f t="array" ref="G1091">IF(SUMPRODUCT(($A$2:$A$3429=A1091)*($D$2:$D$3429&gt;INDEX($D$2:$D$3429,MATCH(1,($A$2:$A$3429=A1091)*($B$2:$B$3429="FAC60"),0))))&gt;0,"A commandé après","")</f>
        <v/>
      </c>
    </row>
    <row r="1092" spans="1:7" x14ac:dyDescent="0.3">
      <c r="A1092" t="s">
        <v>620</v>
      </c>
      <c r="B1092" t="s">
        <v>42</v>
      </c>
      <c r="C1092" t="s">
        <v>443</v>
      </c>
      <c r="D1092" s="2">
        <f t="shared" si="17"/>
        <v>42511</v>
      </c>
      <c r="F1092" t="str">
        <f t="array" ref="F1092">IF(SUMPRODUCT(($A$2:$A$3429=A1092)*($D$2:$D$3429&lt;INDEX($D$2:$D$3429,MATCH(1,($A$2:$A$3429=A1092)*($B$2:$B$3429="FAC60"),0))))&gt;0,"A commandé avant")</f>
        <v>A commandé avant</v>
      </c>
      <c r="G1092" s="3" t="str">
        <f t="array" ref="G1092">IF(SUMPRODUCT(($A$2:$A$3429=A1092)*($D$2:$D$3429&gt;INDEX($D$2:$D$3429,MATCH(1,($A$2:$A$3429=A1092)*($B$2:$B$3429="FAC60"),0))))&gt;0,"A commandé après","")</f>
        <v/>
      </c>
    </row>
    <row r="1093" spans="1:7" x14ac:dyDescent="0.3">
      <c r="A1093" t="s">
        <v>620</v>
      </c>
      <c r="B1093" t="s">
        <v>43</v>
      </c>
      <c r="C1093" t="s">
        <v>558</v>
      </c>
      <c r="D1093" s="2">
        <f t="shared" si="17"/>
        <v>42273</v>
      </c>
      <c r="F1093" t="str">
        <f t="array" ref="F1093">IF(SUMPRODUCT(($A$2:$A$3429=A1093)*($D$2:$D$3429&lt;INDEX($D$2:$D$3429,MATCH(1,($A$2:$A$3429=A1093)*($B$2:$B$3429="FAC60"),0))))&gt;0,"A commandé avant")</f>
        <v>A commandé avant</v>
      </c>
      <c r="G1093" s="3" t="str">
        <f t="array" ref="G1093">IF(SUMPRODUCT(($A$2:$A$3429=A1093)*($D$2:$D$3429&gt;INDEX($D$2:$D$3429,MATCH(1,($A$2:$A$3429=A1093)*($B$2:$B$3429="FAC60"),0))))&gt;0,"A commandé après","")</f>
        <v/>
      </c>
    </row>
    <row r="1094" spans="1:7" x14ac:dyDescent="0.3">
      <c r="A1094" t="s">
        <v>620</v>
      </c>
      <c r="B1094" t="s">
        <v>606</v>
      </c>
      <c r="C1094" t="s">
        <v>424</v>
      </c>
      <c r="D1094" s="2">
        <f t="shared" si="17"/>
        <v>42360</v>
      </c>
      <c r="F1094" t="str">
        <f t="array" ref="F1094">IF(SUMPRODUCT(($A$2:$A$3429=A1094)*($D$2:$D$3429&lt;INDEX($D$2:$D$3429,MATCH(1,($A$2:$A$3429=A1094)*($B$2:$B$3429="FAC60"),0))))&gt;0,"A commandé avant")</f>
        <v>A commandé avant</v>
      </c>
      <c r="G1094" s="3" t="str">
        <f t="array" ref="G1094">IF(SUMPRODUCT(($A$2:$A$3429=A1094)*($D$2:$D$3429&gt;INDEX($D$2:$D$3429,MATCH(1,($A$2:$A$3429=A1094)*($B$2:$B$3429="FAC60"),0))))&gt;0,"A commandé après","")</f>
        <v/>
      </c>
    </row>
    <row r="1095" spans="1:7" x14ac:dyDescent="0.3">
      <c r="A1095" t="s">
        <v>620</v>
      </c>
      <c r="B1095" t="s">
        <v>85</v>
      </c>
      <c r="C1095" t="s">
        <v>291</v>
      </c>
      <c r="D1095" s="2">
        <f t="shared" si="17"/>
        <v>42049</v>
      </c>
      <c r="F1095" t="str">
        <f t="array" ref="F1095">IF(SUMPRODUCT(($A$2:$A$3429=A1095)*($D$2:$D$3429&lt;INDEX($D$2:$D$3429,MATCH(1,($A$2:$A$3429=A1095)*($B$2:$B$3429="FAC60"),0))))&gt;0,"A commandé avant")</f>
        <v>A commandé avant</v>
      </c>
      <c r="G1095" s="3" t="str">
        <f t="array" ref="G1095">IF(SUMPRODUCT(($A$2:$A$3429=A1095)*($D$2:$D$3429&gt;INDEX($D$2:$D$3429,MATCH(1,($A$2:$A$3429=A1095)*($B$2:$B$3429="FAC60"),0))))&gt;0,"A commandé après","")</f>
        <v/>
      </c>
    </row>
    <row r="1096" spans="1:7" x14ac:dyDescent="0.3">
      <c r="A1096" t="s">
        <v>620</v>
      </c>
      <c r="B1096" t="s">
        <v>23</v>
      </c>
      <c r="C1096" t="s">
        <v>596</v>
      </c>
      <c r="D1096" s="2">
        <f t="shared" si="17"/>
        <v>41622</v>
      </c>
      <c r="F1096" t="str">
        <f t="array" ref="F1096">IF(SUMPRODUCT(($A$2:$A$3429=A1096)*($D$2:$D$3429&lt;INDEX($D$2:$D$3429,MATCH(1,($A$2:$A$3429=A1096)*($B$2:$B$3429="FAC60"),0))))&gt;0,"A commandé avant")</f>
        <v>A commandé avant</v>
      </c>
      <c r="G1096" s="3" t="str">
        <f t="array" ref="G1096">IF(SUMPRODUCT(($A$2:$A$3429=A1096)*($D$2:$D$3429&gt;INDEX($D$2:$D$3429,MATCH(1,($A$2:$A$3429=A1096)*($B$2:$B$3429="FAC60"),0))))&gt;0,"A commandé après","")</f>
        <v/>
      </c>
    </row>
    <row r="1097" spans="1:7" x14ac:dyDescent="0.3">
      <c r="A1097" t="s">
        <v>620</v>
      </c>
      <c r="B1097" t="s">
        <v>23</v>
      </c>
      <c r="C1097" t="s">
        <v>621</v>
      </c>
      <c r="D1097" s="2">
        <f t="shared" si="17"/>
        <v>42720</v>
      </c>
      <c r="F1097" t="str">
        <f t="array" ref="F1097">IF(SUMPRODUCT(($A$2:$A$3429=A1097)*($D$2:$D$3429&lt;INDEX($D$2:$D$3429,MATCH(1,($A$2:$A$3429=A1097)*($B$2:$B$3429="FAC60"),0))))&gt;0,"A commandé avant")</f>
        <v>A commandé avant</v>
      </c>
      <c r="G1097" s="3" t="str">
        <f t="array" ref="G1097">IF(SUMPRODUCT(($A$2:$A$3429=A1097)*($D$2:$D$3429&gt;INDEX($D$2:$D$3429,MATCH(1,($A$2:$A$3429=A1097)*($B$2:$B$3429="FAC60"),0))))&gt;0,"A commandé après","")</f>
        <v/>
      </c>
    </row>
    <row r="1098" spans="1:7" x14ac:dyDescent="0.3">
      <c r="A1098" t="s">
        <v>620</v>
      </c>
      <c r="B1098" t="s">
        <v>276</v>
      </c>
      <c r="C1098" t="s">
        <v>596</v>
      </c>
      <c r="D1098" s="2">
        <f t="shared" si="17"/>
        <v>41622</v>
      </c>
      <c r="F1098" t="str">
        <f t="array" ref="F1098">IF(SUMPRODUCT(($A$2:$A$3429=A1098)*($D$2:$D$3429&lt;INDEX($D$2:$D$3429,MATCH(1,($A$2:$A$3429=A1098)*($B$2:$B$3429="FAC60"),0))))&gt;0,"A commandé avant")</f>
        <v>A commandé avant</v>
      </c>
      <c r="G1098" s="3" t="str">
        <f t="array" ref="G1098">IF(SUMPRODUCT(($A$2:$A$3429=A1098)*($D$2:$D$3429&gt;INDEX($D$2:$D$3429,MATCH(1,($A$2:$A$3429=A1098)*($B$2:$B$3429="FAC60"),0))))&gt;0,"A commandé après","")</f>
        <v/>
      </c>
    </row>
    <row r="1099" spans="1:7" x14ac:dyDescent="0.3">
      <c r="A1099" t="s">
        <v>620</v>
      </c>
      <c r="B1099" t="s">
        <v>153</v>
      </c>
      <c r="C1099" t="s">
        <v>291</v>
      </c>
      <c r="D1099" s="2">
        <f t="shared" si="17"/>
        <v>42049</v>
      </c>
      <c r="F1099" t="str">
        <f t="array" ref="F1099">IF(SUMPRODUCT(($A$2:$A$3429=A1099)*($D$2:$D$3429&lt;INDEX($D$2:$D$3429,MATCH(1,($A$2:$A$3429=A1099)*($B$2:$B$3429="FAC60"),0))))&gt;0,"A commandé avant")</f>
        <v>A commandé avant</v>
      </c>
      <c r="G1099" s="3" t="str">
        <f t="array" ref="G1099">IF(SUMPRODUCT(($A$2:$A$3429=A1099)*($D$2:$D$3429&gt;INDEX($D$2:$D$3429,MATCH(1,($A$2:$A$3429=A1099)*($B$2:$B$3429="FAC60"),0))))&gt;0,"A commandé après","")</f>
        <v/>
      </c>
    </row>
    <row r="1100" spans="1:7" x14ac:dyDescent="0.3">
      <c r="A1100" t="s">
        <v>620</v>
      </c>
      <c r="B1100" t="s">
        <v>172</v>
      </c>
      <c r="C1100" t="s">
        <v>291</v>
      </c>
      <c r="D1100" s="2">
        <f t="shared" si="17"/>
        <v>42049</v>
      </c>
      <c r="F1100" t="str">
        <f t="array" ref="F1100">IF(SUMPRODUCT(($A$2:$A$3429=A1100)*($D$2:$D$3429&lt;INDEX($D$2:$D$3429,MATCH(1,($A$2:$A$3429=A1100)*($B$2:$B$3429="FAC60"),0))))&gt;0,"A commandé avant")</f>
        <v>A commandé avant</v>
      </c>
      <c r="G1100" s="3" t="str">
        <f t="array" ref="G1100">IF(SUMPRODUCT(($A$2:$A$3429=A1100)*($D$2:$D$3429&gt;INDEX($D$2:$D$3429,MATCH(1,($A$2:$A$3429=A1100)*($B$2:$B$3429="FAC60"),0))))&gt;0,"A commandé après","")</f>
        <v/>
      </c>
    </row>
    <row r="1101" spans="1:7" x14ac:dyDescent="0.3">
      <c r="A1101" t="s">
        <v>620</v>
      </c>
      <c r="B1101" t="s">
        <v>19</v>
      </c>
      <c r="C1101" t="s">
        <v>443</v>
      </c>
      <c r="D1101" s="2">
        <f t="shared" si="17"/>
        <v>42511</v>
      </c>
      <c r="F1101" t="str">
        <f t="array" ref="F1101">IF(SUMPRODUCT(($A$2:$A$3429=A1101)*($D$2:$D$3429&lt;INDEX($D$2:$D$3429,MATCH(1,($A$2:$A$3429=A1101)*($B$2:$B$3429="FAC60"),0))))&gt;0,"A commandé avant")</f>
        <v>A commandé avant</v>
      </c>
      <c r="G1101" s="3" t="str">
        <f t="array" ref="G1101">IF(SUMPRODUCT(($A$2:$A$3429=A1101)*($D$2:$D$3429&gt;INDEX($D$2:$D$3429,MATCH(1,($A$2:$A$3429=A1101)*($B$2:$B$3429="FAC60"),0))))&gt;0,"A commandé après","")</f>
        <v/>
      </c>
    </row>
    <row r="1102" spans="1:7" x14ac:dyDescent="0.3">
      <c r="A1102" t="s">
        <v>620</v>
      </c>
      <c r="B1102" t="s">
        <v>88</v>
      </c>
      <c r="C1102" t="s">
        <v>558</v>
      </c>
      <c r="D1102" s="2">
        <f t="shared" si="17"/>
        <v>42273</v>
      </c>
      <c r="F1102" t="str">
        <f t="array" ref="F1102">IF(SUMPRODUCT(($A$2:$A$3429=A1102)*($D$2:$D$3429&lt;INDEX($D$2:$D$3429,MATCH(1,($A$2:$A$3429=A1102)*($B$2:$B$3429="FAC60"),0))))&gt;0,"A commandé avant")</f>
        <v>A commandé avant</v>
      </c>
      <c r="G1102" s="3" t="str">
        <f t="array" ref="G1102">IF(SUMPRODUCT(($A$2:$A$3429=A1102)*($D$2:$D$3429&gt;INDEX($D$2:$D$3429,MATCH(1,($A$2:$A$3429=A1102)*($B$2:$B$3429="FAC60"),0))))&gt;0,"A commandé après","")</f>
        <v/>
      </c>
    </row>
    <row r="1103" spans="1:7" x14ac:dyDescent="0.3">
      <c r="A1103" t="s">
        <v>620</v>
      </c>
      <c r="B1103" t="s">
        <v>90</v>
      </c>
      <c r="C1103" t="s">
        <v>175</v>
      </c>
      <c r="D1103" s="2">
        <f t="shared" si="17"/>
        <v>42175</v>
      </c>
      <c r="F1103" t="str">
        <f t="array" ref="F1103">IF(SUMPRODUCT(($A$2:$A$3429=A1103)*($D$2:$D$3429&lt;INDEX($D$2:$D$3429,MATCH(1,($A$2:$A$3429=A1103)*($B$2:$B$3429="FAC60"),0))))&gt;0,"A commandé avant")</f>
        <v>A commandé avant</v>
      </c>
      <c r="G1103" s="3" t="str">
        <f t="array" ref="G1103">IF(SUMPRODUCT(($A$2:$A$3429=A1103)*($D$2:$D$3429&gt;INDEX($D$2:$D$3429,MATCH(1,($A$2:$A$3429=A1103)*($B$2:$B$3429="FAC60"),0))))&gt;0,"A commandé après","")</f>
        <v/>
      </c>
    </row>
    <row r="1104" spans="1:7" x14ac:dyDescent="0.3">
      <c r="A1104" t="s">
        <v>620</v>
      </c>
      <c r="B1104" t="s">
        <v>30</v>
      </c>
      <c r="C1104" t="s">
        <v>22</v>
      </c>
      <c r="D1104" s="2">
        <f t="shared" si="17"/>
        <v>42496</v>
      </c>
      <c r="F1104" t="str">
        <f t="array" ref="F1104">IF(SUMPRODUCT(($A$2:$A$3429=A1104)*($D$2:$D$3429&lt;INDEX($D$2:$D$3429,MATCH(1,($A$2:$A$3429=A1104)*($B$2:$B$3429="FAC60"),0))))&gt;0,"A commandé avant")</f>
        <v>A commandé avant</v>
      </c>
      <c r="G1104" s="3" t="str">
        <f t="array" ref="G1104">IF(SUMPRODUCT(($A$2:$A$3429=A1104)*($D$2:$D$3429&gt;INDEX($D$2:$D$3429,MATCH(1,($A$2:$A$3429=A1104)*($B$2:$B$3429="FAC60"),0))))&gt;0,"A commandé après","")</f>
        <v/>
      </c>
    </row>
    <row r="1105" spans="1:7" x14ac:dyDescent="0.3">
      <c r="A1105" t="s">
        <v>620</v>
      </c>
      <c r="B1105" t="s">
        <v>30</v>
      </c>
      <c r="C1105" t="s">
        <v>624</v>
      </c>
      <c r="D1105" s="2">
        <f t="shared" si="17"/>
        <v>42675</v>
      </c>
      <c r="F1105" t="str">
        <f t="array" ref="F1105">IF(SUMPRODUCT(($A$2:$A$3429=A1105)*($D$2:$D$3429&lt;INDEX($D$2:$D$3429,MATCH(1,($A$2:$A$3429=A1105)*($B$2:$B$3429="FAC60"),0))))&gt;0,"A commandé avant")</f>
        <v>A commandé avant</v>
      </c>
      <c r="G1105" s="3" t="str">
        <f t="array" ref="G1105">IF(SUMPRODUCT(($A$2:$A$3429=A1105)*($D$2:$D$3429&gt;INDEX($D$2:$D$3429,MATCH(1,($A$2:$A$3429=A1105)*($B$2:$B$3429="FAC60"),0))))&gt;0,"A commandé après","")</f>
        <v/>
      </c>
    </row>
    <row r="1106" spans="1:7" x14ac:dyDescent="0.3">
      <c r="A1106" t="s">
        <v>620</v>
      </c>
      <c r="B1106" t="s">
        <v>97</v>
      </c>
      <c r="C1106" t="s">
        <v>291</v>
      </c>
      <c r="D1106" s="2">
        <f t="shared" si="17"/>
        <v>42049</v>
      </c>
      <c r="F1106" t="str">
        <f t="array" ref="F1106">IF(SUMPRODUCT(($A$2:$A$3429=A1106)*($D$2:$D$3429&lt;INDEX($D$2:$D$3429,MATCH(1,($A$2:$A$3429=A1106)*($B$2:$B$3429="FAC60"),0))))&gt;0,"A commandé avant")</f>
        <v>A commandé avant</v>
      </c>
      <c r="G1106" s="3" t="str">
        <f t="array" ref="G1106">IF(SUMPRODUCT(($A$2:$A$3429=A1106)*($D$2:$D$3429&gt;INDEX($D$2:$D$3429,MATCH(1,($A$2:$A$3429=A1106)*($B$2:$B$3429="FAC60"),0))))&gt;0,"A commandé après","")</f>
        <v/>
      </c>
    </row>
    <row r="1107" spans="1:7" x14ac:dyDescent="0.3">
      <c r="A1107" t="s">
        <v>620</v>
      </c>
      <c r="B1107" t="s">
        <v>97</v>
      </c>
      <c r="C1107" t="s">
        <v>175</v>
      </c>
      <c r="D1107" s="2">
        <f t="shared" si="17"/>
        <v>42175</v>
      </c>
      <c r="F1107" t="str">
        <f t="array" ref="F1107">IF(SUMPRODUCT(($A$2:$A$3429=A1107)*($D$2:$D$3429&lt;INDEX($D$2:$D$3429,MATCH(1,($A$2:$A$3429=A1107)*($B$2:$B$3429="FAC60"),0))))&gt;0,"A commandé avant")</f>
        <v>A commandé avant</v>
      </c>
      <c r="G1107" s="3" t="str">
        <f t="array" ref="G1107">IF(SUMPRODUCT(($A$2:$A$3429=A1107)*($D$2:$D$3429&gt;INDEX($D$2:$D$3429,MATCH(1,($A$2:$A$3429=A1107)*($B$2:$B$3429="FAC60"),0))))&gt;0,"A commandé après","")</f>
        <v/>
      </c>
    </row>
    <row r="1108" spans="1:7" x14ac:dyDescent="0.3">
      <c r="A1108" t="s">
        <v>620</v>
      </c>
      <c r="B1108" t="s">
        <v>97</v>
      </c>
      <c r="C1108" t="s">
        <v>621</v>
      </c>
      <c r="D1108" s="2">
        <f t="shared" si="17"/>
        <v>42720</v>
      </c>
      <c r="F1108" t="str">
        <f t="array" ref="F1108">IF(SUMPRODUCT(($A$2:$A$3429=A1108)*($D$2:$D$3429&lt;INDEX($D$2:$D$3429,MATCH(1,($A$2:$A$3429=A1108)*($B$2:$B$3429="FAC60"),0))))&gt;0,"A commandé avant")</f>
        <v>A commandé avant</v>
      </c>
      <c r="G1108" s="3" t="str">
        <f t="array" ref="G1108">IF(SUMPRODUCT(($A$2:$A$3429=A1108)*($D$2:$D$3429&gt;INDEX($D$2:$D$3429,MATCH(1,($A$2:$A$3429=A1108)*($B$2:$B$3429="FAC60"),0))))&gt;0,"A commandé après","")</f>
        <v/>
      </c>
    </row>
    <row r="1109" spans="1:7" x14ac:dyDescent="0.3">
      <c r="A1109" t="s">
        <v>620</v>
      </c>
      <c r="B1109" t="s">
        <v>10</v>
      </c>
      <c r="C1109" t="s">
        <v>310</v>
      </c>
      <c r="D1109" s="2">
        <f t="shared" si="17"/>
        <v>42835</v>
      </c>
      <c r="F1109" t="str">
        <f t="array" ref="F1109">IF(SUMPRODUCT(($A$2:$A$3429=A1109)*($D$2:$D$3429&lt;INDEX($D$2:$D$3429,MATCH(1,($A$2:$A$3429=A1109)*($B$2:$B$3429="FAC60"),0))))&gt;0,"A commandé avant")</f>
        <v>A commandé avant</v>
      </c>
      <c r="G1109" s="3" t="str">
        <f t="array" ref="G1109">IF(SUMPRODUCT(($A$2:$A$3429=A1109)*($D$2:$D$3429&gt;INDEX($D$2:$D$3429,MATCH(1,($A$2:$A$3429=A1109)*($B$2:$B$3429="FAC60"),0))))&gt;0,"A commandé après","")</f>
        <v/>
      </c>
    </row>
    <row r="1110" spans="1:7" x14ac:dyDescent="0.3">
      <c r="A1110" t="s">
        <v>620</v>
      </c>
      <c r="B1110" t="s">
        <v>206</v>
      </c>
      <c r="C1110" t="s">
        <v>424</v>
      </c>
      <c r="D1110" s="2">
        <f t="shared" si="17"/>
        <v>42360</v>
      </c>
      <c r="F1110" t="str">
        <f t="array" ref="F1110">IF(SUMPRODUCT(($A$2:$A$3429=A1110)*($D$2:$D$3429&lt;INDEX($D$2:$D$3429,MATCH(1,($A$2:$A$3429=A1110)*($B$2:$B$3429="FAC60"),0))))&gt;0,"A commandé avant")</f>
        <v>A commandé avant</v>
      </c>
      <c r="G1110" s="3" t="str">
        <f t="array" ref="G1110">IF(SUMPRODUCT(($A$2:$A$3429=A1110)*($D$2:$D$3429&gt;INDEX($D$2:$D$3429,MATCH(1,($A$2:$A$3429=A1110)*($B$2:$B$3429="FAC60"),0))))&gt;0,"A commandé après","")</f>
        <v/>
      </c>
    </row>
    <row r="1111" spans="1:7" x14ac:dyDescent="0.3">
      <c r="A1111" t="s">
        <v>620</v>
      </c>
      <c r="B1111" t="s">
        <v>137</v>
      </c>
      <c r="C1111" t="s">
        <v>622</v>
      </c>
      <c r="D1111" s="2">
        <f t="shared" si="17"/>
        <v>42251</v>
      </c>
      <c r="F1111" t="str">
        <f t="array" ref="F1111">IF(SUMPRODUCT(($A$2:$A$3429=A1111)*($D$2:$D$3429&lt;INDEX($D$2:$D$3429,MATCH(1,($A$2:$A$3429=A1111)*($B$2:$B$3429="FAC60"),0))))&gt;0,"A commandé avant")</f>
        <v>A commandé avant</v>
      </c>
      <c r="G1111" s="3" t="str">
        <f t="array" ref="G1111">IF(SUMPRODUCT(($A$2:$A$3429=A1111)*($D$2:$D$3429&gt;INDEX($D$2:$D$3429,MATCH(1,($A$2:$A$3429=A1111)*($B$2:$B$3429="FAC60"),0))))&gt;0,"A commandé après","")</f>
        <v/>
      </c>
    </row>
    <row r="1112" spans="1:7" x14ac:dyDescent="0.3">
      <c r="A1112" t="s">
        <v>620</v>
      </c>
      <c r="B1112" t="s">
        <v>137</v>
      </c>
      <c r="C1112" t="s">
        <v>325</v>
      </c>
      <c r="D1112" s="2">
        <f t="shared" si="17"/>
        <v>42554</v>
      </c>
      <c r="F1112" t="str">
        <f t="array" ref="F1112">IF(SUMPRODUCT(($A$2:$A$3429=A1112)*($D$2:$D$3429&lt;INDEX($D$2:$D$3429,MATCH(1,($A$2:$A$3429=A1112)*($B$2:$B$3429="FAC60"),0))))&gt;0,"A commandé avant")</f>
        <v>A commandé avant</v>
      </c>
      <c r="G1112" s="3" t="str">
        <f t="array" ref="G1112">IF(SUMPRODUCT(($A$2:$A$3429=A1112)*($D$2:$D$3429&gt;INDEX($D$2:$D$3429,MATCH(1,($A$2:$A$3429=A1112)*($B$2:$B$3429="FAC60"),0))))&gt;0,"A commandé après","")</f>
        <v/>
      </c>
    </row>
    <row r="1113" spans="1:7" x14ac:dyDescent="0.3">
      <c r="A1113" t="s">
        <v>620</v>
      </c>
      <c r="B1113" t="s">
        <v>50</v>
      </c>
      <c r="C1113" t="s">
        <v>596</v>
      </c>
      <c r="D1113" s="2">
        <f t="shared" si="17"/>
        <v>41622</v>
      </c>
      <c r="F1113" t="str">
        <f t="array" ref="F1113">IF(SUMPRODUCT(($A$2:$A$3429=A1113)*($D$2:$D$3429&lt;INDEX($D$2:$D$3429,MATCH(1,($A$2:$A$3429=A1113)*($B$2:$B$3429="FAC60"),0))))&gt;0,"A commandé avant")</f>
        <v>A commandé avant</v>
      </c>
      <c r="G1113" s="3" t="str">
        <f t="array" ref="G1113">IF(SUMPRODUCT(($A$2:$A$3429=A1113)*($D$2:$D$3429&gt;INDEX($D$2:$D$3429,MATCH(1,($A$2:$A$3429=A1113)*($B$2:$B$3429="FAC60"),0))))&gt;0,"A commandé après","")</f>
        <v/>
      </c>
    </row>
    <row r="1114" spans="1:7" x14ac:dyDescent="0.3">
      <c r="A1114" t="s">
        <v>620</v>
      </c>
      <c r="B1114" t="s">
        <v>50</v>
      </c>
      <c r="C1114" t="s">
        <v>291</v>
      </c>
      <c r="D1114" s="2">
        <f t="shared" si="17"/>
        <v>42049</v>
      </c>
      <c r="F1114" t="str">
        <f t="array" ref="F1114">IF(SUMPRODUCT(($A$2:$A$3429=A1114)*($D$2:$D$3429&lt;INDEX($D$2:$D$3429,MATCH(1,($A$2:$A$3429=A1114)*($B$2:$B$3429="FAC60"),0))))&gt;0,"A commandé avant")</f>
        <v>A commandé avant</v>
      </c>
      <c r="G1114" s="3" t="str">
        <f t="array" ref="G1114">IF(SUMPRODUCT(($A$2:$A$3429=A1114)*($D$2:$D$3429&gt;INDEX($D$2:$D$3429,MATCH(1,($A$2:$A$3429=A1114)*($B$2:$B$3429="FAC60"),0))))&gt;0,"A commandé après","")</f>
        <v/>
      </c>
    </row>
    <row r="1115" spans="1:7" x14ac:dyDescent="0.3">
      <c r="A1115" t="s">
        <v>620</v>
      </c>
      <c r="B1115" t="s">
        <v>50</v>
      </c>
      <c r="C1115" t="s">
        <v>325</v>
      </c>
      <c r="D1115" s="2">
        <f t="shared" si="17"/>
        <v>42554</v>
      </c>
      <c r="F1115" t="str">
        <f t="array" ref="F1115">IF(SUMPRODUCT(($A$2:$A$3429=A1115)*($D$2:$D$3429&lt;INDEX($D$2:$D$3429,MATCH(1,($A$2:$A$3429=A1115)*($B$2:$B$3429="FAC60"),0))))&gt;0,"A commandé avant")</f>
        <v>A commandé avant</v>
      </c>
      <c r="G1115" s="3" t="str">
        <f t="array" ref="G1115">IF(SUMPRODUCT(($A$2:$A$3429=A1115)*($D$2:$D$3429&gt;INDEX($D$2:$D$3429,MATCH(1,($A$2:$A$3429=A1115)*($B$2:$B$3429="FAC60"),0))))&gt;0,"A commandé après","")</f>
        <v/>
      </c>
    </row>
    <row r="1116" spans="1:7" x14ac:dyDescent="0.3">
      <c r="A1116" t="s">
        <v>625</v>
      </c>
      <c r="B1116" t="s">
        <v>299</v>
      </c>
      <c r="C1116" t="s">
        <v>274</v>
      </c>
      <c r="D1116" s="2">
        <f t="shared" si="17"/>
        <v>42689</v>
      </c>
      <c r="F1116" t="str">
        <f t="array" ref="F1116">IF(SUMPRODUCT(($A$2:$A$3429=A1116)*($D$2:$D$3429&lt;INDEX($D$2:$D$3429,MATCH(1,($A$2:$A$3429=A1116)*($B$2:$B$3429="FAC60"),0))))&gt;0,"A commandé avant")</f>
        <v>A commandé avant</v>
      </c>
      <c r="G1116" s="3" t="str">
        <f t="array" ref="G1116">IF(SUMPRODUCT(($A$2:$A$3429=A1116)*($D$2:$D$3429&gt;INDEX($D$2:$D$3429,MATCH(1,($A$2:$A$3429=A1116)*($B$2:$B$3429="FAC60"),0))))&gt;0,"A commandé après","")</f>
        <v>A commandé après</v>
      </c>
    </row>
    <row r="1117" spans="1:7" x14ac:dyDescent="0.3">
      <c r="A1117" t="s">
        <v>625</v>
      </c>
      <c r="B1117" t="s">
        <v>299</v>
      </c>
      <c r="C1117" t="s">
        <v>266</v>
      </c>
      <c r="D1117" s="2">
        <f t="shared" si="17"/>
        <v>42722</v>
      </c>
      <c r="F1117" t="str">
        <f t="array" ref="F1117">IF(SUMPRODUCT(($A$2:$A$3429=A1117)*($D$2:$D$3429&lt;INDEX($D$2:$D$3429,MATCH(1,($A$2:$A$3429=A1117)*($B$2:$B$3429="FAC60"),0))))&gt;0,"A commandé avant")</f>
        <v>A commandé avant</v>
      </c>
      <c r="G1117" s="3" t="str">
        <f t="array" ref="G1117">IF(SUMPRODUCT(($A$2:$A$3429=A1117)*($D$2:$D$3429&gt;INDEX($D$2:$D$3429,MATCH(1,($A$2:$A$3429=A1117)*($B$2:$B$3429="FAC60"),0))))&gt;0,"A commandé après","")</f>
        <v>A commandé après</v>
      </c>
    </row>
    <row r="1118" spans="1:7" x14ac:dyDescent="0.3">
      <c r="A1118" t="s">
        <v>625</v>
      </c>
      <c r="B1118" t="s">
        <v>299</v>
      </c>
      <c r="C1118" t="s">
        <v>358</v>
      </c>
      <c r="D1118" s="2">
        <f t="shared" si="17"/>
        <v>42804</v>
      </c>
      <c r="F1118" t="str">
        <f t="array" ref="F1118">IF(SUMPRODUCT(($A$2:$A$3429=A1118)*($D$2:$D$3429&lt;INDEX($D$2:$D$3429,MATCH(1,($A$2:$A$3429=A1118)*($B$2:$B$3429="FAC60"),0))))&gt;0,"A commandé avant")</f>
        <v>A commandé avant</v>
      </c>
      <c r="G1118" s="3" t="str">
        <f t="array" ref="G1118">IF(SUMPRODUCT(($A$2:$A$3429=A1118)*($D$2:$D$3429&gt;INDEX($D$2:$D$3429,MATCH(1,($A$2:$A$3429=A1118)*($B$2:$B$3429="FAC60"),0))))&gt;0,"A commandé après","")</f>
        <v>A commandé après</v>
      </c>
    </row>
    <row r="1119" spans="1:7" x14ac:dyDescent="0.3">
      <c r="A1119" t="s">
        <v>625</v>
      </c>
      <c r="B1119" t="s">
        <v>412</v>
      </c>
      <c r="C1119" t="s">
        <v>626</v>
      </c>
      <c r="D1119" s="2">
        <f t="shared" si="17"/>
        <v>42532</v>
      </c>
      <c r="F1119" t="str">
        <f t="array" ref="F1119">IF(SUMPRODUCT(($A$2:$A$3429=A1119)*($D$2:$D$3429&lt;INDEX($D$2:$D$3429,MATCH(1,($A$2:$A$3429=A1119)*($B$2:$B$3429="FAC60"),0))))&gt;0,"A commandé avant")</f>
        <v>A commandé avant</v>
      </c>
      <c r="G1119" s="3" t="str">
        <f t="array" ref="G1119">IF(SUMPRODUCT(($A$2:$A$3429=A1119)*($D$2:$D$3429&gt;INDEX($D$2:$D$3429,MATCH(1,($A$2:$A$3429=A1119)*($B$2:$B$3429="FAC60"),0))))&gt;0,"A commandé après","")</f>
        <v>A commandé après</v>
      </c>
    </row>
    <row r="1120" spans="1:7" x14ac:dyDescent="0.3">
      <c r="A1120" t="s">
        <v>625</v>
      </c>
      <c r="B1120" t="s">
        <v>55</v>
      </c>
      <c r="C1120" t="s">
        <v>627</v>
      </c>
      <c r="D1120" s="2">
        <f t="shared" si="17"/>
        <v>42530</v>
      </c>
      <c r="F1120" t="str">
        <f t="array" ref="F1120">IF(SUMPRODUCT(($A$2:$A$3429=A1120)*($D$2:$D$3429&lt;INDEX($D$2:$D$3429,MATCH(1,($A$2:$A$3429=A1120)*($B$2:$B$3429="FAC60"),0))))&gt;0,"A commandé avant")</f>
        <v>A commandé avant</v>
      </c>
      <c r="G1120" s="3" t="str">
        <f t="array" ref="G1120">IF(SUMPRODUCT(($A$2:$A$3429=A1120)*($D$2:$D$3429&gt;INDEX($D$2:$D$3429,MATCH(1,($A$2:$A$3429=A1120)*($B$2:$B$3429="FAC60"),0))))&gt;0,"A commandé après","")</f>
        <v>A commandé après</v>
      </c>
    </row>
    <row r="1121" spans="1:7" x14ac:dyDescent="0.3">
      <c r="A1121" t="s">
        <v>625</v>
      </c>
      <c r="B1121" t="s">
        <v>55</v>
      </c>
      <c r="C1121" t="s">
        <v>274</v>
      </c>
      <c r="D1121" s="2">
        <f t="shared" si="17"/>
        <v>42689</v>
      </c>
      <c r="F1121" t="str">
        <f t="array" ref="F1121">IF(SUMPRODUCT(($A$2:$A$3429=A1121)*($D$2:$D$3429&lt;INDEX($D$2:$D$3429,MATCH(1,($A$2:$A$3429=A1121)*($B$2:$B$3429="FAC60"),0))))&gt;0,"A commandé avant")</f>
        <v>A commandé avant</v>
      </c>
      <c r="G1121" s="3" t="str">
        <f t="array" ref="G1121">IF(SUMPRODUCT(($A$2:$A$3429=A1121)*($D$2:$D$3429&gt;INDEX($D$2:$D$3429,MATCH(1,($A$2:$A$3429=A1121)*($B$2:$B$3429="FAC60"),0))))&gt;0,"A commandé après","")</f>
        <v>A commandé après</v>
      </c>
    </row>
    <row r="1122" spans="1:7" x14ac:dyDescent="0.3">
      <c r="A1122" t="s">
        <v>625</v>
      </c>
      <c r="B1122" t="s">
        <v>55</v>
      </c>
      <c r="C1122" t="s">
        <v>358</v>
      </c>
      <c r="D1122" s="2">
        <f t="shared" si="17"/>
        <v>42804</v>
      </c>
      <c r="F1122" t="str">
        <f t="array" ref="F1122">IF(SUMPRODUCT(($A$2:$A$3429=A1122)*($D$2:$D$3429&lt;INDEX($D$2:$D$3429,MATCH(1,($A$2:$A$3429=A1122)*($B$2:$B$3429="FAC60"),0))))&gt;0,"A commandé avant")</f>
        <v>A commandé avant</v>
      </c>
      <c r="G1122" s="3" t="str">
        <f t="array" ref="G1122">IF(SUMPRODUCT(($A$2:$A$3429=A1122)*($D$2:$D$3429&gt;INDEX($D$2:$D$3429,MATCH(1,($A$2:$A$3429=A1122)*($B$2:$B$3429="FAC60"),0))))&gt;0,"A commandé après","")</f>
        <v>A commandé après</v>
      </c>
    </row>
    <row r="1123" spans="1:7" x14ac:dyDescent="0.3">
      <c r="A1123" t="s">
        <v>625</v>
      </c>
      <c r="B1123" t="s">
        <v>114</v>
      </c>
      <c r="C1123" t="s">
        <v>628</v>
      </c>
      <c r="D1123" s="2">
        <f t="shared" si="17"/>
        <v>42583</v>
      </c>
      <c r="F1123" t="str">
        <f t="array" ref="F1123">IF(SUMPRODUCT(($A$2:$A$3429=A1123)*($D$2:$D$3429&lt;INDEX($D$2:$D$3429,MATCH(1,($A$2:$A$3429=A1123)*($B$2:$B$3429="FAC60"),0))))&gt;0,"A commandé avant")</f>
        <v>A commandé avant</v>
      </c>
      <c r="G1123" s="3" t="str">
        <f t="array" ref="G1123">IF(SUMPRODUCT(($A$2:$A$3429=A1123)*($D$2:$D$3429&gt;INDEX($D$2:$D$3429,MATCH(1,($A$2:$A$3429=A1123)*($B$2:$B$3429="FAC60"),0))))&gt;0,"A commandé après","")</f>
        <v>A commandé après</v>
      </c>
    </row>
    <row r="1124" spans="1:7" x14ac:dyDescent="0.3">
      <c r="A1124" t="s">
        <v>625</v>
      </c>
      <c r="B1124" t="s">
        <v>195</v>
      </c>
      <c r="C1124" t="s">
        <v>629</v>
      </c>
      <c r="D1124" s="2">
        <f t="shared" si="17"/>
        <v>42568</v>
      </c>
      <c r="F1124" t="str">
        <f t="array" ref="F1124">IF(SUMPRODUCT(($A$2:$A$3429=A1124)*($D$2:$D$3429&lt;INDEX($D$2:$D$3429,MATCH(1,($A$2:$A$3429=A1124)*($B$2:$B$3429="FAC60"),0))))&gt;0,"A commandé avant")</f>
        <v>A commandé avant</v>
      </c>
      <c r="G1124" s="3" t="str">
        <f t="array" ref="G1124">IF(SUMPRODUCT(($A$2:$A$3429=A1124)*($D$2:$D$3429&gt;INDEX($D$2:$D$3429,MATCH(1,($A$2:$A$3429=A1124)*($B$2:$B$3429="FAC60"),0))))&gt;0,"A commandé après","")</f>
        <v>A commandé après</v>
      </c>
    </row>
    <row r="1125" spans="1:7" x14ac:dyDescent="0.3">
      <c r="A1125" t="s">
        <v>625</v>
      </c>
      <c r="B1125" t="s">
        <v>195</v>
      </c>
      <c r="C1125" t="s">
        <v>630</v>
      </c>
      <c r="D1125" s="2">
        <f t="shared" si="17"/>
        <v>42584</v>
      </c>
      <c r="F1125" t="str">
        <f t="array" ref="F1125">IF(SUMPRODUCT(($A$2:$A$3429=A1125)*($D$2:$D$3429&lt;INDEX($D$2:$D$3429,MATCH(1,($A$2:$A$3429=A1125)*($B$2:$B$3429="FAC60"),0))))&gt;0,"A commandé avant")</f>
        <v>A commandé avant</v>
      </c>
      <c r="G1125" s="3" t="str">
        <f t="array" ref="G1125">IF(SUMPRODUCT(($A$2:$A$3429=A1125)*($D$2:$D$3429&gt;INDEX($D$2:$D$3429,MATCH(1,($A$2:$A$3429=A1125)*($B$2:$B$3429="FAC60"),0))))&gt;0,"A commandé après","")</f>
        <v>A commandé après</v>
      </c>
    </row>
    <row r="1126" spans="1:7" x14ac:dyDescent="0.3">
      <c r="A1126" t="s">
        <v>625</v>
      </c>
      <c r="B1126" t="s">
        <v>195</v>
      </c>
      <c r="C1126" t="s">
        <v>274</v>
      </c>
      <c r="D1126" s="2">
        <f t="shared" si="17"/>
        <v>42689</v>
      </c>
      <c r="F1126" t="str">
        <f t="array" ref="F1126">IF(SUMPRODUCT(($A$2:$A$3429=A1126)*($D$2:$D$3429&lt;INDEX($D$2:$D$3429,MATCH(1,($A$2:$A$3429=A1126)*($B$2:$B$3429="FAC60"),0))))&gt;0,"A commandé avant")</f>
        <v>A commandé avant</v>
      </c>
      <c r="G1126" s="3" t="str">
        <f t="array" ref="G1126">IF(SUMPRODUCT(($A$2:$A$3429=A1126)*($D$2:$D$3429&gt;INDEX($D$2:$D$3429,MATCH(1,($A$2:$A$3429=A1126)*($B$2:$B$3429="FAC60"),0))))&gt;0,"A commandé après","")</f>
        <v>A commandé après</v>
      </c>
    </row>
    <row r="1127" spans="1:7" x14ac:dyDescent="0.3">
      <c r="A1127" t="s">
        <v>625</v>
      </c>
      <c r="B1127" t="s">
        <v>324</v>
      </c>
      <c r="C1127" t="s">
        <v>629</v>
      </c>
      <c r="D1127" s="2">
        <f t="shared" si="17"/>
        <v>42568</v>
      </c>
      <c r="F1127" t="str">
        <f t="array" ref="F1127">IF(SUMPRODUCT(($A$2:$A$3429=A1127)*($D$2:$D$3429&lt;INDEX($D$2:$D$3429,MATCH(1,($A$2:$A$3429=A1127)*($B$2:$B$3429="FAC60"),0))))&gt;0,"A commandé avant")</f>
        <v>A commandé avant</v>
      </c>
      <c r="G1127" s="3" t="str">
        <f t="array" ref="G1127">IF(SUMPRODUCT(($A$2:$A$3429=A1127)*($D$2:$D$3429&gt;INDEX($D$2:$D$3429,MATCH(1,($A$2:$A$3429=A1127)*($B$2:$B$3429="FAC60"),0))))&gt;0,"A commandé après","")</f>
        <v>A commandé après</v>
      </c>
    </row>
    <row r="1128" spans="1:7" x14ac:dyDescent="0.3">
      <c r="A1128" t="s">
        <v>625</v>
      </c>
      <c r="B1128" t="s">
        <v>324</v>
      </c>
      <c r="C1128" t="s">
        <v>630</v>
      </c>
      <c r="D1128" s="2">
        <f t="shared" si="17"/>
        <v>42584</v>
      </c>
      <c r="F1128" t="str">
        <f t="array" ref="F1128">IF(SUMPRODUCT(($A$2:$A$3429=A1128)*($D$2:$D$3429&lt;INDEX($D$2:$D$3429,MATCH(1,($A$2:$A$3429=A1128)*($B$2:$B$3429="FAC60"),0))))&gt;0,"A commandé avant")</f>
        <v>A commandé avant</v>
      </c>
      <c r="G1128" s="3" t="str">
        <f t="array" ref="G1128">IF(SUMPRODUCT(($A$2:$A$3429=A1128)*($D$2:$D$3429&gt;INDEX($D$2:$D$3429,MATCH(1,($A$2:$A$3429=A1128)*($B$2:$B$3429="FAC60"),0))))&gt;0,"A commandé après","")</f>
        <v>A commandé après</v>
      </c>
    </row>
    <row r="1129" spans="1:7" x14ac:dyDescent="0.3">
      <c r="A1129" t="s">
        <v>625</v>
      </c>
      <c r="B1129" t="s">
        <v>226</v>
      </c>
      <c r="C1129" t="s">
        <v>631</v>
      </c>
      <c r="D1129" s="2">
        <f t="shared" si="17"/>
        <v>42740</v>
      </c>
      <c r="F1129" t="str">
        <f t="array" ref="F1129">IF(SUMPRODUCT(($A$2:$A$3429=A1129)*($D$2:$D$3429&lt;INDEX($D$2:$D$3429,MATCH(1,($A$2:$A$3429=A1129)*($B$2:$B$3429="FAC60"),0))))&gt;0,"A commandé avant")</f>
        <v>A commandé avant</v>
      </c>
      <c r="G1129" s="3" t="str">
        <f t="array" ref="G1129">IF(SUMPRODUCT(($A$2:$A$3429=A1129)*($D$2:$D$3429&gt;INDEX($D$2:$D$3429,MATCH(1,($A$2:$A$3429=A1129)*($B$2:$B$3429="FAC60"),0))))&gt;0,"A commandé après","")</f>
        <v>A commandé après</v>
      </c>
    </row>
    <row r="1130" spans="1:7" x14ac:dyDescent="0.3">
      <c r="A1130" t="s">
        <v>625</v>
      </c>
      <c r="B1130" t="s">
        <v>632</v>
      </c>
      <c r="C1130" t="s">
        <v>627</v>
      </c>
      <c r="D1130" s="2">
        <f t="shared" si="17"/>
        <v>42530</v>
      </c>
      <c r="F1130" t="str">
        <f t="array" ref="F1130">IF(SUMPRODUCT(($A$2:$A$3429=A1130)*($D$2:$D$3429&lt;INDEX($D$2:$D$3429,MATCH(1,($A$2:$A$3429=A1130)*($B$2:$B$3429="FAC60"),0))))&gt;0,"A commandé avant")</f>
        <v>A commandé avant</v>
      </c>
      <c r="G1130" s="3" t="str">
        <f t="array" ref="G1130">IF(SUMPRODUCT(($A$2:$A$3429=A1130)*($D$2:$D$3429&gt;INDEX($D$2:$D$3429,MATCH(1,($A$2:$A$3429=A1130)*($B$2:$B$3429="FAC60"),0))))&gt;0,"A commandé après","")</f>
        <v>A commandé après</v>
      </c>
    </row>
    <row r="1131" spans="1:7" x14ac:dyDescent="0.3">
      <c r="A1131" t="s">
        <v>625</v>
      </c>
      <c r="B1131" t="s">
        <v>66</v>
      </c>
      <c r="C1131" t="s">
        <v>59</v>
      </c>
      <c r="D1131" s="2">
        <f t="shared" si="17"/>
        <v>42727</v>
      </c>
      <c r="F1131" t="str">
        <f t="array" ref="F1131">IF(SUMPRODUCT(($A$2:$A$3429=A1131)*($D$2:$D$3429&lt;INDEX($D$2:$D$3429,MATCH(1,($A$2:$A$3429=A1131)*($B$2:$B$3429="FAC60"),0))))&gt;0,"A commandé avant")</f>
        <v>A commandé avant</v>
      </c>
      <c r="G1131" s="3" t="str">
        <f t="array" ref="G1131">IF(SUMPRODUCT(($A$2:$A$3429=A1131)*($D$2:$D$3429&gt;INDEX($D$2:$D$3429,MATCH(1,($A$2:$A$3429=A1131)*($B$2:$B$3429="FAC60"),0))))&gt;0,"A commandé après","")</f>
        <v>A commandé après</v>
      </c>
    </row>
    <row r="1132" spans="1:7" x14ac:dyDescent="0.3">
      <c r="A1132" t="s">
        <v>625</v>
      </c>
      <c r="B1132" t="s">
        <v>66</v>
      </c>
      <c r="C1132" t="s">
        <v>501</v>
      </c>
      <c r="D1132" s="2">
        <f t="shared" si="17"/>
        <v>42823</v>
      </c>
      <c r="F1132" t="str">
        <f t="array" ref="F1132">IF(SUMPRODUCT(($A$2:$A$3429=A1132)*($D$2:$D$3429&lt;INDEX($D$2:$D$3429,MATCH(1,($A$2:$A$3429=A1132)*($B$2:$B$3429="FAC60"),0))))&gt;0,"A commandé avant")</f>
        <v>A commandé avant</v>
      </c>
      <c r="G1132" s="3" t="str">
        <f t="array" ref="G1132">IF(SUMPRODUCT(($A$2:$A$3429=A1132)*($D$2:$D$3429&gt;INDEX($D$2:$D$3429,MATCH(1,($A$2:$A$3429=A1132)*($B$2:$B$3429="FAC60"),0))))&gt;0,"A commandé après","")</f>
        <v>A commandé après</v>
      </c>
    </row>
    <row r="1133" spans="1:7" x14ac:dyDescent="0.3">
      <c r="A1133" t="s">
        <v>625</v>
      </c>
      <c r="B1133" t="s">
        <v>284</v>
      </c>
      <c r="C1133" t="s">
        <v>358</v>
      </c>
      <c r="D1133" s="2">
        <f t="shared" si="17"/>
        <v>42804</v>
      </c>
      <c r="F1133" t="str">
        <f t="array" ref="F1133">IF(SUMPRODUCT(($A$2:$A$3429=A1133)*($D$2:$D$3429&lt;INDEX($D$2:$D$3429,MATCH(1,($A$2:$A$3429=A1133)*($B$2:$B$3429="FAC60"),0))))&gt;0,"A commandé avant")</f>
        <v>A commandé avant</v>
      </c>
      <c r="G1133" s="3" t="str">
        <f t="array" ref="G1133">IF(SUMPRODUCT(($A$2:$A$3429=A1133)*($D$2:$D$3429&gt;INDEX($D$2:$D$3429,MATCH(1,($A$2:$A$3429=A1133)*($B$2:$B$3429="FAC60"),0))))&gt;0,"A commandé après","")</f>
        <v>A commandé après</v>
      </c>
    </row>
    <row r="1134" spans="1:7" x14ac:dyDescent="0.3">
      <c r="A1134" t="s">
        <v>625</v>
      </c>
      <c r="B1134" t="s">
        <v>57</v>
      </c>
      <c r="C1134" t="s">
        <v>633</v>
      </c>
      <c r="D1134" s="2">
        <f t="shared" si="17"/>
        <v>42521</v>
      </c>
      <c r="F1134" t="str">
        <f t="array" ref="F1134">IF(SUMPRODUCT(($A$2:$A$3429=A1134)*($D$2:$D$3429&lt;INDEX($D$2:$D$3429,MATCH(1,($A$2:$A$3429=A1134)*($B$2:$B$3429="FAC60"),0))))&gt;0,"A commandé avant")</f>
        <v>A commandé avant</v>
      </c>
      <c r="G1134" s="3" t="str">
        <f t="array" ref="G1134">IF(SUMPRODUCT(($A$2:$A$3429=A1134)*($D$2:$D$3429&gt;INDEX($D$2:$D$3429,MATCH(1,($A$2:$A$3429=A1134)*($B$2:$B$3429="FAC60"),0))))&gt;0,"A commandé après","")</f>
        <v>A commandé après</v>
      </c>
    </row>
    <row r="1135" spans="1:7" x14ac:dyDescent="0.3">
      <c r="A1135" t="s">
        <v>625</v>
      </c>
      <c r="B1135" t="s">
        <v>57</v>
      </c>
      <c r="C1135" t="s">
        <v>634</v>
      </c>
      <c r="D1135" s="2">
        <f t="shared" si="17"/>
        <v>42562</v>
      </c>
      <c r="F1135" t="str">
        <f t="array" ref="F1135">IF(SUMPRODUCT(($A$2:$A$3429=A1135)*($D$2:$D$3429&lt;INDEX($D$2:$D$3429,MATCH(1,($A$2:$A$3429=A1135)*($B$2:$B$3429="FAC60"),0))))&gt;0,"A commandé avant")</f>
        <v>A commandé avant</v>
      </c>
      <c r="G1135" s="3" t="str">
        <f t="array" ref="G1135">IF(SUMPRODUCT(($A$2:$A$3429=A1135)*($D$2:$D$3429&gt;INDEX($D$2:$D$3429,MATCH(1,($A$2:$A$3429=A1135)*($B$2:$B$3429="FAC60"),0))))&gt;0,"A commandé après","")</f>
        <v>A commandé après</v>
      </c>
    </row>
    <row r="1136" spans="1:7" x14ac:dyDescent="0.3">
      <c r="A1136" t="s">
        <v>625</v>
      </c>
      <c r="B1136" t="s">
        <v>57</v>
      </c>
      <c r="C1136" t="s">
        <v>635</v>
      </c>
      <c r="D1136" s="2">
        <f t="shared" si="17"/>
        <v>42663</v>
      </c>
      <c r="F1136" t="str">
        <f t="array" ref="F1136">IF(SUMPRODUCT(($A$2:$A$3429=A1136)*($D$2:$D$3429&lt;INDEX($D$2:$D$3429,MATCH(1,($A$2:$A$3429=A1136)*($B$2:$B$3429="FAC60"),0))))&gt;0,"A commandé avant")</f>
        <v>A commandé avant</v>
      </c>
      <c r="G1136" s="3" t="str">
        <f t="array" ref="G1136">IF(SUMPRODUCT(($A$2:$A$3429=A1136)*($D$2:$D$3429&gt;INDEX($D$2:$D$3429,MATCH(1,($A$2:$A$3429=A1136)*($B$2:$B$3429="FAC60"),0))))&gt;0,"A commandé après","")</f>
        <v>A commandé après</v>
      </c>
    </row>
    <row r="1137" spans="1:7" x14ac:dyDescent="0.3">
      <c r="A1137" t="s">
        <v>625</v>
      </c>
      <c r="B1137" t="s">
        <v>507</v>
      </c>
      <c r="C1137" t="s">
        <v>626</v>
      </c>
      <c r="D1137" s="2">
        <f t="shared" si="17"/>
        <v>42532</v>
      </c>
      <c r="F1137" t="str">
        <f t="array" ref="F1137">IF(SUMPRODUCT(($A$2:$A$3429=A1137)*($D$2:$D$3429&lt;INDEX($D$2:$D$3429,MATCH(1,($A$2:$A$3429=A1137)*($B$2:$B$3429="FAC60"),0))))&gt;0,"A commandé avant")</f>
        <v>A commandé avant</v>
      </c>
      <c r="G1137" s="3" t="str">
        <f t="array" ref="G1137">IF(SUMPRODUCT(($A$2:$A$3429=A1137)*($D$2:$D$3429&gt;INDEX($D$2:$D$3429,MATCH(1,($A$2:$A$3429=A1137)*($B$2:$B$3429="FAC60"),0))))&gt;0,"A commandé après","")</f>
        <v>A commandé après</v>
      </c>
    </row>
    <row r="1138" spans="1:7" x14ac:dyDescent="0.3">
      <c r="A1138" t="s">
        <v>625</v>
      </c>
      <c r="B1138" t="s">
        <v>507</v>
      </c>
      <c r="C1138" t="s">
        <v>634</v>
      </c>
      <c r="D1138" s="2">
        <f t="shared" si="17"/>
        <v>42562</v>
      </c>
      <c r="F1138" t="str">
        <f t="array" ref="F1138">IF(SUMPRODUCT(($A$2:$A$3429=A1138)*($D$2:$D$3429&lt;INDEX($D$2:$D$3429,MATCH(1,($A$2:$A$3429=A1138)*($B$2:$B$3429="FAC60"),0))))&gt;0,"A commandé avant")</f>
        <v>A commandé avant</v>
      </c>
      <c r="G1138" s="3" t="str">
        <f t="array" ref="G1138">IF(SUMPRODUCT(($A$2:$A$3429=A1138)*($D$2:$D$3429&gt;INDEX($D$2:$D$3429,MATCH(1,($A$2:$A$3429=A1138)*($B$2:$B$3429="FAC60"),0))))&gt;0,"A commandé après","")</f>
        <v>A commandé après</v>
      </c>
    </row>
    <row r="1139" spans="1:7" x14ac:dyDescent="0.3">
      <c r="A1139" t="s">
        <v>625</v>
      </c>
      <c r="B1139" t="s">
        <v>272</v>
      </c>
      <c r="C1139" t="s">
        <v>636</v>
      </c>
      <c r="D1139" s="2">
        <f t="shared" si="17"/>
        <v>42502</v>
      </c>
      <c r="F1139" t="str">
        <f t="array" ref="F1139">IF(SUMPRODUCT(($A$2:$A$3429=A1139)*($D$2:$D$3429&lt;INDEX($D$2:$D$3429,MATCH(1,($A$2:$A$3429=A1139)*($B$2:$B$3429="FAC60"),0))))&gt;0,"A commandé avant")</f>
        <v>A commandé avant</v>
      </c>
      <c r="G1139" s="3" t="str">
        <f t="array" ref="G1139">IF(SUMPRODUCT(($A$2:$A$3429=A1139)*($D$2:$D$3429&gt;INDEX($D$2:$D$3429,MATCH(1,($A$2:$A$3429=A1139)*($B$2:$B$3429="FAC60"),0))))&gt;0,"A commandé après","")</f>
        <v>A commandé après</v>
      </c>
    </row>
    <row r="1140" spans="1:7" x14ac:dyDescent="0.3">
      <c r="A1140" t="s">
        <v>625</v>
      </c>
      <c r="B1140" t="s">
        <v>272</v>
      </c>
      <c r="C1140" t="s">
        <v>637</v>
      </c>
      <c r="D1140" s="2">
        <f t="shared" si="17"/>
        <v>42524</v>
      </c>
      <c r="F1140" t="str">
        <f t="array" ref="F1140">IF(SUMPRODUCT(($A$2:$A$3429=A1140)*($D$2:$D$3429&lt;INDEX($D$2:$D$3429,MATCH(1,($A$2:$A$3429=A1140)*($B$2:$B$3429="FAC60"),0))))&gt;0,"A commandé avant")</f>
        <v>A commandé avant</v>
      </c>
      <c r="G1140" s="3" t="str">
        <f t="array" ref="G1140">IF(SUMPRODUCT(($A$2:$A$3429=A1140)*($D$2:$D$3429&gt;INDEX($D$2:$D$3429,MATCH(1,($A$2:$A$3429=A1140)*($B$2:$B$3429="FAC60"),0))))&gt;0,"A commandé après","")</f>
        <v>A commandé après</v>
      </c>
    </row>
    <row r="1141" spans="1:7" x14ac:dyDescent="0.3">
      <c r="A1141" t="s">
        <v>625</v>
      </c>
      <c r="B1141" t="s">
        <v>272</v>
      </c>
      <c r="C1141" t="s">
        <v>638</v>
      </c>
      <c r="D1141" s="2">
        <f t="shared" si="17"/>
        <v>42555</v>
      </c>
      <c r="F1141" t="str">
        <f t="array" ref="F1141">IF(SUMPRODUCT(($A$2:$A$3429=A1141)*($D$2:$D$3429&lt;INDEX($D$2:$D$3429,MATCH(1,($A$2:$A$3429=A1141)*($B$2:$B$3429="FAC60"),0))))&gt;0,"A commandé avant")</f>
        <v>A commandé avant</v>
      </c>
      <c r="G1141" s="3" t="str">
        <f t="array" ref="G1141">IF(SUMPRODUCT(($A$2:$A$3429=A1141)*($D$2:$D$3429&gt;INDEX($D$2:$D$3429,MATCH(1,($A$2:$A$3429=A1141)*($B$2:$B$3429="FAC60"),0))))&gt;0,"A commandé après","")</f>
        <v>A commandé après</v>
      </c>
    </row>
    <row r="1142" spans="1:7" x14ac:dyDescent="0.3">
      <c r="A1142" t="s">
        <v>625</v>
      </c>
      <c r="B1142" t="s">
        <v>272</v>
      </c>
      <c r="C1142" t="s">
        <v>574</v>
      </c>
      <c r="D1142" s="2">
        <f t="shared" si="17"/>
        <v>42593</v>
      </c>
      <c r="F1142" t="str">
        <f t="array" ref="F1142">IF(SUMPRODUCT(($A$2:$A$3429=A1142)*($D$2:$D$3429&lt;INDEX($D$2:$D$3429,MATCH(1,($A$2:$A$3429=A1142)*($B$2:$B$3429="FAC60"),0))))&gt;0,"A commandé avant")</f>
        <v>A commandé avant</v>
      </c>
      <c r="G1142" s="3" t="str">
        <f t="array" ref="G1142">IF(SUMPRODUCT(($A$2:$A$3429=A1142)*($D$2:$D$3429&gt;INDEX($D$2:$D$3429,MATCH(1,($A$2:$A$3429=A1142)*($B$2:$B$3429="FAC60"),0))))&gt;0,"A commandé après","")</f>
        <v>A commandé après</v>
      </c>
    </row>
    <row r="1143" spans="1:7" x14ac:dyDescent="0.3">
      <c r="A1143" t="s">
        <v>625</v>
      </c>
      <c r="B1143" t="s">
        <v>272</v>
      </c>
      <c r="C1143" t="s">
        <v>639</v>
      </c>
      <c r="D1143" s="2">
        <f t="shared" si="17"/>
        <v>42786</v>
      </c>
      <c r="F1143" t="str">
        <f t="array" ref="F1143">IF(SUMPRODUCT(($A$2:$A$3429=A1143)*($D$2:$D$3429&lt;INDEX($D$2:$D$3429,MATCH(1,($A$2:$A$3429=A1143)*($B$2:$B$3429="FAC60"),0))))&gt;0,"A commandé avant")</f>
        <v>A commandé avant</v>
      </c>
      <c r="G1143" s="3" t="str">
        <f t="array" ref="G1143">IF(SUMPRODUCT(($A$2:$A$3429=A1143)*($D$2:$D$3429&gt;INDEX($D$2:$D$3429,MATCH(1,($A$2:$A$3429=A1143)*($B$2:$B$3429="FAC60"),0))))&gt;0,"A commandé après","")</f>
        <v>A commandé après</v>
      </c>
    </row>
    <row r="1144" spans="1:7" x14ac:dyDescent="0.3">
      <c r="A1144" t="s">
        <v>625</v>
      </c>
      <c r="B1144" t="s">
        <v>168</v>
      </c>
      <c r="C1144" t="s">
        <v>626</v>
      </c>
      <c r="D1144" s="2">
        <f t="shared" si="17"/>
        <v>42532</v>
      </c>
      <c r="F1144" t="str">
        <f t="array" ref="F1144">IF(SUMPRODUCT(($A$2:$A$3429=A1144)*($D$2:$D$3429&lt;INDEX($D$2:$D$3429,MATCH(1,($A$2:$A$3429=A1144)*($B$2:$B$3429="FAC60"),0))))&gt;0,"A commandé avant")</f>
        <v>A commandé avant</v>
      </c>
      <c r="G1144" s="3" t="str">
        <f t="array" ref="G1144">IF(SUMPRODUCT(($A$2:$A$3429=A1144)*($D$2:$D$3429&gt;INDEX($D$2:$D$3429,MATCH(1,($A$2:$A$3429=A1144)*($B$2:$B$3429="FAC60"),0))))&gt;0,"A commandé après","")</f>
        <v>A commandé après</v>
      </c>
    </row>
    <row r="1145" spans="1:7" x14ac:dyDescent="0.3">
      <c r="A1145" t="s">
        <v>625</v>
      </c>
      <c r="B1145" t="s">
        <v>640</v>
      </c>
      <c r="C1145" t="s">
        <v>629</v>
      </c>
      <c r="D1145" s="2">
        <f t="shared" si="17"/>
        <v>42568</v>
      </c>
      <c r="F1145" t="str">
        <f t="array" ref="F1145">IF(SUMPRODUCT(($A$2:$A$3429=A1145)*($D$2:$D$3429&lt;INDEX($D$2:$D$3429,MATCH(1,($A$2:$A$3429=A1145)*($B$2:$B$3429="FAC60"),0))))&gt;0,"A commandé avant")</f>
        <v>A commandé avant</v>
      </c>
      <c r="G1145" s="3" t="str">
        <f t="array" ref="G1145">IF(SUMPRODUCT(($A$2:$A$3429=A1145)*($D$2:$D$3429&gt;INDEX($D$2:$D$3429,MATCH(1,($A$2:$A$3429=A1145)*($B$2:$B$3429="FAC60"),0))))&gt;0,"A commandé après","")</f>
        <v>A commandé après</v>
      </c>
    </row>
    <row r="1146" spans="1:7" x14ac:dyDescent="0.3">
      <c r="A1146" t="s">
        <v>625</v>
      </c>
      <c r="B1146" t="s">
        <v>640</v>
      </c>
      <c r="C1146" t="s">
        <v>106</v>
      </c>
      <c r="D1146" s="2">
        <f t="shared" si="17"/>
        <v>42595</v>
      </c>
      <c r="F1146" t="str">
        <f t="array" ref="F1146">IF(SUMPRODUCT(($A$2:$A$3429=A1146)*($D$2:$D$3429&lt;INDEX($D$2:$D$3429,MATCH(1,($A$2:$A$3429=A1146)*($B$2:$B$3429="FAC60"),0))))&gt;0,"A commandé avant")</f>
        <v>A commandé avant</v>
      </c>
      <c r="G1146" s="3" t="str">
        <f t="array" ref="G1146">IF(SUMPRODUCT(($A$2:$A$3429=A1146)*($D$2:$D$3429&gt;INDEX($D$2:$D$3429,MATCH(1,($A$2:$A$3429=A1146)*($B$2:$B$3429="FAC60"),0))))&gt;0,"A commandé après","")</f>
        <v>A commandé après</v>
      </c>
    </row>
    <row r="1147" spans="1:7" x14ac:dyDescent="0.3">
      <c r="A1147" t="s">
        <v>625</v>
      </c>
      <c r="B1147" t="s">
        <v>641</v>
      </c>
      <c r="C1147" t="s">
        <v>629</v>
      </c>
      <c r="D1147" s="2">
        <f t="shared" si="17"/>
        <v>42568</v>
      </c>
      <c r="F1147" t="str">
        <f t="array" ref="F1147">IF(SUMPRODUCT(($A$2:$A$3429=A1147)*($D$2:$D$3429&lt;INDEX($D$2:$D$3429,MATCH(1,($A$2:$A$3429=A1147)*($B$2:$B$3429="FAC60"),0))))&gt;0,"A commandé avant")</f>
        <v>A commandé avant</v>
      </c>
      <c r="G1147" s="3" t="str">
        <f t="array" ref="G1147">IF(SUMPRODUCT(($A$2:$A$3429=A1147)*($D$2:$D$3429&gt;INDEX($D$2:$D$3429,MATCH(1,($A$2:$A$3429=A1147)*($B$2:$B$3429="FAC60"),0))))&gt;0,"A commandé après","")</f>
        <v>A commandé après</v>
      </c>
    </row>
    <row r="1148" spans="1:7" x14ac:dyDescent="0.3">
      <c r="A1148" t="s">
        <v>625</v>
      </c>
      <c r="B1148" t="s">
        <v>104</v>
      </c>
      <c r="C1148" t="s">
        <v>636</v>
      </c>
      <c r="D1148" s="2">
        <f t="shared" si="17"/>
        <v>42502</v>
      </c>
      <c r="F1148" t="str">
        <f t="array" ref="F1148">IF(SUMPRODUCT(($A$2:$A$3429=A1148)*($D$2:$D$3429&lt;INDEX($D$2:$D$3429,MATCH(1,($A$2:$A$3429=A1148)*($B$2:$B$3429="FAC60"),0))))&gt;0,"A commandé avant")</f>
        <v>A commandé avant</v>
      </c>
      <c r="G1148" s="3" t="str">
        <f t="array" ref="G1148">IF(SUMPRODUCT(($A$2:$A$3429=A1148)*($D$2:$D$3429&gt;INDEX($D$2:$D$3429,MATCH(1,($A$2:$A$3429=A1148)*($B$2:$B$3429="FAC60"),0))))&gt;0,"A commandé après","")</f>
        <v>A commandé après</v>
      </c>
    </row>
    <row r="1149" spans="1:7" x14ac:dyDescent="0.3">
      <c r="A1149" t="s">
        <v>625</v>
      </c>
      <c r="B1149" t="s">
        <v>404</v>
      </c>
      <c r="C1149" t="s">
        <v>627</v>
      </c>
      <c r="D1149" s="2">
        <f t="shared" si="17"/>
        <v>42530</v>
      </c>
      <c r="F1149" t="str">
        <f t="array" ref="F1149">IF(SUMPRODUCT(($A$2:$A$3429=A1149)*($D$2:$D$3429&lt;INDEX($D$2:$D$3429,MATCH(1,($A$2:$A$3429=A1149)*($B$2:$B$3429="FAC60"),0))))&gt;0,"A commandé avant")</f>
        <v>A commandé avant</v>
      </c>
      <c r="G1149" s="3" t="str">
        <f t="array" ref="G1149">IF(SUMPRODUCT(($A$2:$A$3429=A1149)*($D$2:$D$3429&gt;INDEX($D$2:$D$3429,MATCH(1,($A$2:$A$3429=A1149)*($B$2:$B$3429="FAC60"),0))))&gt;0,"A commandé après","")</f>
        <v>A commandé après</v>
      </c>
    </row>
    <row r="1150" spans="1:7" x14ac:dyDescent="0.3">
      <c r="A1150" t="s">
        <v>625</v>
      </c>
      <c r="B1150" t="s">
        <v>211</v>
      </c>
      <c r="C1150" t="s">
        <v>627</v>
      </c>
      <c r="D1150" s="2">
        <f t="shared" si="17"/>
        <v>42530</v>
      </c>
      <c r="F1150" t="str">
        <f t="array" ref="F1150">IF(SUMPRODUCT(($A$2:$A$3429=A1150)*($D$2:$D$3429&lt;INDEX($D$2:$D$3429,MATCH(1,($A$2:$A$3429=A1150)*($B$2:$B$3429="FAC60"),0))))&gt;0,"A commandé avant")</f>
        <v>A commandé avant</v>
      </c>
      <c r="G1150" s="3" t="str">
        <f t="array" ref="G1150">IF(SUMPRODUCT(($A$2:$A$3429=A1150)*($D$2:$D$3429&gt;INDEX($D$2:$D$3429,MATCH(1,($A$2:$A$3429=A1150)*($B$2:$B$3429="FAC60"),0))))&gt;0,"A commandé après","")</f>
        <v>A commandé après</v>
      </c>
    </row>
    <row r="1151" spans="1:7" x14ac:dyDescent="0.3">
      <c r="A1151" t="s">
        <v>625</v>
      </c>
      <c r="B1151" t="s">
        <v>301</v>
      </c>
      <c r="C1151" t="s">
        <v>642</v>
      </c>
      <c r="D1151" s="2">
        <f t="shared" si="17"/>
        <v>42661</v>
      </c>
      <c r="F1151" t="str">
        <f t="array" ref="F1151">IF(SUMPRODUCT(($A$2:$A$3429=A1151)*($D$2:$D$3429&lt;INDEX($D$2:$D$3429,MATCH(1,($A$2:$A$3429=A1151)*($B$2:$B$3429="FAC60"),0))))&gt;0,"A commandé avant")</f>
        <v>A commandé avant</v>
      </c>
      <c r="G1151" s="3" t="str">
        <f t="array" ref="G1151">IF(SUMPRODUCT(($A$2:$A$3429=A1151)*($D$2:$D$3429&gt;INDEX($D$2:$D$3429,MATCH(1,($A$2:$A$3429=A1151)*($B$2:$B$3429="FAC60"),0))))&gt;0,"A commandé après","")</f>
        <v>A commandé après</v>
      </c>
    </row>
    <row r="1152" spans="1:7" x14ac:dyDescent="0.3">
      <c r="A1152" t="s">
        <v>625</v>
      </c>
      <c r="B1152" t="s">
        <v>569</v>
      </c>
      <c r="C1152" t="s">
        <v>274</v>
      </c>
      <c r="D1152" s="2">
        <f t="shared" si="17"/>
        <v>42689</v>
      </c>
      <c r="F1152" t="str">
        <f t="array" ref="F1152">IF(SUMPRODUCT(($A$2:$A$3429=A1152)*($D$2:$D$3429&lt;INDEX($D$2:$D$3429,MATCH(1,($A$2:$A$3429=A1152)*($B$2:$B$3429="FAC60"),0))))&gt;0,"A commandé avant")</f>
        <v>A commandé avant</v>
      </c>
      <c r="G1152" s="3" t="str">
        <f t="array" ref="G1152">IF(SUMPRODUCT(($A$2:$A$3429=A1152)*($D$2:$D$3429&gt;INDEX($D$2:$D$3429,MATCH(1,($A$2:$A$3429=A1152)*($B$2:$B$3429="FAC60"),0))))&gt;0,"A commandé après","")</f>
        <v>A commandé après</v>
      </c>
    </row>
    <row r="1153" spans="1:7" x14ac:dyDescent="0.3">
      <c r="A1153" t="s">
        <v>625</v>
      </c>
      <c r="B1153" t="s">
        <v>569</v>
      </c>
      <c r="C1153" t="s">
        <v>266</v>
      </c>
      <c r="D1153" s="2">
        <f t="shared" si="17"/>
        <v>42722</v>
      </c>
      <c r="F1153" t="str">
        <f t="array" ref="F1153">IF(SUMPRODUCT(($A$2:$A$3429=A1153)*($D$2:$D$3429&lt;INDEX($D$2:$D$3429,MATCH(1,($A$2:$A$3429=A1153)*($B$2:$B$3429="FAC60"),0))))&gt;0,"A commandé avant")</f>
        <v>A commandé avant</v>
      </c>
      <c r="G1153" s="3" t="str">
        <f t="array" ref="G1153">IF(SUMPRODUCT(($A$2:$A$3429=A1153)*($D$2:$D$3429&gt;INDEX($D$2:$D$3429,MATCH(1,($A$2:$A$3429=A1153)*($B$2:$B$3429="FAC60"),0))))&gt;0,"A commandé après","")</f>
        <v>A commandé après</v>
      </c>
    </row>
    <row r="1154" spans="1:7" x14ac:dyDescent="0.3">
      <c r="A1154" t="s">
        <v>625</v>
      </c>
      <c r="B1154" t="s">
        <v>303</v>
      </c>
      <c r="C1154" t="s">
        <v>643</v>
      </c>
      <c r="D1154" s="2">
        <f t="shared" ref="D1154:D1217" si="18">DATE(MID(C1154,1,4),MID(C1154,5,2),MID(C1154,7,2))</f>
        <v>42670</v>
      </c>
      <c r="F1154" t="str">
        <f t="array" ref="F1154">IF(SUMPRODUCT(($A$2:$A$3429=A1154)*($D$2:$D$3429&lt;INDEX($D$2:$D$3429,MATCH(1,($A$2:$A$3429=A1154)*($B$2:$B$3429="FAC60"),0))))&gt;0,"A commandé avant")</f>
        <v>A commandé avant</v>
      </c>
      <c r="G1154" s="3" t="str">
        <f t="array" ref="G1154">IF(SUMPRODUCT(($A$2:$A$3429=A1154)*($D$2:$D$3429&gt;INDEX($D$2:$D$3429,MATCH(1,($A$2:$A$3429=A1154)*($B$2:$B$3429="FAC60"),0))))&gt;0,"A commandé après","")</f>
        <v>A commandé après</v>
      </c>
    </row>
    <row r="1155" spans="1:7" x14ac:dyDescent="0.3">
      <c r="A1155" t="s">
        <v>625</v>
      </c>
      <c r="B1155" t="s">
        <v>579</v>
      </c>
      <c r="C1155" t="s">
        <v>643</v>
      </c>
      <c r="D1155" s="2">
        <f t="shared" si="18"/>
        <v>42670</v>
      </c>
      <c r="F1155" t="str">
        <f t="array" ref="F1155">IF(SUMPRODUCT(($A$2:$A$3429=A1155)*($D$2:$D$3429&lt;INDEX($D$2:$D$3429,MATCH(1,($A$2:$A$3429=A1155)*($B$2:$B$3429="FAC60"),0))))&gt;0,"A commandé avant")</f>
        <v>A commandé avant</v>
      </c>
      <c r="G1155" s="3" t="str">
        <f t="array" ref="G1155">IF(SUMPRODUCT(($A$2:$A$3429=A1155)*($D$2:$D$3429&gt;INDEX($D$2:$D$3429,MATCH(1,($A$2:$A$3429=A1155)*($B$2:$B$3429="FAC60"),0))))&gt;0,"A commandé après","")</f>
        <v>A commandé après</v>
      </c>
    </row>
    <row r="1156" spans="1:7" x14ac:dyDescent="0.3">
      <c r="A1156" t="s">
        <v>625</v>
      </c>
      <c r="B1156" t="s">
        <v>615</v>
      </c>
      <c r="C1156" t="s">
        <v>574</v>
      </c>
      <c r="D1156" s="2">
        <f t="shared" si="18"/>
        <v>42593</v>
      </c>
      <c r="F1156" t="str">
        <f t="array" ref="F1156">IF(SUMPRODUCT(($A$2:$A$3429=A1156)*($D$2:$D$3429&lt;INDEX($D$2:$D$3429,MATCH(1,($A$2:$A$3429=A1156)*($B$2:$B$3429="FAC60"),0))))&gt;0,"A commandé avant")</f>
        <v>A commandé avant</v>
      </c>
      <c r="G1156" s="3" t="str">
        <f t="array" ref="G1156">IF(SUMPRODUCT(($A$2:$A$3429=A1156)*($D$2:$D$3429&gt;INDEX($D$2:$D$3429,MATCH(1,($A$2:$A$3429=A1156)*($B$2:$B$3429="FAC60"),0))))&gt;0,"A commandé après","")</f>
        <v>A commandé après</v>
      </c>
    </row>
    <row r="1157" spans="1:7" x14ac:dyDescent="0.3">
      <c r="A1157" t="s">
        <v>625</v>
      </c>
      <c r="B1157" t="s">
        <v>644</v>
      </c>
      <c r="C1157" t="s">
        <v>274</v>
      </c>
      <c r="D1157" s="2">
        <f t="shared" si="18"/>
        <v>42689</v>
      </c>
      <c r="F1157" t="str">
        <f t="array" ref="F1157">IF(SUMPRODUCT(($A$2:$A$3429=A1157)*($D$2:$D$3429&lt;INDEX($D$2:$D$3429,MATCH(1,($A$2:$A$3429=A1157)*($B$2:$B$3429="FAC60"),0))))&gt;0,"A commandé avant")</f>
        <v>A commandé avant</v>
      </c>
      <c r="G1157" s="3" t="str">
        <f t="array" ref="G1157">IF(SUMPRODUCT(($A$2:$A$3429=A1157)*($D$2:$D$3429&gt;INDEX($D$2:$D$3429,MATCH(1,($A$2:$A$3429=A1157)*($B$2:$B$3429="FAC60"),0))))&gt;0,"A commandé après","")</f>
        <v>A commandé après</v>
      </c>
    </row>
    <row r="1158" spans="1:7" x14ac:dyDescent="0.3">
      <c r="A1158" t="s">
        <v>625</v>
      </c>
      <c r="B1158" t="s">
        <v>645</v>
      </c>
      <c r="C1158" t="s">
        <v>147</v>
      </c>
      <c r="D1158" s="2">
        <f t="shared" si="18"/>
        <v>42634</v>
      </c>
      <c r="F1158" t="str">
        <f t="array" ref="F1158">IF(SUMPRODUCT(($A$2:$A$3429=A1158)*($D$2:$D$3429&lt;INDEX($D$2:$D$3429,MATCH(1,($A$2:$A$3429=A1158)*($B$2:$B$3429="FAC60"),0))))&gt;0,"A commandé avant")</f>
        <v>A commandé avant</v>
      </c>
      <c r="G1158" s="3" t="str">
        <f t="array" ref="G1158">IF(SUMPRODUCT(($A$2:$A$3429=A1158)*($D$2:$D$3429&gt;INDEX($D$2:$D$3429,MATCH(1,($A$2:$A$3429=A1158)*($B$2:$B$3429="FAC60"),0))))&gt;0,"A commandé après","")</f>
        <v>A commandé après</v>
      </c>
    </row>
    <row r="1159" spans="1:7" x14ac:dyDescent="0.3">
      <c r="A1159" t="s">
        <v>625</v>
      </c>
      <c r="B1159" t="s">
        <v>13</v>
      </c>
      <c r="C1159" t="s">
        <v>627</v>
      </c>
      <c r="D1159" s="2">
        <f t="shared" si="18"/>
        <v>42530</v>
      </c>
      <c r="F1159" t="str">
        <f t="array" ref="F1159">IF(SUMPRODUCT(($A$2:$A$3429=A1159)*($D$2:$D$3429&lt;INDEX($D$2:$D$3429,MATCH(1,($A$2:$A$3429=A1159)*($B$2:$B$3429="FAC60"),0))))&gt;0,"A commandé avant")</f>
        <v>A commandé avant</v>
      </c>
      <c r="G1159" s="3" t="str">
        <f t="array" ref="G1159">IF(SUMPRODUCT(($A$2:$A$3429=A1159)*($D$2:$D$3429&gt;INDEX($D$2:$D$3429,MATCH(1,($A$2:$A$3429=A1159)*($B$2:$B$3429="FAC60"),0))))&gt;0,"A commandé après","")</f>
        <v>A commandé après</v>
      </c>
    </row>
    <row r="1160" spans="1:7" x14ac:dyDescent="0.3">
      <c r="A1160" t="s">
        <v>625</v>
      </c>
      <c r="B1160" t="s">
        <v>13</v>
      </c>
      <c r="C1160" t="s">
        <v>630</v>
      </c>
      <c r="D1160" s="2">
        <f t="shared" si="18"/>
        <v>42584</v>
      </c>
      <c r="F1160" t="str">
        <f t="array" ref="F1160">IF(SUMPRODUCT(($A$2:$A$3429=A1160)*($D$2:$D$3429&lt;INDEX($D$2:$D$3429,MATCH(1,($A$2:$A$3429=A1160)*($B$2:$B$3429="FAC60"),0))))&gt;0,"A commandé avant")</f>
        <v>A commandé avant</v>
      </c>
      <c r="G1160" s="3" t="str">
        <f t="array" ref="G1160">IF(SUMPRODUCT(($A$2:$A$3429=A1160)*($D$2:$D$3429&gt;INDEX($D$2:$D$3429,MATCH(1,($A$2:$A$3429=A1160)*($B$2:$B$3429="FAC60"),0))))&gt;0,"A commandé après","")</f>
        <v>A commandé après</v>
      </c>
    </row>
    <row r="1161" spans="1:7" x14ac:dyDescent="0.3">
      <c r="A1161" t="s">
        <v>625</v>
      </c>
      <c r="B1161" t="s">
        <v>13</v>
      </c>
      <c r="C1161" t="s">
        <v>490</v>
      </c>
      <c r="D1161" s="2">
        <f t="shared" si="18"/>
        <v>42831</v>
      </c>
      <c r="F1161" t="str">
        <f t="array" ref="F1161">IF(SUMPRODUCT(($A$2:$A$3429=A1161)*($D$2:$D$3429&lt;INDEX($D$2:$D$3429,MATCH(1,($A$2:$A$3429=A1161)*($B$2:$B$3429="FAC60"),0))))&gt;0,"A commandé avant")</f>
        <v>A commandé avant</v>
      </c>
      <c r="G1161" s="3" t="str">
        <f t="array" ref="G1161">IF(SUMPRODUCT(($A$2:$A$3429=A1161)*($D$2:$D$3429&gt;INDEX($D$2:$D$3429,MATCH(1,($A$2:$A$3429=A1161)*($B$2:$B$3429="FAC60"),0))))&gt;0,"A commandé après","")</f>
        <v>A commandé après</v>
      </c>
    </row>
    <row r="1162" spans="1:7" x14ac:dyDescent="0.3">
      <c r="A1162" t="s">
        <v>625</v>
      </c>
      <c r="B1162" t="s">
        <v>427</v>
      </c>
      <c r="C1162" t="s">
        <v>646</v>
      </c>
      <c r="D1162" s="2">
        <f t="shared" si="18"/>
        <v>42563</v>
      </c>
      <c r="F1162" t="str">
        <f t="array" ref="F1162">IF(SUMPRODUCT(($A$2:$A$3429=A1162)*($D$2:$D$3429&lt;INDEX($D$2:$D$3429,MATCH(1,($A$2:$A$3429=A1162)*($B$2:$B$3429="FAC60"),0))))&gt;0,"A commandé avant")</f>
        <v>A commandé avant</v>
      </c>
      <c r="G1162" s="3" t="str">
        <f t="array" ref="G1162">IF(SUMPRODUCT(($A$2:$A$3429=A1162)*($D$2:$D$3429&gt;INDEX($D$2:$D$3429,MATCH(1,($A$2:$A$3429=A1162)*($B$2:$B$3429="FAC60"),0))))&gt;0,"A commandé après","")</f>
        <v>A commandé après</v>
      </c>
    </row>
    <row r="1163" spans="1:7" x14ac:dyDescent="0.3">
      <c r="A1163" t="s">
        <v>625</v>
      </c>
      <c r="B1163" t="s">
        <v>427</v>
      </c>
      <c r="C1163" t="s">
        <v>196</v>
      </c>
      <c r="D1163" s="2">
        <f t="shared" si="18"/>
        <v>42564</v>
      </c>
      <c r="F1163" t="str">
        <f t="array" ref="F1163">IF(SUMPRODUCT(($A$2:$A$3429=A1163)*($D$2:$D$3429&lt;INDEX($D$2:$D$3429,MATCH(1,($A$2:$A$3429=A1163)*($B$2:$B$3429="FAC60"),0))))&gt;0,"A commandé avant")</f>
        <v>A commandé avant</v>
      </c>
      <c r="G1163" s="3" t="str">
        <f t="array" ref="G1163">IF(SUMPRODUCT(($A$2:$A$3429=A1163)*($D$2:$D$3429&gt;INDEX($D$2:$D$3429,MATCH(1,($A$2:$A$3429=A1163)*($B$2:$B$3429="FAC60"),0))))&gt;0,"A commandé après","")</f>
        <v>A commandé après</v>
      </c>
    </row>
    <row r="1164" spans="1:7" x14ac:dyDescent="0.3">
      <c r="A1164" t="s">
        <v>625</v>
      </c>
      <c r="B1164" t="s">
        <v>427</v>
      </c>
      <c r="C1164" t="s">
        <v>568</v>
      </c>
      <c r="D1164" s="2">
        <f t="shared" si="18"/>
        <v>42612</v>
      </c>
      <c r="F1164" t="str">
        <f t="array" ref="F1164">IF(SUMPRODUCT(($A$2:$A$3429=A1164)*($D$2:$D$3429&lt;INDEX($D$2:$D$3429,MATCH(1,($A$2:$A$3429=A1164)*($B$2:$B$3429="FAC60"),0))))&gt;0,"A commandé avant")</f>
        <v>A commandé avant</v>
      </c>
      <c r="G1164" s="3" t="str">
        <f t="array" ref="G1164">IF(SUMPRODUCT(($A$2:$A$3429=A1164)*($D$2:$D$3429&gt;INDEX($D$2:$D$3429,MATCH(1,($A$2:$A$3429=A1164)*($B$2:$B$3429="FAC60"),0))))&gt;0,"A commandé après","")</f>
        <v>A commandé après</v>
      </c>
    </row>
    <row r="1165" spans="1:7" x14ac:dyDescent="0.3">
      <c r="A1165" t="s">
        <v>625</v>
      </c>
      <c r="B1165" t="s">
        <v>74</v>
      </c>
      <c r="C1165" t="s">
        <v>627</v>
      </c>
      <c r="D1165" s="2">
        <f t="shared" si="18"/>
        <v>42530</v>
      </c>
      <c r="F1165" t="str">
        <f t="array" ref="F1165">IF(SUMPRODUCT(($A$2:$A$3429=A1165)*($D$2:$D$3429&lt;INDEX($D$2:$D$3429,MATCH(1,($A$2:$A$3429=A1165)*($B$2:$B$3429="FAC60"),0))))&gt;0,"A commandé avant")</f>
        <v>A commandé avant</v>
      </c>
      <c r="G1165" s="3" t="str">
        <f t="array" ref="G1165">IF(SUMPRODUCT(($A$2:$A$3429=A1165)*($D$2:$D$3429&gt;INDEX($D$2:$D$3429,MATCH(1,($A$2:$A$3429=A1165)*($B$2:$B$3429="FAC60"),0))))&gt;0,"A commandé après","")</f>
        <v>A commandé après</v>
      </c>
    </row>
    <row r="1166" spans="1:7" x14ac:dyDescent="0.3">
      <c r="A1166" t="s">
        <v>625</v>
      </c>
      <c r="B1166" t="s">
        <v>74</v>
      </c>
      <c r="C1166" t="s">
        <v>634</v>
      </c>
      <c r="D1166" s="2">
        <f t="shared" si="18"/>
        <v>42562</v>
      </c>
      <c r="F1166" t="str">
        <f t="array" ref="F1166">IF(SUMPRODUCT(($A$2:$A$3429=A1166)*($D$2:$D$3429&lt;INDEX($D$2:$D$3429,MATCH(1,($A$2:$A$3429=A1166)*($B$2:$B$3429="FAC60"),0))))&gt;0,"A commandé avant")</f>
        <v>A commandé avant</v>
      </c>
      <c r="G1166" s="3" t="str">
        <f t="array" ref="G1166">IF(SUMPRODUCT(($A$2:$A$3429=A1166)*($D$2:$D$3429&gt;INDEX($D$2:$D$3429,MATCH(1,($A$2:$A$3429=A1166)*($B$2:$B$3429="FAC60"),0))))&gt;0,"A commandé après","")</f>
        <v>A commandé après</v>
      </c>
    </row>
    <row r="1167" spans="1:7" x14ac:dyDescent="0.3">
      <c r="A1167" t="s">
        <v>625</v>
      </c>
      <c r="B1167" t="s">
        <v>74</v>
      </c>
      <c r="C1167" t="s">
        <v>647</v>
      </c>
      <c r="D1167" s="2">
        <f t="shared" si="18"/>
        <v>42606</v>
      </c>
      <c r="F1167" t="str">
        <f t="array" ref="F1167">IF(SUMPRODUCT(($A$2:$A$3429=A1167)*($D$2:$D$3429&lt;INDEX($D$2:$D$3429,MATCH(1,($A$2:$A$3429=A1167)*($B$2:$B$3429="FAC60"),0))))&gt;0,"A commandé avant")</f>
        <v>A commandé avant</v>
      </c>
      <c r="G1167" s="3" t="str">
        <f t="array" ref="G1167">IF(SUMPRODUCT(($A$2:$A$3429=A1167)*($D$2:$D$3429&gt;INDEX($D$2:$D$3429,MATCH(1,($A$2:$A$3429=A1167)*($B$2:$B$3429="FAC60"),0))))&gt;0,"A commandé après","")</f>
        <v>A commandé après</v>
      </c>
    </row>
    <row r="1168" spans="1:7" x14ac:dyDescent="0.3">
      <c r="A1168" t="s">
        <v>625</v>
      </c>
      <c r="B1168" t="s">
        <v>476</v>
      </c>
      <c r="C1168" t="s">
        <v>274</v>
      </c>
      <c r="D1168" s="2">
        <f t="shared" si="18"/>
        <v>42689</v>
      </c>
      <c r="F1168" t="str">
        <f t="array" ref="F1168">IF(SUMPRODUCT(($A$2:$A$3429=A1168)*($D$2:$D$3429&lt;INDEX($D$2:$D$3429,MATCH(1,($A$2:$A$3429=A1168)*($B$2:$B$3429="FAC60"),0))))&gt;0,"A commandé avant")</f>
        <v>A commandé avant</v>
      </c>
      <c r="G1168" s="3" t="str">
        <f t="array" ref="G1168">IF(SUMPRODUCT(($A$2:$A$3429=A1168)*($D$2:$D$3429&gt;INDEX($D$2:$D$3429,MATCH(1,($A$2:$A$3429=A1168)*($B$2:$B$3429="FAC60"),0))))&gt;0,"A commandé après","")</f>
        <v>A commandé après</v>
      </c>
    </row>
    <row r="1169" spans="1:7" x14ac:dyDescent="0.3">
      <c r="A1169" t="s">
        <v>625</v>
      </c>
      <c r="B1169" t="s">
        <v>476</v>
      </c>
      <c r="C1169" t="s">
        <v>490</v>
      </c>
      <c r="D1169" s="2">
        <f t="shared" si="18"/>
        <v>42831</v>
      </c>
      <c r="F1169" t="str">
        <f t="array" ref="F1169">IF(SUMPRODUCT(($A$2:$A$3429=A1169)*($D$2:$D$3429&lt;INDEX($D$2:$D$3429,MATCH(1,($A$2:$A$3429=A1169)*($B$2:$B$3429="FAC60"),0))))&gt;0,"A commandé avant")</f>
        <v>A commandé avant</v>
      </c>
      <c r="G1169" s="3" t="str">
        <f t="array" ref="G1169">IF(SUMPRODUCT(($A$2:$A$3429=A1169)*($D$2:$D$3429&gt;INDEX($D$2:$D$3429,MATCH(1,($A$2:$A$3429=A1169)*($B$2:$B$3429="FAC60"),0))))&gt;0,"A commandé après","")</f>
        <v>A commandé après</v>
      </c>
    </row>
    <row r="1170" spans="1:7" x14ac:dyDescent="0.3">
      <c r="A1170" t="s">
        <v>625</v>
      </c>
      <c r="B1170" t="s">
        <v>42</v>
      </c>
      <c r="C1170" t="s">
        <v>634</v>
      </c>
      <c r="D1170" s="2">
        <f t="shared" si="18"/>
        <v>42562</v>
      </c>
      <c r="F1170" t="str">
        <f t="array" ref="F1170">IF(SUMPRODUCT(($A$2:$A$3429=A1170)*($D$2:$D$3429&lt;INDEX($D$2:$D$3429,MATCH(1,($A$2:$A$3429=A1170)*($B$2:$B$3429="FAC60"),0))))&gt;0,"A commandé avant")</f>
        <v>A commandé avant</v>
      </c>
      <c r="G1170" s="3" t="str">
        <f t="array" ref="G1170">IF(SUMPRODUCT(($A$2:$A$3429=A1170)*($D$2:$D$3429&gt;INDEX($D$2:$D$3429,MATCH(1,($A$2:$A$3429=A1170)*($B$2:$B$3429="FAC60"),0))))&gt;0,"A commandé après","")</f>
        <v>A commandé après</v>
      </c>
    </row>
    <row r="1171" spans="1:7" x14ac:dyDescent="0.3">
      <c r="A1171" t="s">
        <v>625</v>
      </c>
      <c r="B1171" t="s">
        <v>42</v>
      </c>
      <c r="C1171" t="s">
        <v>646</v>
      </c>
      <c r="D1171" s="2">
        <f t="shared" si="18"/>
        <v>42563</v>
      </c>
      <c r="F1171" t="str">
        <f t="array" ref="F1171">IF(SUMPRODUCT(($A$2:$A$3429=A1171)*($D$2:$D$3429&lt;INDEX($D$2:$D$3429,MATCH(1,($A$2:$A$3429=A1171)*($B$2:$B$3429="FAC60"),0))))&gt;0,"A commandé avant")</f>
        <v>A commandé avant</v>
      </c>
      <c r="G1171" s="3" t="str">
        <f t="array" ref="G1171">IF(SUMPRODUCT(($A$2:$A$3429=A1171)*($D$2:$D$3429&gt;INDEX($D$2:$D$3429,MATCH(1,($A$2:$A$3429=A1171)*($B$2:$B$3429="FAC60"),0))))&gt;0,"A commandé après","")</f>
        <v>A commandé après</v>
      </c>
    </row>
    <row r="1172" spans="1:7" x14ac:dyDescent="0.3">
      <c r="A1172" t="s">
        <v>625</v>
      </c>
      <c r="B1172" t="s">
        <v>42</v>
      </c>
      <c r="C1172" t="s">
        <v>196</v>
      </c>
      <c r="D1172" s="2">
        <f t="shared" si="18"/>
        <v>42564</v>
      </c>
      <c r="F1172" t="str">
        <f t="array" ref="F1172">IF(SUMPRODUCT(($A$2:$A$3429=A1172)*($D$2:$D$3429&lt;INDEX($D$2:$D$3429,MATCH(1,($A$2:$A$3429=A1172)*($B$2:$B$3429="FAC60"),0))))&gt;0,"A commandé avant")</f>
        <v>A commandé avant</v>
      </c>
      <c r="G1172" s="3" t="str">
        <f t="array" ref="G1172">IF(SUMPRODUCT(($A$2:$A$3429=A1172)*($D$2:$D$3429&gt;INDEX($D$2:$D$3429,MATCH(1,($A$2:$A$3429=A1172)*($B$2:$B$3429="FAC60"),0))))&gt;0,"A commandé après","")</f>
        <v>A commandé après</v>
      </c>
    </row>
    <row r="1173" spans="1:7" x14ac:dyDescent="0.3">
      <c r="A1173" t="s">
        <v>625</v>
      </c>
      <c r="B1173" t="s">
        <v>43</v>
      </c>
      <c r="C1173" t="s">
        <v>630</v>
      </c>
      <c r="D1173" s="2">
        <f t="shared" si="18"/>
        <v>42584</v>
      </c>
      <c r="F1173" t="str">
        <f t="array" ref="F1173">IF(SUMPRODUCT(($A$2:$A$3429=A1173)*($D$2:$D$3429&lt;INDEX($D$2:$D$3429,MATCH(1,($A$2:$A$3429=A1173)*($B$2:$B$3429="FAC60"),0))))&gt;0,"A commandé avant")</f>
        <v>A commandé avant</v>
      </c>
      <c r="G1173" s="3" t="str">
        <f t="array" ref="G1173">IF(SUMPRODUCT(($A$2:$A$3429=A1173)*($D$2:$D$3429&gt;INDEX($D$2:$D$3429,MATCH(1,($A$2:$A$3429=A1173)*($B$2:$B$3429="FAC60"),0))))&gt;0,"A commandé après","")</f>
        <v>A commandé après</v>
      </c>
    </row>
    <row r="1174" spans="1:7" x14ac:dyDescent="0.3">
      <c r="A1174" t="s">
        <v>625</v>
      </c>
      <c r="B1174" t="s">
        <v>606</v>
      </c>
      <c r="C1174" t="s">
        <v>574</v>
      </c>
      <c r="D1174" s="2">
        <f t="shared" si="18"/>
        <v>42593</v>
      </c>
      <c r="F1174" t="str">
        <f t="array" ref="F1174">IF(SUMPRODUCT(($A$2:$A$3429=A1174)*($D$2:$D$3429&lt;INDEX($D$2:$D$3429,MATCH(1,($A$2:$A$3429=A1174)*($B$2:$B$3429="FAC60"),0))))&gt;0,"A commandé avant")</f>
        <v>A commandé avant</v>
      </c>
      <c r="G1174" s="3" t="str">
        <f t="array" ref="G1174">IF(SUMPRODUCT(($A$2:$A$3429=A1174)*($D$2:$D$3429&gt;INDEX($D$2:$D$3429,MATCH(1,($A$2:$A$3429=A1174)*($B$2:$B$3429="FAC60"),0))))&gt;0,"A commandé après","")</f>
        <v>A commandé après</v>
      </c>
    </row>
    <row r="1175" spans="1:7" x14ac:dyDescent="0.3">
      <c r="A1175" t="s">
        <v>625</v>
      </c>
      <c r="B1175" t="s">
        <v>606</v>
      </c>
      <c r="C1175" t="s">
        <v>410</v>
      </c>
      <c r="D1175" s="2">
        <f t="shared" si="18"/>
        <v>42851</v>
      </c>
      <c r="F1175" t="str">
        <f t="array" ref="F1175">IF(SUMPRODUCT(($A$2:$A$3429=A1175)*($D$2:$D$3429&lt;INDEX($D$2:$D$3429,MATCH(1,($A$2:$A$3429=A1175)*($B$2:$B$3429="FAC60"),0))))&gt;0,"A commandé avant")</f>
        <v>A commandé avant</v>
      </c>
      <c r="G1175" s="3" t="str">
        <f t="array" ref="G1175">IF(SUMPRODUCT(($A$2:$A$3429=A1175)*($D$2:$D$3429&gt;INDEX($D$2:$D$3429,MATCH(1,($A$2:$A$3429=A1175)*($B$2:$B$3429="FAC60"),0))))&gt;0,"A commandé après","")</f>
        <v>A commandé après</v>
      </c>
    </row>
    <row r="1176" spans="1:7" x14ac:dyDescent="0.3">
      <c r="A1176" t="s">
        <v>625</v>
      </c>
      <c r="B1176" t="s">
        <v>85</v>
      </c>
      <c r="C1176" t="s">
        <v>633</v>
      </c>
      <c r="D1176" s="2">
        <f t="shared" si="18"/>
        <v>42521</v>
      </c>
      <c r="F1176" t="str">
        <f t="array" ref="F1176">IF(SUMPRODUCT(($A$2:$A$3429=A1176)*($D$2:$D$3429&lt;INDEX($D$2:$D$3429,MATCH(1,($A$2:$A$3429=A1176)*($B$2:$B$3429="FAC60"),0))))&gt;0,"A commandé avant")</f>
        <v>A commandé avant</v>
      </c>
      <c r="G1176" s="3" t="str">
        <f t="array" ref="G1176">IF(SUMPRODUCT(($A$2:$A$3429=A1176)*($D$2:$D$3429&gt;INDEX($D$2:$D$3429,MATCH(1,($A$2:$A$3429=A1176)*($B$2:$B$3429="FAC60"),0))))&gt;0,"A commandé après","")</f>
        <v>A commandé après</v>
      </c>
    </row>
    <row r="1177" spans="1:7" x14ac:dyDescent="0.3">
      <c r="A1177" t="s">
        <v>625</v>
      </c>
      <c r="B1177" t="s">
        <v>85</v>
      </c>
      <c r="C1177" t="s">
        <v>648</v>
      </c>
      <c r="D1177" s="2">
        <f t="shared" si="18"/>
        <v>42544</v>
      </c>
      <c r="F1177" t="str">
        <f t="array" ref="F1177">IF(SUMPRODUCT(($A$2:$A$3429=A1177)*($D$2:$D$3429&lt;INDEX($D$2:$D$3429,MATCH(1,($A$2:$A$3429=A1177)*($B$2:$B$3429="FAC60"),0))))&gt;0,"A commandé avant")</f>
        <v>A commandé avant</v>
      </c>
      <c r="G1177" s="3" t="str">
        <f t="array" ref="G1177">IF(SUMPRODUCT(($A$2:$A$3429=A1177)*($D$2:$D$3429&gt;INDEX($D$2:$D$3429,MATCH(1,($A$2:$A$3429=A1177)*($B$2:$B$3429="FAC60"),0))))&gt;0,"A commandé après","")</f>
        <v>A commandé après</v>
      </c>
    </row>
    <row r="1178" spans="1:7" x14ac:dyDescent="0.3">
      <c r="A1178" t="s">
        <v>625</v>
      </c>
      <c r="B1178" t="s">
        <v>23</v>
      </c>
      <c r="C1178" t="s">
        <v>636</v>
      </c>
      <c r="D1178" s="2">
        <f t="shared" si="18"/>
        <v>42502</v>
      </c>
      <c r="F1178" t="str">
        <f t="array" ref="F1178">IF(SUMPRODUCT(($A$2:$A$3429=A1178)*($D$2:$D$3429&lt;INDEX($D$2:$D$3429,MATCH(1,($A$2:$A$3429=A1178)*($B$2:$B$3429="FAC60"),0))))&gt;0,"A commandé avant")</f>
        <v>A commandé avant</v>
      </c>
      <c r="G1178" s="3" t="str">
        <f t="array" ref="G1178">IF(SUMPRODUCT(($A$2:$A$3429=A1178)*($D$2:$D$3429&gt;INDEX($D$2:$D$3429,MATCH(1,($A$2:$A$3429=A1178)*($B$2:$B$3429="FAC60"),0))))&gt;0,"A commandé après","")</f>
        <v>A commandé après</v>
      </c>
    </row>
    <row r="1179" spans="1:7" x14ac:dyDescent="0.3">
      <c r="A1179" t="s">
        <v>625</v>
      </c>
      <c r="B1179" t="s">
        <v>87</v>
      </c>
      <c r="C1179" t="s">
        <v>574</v>
      </c>
      <c r="D1179" s="2">
        <f t="shared" si="18"/>
        <v>42593</v>
      </c>
      <c r="F1179" t="str">
        <f t="array" ref="F1179">IF(SUMPRODUCT(($A$2:$A$3429=A1179)*($D$2:$D$3429&lt;INDEX($D$2:$D$3429,MATCH(1,($A$2:$A$3429=A1179)*($B$2:$B$3429="FAC60"),0))))&gt;0,"A commandé avant")</f>
        <v>A commandé avant</v>
      </c>
      <c r="G1179" s="3" t="str">
        <f t="array" ref="G1179">IF(SUMPRODUCT(($A$2:$A$3429=A1179)*($D$2:$D$3429&gt;INDEX($D$2:$D$3429,MATCH(1,($A$2:$A$3429=A1179)*($B$2:$B$3429="FAC60"),0))))&gt;0,"A commandé après","")</f>
        <v>A commandé après</v>
      </c>
    </row>
    <row r="1180" spans="1:7" x14ac:dyDescent="0.3">
      <c r="A1180" t="s">
        <v>625</v>
      </c>
      <c r="B1180" t="s">
        <v>87</v>
      </c>
      <c r="C1180" t="s">
        <v>373</v>
      </c>
      <c r="D1180" s="2">
        <f t="shared" si="18"/>
        <v>42628</v>
      </c>
      <c r="F1180" t="str">
        <f t="array" ref="F1180">IF(SUMPRODUCT(($A$2:$A$3429=A1180)*($D$2:$D$3429&lt;INDEX($D$2:$D$3429,MATCH(1,($A$2:$A$3429=A1180)*($B$2:$B$3429="FAC60"),0))))&gt;0,"A commandé avant")</f>
        <v>A commandé avant</v>
      </c>
      <c r="G1180" s="3" t="str">
        <f t="array" ref="G1180">IF(SUMPRODUCT(($A$2:$A$3429=A1180)*($D$2:$D$3429&gt;INDEX($D$2:$D$3429,MATCH(1,($A$2:$A$3429=A1180)*($B$2:$B$3429="FAC60"),0))))&gt;0,"A commandé après","")</f>
        <v>A commandé après</v>
      </c>
    </row>
    <row r="1181" spans="1:7" x14ac:dyDescent="0.3">
      <c r="A1181" t="s">
        <v>625</v>
      </c>
      <c r="B1181" t="s">
        <v>87</v>
      </c>
      <c r="C1181" t="s">
        <v>266</v>
      </c>
      <c r="D1181" s="2">
        <f t="shared" si="18"/>
        <v>42722</v>
      </c>
      <c r="F1181" t="str">
        <f t="array" ref="F1181">IF(SUMPRODUCT(($A$2:$A$3429=A1181)*($D$2:$D$3429&lt;INDEX($D$2:$D$3429,MATCH(1,($A$2:$A$3429=A1181)*($B$2:$B$3429="FAC60"),0))))&gt;0,"A commandé avant")</f>
        <v>A commandé avant</v>
      </c>
      <c r="G1181" s="3" t="str">
        <f t="array" ref="G1181">IF(SUMPRODUCT(($A$2:$A$3429=A1181)*($D$2:$D$3429&gt;INDEX($D$2:$D$3429,MATCH(1,($A$2:$A$3429=A1181)*($B$2:$B$3429="FAC60"),0))))&gt;0,"A commandé après","")</f>
        <v>A commandé après</v>
      </c>
    </row>
    <row r="1182" spans="1:7" x14ac:dyDescent="0.3">
      <c r="A1182" t="s">
        <v>625</v>
      </c>
      <c r="B1182" t="s">
        <v>128</v>
      </c>
      <c r="C1182" t="s">
        <v>628</v>
      </c>
      <c r="D1182" s="2">
        <f t="shared" si="18"/>
        <v>42583</v>
      </c>
      <c r="F1182" t="str">
        <f t="array" ref="F1182">IF(SUMPRODUCT(($A$2:$A$3429=A1182)*($D$2:$D$3429&lt;INDEX($D$2:$D$3429,MATCH(1,($A$2:$A$3429=A1182)*($B$2:$B$3429="FAC60"),0))))&gt;0,"A commandé avant")</f>
        <v>A commandé avant</v>
      </c>
      <c r="G1182" s="3" t="str">
        <f t="array" ref="G1182">IF(SUMPRODUCT(($A$2:$A$3429=A1182)*($D$2:$D$3429&gt;INDEX($D$2:$D$3429,MATCH(1,($A$2:$A$3429=A1182)*($B$2:$B$3429="FAC60"),0))))&gt;0,"A commandé après","")</f>
        <v>A commandé après</v>
      </c>
    </row>
    <row r="1183" spans="1:7" x14ac:dyDescent="0.3">
      <c r="A1183" t="s">
        <v>625</v>
      </c>
      <c r="B1183" t="s">
        <v>128</v>
      </c>
      <c r="C1183" t="s">
        <v>635</v>
      </c>
      <c r="D1183" s="2">
        <f t="shared" si="18"/>
        <v>42663</v>
      </c>
      <c r="F1183" t="str">
        <f t="array" ref="F1183">IF(SUMPRODUCT(($A$2:$A$3429=A1183)*($D$2:$D$3429&lt;INDEX($D$2:$D$3429,MATCH(1,($A$2:$A$3429=A1183)*($B$2:$B$3429="FAC60"),0))))&gt;0,"A commandé avant")</f>
        <v>A commandé avant</v>
      </c>
      <c r="G1183" s="3" t="str">
        <f t="array" ref="G1183">IF(SUMPRODUCT(($A$2:$A$3429=A1183)*($D$2:$D$3429&gt;INDEX($D$2:$D$3429,MATCH(1,($A$2:$A$3429=A1183)*($B$2:$B$3429="FAC60"),0))))&gt;0,"A commandé après","")</f>
        <v>A commandé après</v>
      </c>
    </row>
    <row r="1184" spans="1:7" x14ac:dyDescent="0.3">
      <c r="A1184" t="s">
        <v>625</v>
      </c>
      <c r="B1184" t="s">
        <v>129</v>
      </c>
      <c r="C1184" t="s">
        <v>637</v>
      </c>
      <c r="D1184" s="2">
        <f t="shared" si="18"/>
        <v>42524</v>
      </c>
      <c r="F1184" t="str">
        <f t="array" ref="F1184">IF(SUMPRODUCT(($A$2:$A$3429=A1184)*($D$2:$D$3429&lt;INDEX($D$2:$D$3429,MATCH(1,($A$2:$A$3429=A1184)*($B$2:$B$3429="FAC60"),0))))&gt;0,"A commandé avant")</f>
        <v>A commandé avant</v>
      </c>
      <c r="G1184" s="3" t="str">
        <f t="array" ref="G1184">IF(SUMPRODUCT(($A$2:$A$3429=A1184)*($D$2:$D$3429&gt;INDEX($D$2:$D$3429,MATCH(1,($A$2:$A$3429=A1184)*($B$2:$B$3429="FAC60"),0))))&gt;0,"A commandé après","")</f>
        <v>A commandé après</v>
      </c>
    </row>
    <row r="1185" spans="1:7" x14ac:dyDescent="0.3">
      <c r="A1185" t="s">
        <v>625</v>
      </c>
      <c r="B1185" t="s">
        <v>129</v>
      </c>
      <c r="C1185" t="s">
        <v>213</v>
      </c>
      <c r="D1185" s="2">
        <f t="shared" si="18"/>
        <v>42749</v>
      </c>
      <c r="F1185" t="str">
        <f t="array" ref="F1185">IF(SUMPRODUCT(($A$2:$A$3429=A1185)*($D$2:$D$3429&lt;INDEX($D$2:$D$3429,MATCH(1,($A$2:$A$3429=A1185)*($B$2:$B$3429="FAC60"),0))))&gt;0,"A commandé avant")</f>
        <v>A commandé avant</v>
      </c>
      <c r="G1185" s="3" t="str">
        <f t="array" ref="G1185">IF(SUMPRODUCT(($A$2:$A$3429=A1185)*($D$2:$D$3429&gt;INDEX($D$2:$D$3429,MATCH(1,($A$2:$A$3429=A1185)*($B$2:$B$3429="FAC60"),0))))&gt;0,"A commandé après","")</f>
        <v>A commandé après</v>
      </c>
    </row>
    <row r="1186" spans="1:7" x14ac:dyDescent="0.3">
      <c r="A1186" t="s">
        <v>625</v>
      </c>
      <c r="B1186" t="s">
        <v>154</v>
      </c>
      <c r="C1186" t="s">
        <v>637</v>
      </c>
      <c r="D1186" s="2">
        <f t="shared" si="18"/>
        <v>42524</v>
      </c>
      <c r="F1186" t="str">
        <f t="array" ref="F1186">IF(SUMPRODUCT(($A$2:$A$3429=A1186)*($D$2:$D$3429&lt;INDEX($D$2:$D$3429,MATCH(1,($A$2:$A$3429=A1186)*($B$2:$B$3429="FAC60"),0))))&gt;0,"A commandé avant")</f>
        <v>A commandé avant</v>
      </c>
      <c r="G1186" s="3" t="str">
        <f t="array" ref="G1186">IF(SUMPRODUCT(($A$2:$A$3429=A1186)*($D$2:$D$3429&gt;INDEX($D$2:$D$3429,MATCH(1,($A$2:$A$3429=A1186)*($B$2:$B$3429="FAC60"),0))))&gt;0,"A commandé après","")</f>
        <v>A commandé après</v>
      </c>
    </row>
    <row r="1187" spans="1:7" x14ac:dyDescent="0.3">
      <c r="A1187" t="s">
        <v>625</v>
      </c>
      <c r="B1187" t="s">
        <v>154</v>
      </c>
      <c r="C1187" t="s">
        <v>574</v>
      </c>
      <c r="D1187" s="2">
        <f t="shared" si="18"/>
        <v>42593</v>
      </c>
      <c r="F1187" t="str">
        <f t="array" ref="F1187">IF(SUMPRODUCT(($A$2:$A$3429=A1187)*($D$2:$D$3429&lt;INDEX($D$2:$D$3429,MATCH(1,($A$2:$A$3429=A1187)*($B$2:$B$3429="FAC60"),0))))&gt;0,"A commandé avant")</f>
        <v>A commandé avant</v>
      </c>
      <c r="G1187" s="3" t="str">
        <f t="array" ref="G1187">IF(SUMPRODUCT(($A$2:$A$3429=A1187)*($D$2:$D$3429&gt;INDEX($D$2:$D$3429,MATCH(1,($A$2:$A$3429=A1187)*($B$2:$B$3429="FAC60"),0))))&gt;0,"A commandé après","")</f>
        <v>A commandé après</v>
      </c>
    </row>
    <row r="1188" spans="1:7" x14ac:dyDescent="0.3">
      <c r="A1188" t="s">
        <v>625</v>
      </c>
      <c r="B1188" t="s">
        <v>154</v>
      </c>
      <c r="C1188" t="s">
        <v>106</v>
      </c>
      <c r="D1188" s="2">
        <f t="shared" si="18"/>
        <v>42595</v>
      </c>
      <c r="F1188" t="str">
        <f t="array" ref="F1188">IF(SUMPRODUCT(($A$2:$A$3429=A1188)*($D$2:$D$3429&lt;INDEX($D$2:$D$3429,MATCH(1,($A$2:$A$3429=A1188)*($B$2:$B$3429="FAC60"),0))))&gt;0,"A commandé avant")</f>
        <v>A commandé avant</v>
      </c>
      <c r="G1188" s="3" t="str">
        <f t="array" ref="G1188">IF(SUMPRODUCT(($A$2:$A$3429=A1188)*($D$2:$D$3429&gt;INDEX($D$2:$D$3429,MATCH(1,($A$2:$A$3429=A1188)*($B$2:$B$3429="FAC60"),0))))&gt;0,"A commandé après","")</f>
        <v>A commandé après</v>
      </c>
    </row>
    <row r="1189" spans="1:7" x14ac:dyDescent="0.3">
      <c r="A1189" t="s">
        <v>625</v>
      </c>
      <c r="B1189" t="s">
        <v>154</v>
      </c>
      <c r="C1189" t="s">
        <v>649</v>
      </c>
      <c r="D1189" s="2">
        <f t="shared" si="18"/>
        <v>42636</v>
      </c>
      <c r="F1189" t="str">
        <f t="array" ref="F1189">IF(SUMPRODUCT(($A$2:$A$3429=A1189)*($D$2:$D$3429&lt;INDEX($D$2:$D$3429,MATCH(1,($A$2:$A$3429=A1189)*($B$2:$B$3429="FAC60"),0))))&gt;0,"A commandé avant")</f>
        <v>A commandé avant</v>
      </c>
      <c r="G1189" s="3" t="str">
        <f t="array" ref="G1189">IF(SUMPRODUCT(($A$2:$A$3429=A1189)*($D$2:$D$3429&gt;INDEX($D$2:$D$3429,MATCH(1,($A$2:$A$3429=A1189)*($B$2:$B$3429="FAC60"),0))))&gt;0,"A commandé après","")</f>
        <v>A commandé après</v>
      </c>
    </row>
    <row r="1190" spans="1:7" x14ac:dyDescent="0.3">
      <c r="A1190" t="s">
        <v>625</v>
      </c>
      <c r="B1190" t="s">
        <v>154</v>
      </c>
      <c r="C1190" t="s">
        <v>274</v>
      </c>
      <c r="D1190" s="2">
        <f t="shared" si="18"/>
        <v>42689</v>
      </c>
      <c r="F1190" t="str">
        <f t="array" ref="F1190">IF(SUMPRODUCT(($A$2:$A$3429=A1190)*($D$2:$D$3429&lt;INDEX($D$2:$D$3429,MATCH(1,($A$2:$A$3429=A1190)*($B$2:$B$3429="FAC60"),0))))&gt;0,"A commandé avant")</f>
        <v>A commandé avant</v>
      </c>
      <c r="G1190" s="3" t="str">
        <f t="array" ref="G1190">IF(SUMPRODUCT(($A$2:$A$3429=A1190)*($D$2:$D$3429&gt;INDEX($D$2:$D$3429,MATCH(1,($A$2:$A$3429=A1190)*($B$2:$B$3429="FAC60"),0))))&gt;0,"A commandé après","")</f>
        <v>A commandé après</v>
      </c>
    </row>
    <row r="1191" spans="1:7" x14ac:dyDescent="0.3">
      <c r="A1191" t="s">
        <v>625</v>
      </c>
      <c r="B1191" t="s">
        <v>154</v>
      </c>
      <c r="C1191" t="s">
        <v>292</v>
      </c>
      <c r="D1191" s="2">
        <f t="shared" si="18"/>
        <v>42700</v>
      </c>
      <c r="F1191" t="str">
        <f t="array" ref="F1191">IF(SUMPRODUCT(($A$2:$A$3429=A1191)*($D$2:$D$3429&lt;INDEX($D$2:$D$3429,MATCH(1,($A$2:$A$3429=A1191)*($B$2:$B$3429="FAC60"),0))))&gt;0,"A commandé avant")</f>
        <v>A commandé avant</v>
      </c>
      <c r="G1191" s="3" t="str">
        <f t="array" ref="G1191">IF(SUMPRODUCT(($A$2:$A$3429=A1191)*($D$2:$D$3429&gt;INDEX($D$2:$D$3429,MATCH(1,($A$2:$A$3429=A1191)*($B$2:$B$3429="FAC60"),0))))&gt;0,"A commandé après","")</f>
        <v>A commandé après</v>
      </c>
    </row>
    <row r="1192" spans="1:7" x14ac:dyDescent="0.3">
      <c r="A1192" t="s">
        <v>625</v>
      </c>
      <c r="B1192" t="s">
        <v>154</v>
      </c>
      <c r="C1192" t="s">
        <v>59</v>
      </c>
      <c r="D1192" s="2">
        <f t="shared" si="18"/>
        <v>42727</v>
      </c>
      <c r="F1192" t="str">
        <f t="array" ref="F1192">IF(SUMPRODUCT(($A$2:$A$3429=A1192)*($D$2:$D$3429&lt;INDEX($D$2:$D$3429,MATCH(1,($A$2:$A$3429=A1192)*($B$2:$B$3429="FAC60"),0))))&gt;0,"A commandé avant")</f>
        <v>A commandé avant</v>
      </c>
      <c r="G1192" s="3" t="str">
        <f t="array" ref="G1192">IF(SUMPRODUCT(($A$2:$A$3429=A1192)*($D$2:$D$3429&gt;INDEX($D$2:$D$3429,MATCH(1,($A$2:$A$3429=A1192)*($B$2:$B$3429="FAC60"),0))))&gt;0,"A commandé après","")</f>
        <v>A commandé après</v>
      </c>
    </row>
    <row r="1193" spans="1:7" x14ac:dyDescent="0.3">
      <c r="A1193" t="s">
        <v>625</v>
      </c>
      <c r="B1193" t="s">
        <v>154</v>
      </c>
      <c r="C1193" t="s">
        <v>650</v>
      </c>
      <c r="D1193" s="2">
        <f t="shared" si="18"/>
        <v>42849</v>
      </c>
      <c r="F1193" t="str">
        <f t="array" ref="F1193">IF(SUMPRODUCT(($A$2:$A$3429=A1193)*($D$2:$D$3429&lt;INDEX($D$2:$D$3429,MATCH(1,($A$2:$A$3429=A1193)*($B$2:$B$3429="FAC60"),0))))&gt;0,"A commandé avant")</f>
        <v>A commandé avant</v>
      </c>
      <c r="G1193" s="3" t="str">
        <f t="array" ref="G1193">IF(SUMPRODUCT(($A$2:$A$3429=A1193)*($D$2:$D$3429&gt;INDEX($D$2:$D$3429,MATCH(1,($A$2:$A$3429=A1193)*($B$2:$B$3429="FAC60"),0))))&gt;0,"A commandé après","")</f>
        <v>A commandé après</v>
      </c>
    </row>
    <row r="1194" spans="1:7" x14ac:dyDescent="0.3">
      <c r="A1194" t="s">
        <v>625</v>
      </c>
      <c r="B1194" t="s">
        <v>60</v>
      </c>
      <c r="C1194" t="s">
        <v>636</v>
      </c>
      <c r="D1194" s="2">
        <f t="shared" si="18"/>
        <v>42502</v>
      </c>
      <c r="F1194" t="str">
        <f t="array" ref="F1194">IF(SUMPRODUCT(($A$2:$A$3429=A1194)*($D$2:$D$3429&lt;INDEX($D$2:$D$3429,MATCH(1,($A$2:$A$3429=A1194)*($B$2:$B$3429="FAC60"),0))))&gt;0,"A commandé avant")</f>
        <v>A commandé avant</v>
      </c>
      <c r="G1194" s="3" t="str">
        <f t="array" ref="G1194">IF(SUMPRODUCT(($A$2:$A$3429=A1194)*($D$2:$D$3429&gt;INDEX($D$2:$D$3429,MATCH(1,($A$2:$A$3429=A1194)*($B$2:$B$3429="FAC60"),0))))&gt;0,"A commandé après","")</f>
        <v>A commandé après</v>
      </c>
    </row>
    <row r="1195" spans="1:7" x14ac:dyDescent="0.3">
      <c r="A1195" t="s">
        <v>625</v>
      </c>
      <c r="B1195" t="s">
        <v>172</v>
      </c>
      <c r="C1195" t="s">
        <v>651</v>
      </c>
      <c r="D1195" s="2">
        <f t="shared" si="18"/>
        <v>42681</v>
      </c>
      <c r="F1195" t="str">
        <f t="array" ref="F1195">IF(SUMPRODUCT(($A$2:$A$3429=A1195)*($D$2:$D$3429&lt;INDEX($D$2:$D$3429,MATCH(1,($A$2:$A$3429=A1195)*($B$2:$B$3429="FAC60"),0))))&gt;0,"A commandé avant")</f>
        <v>A commandé avant</v>
      </c>
      <c r="G1195" s="3" t="str">
        <f t="array" ref="G1195">IF(SUMPRODUCT(($A$2:$A$3429=A1195)*($D$2:$D$3429&gt;INDEX($D$2:$D$3429,MATCH(1,($A$2:$A$3429=A1195)*($B$2:$B$3429="FAC60"),0))))&gt;0,"A commandé après","")</f>
        <v>A commandé après</v>
      </c>
    </row>
    <row r="1196" spans="1:7" x14ac:dyDescent="0.3">
      <c r="A1196" t="s">
        <v>625</v>
      </c>
      <c r="B1196" t="s">
        <v>172</v>
      </c>
      <c r="C1196" t="s">
        <v>652</v>
      </c>
      <c r="D1196" s="2">
        <f t="shared" si="18"/>
        <v>42777</v>
      </c>
      <c r="F1196" t="str">
        <f t="array" ref="F1196">IF(SUMPRODUCT(($A$2:$A$3429=A1196)*($D$2:$D$3429&lt;INDEX($D$2:$D$3429,MATCH(1,($A$2:$A$3429=A1196)*($B$2:$B$3429="FAC60"),0))))&gt;0,"A commandé avant")</f>
        <v>A commandé avant</v>
      </c>
      <c r="G1196" s="3" t="str">
        <f t="array" ref="G1196">IF(SUMPRODUCT(($A$2:$A$3429=A1196)*($D$2:$D$3429&gt;INDEX($D$2:$D$3429,MATCH(1,($A$2:$A$3429=A1196)*($B$2:$B$3429="FAC60"),0))))&gt;0,"A commandé après","")</f>
        <v>A commandé après</v>
      </c>
    </row>
    <row r="1197" spans="1:7" x14ac:dyDescent="0.3">
      <c r="A1197" t="s">
        <v>625</v>
      </c>
      <c r="B1197" t="s">
        <v>25</v>
      </c>
      <c r="C1197" t="s">
        <v>653</v>
      </c>
      <c r="D1197" s="2">
        <f t="shared" si="18"/>
        <v>42728</v>
      </c>
      <c r="F1197" t="str">
        <f t="array" ref="F1197">IF(SUMPRODUCT(($A$2:$A$3429=A1197)*($D$2:$D$3429&lt;INDEX($D$2:$D$3429,MATCH(1,($A$2:$A$3429=A1197)*($B$2:$B$3429="FAC60"),0))))&gt;0,"A commandé avant")</f>
        <v>A commandé avant</v>
      </c>
      <c r="G1197" s="3" t="str">
        <f t="array" ref="G1197">IF(SUMPRODUCT(($A$2:$A$3429=A1197)*($D$2:$D$3429&gt;INDEX($D$2:$D$3429,MATCH(1,($A$2:$A$3429=A1197)*($B$2:$B$3429="FAC60"),0))))&gt;0,"A commandé après","")</f>
        <v>A commandé après</v>
      </c>
    </row>
    <row r="1198" spans="1:7" x14ac:dyDescent="0.3">
      <c r="A1198" t="s">
        <v>625</v>
      </c>
      <c r="B1198" t="s">
        <v>27</v>
      </c>
      <c r="C1198" t="s">
        <v>646</v>
      </c>
      <c r="D1198" s="2">
        <f t="shared" si="18"/>
        <v>42563</v>
      </c>
      <c r="F1198" t="str">
        <f t="array" ref="F1198">IF(SUMPRODUCT(($A$2:$A$3429=A1198)*($D$2:$D$3429&lt;INDEX($D$2:$D$3429,MATCH(1,($A$2:$A$3429=A1198)*($B$2:$B$3429="FAC60"),0))))&gt;0,"A commandé avant")</f>
        <v>A commandé avant</v>
      </c>
      <c r="G1198" s="3" t="str">
        <f t="array" ref="G1198">IF(SUMPRODUCT(($A$2:$A$3429=A1198)*($D$2:$D$3429&gt;INDEX($D$2:$D$3429,MATCH(1,($A$2:$A$3429=A1198)*($B$2:$B$3429="FAC60"),0))))&gt;0,"A commandé après","")</f>
        <v>A commandé après</v>
      </c>
    </row>
    <row r="1199" spans="1:7" x14ac:dyDescent="0.3">
      <c r="A1199" t="s">
        <v>625</v>
      </c>
      <c r="B1199" t="s">
        <v>27</v>
      </c>
      <c r="C1199" t="s">
        <v>274</v>
      </c>
      <c r="D1199" s="2">
        <f t="shared" si="18"/>
        <v>42689</v>
      </c>
      <c r="F1199" t="str">
        <f t="array" ref="F1199">IF(SUMPRODUCT(($A$2:$A$3429=A1199)*($D$2:$D$3429&lt;INDEX($D$2:$D$3429,MATCH(1,($A$2:$A$3429=A1199)*($B$2:$B$3429="FAC60"),0))))&gt;0,"A commandé avant")</f>
        <v>A commandé avant</v>
      </c>
      <c r="G1199" s="3" t="str">
        <f t="array" ref="G1199">IF(SUMPRODUCT(($A$2:$A$3429=A1199)*($D$2:$D$3429&gt;INDEX($D$2:$D$3429,MATCH(1,($A$2:$A$3429=A1199)*($B$2:$B$3429="FAC60"),0))))&gt;0,"A commandé après","")</f>
        <v>A commandé après</v>
      </c>
    </row>
    <row r="1200" spans="1:7" x14ac:dyDescent="0.3">
      <c r="A1200" t="s">
        <v>625</v>
      </c>
      <c r="B1200" t="s">
        <v>27</v>
      </c>
      <c r="C1200" t="s">
        <v>490</v>
      </c>
      <c r="D1200" s="2">
        <f t="shared" si="18"/>
        <v>42831</v>
      </c>
      <c r="F1200" t="str">
        <f t="array" ref="F1200">IF(SUMPRODUCT(($A$2:$A$3429=A1200)*($D$2:$D$3429&lt;INDEX($D$2:$D$3429,MATCH(1,($A$2:$A$3429=A1200)*($B$2:$B$3429="FAC60"),0))))&gt;0,"A commandé avant")</f>
        <v>A commandé avant</v>
      </c>
      <c r="G1200" s="3" t="str">
        <f t="array" ref="G1200">IF(SUMPRODUCT(($A$2:$A$3429=A1200)*($D$2:$D$3429&gt;INDEX($D$2:$D$3429,MATCH(1,($A$2:$A$3429=A1200)*($B$2:$B$3429="FAC60"),0))))&gt;0,"A commandé après","")</f>
        <v>A commandé après</v>
      </c>
    </row>
    <row r="1201" spans="1:7" x14ac:dyDescent="0.3">
      <c r="A1201" t="s">
        <v>625</v>
      </c>
      <c r="B1201" t="s">
        <v>29</v>
      </c>
      <c r="C1201" t="s">
        <v>274</v>
      </c>
      <c r="D1201" s="2">
        <f t="shared" si="18"/>
        <v>42689</v>
      </c>
      <c r="F1201" t="str">
        <f t="array" ref="F1201">IF(SUMPRODUCT(($A$2:$A$3429=A1201)*($D$2:$D$3429&lt;INDEX($D$2:$D$3429,MATCH(1,($A$2:$A$3429=A1201)*($B$2:$B$3429="FAC60"),0))))&gt;0,"A commandé avant")</f>
        <v>A commandé avant</v>
      </c>
      <c r="G1201" s="3" t="str">
        <f t="array" ref="G1201">IF(SUMPRODUCT(($A$2:$A$3429=A1201)*($D$2:$D$3429&gt;INDEX($D$2:$D$3429,MATCH(1,($A$2:$A$3429=A1201)*($B$2:$B$3429="FAC60"),0))))&gt;0,"A commandé après","")</f>
        <v>A commandé après</v>
      </c>
    </row>
    <row r="1202" spans="1:7" x14ac:dyDescent="0.3">
      <c r="A1202" t="s">
        <v>625</v>
      </c>
      <c r="B1202" t="s">
        <v>654</v>
      </c>
      <c r="C1202" t="s">
        <v>655</v>
      </c>
      <c r="D1202" s="2">
        <f t="shared" si="18"/>
        <v>42559</v>
      </c>
      <c r="F1202" t="str">
        <f t="array" ref="F1202">IF(SUMPRODUCT(($A$2:$A$3429=A1202)*($D$2:$D$3429&lt;INDEX($D$2:$D$3429,MATCH(1,($A$2:$A$3429=A1202)*($B$2:$B$3429="FAC60"),0))))&gt;0,"A commandé avant")</f>
        <v>A commandé avant</v>
      </c>
      <c r="G1202" s="3" t="str">
        <f t="array" ref="G1202">IF(SUMPRODUCT(($A$2:$A$3429=A1202)*($D$2:$D$3429&gt;INDEX($D$2:$D$3429,MATCH(1,($A$2:$A$3429=A1202)*($B$2:$B$3429="FAC60"),0))))&gt;0,"A commandé après","")</f>
        <v>A commandé après</v>
      </c>
    </row>
    <row r="1203" spans="1:7" x14ac:dyDescent="0.3">
      <c r="A1203" t="s">
        <v>625</v>
      </c>
      <c r="B1203" t="s">
        <v>654</v>
      </c>
      <c r="C1203" t="s">
        <v>160</v>
      </c>
      <c r="D1203" s="2">
        <f t="shared" si="18"/>
        <v>42793</v>
      </c>
      <c r="F1203" t="str">
        <f t="array" ref="F1203">IF(SUMPRODUCT(($A$2:$A$3429=A1203)*($D$2:$D$3429&lt;INDEX($D$2:$D$3429,MATCH(1,($A$2:$A$3429=A1203)*($B$2:$B$3429="FAC60"),0))))&gt;0,"A commandé avant")</f>
        <v>A commandé avant</v>
      </c>
      <c r="G1203" s="3" t="str">
        <f t="array" ref="G1203">IF(SUMPRODUCT(($A$2:$A$3429=A1203)*($D$2:$D$3429&gt;INDEX($D$2:$D$3429,MATCH(1,($A$2:$A$3429=A1203)*($B$2:$B$3429="FAC60"),0))))&gt;0,"A commandé après","")</f>
        <v>A commandé après</v>
      </c>
    </row>
    <row r="1204" spans="1:7" x14ac:dyDescent="0.3">
      <c r="A1204" t="s">
        <v>625</v>
      </c>
      <c r="B1204" t="s">
        <v>19</v>
      </c>
      <c r="C1204" t="s">
        <v>196</v>
      </c>
      <c r="D1204" s="2">
        <f t="shared" si="18"/>
        <v>42564</v>
      </c>
      <c r="F1204" t="str">
        <f t="array" ref="F1204">IF(SUMPRODUCT(($A$2:$A$3429=A1204)*($D$2:$D$3429&lt;INDEX($D$2:$D$3429,MATCH(1,($A$2:$A$3429=A1204)*($B$2:$B$3429="FAC60"),0))))&gt;0,"A commandé avant")</f>
        <v>A commandé avant</v>
      </c>
      <c r="G1204" s="3" t="str">
        <f t="array" ref="G1204">IF(SUMPRODUCT(($A$2:$A$3429=A1204)*($D$2:$D$3429&gt;INDEX($D$2:$D$3429,MATCH(1,($A$2:$A$3429=A1204)*($B$2:$B$3429="FAC60"),0))))&gt;0,"A commandé après","")</f>
        <v>A commandé après</v>
      </c>
    </row>
    <row r="1205" spans="1:7" x14ac:dyDescent="0.3">
      <c r="A1205" t="s">
        <v>625</v>
      </c>
      <c r="B1205" t="s">
        <v>5</v>
      </c>
      <c r="C1205" t="s">
        <v>574</v>
      </c>
      <c r="D1205" s="2">
        <f t="shared" si="18"/>
        <v>42593</v>
      </c>
      <c r="F1205" t="str">
        <f t="array" ref="F1205">IF(SUMPRODUCT(($A$2:$A$3429=A1205)*($D$2:$D$3429&lt;INDEX($D$2:$D$3429,MATCH(1,($A$2:$A$3429=A1205)*($B$2:$B$3429="FAC60"),0))))&gt;0,"A commandé avant")</f>
        <v>A commandé avant</v>
      </c>
      <c r="G1205" s="3" t="str">
        <f t="array" ref="G1205">IF(SUMPRODUCT(($A$2:$A$3429=A1205)*($D$2:$D$3429&gt;INDEX($D$2:$D$3429,MATCH(1,($A$2:$A$3429=A1205)*($B$2:$B$3429="FAC60"),0))))&gt;0,"A commandé après","")</f>
        <v>A commandé après</v>
      </c>
    </row>
    <row r="1206" spans="1:7" x14ac:dyDescent="0.3">
      <c r="A1206" t="s">
        <v>625</v>
      </c>
      <c r="B1206" t="s">
        <v>48</v>
      </c>
      <c r="C1206" t="s">
        <v>629</v>
      </c>
      <c r="D1206" s="2">
        <f t="shared" si="18"/>
        <v>42568</v>
      </c>
      <c r="F1206" t="str">
        <f t="array" ref="F1206">IF(SUMPRODUCT(($A$2:$A$3429=A1206)*($D$2:$D$3429&lt;INDEX($D$2:$D$3429,MATCH(1,($A$2:$A$3429=A1206)*($B$2:$B$3429="FAC60"),0))))&gt;0,"A commandé avant")</f>
        <v>A commandé avant</v>
      </c>
      <c r="G1206" s="3" t="str">
        <f t="array" ref="G1206">IF(SUMPRODUCT(($A$2:$A$3429=A1206)*($D$2:$D$3429&gt;INDEX($D$2:$D$3429,MATCH(1,($A$2:$A$3429=A1206)*($B$2:$B$3429="FAC60"),0))))&gt;0,"A commandé après","")</f>
        <v>A commandé après</v>
      </c>
    </row>
    <row r="1207" spans="1:7" x14ac:dyDescent="0.3">
      <c r="A1207" t="s">
        <v>625</v>
      </c>
      <c r="B1207" t="s">
        <v>48</v>
      </c>
      <c r="C1207" t="s">
        <v>106</v>
      </c>
      <c r="D1207" s="2">
        <f t="shared" si="18"/>
        <v>42595</v>
      </c>
      <c r="F1207" t="str">
        <f t="array" ref="F1207">IF(SUMPRODUCT(($A$2:$A$3429=A1207)*($D$2:$D$3429&lt;INDEX($D$2:$D$3429,MATCH(1,($A$2:$A$3429=A1207)*($B$2:$B$3429="FAC60"),0))))&gt;0,"A commandé avant")</f>
        <v>A commandé avant</v>
      </c>
      <c r="G1207" s="3" t="str">
        <f t="array" ref="G1207">IF(SUMPRODUCT(($A$2:$A$3429=A1207)*($D$2:$D$3429&gt;INDEX($D$2:$D$3429,MATCH(1,($A$2:$A$3429=A1207)*($B$2:$B$3429="FAC60"),0))))&gt;0,"A commandé après","")</f>
        <v>A commandé après</v>
      </c>
    </row>
    <row r="1208" spans="1:7" x14ac:dyDescent="0.3">
      <c r="A1208" t="s">
        <v>625</v>
      </c>
      <c r="B1208" t="s">
        <v>48</v>
      </c>
      <c r="C1208" t="s">
        <v>651</v>
      </c>
      <c r="D1208" s="2">
        <f t="shared" si="18"/>
        <v>42681</v>
      </c>
      <c r="F1208" t="str">
        <f t="array" ref="F1208">IF(SUMPRODUCT(($A$2:$A$3429=A1208)*($D$2:$D$3429&lt;INDEX($D$2:$D$3429,MATCH(1,($A$2:$A$3429=A1208)*($B$2:$B$3429="FAC60"),0))))&gt;0,"A commandé avant")</f>
        <v>A commandé avant</v>
      </c>
      <c r="G1208" s="3" t="str">
        <f t="array" ref="G1208">IF(SUMPRODUCT(($A$2:$A$3429=A1208)*($D$2:$D$3429&gt;INDEX($D$2:$D$3429,MATCH(1,($A$2:$A$3429=A1208)*($B$2:$B$3429="FAC60"),0))))&gt;0,"A commandé après","")</f>
        <v>A commandé après</v>
      </c>
    </row>
    <row r="1209" spans="1:7" x14ac:dyDescent="0.3">
      <c r="A1209" t="s">
        <v>625</v>
      </c>
      <c r="B1209" t="s">
        <v>48</v>
      </c>
      <c r="C1209" t="s">
        <v>213</v>
      </c>
      <c r="D1209" s="2">
        <f t="shared" si="18"/>
        <v>42749</v>
      </c>
      <c r="F1209" t="str">
        <f t="array" ref="F1209">IF(SUMPRODUCT(($A$2:$A$3429=A1209)*($D$2:$D$3429&lt;INDEX($D$2:$D$3429,MATCH(1,($A$2:$A$3429=A1209)*($B$2:$B$3429="FAC60"),0))))&gt;0,"A commandé avant")</f>
        <v>A commandé avant</v>
      </c>
      <c r="G1209" s="3" t="str">
        <f t="array" ref="G1209">IF(SUMPRODUCT(($A$2:$A$3429=A1209)*($D$2:$D$3429&gt;INDEX($D$2:$D$3429,MATCH(1,($A$2:$A$3429=A1209)*($B$2:$B$3429="FAC60"),0))))&gt;0,"A commandé après","")</f>
        <v>A commandé après</v>
      </c>
    </row>
    <row r="1210" spans="1:7" x14ac:dyDescent="0.3">
      <c r="A1210" t="s">
        <v>625</v>
      </c>
      <c r="B1210" t="s">
        <v>48</v>
      </c>
      <c r="C1210" t="s">
        <v>160</v>
      </c>
      <c r="D1210" s="2">
        <f t="shared" si="18"/>
        <v>42793</v>
      </c>
      <c r="F1210" t="str">
        <f t="array" ref="F1210">IF(SUMPRODUCT(($A$2:$A$3429=A1210)*($D$2:$D$3429&lt;INDEX($D$2:$D$3429,MATCH(1,($A$2:$A$3429=A1210)*($B$2:$B$3429="FAC60"),0))))&gt;0,"A commandé avant")</f>
        <v>A commandé avant</v>
      </c>
      <c r="G1210" s="3" t="str">
        <f t="array" ref="G1210">IF(SUMPRODUCT(($A$2:$A$3429=A1210)*($D$2:$D$3429&gt;INDEX($D$2:$D$3429,MATCH(1,($A$2:$A$3429=A1210)*($B$2:$B$3429="FAC60"),0))))&gt;0,"A commandé après","")</f>
        <v>A commandé après</v>
      </c>
    </row>
    <row r="1211" spans="1:7" x14ac:dyDescent="0.3">
      <c r="A1211" t="s">
        <v>625</v>
      </c>
      <c r="B1211" t="s">
        <v>48</v>
      </c>
      <c r="C1211" t="s">
        <v>501</v>
      </c>
      <c r="D1211" s="2">
        <f t="shared" si="18"/>
        <v>42823</v>
      </c>
      <c r="F1211" t="str">
        <f t="array" ref="F1211">IF(SUMPRODUCT(($A$2:$A$3429=A1211)*($D$2:$D$3429&lt;INDEX($D$2:$D$3429,MATCH(1,($A$2:$A$3429=A1211)*($B$2:$B$3429="FAC60"),0))))&gt;0,"A commandé avant")</f>
        <v>A commandé avant</v>
      </c>
      <c r="G1211" s="3" t="str">
        <f t="array" ref="G1211">IF(SUMPRODUCT(($A$2:$A$3429=A1211)*($D$2:$D$3429&gt;INDEX($D$2:$D$3429,MATCH(1,($A$2:$A$3429=A1211)*($B$2:$B$3429="FAC60"),0))))&gt;0,"A commandé après","")</f>
        <v>A commandé après</v>
      </c>
    </row>
    <row r="1212" spans="1:7" x14ac:dyDescent="0.3">
      <c r="A1212" t="s">
        <v>625</v>
      </c>
      <c r="B1212" t="s">
        <v>48</v>
      </c>
      <c r="C1212" t="s">
        <v>650</v>
      </c>
      <c r="D1212" s="2">
        <f t="shared" si="18"/>
        <v>42849</v>
      </c>
      <c r="F1212" t="str">
        <f t="array" ref="F1212">IF(SUMPRODUCT(($A$2:$A$3429=A1212)*($D$2:$D$3429&lt;INDEX($D$2:$D$3429,MATCH(1,($A$2:$A$3429=A1212)*($B$2:$B$3429="FAC60"),0))))&gt;0,"A commandé avant")</f>
        <v>A commandé avant</v>
      </c>
      <c r="G1212" s="3" t="str">
        <f t="array" ref="G1212">IF(SUMPRODUCT(($A$2:$A$3429=A1212)*($D$2:$D$3429&gt;INDEX($D$2:$D$3429,MATCH(1,($A$2:$A$3429=A1212)*($B$2:$B$3429="FAC60"),0))))&gt;0,"A commandé après","")</f>
        <v>A commandé après</v>
      </c>
    </row>
    <row r="1213" spans="1:7" x14ac:dyDescent="0.3">
      <c r="A1213" t="s">
        <v>625</v>
      </c>
      <c r="B1213" t="s">
        <v>140</v>
      </c>
      <c r="C1213" t="s">
        <v>656</v>
      </c>
      <c r="D1213" s="2">
        <f t="shared" si="18"/>
        <v>42579</v>
      </c>
      <c r="F1213" t="str">
        <f t="array" ref="F1213">IF(SUMPRODUCT(($A$2:$A$3429=A1213)*($D$2:$D$3429&lt;INDEX($D$2:$D$3429,MATCH(1,($A$2:$A$3429=A1213)*($B$2:$B$3429="FAC60"),0))))&gt;0,"A commandé avant")</f>
        <v>A commandé avant</v>
      </c>
      <c r="G1213" s="3" t="str">
        <f t="array" ref="G1213">IF(SUMPRODUCT(($A$2:$A$3429=A1213)*($D$2:$D$3429&gt;INDEX($D$2:$D$3429,MATCH(1,($A$2:$A$3429=A1213)*($B$2:$B$3429="FAC60"),0))))&gt;0,"A commandé après","")</f>
        <v>A commandé après</v>
      </c>
    </row>
    <row r="1214" spans="1:7" x14ac:dyDescent="0.3">
      <c r="A1214" t="s">
        <v>625</v>
      </c>
      <c r="B1214" t="s">
        <v>140</v>
      </c>
      <c r="C1214" t="s">
        <v>593</v>
      </c>
      <c r="D1214" s="2">
        <f t="shared" si="18"/>
        <v>42622</v>
      </c>
      <c r="F1214" t="str">
        <f t="array" ref="F1214">IF(SUMPRODUCT(($A$2:$A$3429=A1214)*($D$2:$D$3429&lt;INDEX($D$2:$D$3429,MATCH(1,($A$2:$A$3429=A1214)*($B$2:$B$3429="FAC60"),0))))&gt;0,"A commandé avant")</f>
        <v>A commandé avant</v>
      </c>
      <c r="G1214" s="3" t="str">
        <f t="array" ref="G1214">IF(SUMPRODUCT(($A$2:$A$3429=A1214)*($D$2:$D$3429&gt;INDEX($D$2:$D$3429,MATCH(1,($A$2:$A$3429=A1214)*($B$2:$B$3429="FAC60"),0))))&gt;0,"A commandé après","")</f>
        <v>A commandé après</v>
      </c>
    </row>
    <row r="1215" spans="1:7" x14ac:dyDescent="0.3">
      <c r="A1215" t="s">
        <v>625</v>
      </c>
      <c r="B1215" t="s">
        <v>140</v>
      </c>
      <c r="C1215" t="s">
        <v>589</v>
      </c>
      <c r="D1215" s="2">
        <f t="shared" si="18"/>
        <v>42643</v>
      </c>
      <c r="F1215" t="str">
        <f t="array" ref="F1215">IF(SUMPRODUCT(($A$2:$A$3429=A1215)*($D$2:$D$3429&lt;INDEX($D$2:$D$3429,MATCH(1,($A$2:$A$3429=A1215)*($B$2:$B$3429="FAC60"),0))))&gt;0,"A commandé avant")</f>
        <v>A commandé avant</v>
      </c>
      <c r="G1215" s="3" t="str">
        <f t="array" ref="G1215">IF(SUMPRODUCT(($A$2:$A$3429=A1215)*($D$2:$D$3429&gt;INDEX($D$2:$D$3429,MATCH(1,($A$2:$A$3429=A1215)*($B$2:$B$3429="FAC60"),0))))&gt;0,"A commandé après","")</f>
        <v>A commandé après</v>
      </c>
    </row>
    <row r="1216" spans="1:7" x14ac:dyDescent="0.3">
      <c r="A1216" t="s">
        <v>625</v>
      </c>
      <c r="B1216" t="s">
        <v>140</v>
      </c>
      <c r="C1216" t="s">
        <v>213</v>
      </c>
      <c r="D1216" s="2">
        <f t="shared" si="18"/>
        <v>42749</v>
      </c>
      <c r="F1216" t="str">
        <f t="array" ref="F1216">IF(SUMPRODUCT(($A$2:$A$3429=A1216)*($D$2:$D$3429&lt;INDEX($D$2:$D$3429,MATCH(1,($A$2:$A$3429=A1216)*($B$2:$B$3429="FAC60"),0))))&gt;0,"A commandé avant")</f>
        <v>A commandé avant</v>
      </c>
      <c r="G1216" s="3" t="str">
        <f t="array" ref="G1216">IF(SUMPRODUCT(($A$2:$A$3429=A1216)*($D$2:$D$3429&gt;INDEX($D$2:$D$3429,MATCH(1,($A$2:$A$3429=A1216)*($B$2:$B$3429="FAC60"),0))))&gt;0,"A commandé après","")</f>
        <v>A commandé après</v>
      </c>
    </row>
    <row r="1217" spans="1:7" x14ac:dyDescent="0.3">
      <c r="A1217" t="s">
        <v>625</v>
      </c>
      <c r="B1217" t="s">
        <v>379</v>
      </c>
      <c r="C1217" t="s">
        <v>657</v>
      </c>
      <c r="D1217" s="2">
        <f t="shared" si="18"/>
        <v>42545</v>
      </c>
      <c r="F1217" t="str">
        <f t="array" ref="F1217">IF(SUMPRODUCT(($A$2:$A$3429=A1217)*($D$2:$D$3429&lt;INDEX($D$2:$D$3429,MATCH(1,($A$2:$A$3429=A1217)*($B$2:$B$3429="FAC60"),0))))&gt;0,"A commandé avant")</f>
        <v>A commandé avant</v>
      </c>
      <c r="G1217" s="3" t="str">
        <f t="array" ref="G1217">IF(SUMPRODUCT(($A$2:$A$3429=A1217)*($D$2:$D$3429&gt;INDEX($D$2:$D$3429,MATCH(1,($A$2:$A$3429=A1217)*($B$2:$B$3429="FAC60"),0))))&gt;0,"A commandé après","")</f>
        <v>A commandé après</v>
      </c>
    </row>
    <row r="1218" spans="1:7" x14ac:dyDescent="0.3">
      <c r="A1218" t="s">
        <v>625</v>
      </c>
      <c r="B1218" t="s">
        <v>379</v>
      </c>
      <c r="C1218" t="s">
        <v>650</v>
      </c>
      <c r="D1218" s="2">
        <f t="shared" ref="D1218:D1281" si="19">DATE(MID(C1218,1,4),MID(C1218,5,2),MID(C1218,7,2))</f>
        <v>42849</v>
      </c>
      <c r="F1218" t="str">
        <f t="array" ref="F1218">IF(SUMPRODUCT(($A$2:$A$3429=A1218)*($D$2:$D$3429&lt;INDEX($D$2:$D$3429,MATCH(1,($A$2:$A$3429=A1218)*($B$2:$B$3429="FAC60"),0))))&gt;0,"A commandé avant")</f>
        <v>A commandé avant</v>
      </c>
      <c r="G1218" s="3" t="str">
        <f t="array" ref="G1218">IF(SUMPRODUCT(($A$2:$A$3429=A1218)*($D$2:$D$3429&gt;INDEX($D$2:$D$3429,MATCH(1,($A$2:$A$3429=A1218)*($B$2:$B$3429="FAC60"),0))))&gt;0,"A commandé après","")</f>
        <v>A commandé après</v>
      </c>
    </row>
    <row r="1219" spans="1:7" x14ac:dyDescent="0.3">
      <c r="A1219" t="s">
        <v>625</v>
      </c>
      <c r="B1219" t="s">
        <v>30</v>
      </c>
      <c r="C1219" t="s">
        <v>593</v>
      </c>
      <c r="D1219" s="2">
        <f t="shared" si="19"/>
        <v>42622</v>
      </c>
      <c r="F1219" t="str">
        <f t="array" ref="F1219">IF(SUMPRODUCT(($A$2:$A$3429=A1219)*($D$2:$D$3429&lt;INDEX($D$2:$D$3429,MATCH(1,($A$2:$A$3429=A1219)*($B$2:$B$3429="FAC60"),0))))&gt;0,"A commandé avant")</f>
        <v>A commandé avant</v>
      </c>
      <c r="G1219" s="3" t="str">
        <f t="array" ref="G1219">IF(SUMPRODUCT(($A$2:$A$3429=A1219)*($D$2:$D$3429&gt;INDEX($D$2:$D$3429,MATCH(1,($A$2:$A$3429=A1219)*($B$2:$B$3429="FAC60"),0))))&gt;0,"A commandé après","")</f>
        <v>A commandé après</v>
      </c>
    </row>
    <row r="1220" spans="1:7" x14ac:dyDescent="0.3">
      <c r="A1220" t="s">
        <v>625</v>
      </c>
      <c r="B1220" t="s">
        <v>30</v>
      </c>
      <c r="C1220" t="s">
        <v>635</v>
      </c>
      <c r="D1220" s="2">
        <f t="shared" si="19"/>
        <v>42663</v>
      </c>
      <c r="F1220" t="str">
        <f t="array" ref="F1220">IF(SUMPRODUCT(($A$2:$A$3429=A1220)*($D$2:$D$3429&lt;INDEX($D$2:$D$3429,MATCH(1,($A$2:$A$3429=A1220)*($B$2:$B$3429="FAC60"),0))))&gt;0,"A commandé avant")</f>
        <v>A commandé avant</v>
      </c>
      <c r="G1220" s="3" t="str">
        <f t="array" ref="G1220">IF(SUMPRODUCT(($A$2:$A$3429=A1220)*($D$2:$D$3429&gt;INDEX($D$2:$D$3429,MATCH(1,($A$2:$A$3429=A1220)*($B$2:$B$3429="FAC60"),0))))&gt;0,"A commandé après","")</f>
        <v>A commandé après</v>
      </c>
    </row>
    <row r="1221" spans="1:7" x14ac:dyDescent="0.3">
      <c r="A1221" t="s">
        <v>625</v>
      </c>
      <c r="B1221" t="s">
        <v>30</v>
      </c>
      <c r="C1221" t="s">
        <v>651</v>
      </c>
      <c r="D1221" s="2">
        <f t="shared" si="19"/>
        <v>42681</v>
      </c>
      <c r="F1221" t="str">
        <f t="array" ref="F1221">IF(SUMPRODUCT(($A$2:$A$3429=A1221)*($D$2:$D$3429&lt;INDEX($D$2:$D$3429,MATCH(1,($A$2:$A$3429=A1221)*($B$2:$B$3429="FAC60"),0))))&gt;0,"A commandé avant")</f>
        <v>A commandé avant</v>
      </c>
      <c r="G1221" s="3" t="str">
        <f t="array" ref="G1221">IF(SUMPRODUCT(($A$2:$A$3429=A1221)*($D$2:$D$3429&gt;INDEX($D$2:$D$3429,MATCH(1,($A$2:$A$3429=A1221)*($B$2:$B$3429="FAC60"),0))))&gt;0,"A commandé après","")</f>
        <v>A commandé après</v>
      </c>
    </row>
    <row r="1222" spans="1:7" x14ac:dyDescent="0.3">
      <c r="A1222" t="s">
        <v>625</v>
      </c>
      <c r="B1222" t="s">
        <v>30</v>
      </c>
      <c r="C1222" t="s">
        <v>537</v>
      </c>
      <c r="D1222" s="2">
        <f t="shared" si="19"/>
        <v>42706</v>
      </c>
      <c r="F1222" t="str">
        <f t="array" ref="F1222">IF(SUMPRODUCT(($A$2:$A$3429=A1222)*($D$2:$D$3429&lt;INDEX($D$2:$D$3429,MATCH(1,($A$2:$A$3429=A1222)*($B$2:$B$3429="FAC60"),0))))&gt;0,"A commandé avant")</f>
        <v>A commandé avant</v>
      </c>
      <c r="G1222" s="3" t="str">
        <f t="array" ref="G1222">IF(SUMPRODUCT(($A$2:$A$3429=A1222)*($D$2:$D$3429&gt;INDEX($D$2:$D$3429,MATCH(1,($A$2:$A$3429=A1222)*($B$2:$B$3429="FAC60"),0))))&gt;0,"A commandé après","")</f>
        <v>A commandé après</v>
      </c>
    </row>
    <row r="1223" spans="1:7" x14ac:dyDescent="0.3">
      <c r="A1223" t="s">
        <v>625</v>
      </c>
      <c r="B1223" t="s">
        <v>93</v>
      </c>
      <c r="C1223" t="s">
        <v>658</v>
      </c>
      <c r="D1223" s="2">
        <f t="shared" si="19"/>
        <v>42523</v>
      </c>
      <c r="F1223" t="str">
        <f t="array" ref="F1223">IF(SUMPRODUCT(($A$2:$A$3429=A1223)*($D$2:$D$3429&lt;INDEX($D$2:$D$3429,MATCH(1,($A$2:$A$3429=A1223)*($B$2:$B$3429="FAC60"),0))))&gt;0,"A commandé avant")</f>
        <v>A commandé avant</v>
      </c>
      <c r="G1223" s="3" t="str">
        <f t="array" ref="G1223">IF(SUMPRODUCT(($A$2:$A$3429=A1223)*($D$2:$D$3429&gt;INDEX($D$2:$D$3429,MATCH(1,($A$2:$A$3429=A1223)*($B$2:$B$3429="FAC60"),0))))&gt;0,"A commandé après","")</f>
        <v>A commandé après</v>
      </c>
    </row>
    <row r="1224" spans="1:7" x14ac:dyDescent="0.3">
      <c r="A1224" t="s">
        <v>625</v>
      </c>
      <c r="B1224" t="s">
        <v>93</v>
      </c>
      <c r="C1224" t="s">
        <v>593</v>
      </c>
      <c r="D1224" s="2">
        <f t="shared" si="19"/>
        <v>42622</v>
      </c>
      <c r="F1224" t="str">
        <f t="array" ref="F1224">IF(SUMPRODUCT(($A$2:$A$3429=A1224)*($D$2:$D$3429&lt;INDEX($D$2:$D$3429,MATCH(1,($A$2:$A$3429=A1224)*($B$2:$B$3429="FAC60"),0))))&gt;0,"A commandé avant")</f>
        <v>A commandé avant</v>
      </c>
      <c r="G1224" s="3" t="str">
        <f t="array" ref="G1224">IF(SUMPRODUCT(($A$2:$A$3429=A1224)*($D$2:$D$3429&gt;INDEX($D$2:$D$3429,MATCH(1,($A$2:$A$3429=A1224)*($B$2:$B$3429="FAC60"),0))))&gt;0,"A commandé après","")</f>
        <v>A commandé après</v>
      </c>
    </row>
    <row r="1225" spans="1:7" x14ac:dyDescent="0.3">
      <c r="A1225" t="s">
        <v>625</v>
      </c>
      <c r="B1225" t="s">
        <v>61</v>
      </c>
      <c r="C1225" t="s">
        <v>658</v>
      </c>
      <c r="D1225" s="2">
        <f t="shared" si="19"/>
        <v>42523</v>
      </c>
      <c r="F1225" t="str">
        <f t="array" ref="F1225">IF(SUMPRODUCT(($A$2:$A$3429=A1225)*($D$2:$D$3429&lt;INDEX($D$2:$D$3429,MATCH(1,($A$2:$A$3429=A1225)*($B$2:$B$3429="FAC60"),0))))&gt;0,"A commandé avant")</f>
        <v>A commandé avant</v>
      </c>
      <c r="G1225" s="3" t="str">
        <f t="array" ref="G1225">IF(SUMPRODUCT(($A$2:$A$3429=A1225)*($D$2:$D$3429&gt;INDEX($D$2:$D$3429,MATCH(1,($A$2:$A$3429=A1225)*($B$2:$B$3429="FAC60"),0))))&gt;0,"A commandé après","")</f>
        <v>A commandé après</v>
      </c>
    </row>
    <row r="1226" spans="1:7" x14ac:dyDescent="0.3">
      <c r="A1226" t="s">
        <v>625</v>
      </c>
      <c r="B1226" t="s">
        <v>61</v>
      </c>
      <c r="C1226" t="s">
        <v>196</v>
      </c>
      <c r="D1226" s="2">
        <f t="shared" si="19"/>
        <v>42564</v>
      </c>
      <c r="F1226" t="str">
        <f t="array" ref="F1226">IF(SUMPRODUCT(($A$2:$A$3429=A1226)*($D$2:$D$3429&lt;INDEX($D$2:$D$3429,MATCH(1,($A$2:$A$3429=A1226)*($B$2:$B$3429="FAC60"),0))))&gt;0,"A commandé avant")</f>
        <v>A commandé avant</v>
      </c>
      <c r="G1226" s="3" t="str">
        <f t="array" ref="G1226">IF(SUMPRODUCT(($A$2:$A$3429=A1226)*($D$2:$D$3429&gt;INDEX($D$2:$D$3429,MATCH(1,($A$2:$A$3429=A1226)*($B$2:$B$3429="FAC60"),0))))&gt;0,"A commandé après","")</f>
        <v>A commandé après</v>
      </c>
    </row>
    <row r="1227" spans="1:7" x14ac:dyDescent="0.3">
      <c r="A1227" t="s">
        <v>625</v>
      </c>
      <c r="B1227" t="s">
        <v>61</v>
      </c>
      <c r="C1227" t="s">
        <v>52</v>
      </c>
      <c r="D1227" s="2">
        <f t="shared" si="19"/>
        <v>42572</v>
      </c>
      <c r="F1227" t="str">
        <f t="array" ref="F1227">IF(SUMPRODUCT(($A$2:$A$3429=A1227)*($D$2:$D$3429&lt;INDEX($D$2:$D$3429,MATCH(1,($A$2:$A$3429=A1227)*($B$2:$B$3429="FAC60"),0))))&gt;0,"A commandé avant")</f>
        <v>A commandé avant</v>
      </c>
      <c r="G1227" s="3" t="str">
        <f t="array" ref="G1227">IF(SUMPRODUCT(($A$2:$A$3429=A1227)*($D$2:$D$3429&gt;INDEX($D$2:$D$3429,MATCH(1,($A$2:$A$3429=A1227)*($B$2:$B$3429="FAC60"),0))))&gt;0,"A commandé après","")</f>
        <v>A commandé après</v>
      </c>
    </row>
    <row r="1228" spans="1:7" x14ac:dyDescent="0.3">
      <c r="A1228" t="s">
        <v>625</v>
      </c>
      <c r="B1228" t="s">
        <v>61</v>
      </c>
      <c r="C1228" t="s">
        <v>649</v>
      </c>
      <c r="D1228" s="2">
        <f t="shared" si="19"/>
        <v>42636</v>
      </c>
      <c r="F1228" t="str">
        <f t="array" ref="F1228">IF(SUMPRODUCT(($A$2:$A$3429=A1228)*($D$2:$D$3429&lt;INDEX($D$2:$D$3429,MATCH(1,($A$2:$A$3429=A1228)*($B$2:$B$3429="FAC60"),0))))&gt;0,"A commandé avant")</f>
        <v>A commandé avant</v>
      </c>
      <c r="G1228" s="3" t="str">
        <f t="array" ref="G1228">IF(SUMPRODUCT(($A$2:$A$3429=A1228)*($D$2:$D$3429&gt;INDEX($D$2:$D$3429,MATCH(1,($A$2:$A$3429=A1228)*($B$2:$B$3429="FAC60"),0))))&gt;0,"A commandé après","")</f>
        <v>A commandé après</v>
      </c>
    </row>
    <row r="1229" spans="1:7" x14ac:dyDescent="0.3">
      <c r="A1229" t="s">
        <v>625</v>
      </c>
      <c r="B1229" t="s">
        <v>61</v>
      </c>
      <c r="C1229" t="s">
        <v>659</v>
      </c>
      <c r="D1229" s="2">
        <f t="shared" si="19"/>
        <v>42748</v>
      </c>
      <c r="F1229" t="str">
        <f t="array" ref="F1229">IF(SUMPRODUCT(($A$2:$A$3429=A1229)*($D$2:$D$3429&lt;INDEX($D$2:$D$3429,MATCH(1,($A$2:$A$3429=A1229)*($B$2:$B$3429="FAC60"),0))))&gt;0,"A commandé avant")</f>
        <v>A commandé avant</v>
      </c>
      <c r="G1229" s="3" t="str">
        <f t="array" ref="G1229">IF(SUMPRODUCT(($A$2:$A$3429=A1229)*($D$2:$D$3429&gt;INDEX($D$2:$D$3429,MATCH(1,($A$2:$A$3429=A1229)*($B$2:$B$3429="FAC60"),0))))&gt;0,"A commandé après","")</f>
        <v>A commandé après</v>
      </c>
    </row>
    <row r="1230" spans="1:7" x14ac:dyDescent="0.3">
      <c r="A1230" t="s">
        <v>625</v>
      </c>
      <c r="B1230" t="s">
        <v>61</v>
      </c>
      <c r="C1230" t="s">
        <v>652</v>
      </c>
      <c r="D1230" s="2">
        <f t="shared" si="19"/>
        <v>42777</v>
      </c>
      <c r="F1230" t="str">
        <f t="array" ref="F1230">IF(SUMPRODUCT(($A$2:$A$3429=A1230)*($D$2:$D$3429&lt;INDEX($D$2:$D$3429,MATCH(1,($A$2:$A$3429=A1230)*($B$2:$B$3429="FAC60"),0))))&gt;0,"A commandé avant")</f>
        <v>A commandé avant</v>
      </c>
      <c r="G1230" s="3" t="str">
        <f t="array" ref="G1230">IF(SUMPRODUCT(($A$2:$A$3429=A1230)*($D$2:$D$3429&gt;INDEX($D$2:$D$3429,MATCH(1,($A$2:$A$3429=A1230)*($B$2:$B$3429="FAC60"),0))))&gt;0,"A commandé après","")</f>
        <v>A commandé après</v>
      </c>
    </row>
    <row r="1231" spans="1:7" x14ac:dyDescent="0.3">
      <c r="A1231" t="s">
        <v>625</v>
      </c>
      <c r="B1231" t="s">
        <v>61</v>
      </c>
      <c r="C1231" t="s">
        <v>650</v>
      </c>
      <c r="D1231" s="2">
        <f t="shared" si="19"/>
        <v>42849</v>
      </c>
      <c r="F1231" t="str">
        <f t="array" ref="F1231">IF(SUMPRODUCT(($A$2:$A$3429=A1231)*($D$2:$D$3429&lt;INDEX($D$2:$D$3429,MATCH(1,($A$2:$A$3429=A1231)*($B$2:$B$3429="FAC60"),0))))&gt;0,"A commandé avant")</f>
        <v>A commandé avant</v>
      </c>
      <c r="G1231" s="3" t="str">
        <f t="array" ref="G1231">IF(SUMPRODUCT(($A$2:$A$3429=A1231)*($D$2:$D$3429&gt;INDEX($D$2:$D$3429,MATCH(1,($A$2:$A$3429=A1231)*($B$2:$B$3429="FAC60"),0))))&gt;0,"A commandé après","")</f>
        <v>A commandé après</v>
      </c>
    </row>
    <row r="1232" spans="1:7" x14ac:dyDescent="0.3">
      <c r="A1232" t="s">
        <v>625</v>
      </c>
      <c r="B1232" t="s">
        <v>660</v>
      </c>
      <c r="C1232" t="s">
        <v>490</v>
      </c>
      <c r="D1232" s="2">
        <f t="shared" si="19"/>
        <v>42831</v>
      </c>
      <c r="F1232" t="str">
        <f t="array" ref="F1232">IF(SUMPRODUCT(($A$2:$A$3429=A1232)*($D$2:$D$3429&lt;INDEX($D$2:$D$3429,MATCH(1,($A$2:$A$3429=A1232)*($B$2:$B$3429="FAC60"),0))))&gt;0,"A commandé avant")</f>
        <v>A commandé avant</v>
      </c>
      <c r="G1232" s="3" t="str">
        <f t="array" ref="G1232">IF(SUMPRODUCT(($A$2:$A$3429=A1232)*($D$2:$D$3429&gt;INDEX($D$2:$D$3429,MATCH(1,($A$2:$A$3429=A1232)*($B$2:$B$3429="FAC60"),0))))&gt;0,"A commandé après","")</f>
        <v>A commandé après</v>
      </c>
    </row>
    <row r="1233" spans="1:7" x14ac:dyDescent="0.3">
      <c r="A1233" t="s">
        <v>625</v>
      </c>
      <c r="B1233" t="s">
        <v>661</v>
      </c>
      <c r="C1233" t="s">
        <v>662</v>
      </c>
      <c r="D1233" s="2">
        <f t="shared" si="19"/>
        <v>42566</v>
      </c>
      <c r="F1233" t="str">
        <f t="array" ref="F1233">IF(SUMPRODUCT(($A$2:$A$3429=A1233)*($D$2:$D$3429&lt;INDEX($D$2:$D$3429,MATCH(1,($A$2:$A$3429=A1233)*($B$2:$B$3429="FAC60"),0))))&gt;0,"A commandé avant")</f>
        <v>A commandé avant</v>
      </c>
      <c r="G1233" s="3" t="str">
        <f t="array" ref="G1233">IF(SUMPRODUCT(($A$2:$A$3429=A1233)*($D$2:$D$3429&gt;INDEX($D$2:$D$3429,MATCH(1,($A$2:$A$3429=A1233)*($B$2:$B$3429="FAC60"),0))))&gt;0,"A commandé après","")</f>
        <v>A commandé après</v>
      </c>
    </row>
    <row r="1234" spans="1:7" x14ac:dyDescent="0.3">
      <c r="A1234" t="s">
        <v>625</v>
      </c>
      <c r="B1234" t="s">
        <v>661</v>
      </c>
      <c r="C1234" t="s">
        <v>574</v>
      </c>
      <c r="D1234" s="2">
        <f t="shared" si="19"/>
        <v>42593</v>
      </c>
      <c r="F1234" t="str">
        <f t="array" ref="F1234">IF(SUMPRODUCT(($A$2:$A$3429=A1234)*($D$2:$D$3429&lt;INDEX($D$2:$D$3429,MATCH(1,($A$2:$A$3429=A1234)*($B$2:$B$3429="FAC60"),0))))&gt;0,"A commandé avant")</f>
        <v>A commandé avant</v>
      </c>
      <c r="G1234" s="3" t="str">
        <f t="array" ref="G1234">IF(SUMPRODUCT(($A$2:$A$3429=A1234)*($D$2:$D$3429&gt;INDEX($D$2:$D$3429,MATCH(1,($A$2:$A$3429=A1234)*($B$2:$B$3429="FAC60"),0))))&gt;0,"A commandé après","")</f>
        <v>A commandé après</v>
      </c>
    </row>
    <row r="1235" spans="1:7" x14ac:dyDescent="0.3">
      <c r="A1235" t="s">
        <v>625</v>
      </c>
      <c r="B1235" t="s">
        <v>94</v>
      </c>
      <c r="C1235" t="s">
        <v>663</v>
      </c>
      <c r="D1235" s="2">
        <f t="shared" si="19"/>
        <v>42557</v>
      </c>
      <c r="F1235" t="str">
        <f t="array" ref="F1235">IF(SUMPRODUCT(($A$2:$A$3429=A1235)*($D$2:$D$3429&lt;INDEX($D$2:$D$3429,MATCH(1,($A$2:$A$3429=A1235)*($B$2:$B$3429="FAC60"),0))))&gt;0,"A commandé avant")</f>
        <v>A commandé avant</v>
      </c>
      <c r="G1235" s="3" t="str">
        <f t="array" ref="G1235">IF(SUMPRODUCT(($A$2:$A$3429=A1235)*($D$2:$D$3429&gt;INDEX($D$2:$D$3429,MATCH(1,($A$2:$A$3429=A1235)*($B$2:$B$3429="FAC60"),0))))&gt;0,"A commandé après","")</f>
        <v>A commandé après</v>
      </c>
    </row>
    <row r="1236" spans="1:7" x14ac:dyDescent="0.3">
      <c r="A1236" t="s">
        <v>625</v>
      </c>
      <c r="B1236" t="s">
        <v>179</v>
      </c>
      <c r="C1236" t="s">
        <v>393</v>
      </c>
      <c r="D1236" s="2">
        <f t="shared" si="19"/>
        <v>42654</v>
      </c>
      <c r="F1236" t="str">
        <f t="array" ref="F1236">IF(SUMPRODUCT(($A$2:$A$3429=A1236)*($D$2:$D$3429&lt;INDEX($D$2:$D$3429,MATCH(1,($A$2:$A$3429=A1236)*($B$2:$B$3429="FAC60"),0))))&gt;0,"A commandé avant")</f>
        <v>A commandé avant</v>
      </c>
      <c r="G1236" s="3" t="str">
        <f t="array" ref="G1236">IF(SUMPRODUCT(($A$2:$A$3429=A1236)*($D$2:$D$3429&gt;INDEX($D$2:$D$3429,MATCH(1,($A$2:$A$3429=A1236)*($B$2:$B$3429="FAC60"),0))))&gt;0,"A commandé après","")</f>
        <v>A commandé après</v>
      </c>
    </row>
    <row r="1237" spans="1:7" x14ac:dyDescent="0.3">
      <c r="A1237" t="s">
        <v>625</v>
      </c>
      <c r="B1237" t="s">
        <v>179</v>
      </c>
      <c r="C1237" t="s">
        <v>631</v>
      </c>
      <c r="D1237" s="2">
        <f t="shared" si="19"/>
        <v>42740</v>
      </c>
      <c r="F1237" t="str">
        <f t="array" ref="F1237">IF(SUMPRODUCT(($A$2:$A$3429=A1237)*($D$2:$D$3429&lt;INDEX($D$2:$D$3429,MATCH(1,($A$2:$A$3429=A1237)*($B$2:$B$3429="FAC60"),0))))&gt;0,"A commandé avant")</f>
        <v>A commandé avant</v>
      </c>
      <c r="G1237" s="3" t="str">
        <f t="array" ref="G1237">IF(SUMPRODUCT(($A$2:$A$3429=A1237)*($D$2:$D$3429&gt;INDEX($D$2:$D$3429,MATCH(1,($A$2:$A$3429=A1237)*($B$2:$B$3429="FAC60"),0))))&gt;0,"A commandé après","")</f>
        <v>A commandé après</v>
      </c>
    </row>
    <row r="1238" spans="1:7" x14ac:dyDescent="0.3">
      <c r="A1238" t="s">
        <v>625</v>
      </c>
      <c r="B1238" t="s">
        <v>141</v>
      </c>
      <c r="C1238" t="s">
        <v>568</v>
      </c>
      <c r="D1238" s="2">
        <f t="shared" si="19"/>
        <v>42612</v>
      </c>
      <c r="F1238" t="str">
        <f t="array" ref="F1238">IF(SUMPRODUCT(($A$2:$A$3429=A1238)*($D$2:$D$3429&lt;INDEX($D$2:$D$3429,MATCH(1,($A$2:$A$3429=A1238)*($B$2:$B$3429="FAC60"),0))))&gt;0,"A commandé avant")</f>
        <v>A commandé avant</v>
      </c>
      <c r="G1238" s="3" t="str">
        <f t="array" ref="G1238">IF(SUMPRODUCT(($A$2:$A$3429=A1238)*($D$2:$D$3429&gt;INDEX($D$2:$D$3429,MATCH(1,($A$2:$A$3429=A1238)*($B$2:$B$3429="FAC60"),0))))&gt;0,"A commandé après","")</f>
        <v>A commandé après</v>
      </c>
    </row>
    <row r="1239" spans="1:7" x14ac:dyDescent="0.3">
      <c r="A1239" t="s">
        <v>625</v>
      </c>
      <c r="B1239" t="s">
        <v>294</v>
      </c>
      <c r="C1239" t="s">
        <v>634</v>
      </c>
      <c r="D1239" s="2">
        <f t="shared" si="19"/>
        <v>42562</v>
      </c>
      <c r="F1239" t="str">
        <f t="array" ref="F1239">IF(SUMPRODUCT(($A$2:$A$3429=A1239)*($D$2:$D$3429&lt;INDEX($D$2:$D$3429,MATCH(1,($A$2:$A$3429=A1239)*($B$2:$B$3429="FAC60"),0))))&gt;0,"A commandé avant")</f>
        <v>A commandé avant</v>
      </c>
      <c r="G1239" s="3" t="str">
        <f t="array" ref="G1239">IF(SUMPRODUCT(($A$2:$A$3429=A1239)*($D$2:$D$3429&gt;INDEX($D$2:$D$3429,MATCH(1,($A$2:$A$3429=A1239)*($B$2:$B$3429="FAC60"),0))))&gt;0,"A commandé après","")</f>
        <v>A commandé après</v>
      </c>
    </row>
    <row r="1240" spans="1:7" x14ac:dyDescent="0.3">
      <c r="A1240" t="s">
        <v>625</v>
      </c>
      <c r="B1240" t="s">
        <v>97</v>
      </c>
      <c r="C1240" t="s">
        <v>648</v>
      </c>
      <c r="D1240" s="2">
        <f t="shared" si="19"/>
        <v>42544</v>
      </c>
      <c r="F1240" t="str">
        <f t="array" ref="F1240">IF(SUMPRODUCT(($A$2:$A$3429=A1240)*($D$2:$D$3429&lt;INDEX($D$2:$D$3429,MATCH(1,($A$2:$A$3429=A1240)*($B$2:$B$3429="FAC60"),0))))&gt;0,"A commandé avant")</f>
        <v>A commandé avant</v>
      </c>
      <c r="G1240" s="3" t="str">
        <f t="array" ref="G1240">IF(SUMPRODUCT(($A$2:$A$3429=A1240)*($D$2:$D$3429&gt;INDEX($D$2:$D$3429,MATCH(1,($A$2:$A$3429=A1240)*($B$2:$B$3429="FAC60"),0))))&gt;0,"A commandé après","")</f>
        <v>A commandé après</v>
      </c>
    </row>
    <row r="1241" spans="1:7" x14ac:dyDescent="0.3">
      <c r="A1241" t="s">
        <v>625</v>
      </c>
      <c r="B1241" t="s">
        <v>97</v>
      </c>
      <c r="C1241" t="s">
        <v>650</v>
      </c>
      <c r="D1241" s="2">
        <f t="shared" si="19"/>
        <v>42849</v>
      </c>
      <c r="F1241" t="str">
        <f t="array" ref="F1241">IF(SUMPRODUCT(($A$2:$A$3429=A1241)*($D$2:$D$3429&lt;INDEX($D$2:$D$3429,MATCH(1,($A$2:$A$3429=A1241)*($B$2:$B$3429="FAC60"),0))))&gt;0,"A commandé avant")</f>
        <v>A commandé avant</v>
      </c>
      <c r="G1241" s="3" t="str">
        <f t="array" ref="G1241">IF(SUMPRODUCT(($A$2:$A$3429=A1241)*($D$2:$D$3429&gt;INDEX($D$2:$D$3429,MATCH(1,($A$2:$A$3429=A1241)*($B$2:$B$3429="FAC60"),0))))&gt;0,"A commandé après","")</f>
        <v>A commandé après</v>
      </c>
    </row>
    <row r="1242" spans="1:7" x14ac:dyDescent="0.3">
      <c r="A1242" t="s">
        <v>625</v>
      </c>
      <c r="B1242" t="s">
        <v>98</v>
      </c>
      <c r="C1242" t="s">
        <v>213</v>
      </c>
      <c r="D1242" s="2">
        <f t="shared" si="19"/>
        <v>42749</v>
      </c>
      <c r="F1242" t="str">
        <f t="array" ref="F1242">IF(SUMPRODUCT(($A$2:$A$3429=A1242)*($D$2:$D$3429&lt;INDEX($D$2:$D$3429,MATCH(1,($A$2:$A$3429=A1242)*($B$2:$B$3429="FAC60"),0))))&gt;0,"A commandé avant")</f>
        <v>A commandé avant</v>
      </c>
      <c r="G1242" s="3" t="str">
        <f t="array" ref="G1242">IF(SUMPRODUCT(($A$2:$A$3429=A1242)*($D$2:$D$3429&gt;INDEX($D$2:$D$3429,MATCH(1,($A$2:$A$3429=A1242)*($B$2:$B$3429="FAC60"),0))))&gt;0,"A commandé après","")</f>
        <v>A commandé après</v>
      </c>
    </row>
    <row r="1243" spans="1:7" x14ac:dyDescent="0.3">
      <c r="A1243" t="s">
        <v>625</v>
      </c>
      <c r="B1243" t="s">
        <v>99</v>
      </c>
      <c r="C1243" t="s">
        <v>657</v>
      </c>
      <c r="D1243" s="2">
        <f t="shared" si="19"/>
        <v>42545</v>
      </c>
      <c r="F1243" t="str">
        <f t="array" ref="F1243">IF(SUMPRODUCT(($A$2:$A$3429=A1243)*($D$2:$D$3429&lt;INDEX($D$2:$D$3429,MATCH(1,($A$2:$A$3429=A1243)*($B$2:$B$3429="FAC60"),0))))&gt;0,"A commandé avant")</f>
        <v>A commandé avant</v>
      </c>
      <c r="G1243" s="3" t="str">
        <f t="array" ref="G1243">IF(SUMPRODUCT(($A$2:$A$3429=A1243)*($D$2:$D$3429&gt;INDEX($D$2:$D$3429,MATCH(1,($A$2:$A$3429=A1243)*($B$2:$B$3429="FAC60"),0))))&gt;0,"A commandé après","")</f>
        <v>A commandé après</v>
      </c>
    </row>
    <row r="1244" spans="1:7" x14ac:dyDescent="0.3">
      <c r="A1244" t="s">
        <v>625</v>
      </c>
      <c r="B1244" t="s">
        <v>99</v>
      </c>
      <c r="C1244" t="s">
        <v>630</v>
      </c>
      <c r="D1244" s="2">
        <f t="shared" si="19"/>
        <v>42584</v>
      </c>
      <c r="F1244" t="str">
        <f t="array" ref="F1244">IF(SUMPRODUCT(($A$2:$A$3429=A1244)*($D$2:$D$3429&lt;INDEX($D$2:$D$3429,MATCH(1,($A$2:$A$3429=A1244)*($B$2:$B$3429="FAC60"),0))))&gt;0,"A commandé avant")</f>
        <v>A commandé avant</v>
      </c>
      <c r="G1244" s="3" t="str">
        <f t="array" ref="G1244">IF(SUMPRODUCT(($A$2:$A$3429=A1244)*($D$2:$D$3429&gt;INDEX($D$2:$D$3429,MATCH(1,($A$2:$A$3429=A1244)*($B$2:$B$3429="FAC60"),0))))&gt;0,"A commandé après","")</f>
        <v>A commandé après</v>
      </c>
    </row>
    <row r="1245" spans="1:7" x14ac:dyDescent="0.3">
      <c r="A1245" t="s">
        <v>625</v>
      </c>
      <c r="B1245" t="s">
        <v>99</v>
      </c>
      <c r="C1245" t="s">
        <v>537</v>
      </c>
      <c r="D1245" s="2">
        <f t="shared" si="19"/>
        <v>42706</v>
      </c>
      <c r="F1245" t="str">
        <f t="array" ref="F1245">IF(SUMPRODUCT(($A$2:$A$3429=A1245)*($D$2:$D$3429&lt;INDEX($D$2:$D$3429,MATCH(1,($A$2:$A$3429=A1245)*($B$2:$B$3429="FAC60"),0))))&gt;0,"A commandé avant")</f>
        <v>A commandé avant</v>
      </c>
      <c r="G1245" s="3" t="str">
        <f t="array" ref="G1245">IF(SUMPRODUCT(($A$2:$A$3429=A1245)*($D$2:$D$3429&gt;INDEX($D$2:$D$3429,MATCH(1,($A$2:$A$3429=A1245)*($B$2:$B$3429="FAC60"),0))))&gt;0,"A commandé après","")</f>
        <v>A commandé après</v>
      </c>
    </row>
    <row r="1246" spans="1:7" x14ac:dyDescent="0.3">
      <c r="A1246" t="s">
        <v>625</v>
      </c>
      <c r="B1246" t="s">
        <v>10</v>
      </c>
      <c r="C1246" t="s">
        <v>616</v>
      </c>
      <c r="D1246" s="2">
        <f t="shared" si="19"/>
        <v>42797</v>
      </c>
      <c r="F1246" t="str">
        <f t="array" ref="F1246">IF(SUMPRODUCT(($A$2:$A$3429=A1246)*($D$2:$D$3429&lt;INDEX($D$2:$D$3429,MATCH(1,($A$2:$A$3429=A1246)*($B$2:$B$3429="FAC60"),0))))&gt;0,"A commandé avant")</f>
        <v>A commandé avant</v>
      </c>
      <c r="G1246" s="3" t="str">
        <f t="array" ref="G1246">IF(SUMPRODUCT(($A$2:$A$3429=A1246)*($D$2:$D$3429&gt;INDEX($D$2:$D$3429,MATCH(1,($A$2:$A$3429=A1246)*($B$2:$B$3429="FAC60"),0))))&gt;0,"A commandé après","")</f>
        <v>A commandé après</v>
      </c>
    </row>
    <row r="1247" spans="1:7" x14ac:dyDescent="0.3">
      <c r="A1247" t="s">
        <v>625</v>
      </c>
      <c r="B1247" t="s">
        <v>206</v>
      </c>
      <c r="C1247" t="s">
        <v>393</v>
      </c>
      <c r="D1247" s="2">
        <f t="shared" si="19"/>
        <v>42654</v>
      </c>
      <c r="F1247" t="str">
        <f t="array" ref="F1247">IF(SUMPRODUCT(($A$2:$A$3429=A1247)*($D$2:$D$3429&lt;INDEX($D$2:$D$3429,MATCH(1,($A$2:$A$3429=A1247)*($B$2:$B$3429="FAC60"),0))))&gt;0,"A commandé avant")</f>
        <v>A commandé avant</v>
      </c>
      <c r="G1247" s="3" t="str">
        <f t="array" ref="G1247">IF(SUMPRODUCT(($A$2:$A$3429=A1247)*($D$2:$D$3429&gt;INDEX($D$2:$D$3429,MATCH(1,($A$2:$A$3429=A1247)*($B$2:$B$3429="FAC60"),0))))&gt;0,"A commandé après","")</f>
        <v>A commandé après</v>
      </c>
    </row>
    <row r="1248" spans="1:7" x14ac:dyDescent="0.3">
      <c r="A1248" t="s">
        <v>625</v>
      </c>
      <c r="B1248" t="s">
        <v>308</v>
      </c>
      <c r="C1248" t="s">
        <v>655</v>
      </c>
      <c r="D1248" s="2">
        <f t="shared" si="19"/>
        <v>42559</v>
      </c>
      <c r="F1248" t="str">
        <f t="array" ref="F1248">IF(SUMPRODUCT(($A$2:$A$3429=A1248)*($D$2:$D$3429&lt;INDEX($D$2:$D$3429,MATCH(1,($A$2:$A$3429=A1248)*($B$2:$B$3429="FAC60"),0))))&gt;0,"A commandé avant")</f>
        <v>A commandé avant</v>
      </c>
      <c r="G1248" s="3" t="str">
        <f t="array" ref="G1248">IF(SUMPRODUCT(($A$2:$A$3429=A1248)*($D$2:$D$3429&gt;INDEX($D$2:$D$3429,MATCH(1,($A$2:$A$3429=A1248)*($B$2:$B$3429="FAC60"),0))))&gt;0,"A commandé après","")</f>
        <v>A commandé après</v>
      </c>
    </row>
    <row r="1249" spans="1:7" x14ac:dyDescent="0.3">
      <c r="A1249" t="s">
        <v>625</v>
      </c>
      <c r="B1249" t="s">
        <v>222</v>
      </c>
      <c r="C1249" t="s">
        <v>636</v>
      </c>
      <c r="D1249" s="2">
        <f t="shared" si="19"/>
        <v>42502</v>
      </c>
      <c r="F1249" t="str">
        <f t="array" ref="F1249">IF(SUMPRODUCT(($A$2:$A$3429=A1249)*($D$2:$D$3429&lt;INDEX($D$2:$D$3429,MATCH(1,($A$2:$A$3429=A1249)*($B$2:$B$3429="FAC60"),0))))&gt;0,"A commandé avant")</f>
        <v>A commandé avant</v>
      </c>
      <c r="G1249" s="3" t="str">
        <f t="array" ref="G1249">IF(SUMPRODUCT(($A$2:$A$3429=A1249)*($D$2:$D$3429&gt;INDEX($D$2:$D$3429,MATCH(1,($A$2:$A$3429=A1249)*($B$2:$B$3429="FAC60"),0))))&gt;0,"A commandé après","")</f>
        <v>A commandé après</v>
      </c>
    </row>
    <row r="1250" spans="1:7" x14ac:dyDescent="0.3">
      <c r="A1250" t="s">
        <v>625</v>
      </c>
      <c r="B1250" t="s">
        <v>49</v>
      </c>
      <c r="C1250" t="s">
        <v>664</v>
      </c>
      <c r="D1250" s="2">
        <f t="shared" si="19"/>
        <v>42553</v>
      </c>
      <c r="F1250" t="str">
        <f t="array" ref="F1250">IF(SUMPRODUCT(($A$2:$A$3429=A1250)*($D$2:$D$3429&lt;INDEX($D$2:$D$3429,MATCH(1,($A$2:$A$3429=A1250)*($B$2:$B$3429="FAC60"),0))))&gt;0,"A commandé avant")</f>
        <v>A commandé avant</v>
      </c>
      <c r="G1250" s="3" t="str">
        <f t="array" ref="G1250">IF(SUMPRODUCT(($A$2:$A$3429=A1250)*($D$2:$D$3429&gt;INDEX($D$2:$D$3429,MATCH(1,($A$2:$A$3429=A1250)*($B$2:$B$3429="FAC60"),0))))&gt;0,"A commandé après","")</f>
        <v>A commandé après</v>
      </c>
    </row>
    <row r="1251" spans="1:7" x14ac:dyDescent="0.3">
      <c r="A1251" t="s">
        <v>625</v>
      </c>
      <c r="B1251" t="s">
        <v>137</v>
      </c>
      <c r="C1251" t="s">
        <v>648</v>
      </c>
      <c r="D1251" s="2">
        <f t="shared" si="19"/>
        <v>42544</v>
      </c>
      <c r="F1251" t="str">
        <f t="array" ref="F1251">IF(SUMPRODUCT(($A$2:$A$3429=A1251)*($D$2:$D$3429&lt;INDEX($D$2:$D$3429,MATCH(1,($A$2:$A$3429=A1251)*($B$2:$B$3429="FAC60"),0))))&gt;0,"A commandé avant")</f>
        <v>A commandé avant</v>
      </c>
      <c r="G1251" s="3" t="str">
        <f t="array" ref="G1251">IF(SUMPRODUCT(($A$2:$A$3429=A1251)*($D$2:$D$3429&gt;INDEX($D$2:$D$3429,MATCH(1,($A$2:$A$3429=A1251)*($B$2:$B$3429="FAC60"),0))))&gt;0,"A commandé après","")</f>
        <v>A commandé après</v>
      </c>
    </row>
    <row r="1252" spans="1:7" x14ac:dyDescent="0.3">
      <c r="A1252" t="s">
        <v>625</v>
      </c>
      <c r="B1252" t="s">
        <v>137</v>
      </c>
      <c r="C1252" t="s">
        <v>657</v>
      </c>
      <c r="D1252" s="2">
        <f t="shared" si="19"/>
        <v>42545</v>
      </c>
      <c r="F1252" t="str">
        <f t="array" ref="F1252">IF(SUMPRODUCT(($A$2:$A$3429=A1252)*($D$2:$D$3429&lt;INDEX($D$2:$D$3429,MATCH(1,($A$2:$A$3429=A1252)*($B$2:$B$3429="FAC60"),0))))&gt;0,"A commandé avant")</f>
        <v>A commandé avant</v>
      </c>
      <c r="G1252" s="3" t="str">
        <f t="array" ref="G1252">IF(SUMPRODUCT(($A$2:$A$3429=A1252)*($D$2:$D$3429&gt;INDEX($D$2:$D$3429,MATCH(1,($A$2:$A$3429=A1252)*($B$2:$B$3429="FAC60"),0))))&gt;0,"A commandé après","")</f>
        <v>A commandé après</v>
      </c>
    </row>
    <row r="1253" spans="1:7" x14ac:dyDescent="0.3">
      <c r="A1253" t="s">
        <v>625</v>
      </c>
      <c r="B1253" t="s">
        <v>137</v>
      </c>
      <c r="C1253" t="s">
        <v>196</v>
      </c>
      <c r="D1253" s="2">
        <f t="shared" si="19"/>
        <v>42564</v>
      </c>
      <c r="F1253" t="str">
        <f t="array" ref="F1253">IF(SUMPRODUCT(($A$2:$A$3429=A1253)*($D$2:$D$3429&lt;INDEX($D$2:$D$3429,MATCH(1,($A$2:$A$3429=A1253)*($B$2:$B$3429="FAC60"),0))))&gt;0,"A commandé avant")</f>
        <v>A commandé avant</v>
      </c>
      <c r="G1253" s="3" t="str">
        <f t="array" ref="G1253">IF(SUMPRODUCT(($A$2:$A$3429=A1253)*($D$2:$D$3429&gt;INDEX($D$2:$D$3429,MATCH(1,($A$2:$A$3429=A1253)*($B$2:$B$3429="FAC60"),0))))&gt;0,"A commandé après","")</f>
        <v>A commandé après</v>
      </c>
    </row>
    <row r="1254" spans="1:7" x14ac:dyDescent="0.3">
      <c r="A1254" t="s">
        <v>625</v>
      </c>
      <c r="B1254" t="s">
        <v>137</v>
      </c>
      <c r="C1254" t="s">
        <v>252</v>
      </c>
      <c r="D1254" s="2">
        <f t="shared" si="19"/>
        <v>42619</v>
      </c>
      <c r="F1254" t="str">
        <f t="array" ref="F1254">IF(SUMPRODUCT(($A$2:$A$3429=A1254)*($D$2:$D$3429&lt;INDEX($D$2:$D$3429,MATCH(1,($A$2:$A$3429=A1254)*($B$2:$B$3429="FAC60"),0))))&gt;0,"A commandé avant")</f>
        <v>A commandé avant</v>
      </c>
      <c r="G1254" s="3" t="str">
        <f t="array" ref="G1254">IF(SUMPRODUCT(($A$2:$A$3429=A1254)*($D$2:$D$3429&gt;INDEX($D$2:$D$3429,MATCH(1,($A$2:$A$3429=A1254)*($B$2:$B$3429="FAC60"),0))))&gt;0,"A commandé après","")</f>
        <v>A commandé après</v>
      </c>
    </row>
    <row r="1255" spans="1:7" x14ac:dyDescent="0.3">
      <c r="A1255" t="s">
        <v>625</v>
      </c>
      <c r="B1255" t="s">
        <v>137</v>
      </c>
      <c r="C1255" t="s">
        <v>373</v>
      </c>
      <c r="D1255" s="2">
        <f t="shared" si="19"/>
        <v>42628</v>
      </c>
      <c r="F1255" t="str">
        <f t="array" ref="F1255">IF(SUMPRODUCT(($A$2:$A$3429=A1255)*($D$2:$D$3429&lt;INDEX($D$2:$D$3429,MATCH(1,($A$2:$A$3429=A1255)*($B$2:$B$3429="FAC60"),0))))&gt;0,"A commandé avant")</f>
        <v>A commandé avant</v>
      </c>
      <c r="G1255" s="3" t="str">
        <f t="array" ref="G1255">IF(SUMPRODUCT(($A$2:$A$3429=A1255)*($D$2:$D$3429&gt;INDEX($D$2:$D$3429,MATCH(1,($A$2:$A$3429=A1255)*($B$2:$B$3429="FAC60"),0))))&gt;0,"A commandé après","")</f>
        <v>A commandé après</v>
      </c>
    </row>
    <row r="1256" spans="1:7" x14ac:dyDescent="0.3">
      <c r="A1256" t="s">
        <v>625</v>
      </c>
      <c r="B1256" t="s">
        <v>137</v>
      </c>
      <c r="C1256" t="s">
        <v>651</v>
      </c>
      <c r="D1256" s="2">
        <f t="shared" si="19"/>
        <v>42681</v>
      </c>
      <c r="F1256" t="str">
        <f t="array" ref="F1256">IF(SUMPRODUCT(($A$2:$A$3429=A1256)*($D$2:$D$3429&lt;INDEX($D$2:$D$3429,MATCH(1,($A$2:$A$3429=A1256)*($B$2:$B$3429="FAC60"),0))))&gt;0,"A commandé avant")</f>
        <v>A commandé avant</v>
      </c>
      <c r="G1256" s="3" t="str">
        <f t="array" ref="G1256">IF(SUMPRODUCT(($A$2:$A$3429=A1256)*($D$2:$D$3429&gt;INDEX($D$2:$D$3429,MATCH(1,($A$2:$A$3429=A1256)*($B$2:$B$3429="FAC60"),0))))&gt;0,"A commandé après","")</f>
        <v>A commandé après</v>
      </c>
    </row>
    <row r="1257" spans="1:7" x14ac:dyDescent="0.3">
      <c r="A1257" t="s">
        <v>625</v>
      </c>
      <c r="B1257" t="s">
        <v>137</v>
      </c>
      <c r="C1257" t="s">
        <v>358</v>
      </c>
      <c r="D1257" s="2">
        <f t="shared" si="19"/>
        <v>42804</v>
      </c>
      <c r="F1257" t="str">
        <f t="array" ref="F1257">IF(SUMPRODUCT(($A$2:$A$3429=A1257)*($D$2:$D$3429&lt;INDEX($D$2:$D$3429,MATCH(1,($A$2:$A$3429=A1257)*($B$2:$B$3429="FAC60"),0))))&gt;0,"A commandé avant")</f>
        <v>A commandé avant</v>
      </c>
      <c r="G1257" s="3" t="str">
        <f t="array" ref="G1257">IF(SUMPRODUCT(($A$2:$A$3429=A1257)*($D$2:$D$3429&gt;INDEX($D$2:$D$3429,MATCH(1,($A$2:$A$3429=A1257)*($B$2:$B$3429="FAC60"),0))))&gt;0,"A commandé après","")</f>
        <v>A commandé après</v>
      </c>
    </row>
    <row r="1258" spans="1:7" x14ac:dyDescent="0.3">
      <c r="A1258" t="s">
        <v>625</v>
      </c>
      <c r="B1258" t="s">
        <v>451</v>
      </c>
      <c r="C1258" t="s">
        <v>274</v>
      </c>
      <c r="D1258" s="2">
        <f t="shared" si="19"/>
        <v>42689</v>
      </c>
      <c r="F1258" t="str">
        <f t="array" ref="F1258">IF(SUMPRODUCT(($A$2:$A$3429=A1258)*($D$2:$D$3429&lt;INDEX($D$2:$D$3429,MATCH(1,($A$2:$A$3429=A1258)*($B$2:$B$3429="FAC60"),0))))&gt;0,"A commandé avant")</f>
        <v>A commandé avant</v>
      </c>
      <c r="G1258" s="3" t="str">
        <f t="array" ref="G1258">IF(SUMPRODUCT(($A$2:$A$3429=A1258)*($D$2:$D$3429&gt;INDEX($D$2:$D$3429,MATCH(1,($A$2:$A$3429=A1258)*($B$2:$B$3429="FAC60"),0))))&gt;0,"A commandé après","")</f>
        <v>A commandé après</v>
      </c>
    </row>
    <row r="1259" spans="1:7" x14ac:dyDescent="0.3">
      <c r="A1259" t="s">
        <v>625</v>
      </c>
      <c r="B1259" t="s">
        <v>50</v>
      </c>
      <c r="C1259" t="s">
        <v>659</v>
      </c>
      <c r="D1259" s="2">
        <f t="shared" si="19"/>
        <v>42748</v>
      </c>
      <c r="F1259" t="str">
        <f t="array" ref="F1259">IF(SUMPRODUCT(($A$2:$A$3429=A1259)*($D$2:$D$3429&lt;INDEX($D$2:$D$3429,MATCH(1,($A$2:$A$3429=A1259)*($B$2:$B$3429="FAC60"),0))))&gt;0,"A commandé avant")</f>
        <v>A commandé avant</v>
      </c>
      <c r="G1259" s="3" t="str">
        <f t="array" ref="G1259">IF(SUMPRODUCT(($A$2:$A$3429=A1259)*($D$2:$D$3429&gt;INDEX($D$2:$D$3429,MATCH(1,($A$2:$A$3429=A1259)*($B$2:$B$3429="FAC60"),0))))&gt;0,"A commandé après","")</f>
        <v>A commandé après</v>
      </c>
    </row>
    <row r="1260" spans="1:7" x14ac:dyDescent="0.3">
      <c r="A1260" t="s">
        <v>665</v>
      </c>
      <c r="B1260" t="s">
        <v>226</v>
      </c>
      <c r="C1260" t="s">
        <v>493</v>
      </c>
      <c r="D1260" s="2">
        <f t="shared" si="19"/>
        <v>41678</v>
      </c>
      <c r="F1260" t="str">
        <f t="array" ref="F1260">IF(SUMPRODUCT(($A$2:$A$3429=A1260)*($D$2:$D$3429&lt;INDEX($D$2:$D$3429,MATCH(1,($A$2:$A$3429=A1260)*($B$2:$B$3429="FAC60"),0))))&gt;0,"A commandé avant")</f>
        <v>A commandé avant</v>
      </c>
      <c r="G1260" s="3" t="str">
        <f t="array" ref="G1260">IF(SUMPRODUCT(($A$2:$A$3429=A1260)*($D$2:$D$3429&gt;INDEX($D$2:$D$3429,MATCH(1,($A$2:$A$3429=A1260)*($B$2:$B$3429="FAC60"),0))))&gt;0,"A commandé après","")</f>
        <v>A commandé après</v>
      </c>
    </row>
    <row r="1261" spans="1:7" x14ac:dyDescent="0.3">
      <c r="A1261" t="s">
        <v>665</v>
      </c>
      <c r="B1261" t="s">
        <v>427</v>
      </c>
      <c r="C1261" t="s">
        <v>666</v>
      </c>
      <c r="D1261" s="2">
        <f t="shared" si="19"/>
        <v>41589</v>
      </c>
      <c r="F1261" t="str">
        <f t="array" ref="F1261">IF(SUMPRODUCT(($A$2:$A$3429=A1261)*($D$2:$D$3429&lt;INDEX($D$2:$D$3429,MATCH(1,($A$2:$A$3429=A1261)*($B$2:$B$3429="FAC60"),0))))&gt;0,"A commandé avant")</f>
        <v>A commandé avant</v>
      </c>
      <c r="G1261" s="3" t="str">
        <f t="array" ref="G1261">IF(SUMPRODUCT(($A$2:$A$3429=A1261)*($D$2:$D$3429&gt;INDEX($D$2:$D$3429,MATCH(1,($A$2:$A$3429=A1261)*($B$2:$B$3429="FAC60"),0))))&gt;0,"A commandé après","")</f>
        <v>A commandé après</v>
      </c>
    </row>
    <row r="1262" spans="1:7" x14ac:dyDescent="0.3">
      <c r="A1262" t="s">
        <v>665</v>
      </c>
      <c r="B1262" t="s">
        <v>427</v>
      </c>
      <c r="C1262" t="s">
        <v>667</v>
      </c>
      <c r="D1262" s="2">
        <f t="shared" si="19"/>
        <v>41952</v>
      </c>
      <c r="F1262" t="str">
        <f t="array" ref="F1262">IF(SUMPRODUCT(($A$2:$A$3429=A1262)*($D$2:$D$3429&lt;INDEX($D$2:$D$3429,MATCH(1,($A$2:$A$3429=A1262)*($B$2:$B$3429="FAC60"),0))))&gt;0,"A commandé avant")</f>
        <v>A commandé avant</v>
      </c>
      <c r="G1262" s="3" t="str">
        <f t="array" ref="G1262">IF(SUMPRODUCT(($A$2:$A$3429=A1262)*($D$2:$D$3429&gt;INDEX($D$2:$D$3429,MATCH(1,($A$2:$A$3429=A1262)*($B$2:$B$3429="FAC60"),0))))&gt;0,"A commandé après","")</f>
        <v>A commandé après</v>
      </c>
    </row>
    <row r="1263" spans="1:7" x14ac:dyDescent="0.3">
      <c r="A1263" t="s">
        <v>665</v>
      </c>
      <c r="B1263" t="s">
        <v>427</v>
      </c>
      <c r="C1263" t="s">
        <v>668</v>
      </c>
      <c r="D1263" s="2">
        <f t="shared" si="19"/>
        <v>42771</v>
      </c>
      <c r="F1263" t="str">
        <f t="array" ref="F1263">IF(SUMPRODUCT(($A$2:$A$3429=A1263)*($D$2:$D$3429&lt;INDEX($D$2:$D$3429,MATCH(1,($A$2:$A$3429=A1263)*($B$2:$B$3429="FAC60"),0))))&gt;0,"A commandé avant")</f>
        <v>A commandé avant</v>
      </c>
      <c r="G1263" s="3" t="str">
        <f t="array" ref="G1263">IF(SUMPRODUCT(($A$2:$A$3429=A1263)*($D$2:$D$3429&gt;INDEX($D$2:$D$3429,MATCH(1,($A$2:$A$3429=A1263)*($B$2:$B$3429="FAC60"),0))))&gt;0,"A commandé après","")</f>
        <v>A commandé après</v>
      </c>
    </row>
    <row r="1264" spans="1:7" x14ac:dyDescent="0.3">
      <c r="A1264" t="s">
        <v>665</v>
      </c>
      <c r="B1264" t="s">
        <v>19</v>
      </c>
      <c r="C1264" t="s">
        <v>669</v>
      </c>
      <c r="D1264" s="2">
        <f t="shared" si="19"/>
        <v>42818</v>
      </c>
      <c r="F1264" t="str">
        <f t="array" ref="F1264">IF(SUMPRODUCT(($A$2:$A$3429=A1264)*($D$2:$D$3429&lt;INDEX($D$2:$D$3429,MATCH(1,($A$2:$A$3429=A1264)*($B$2:$B$3429="FAC60"),0))))&gt;0,"A commandé avant")</f>
        <v>A commandé avant</v>
      </c>
      <c r="G1264" s="3" t="str">
        <f t="array" ref="G1264">IF(SUMPRODUCT(($A$2:$A$3429=A1264)*($D$2:$D$3429&gt;INDEX($D$2:$D$3429,MATCH(1,($A$2:$A$3429=A1264)*($B$2:$B$3429="FAC60"),0))))&gt;0,"A commandé après","")</f>
        <v>A commandé après</v>
      </c>
    </row>
    <row r="1265" spans="1:7" x14ac:dyDescent="0.3">
      <c r="A1265" t="s">
        <v>665</v>
      </c>
      <c r="B1265" t="s">
        <v>131</v>
      </c>
      <c r="C1265" t="s">
        <v>450</v>
      </c>
      <c r="D1265" s="2">
        <f t="shared" si="19"/>
        <v>42799</v>
      </c>
      <c r="F1265" t="str">
        <f t="array" ref="F1265">IF(SUMPRODUCT(($A$2:$A$3429=A1265)*($D$2:$D$3429&lt;INDEX($D$2:$D$3429,MATCH(1,($A$2:$A$3429=A1265)*($B$2:$B$3429="FAC60"),0))))&gt;0,"A commandé avant")</f>
        <v>A commandé avant</v>
      </c>
      <c r="G1265" s="3" t="str">
        <f t="array" ref="G1265">IF(SUMPRODUCT(($A$2:$A$3429=A1265)*($D$2:$D$3429&gt;INDEX($D$2:$D$3429,MATCH(1,($A$2:$A$3429=A1265)*($B$2:$B$3429="FAC60"),0))))&gt;0,"A commandé après","")</f>
        <v>A commandé après</v>
      </c>
    </row>
    <row r="1266" spans="1:7" x14ac:dyDescent="0.3">
      <c r="A1266" t="s">
        <v>665</v>
      </c>
      <c r="B1266" t="s">
        <v>176</v>
      </c>
      <c r="C1266" t="s">
        <v>670</v>
      </c>
      <c r="D1266" s="2">
        <f t="shared" si="19"/>
        <v>42638</v>
      </c>
      <c r="F1266" t="str">
        <f t="array" ref="F1266">IF(SUMPRODUCT(($A$2:$A$3429=A1266)*($D$2:$D$3429&lt;INDEX($D$2:$D$3429,MATCH(1,($A$2:$A$3429=A1266)*($B$2:$B$3429="FAC60"),0))))&gt;0,"A commandé avant")</f>
        <v>A commandé avant</v>
      </c>
      <c r="G1266" s="3" t="str">
        <f t="array" ref="G1266">IF(SUMPRODUCT(($A$2:$A$3429=A1266)*($D$2:$D$3429&gt;INDEX($D$2:$D$3429,MATCH(1,($A$2:$A$3429=A1266)*($B$2:$B$3429="FAC60"),0))))&gt;0,"A commandé après","")</f>
        <v>A commandé après</v>
      </c>
    </row>
    <row r="1267" spans="1:7" x14ac:dyDescent="0.3">
      <c r="A1267" t="s">
        <v>665</v>
      </c>
      <c r="B1267" t="s">
        <v>140</v>
      </c>
      <c r="C1267" t="s">
        <v>629</v>
      </c>
      <c r="D1267" s="2">
        <f t="shared" si="19"/>
        <v>42568</v>
      </c>
      <c r="F1267" t="str">
        <f t="array" ref="F1267">IF(SUMPRODUCT(($A$2:$A$3429=A1267)*($D$2:$D$3429&lt;INDEX($D$2:$D$3429,MATCH(1,($A$2:$A$3429=A1267)*($B$2:$B$3429="FAC60"),0))))&gt;0,"A commandé avant")</f>
        <v>A commandé avant</v>
      </c>
      <c r="G1267" s="3" t="str">
        <f t="array" ref="G1267">IF(SUMPRODUCT(($A$2:$A$3429=A1267)*($D$2:$D$3429&gt;INDEX($D$2:$D$3429,MATCH(1,($A$2:$A$3429=A1267)*($B$2:$B$3429="FAC60"),0))))&gt;0,"A commandé après","")</f>
        <v>A commandé après</v>
      </c>
    </row>
    <row r="1268" spans="1:7" x14ac:dyDescent="0.3">
      <c r="A1268" t="s">
        <v>665</v>
      </c>
      <c r="B1268" t="s">
        <v>374</v>
      </c>
      <c r="C1268" t="s">
        <v>671</v>
      </c>
      <c r="D1268" s="2">
        <f t="shared" si="19"/>
        <v>41993</v>
      </c>
      <c r="F1268" t="str">
        <f t="array" ref="F1268">IF(SUMPRODUCT(($A$2:$A$3429=A1268)*($D$2:$D$3429&lt;INDEX($D$2:$D$3429,MATCH(1,($A$2:$A$3429=A1268)*($B$2:$B$3429="FAC60"),0))))&gt;0,"A commandé avant")</f>
        <v>A commandé avant</v>
      </c>
      <c r="G1268" s="3" t="str">
        <f t="array" ref="G1268">IF(SUMPRODUCT(($A$2:$A$3429=A1268)*($D$2:$D$3429&gt;INDEX($D$2:$D$3429,MATCH(1,($A$2:$A$3429=A1268)*($B$2:$B$3429="FAC60"),0))))&gt;0,"A commandé après","")</f>
        <v>A commandé après</v>
      </c>
    </row>
    <row r="1269" spans="1:7" x14ac:dyDescent="0.3">
      <c r="A1269" t="s">
        <v>665</v>
      </c>
      <c r="B1269" t="s">
        <v>374</v>
      </c>
      <c r="C1269" t="s">
        <v>672</v>
      </c>
      <c r="D1269" s="2">
        <f t="shared" si="19"/>
        <v>42103</v>
      </c>
      <c r="F1269" t="str">
        <f t="array" ref="F1269">IF(SUMPRODUCT(($A$2:$A$3429=A1269)*($D$2:$D$3429&lt;INDEX($D$2:$D$3429,MATCH(1,($A$2:$A$3429=A1269)*($B$2:$B$3429="FAC60"),0))))&gt;0,"A commandé avant")</f>
        <v>A commandé avant</v>
      </c>
      <c r="G1269" s="3" t="str">
        <f t="array" ref="G1269">IF(SUMPRODUCT(($A$2:$A$3429=A1269)*($D$2:$D$3429&gt;INDEX($D$2:$D$3429,MATCH(1,($A$2:$A$3429=A1269)*($B$2:$B$3429="FAC60"),0))))&gt;0,"A commandé après","")</f>
        <v>A commandé après</v>
      </c>
    </row>
    <row r="1270" spans="1:7" x14ac:dyDescent="0.3">
      <c r="A1270" t="s">
        <v>665</v>
      </c>
      <c r="B1270" t="s">
        <v>379</v>
      </c>
      <c r="C1270" t="s">
        <v>670</v>
      </c>
      <c r="D1270" s="2">
        <f t="shared" si="19"/>
        <v>42638</v>
      </c>
      <c r="F1270" t="str">
        <f t="array" ref="F1270">IF(SUMPRODUCT(($A$2:$A$3429=A1270)*($D$2:$D$3429&lt;INDEX($D$2:$D$3429,MATCH(1,($A$2:$A$3429=A1270)*($B$2:$B$3429="FAC60"),0))))&gt;0,"A commandé avant")</f>
        <v>A commandé avant</v>
      </c>
      <c r="G1270" s="3" t="str">
        <f t="array" ref="G1270">IF(SUMPRODUCT(($A$2:$A$3429=A1270)*($D$2:$D$3429&gt;INDEX($D$2:$D$3429,MATCH(1,($A$2:$A$3429=A1270)*($B$2:$B$3429="FAC60"),0))))&gt;0,"A commandé après","")</f>
        <v>A commandé après</v>
      </c>
    </row>
    <row r="1271" spans="1:7" x14ac:dyDescent="0.3">
      <c r="A1271" t="s">
        <v>665</v>
      </c>
      <c r="B1271" t="s">
        <v>30</v>
      </c>
      <c r="C1271" t="s">
        <v>669</v>
      </c>
      <c r="D1271" s="2">
        <f t="shared" si="19"/>
        <v>42818</v>
      </c>
      <c r="F1271" t="str">
        <f t="array" ref="F1271">IF(SUMPRODUCT(($A$2:$A$3429=A1271)*($D$2:$D$3429&lt;INDEX($D$2:$D$3429,MATCH(1,($A$2:$A$3429=A1271)*($B$2:$B$3429="FAC60"),0))))&gt;0,"A commandé avant")</f>
        <v>A commandé avant</v>
      </c>
      <c r="G1271" s="3" t="str">
        <f t="array" ref="G1271">IF(SUMPRODUCT(($A$2:$A$3429=A1271)*($D$2:$D$3429&gt;INDEX($D$2:$D$3429,MATCH(1,($A$2:$A$3429=A1271)*($B$2:$B$3429="FAC60"),0))))&gt;0,"A commandé après","")</f>
        <v>A commandé après</v>
      </c>
    </row>
    <row r="1272" spans="1:7" x14ac:dyDescent="0.3">
      <c r="A1272" t="s">
        <v>665</v>
      </c>
      <c r="B1272" t="s">
        <v>294</v>
      </c>
      <c r="C1272" t="s">
        <v>418</v>
      </c>
      <c r="D1272" s="2">
        <f t="shared" si="19"/>
        <v>42190</v>
      </c>
      <c r="F1272" t="str">
        <f t="array" ref="F1272">IF(SUMPRODUCT(($A$2:$A$3429=A1272)*($D$2:$D$3429&lt;INDEX($D$2:$D$3429,MATCH(1,($A$2:$A$3429=A1272)*($B$2:$B$3429="FAC60"),0))))&gt;0,"A commandé avant")</f>
        <v>A commandé avant</v>
      </c>
      <c r="G1272" s="3" t="str">
        <f t="array" ref="G1272">IF(SUMPRODUCT(($A$2:$A$3429=A1272)*($D$2:$D$3429&gt;INDEX($D$2:$D$3429,MATCH(1,($A$2:$A$3429=A1272)*($B$2:$B$3429="FAC60"),0))))&gt;0,"A commandé après","")</f>
        <v>A commandé après</v>
      </c>
    </row>
    <row r="1273" spans="1:7" x14ac:dyDescent="0.3">
      <c r="A1273" t="s">
        <v>665</v>
      </c>
      <c r="B1273" t="s">
        <v>193</v>
      </c>
      <c r="C1273" t="s">
        <v>666</v>
      </c>
      <c r="D1273" s="2">
        <f t="shared" si="19"/>
        <v>41589</v>
      </c>
      <c r="F1273" t="str">
        <f t="array" ref="F1273">IF(SUMPRODUCT(($A$2:$A$3429=A1273)*($D$2:$D$3429&lt;INDEX($D$2:$D$3429,MATCH(1,($A$2:$A$3429=A1273)*($B$2:$B$3429="FAC60"),0))))&gt;0,"A commandé avant")</f>
        <v>A commandé avant</v>
      </c>
      <c r="G1273" s="3" t="str">
        <f t="array" ref="G1273">IF(SUMPRODUCT(($A$2:$A$3429=A1273)*($D$2:$D$3429&gt;INDEX($D$2:$D$3429,MATCH(1,($A$2:$A$3429=A1273)*($B$2:$B$3429="FAC60"),0))))&gt;0,"A commandé après","")</f>
        <v>A commandé après</v>
      </c>
    </row>
    <row r="1274" spans="1:7" x14ac:dyDescent="0.3">
      <c r="A1274" t="s">
        <v>665</v>
      </c>
      <c r="B1274" t="s">
        <v>99</v>
      </c>
      <c r="C1274" t="s">
        <v>597</v>
      </c>
      <c r="D1274" s="2">
        <f t="shared" si="19"/>
        <v>41740</v>
      </c>
      <c r="F1274" t="str">
        <f t="array" ref="F1274">IF(SUMPRODUCT(($A$2:$A$3429=A1274)*($D$2:$D$3429&lt;INDEX($D$2:$D$3429,MATCH(1,($A$2:$A$3429=A1274)*($B$2:$B$3429="FAC60"),0))))&gt;0,"A commandé avant")</f>
        <v>A commandé avant</v>
      </c>
      <c r="G1274" s="3" t="str">
        <f t="array" ref="G1274">IF(SUMPRODUCT(($A$2:$A$3429=A1274)*($D$2:$D$3429&gt;INDEX($D$2:$D$3429,MATCH(1,($A$2:$A$3429=A1274)*($B$2:$B$3429="FAC60"),0))))&gt;0,"A commandé après","")</f>
        <v>A commandé après</v>
      </c>
    </row>
    <row r="1275" spans="1:7" x14ac:dyDescent="0.3">
      <c r="A1275" t="s">
        <v>665</v>
      </c>
      <c r="B1275" t="s">
        <v>673</v>
      </c>
      <c r="C1275" t="s">
        <v>668</v>
      </c>
      <c r="D1275" s="2">
        <f t="shared" si="19"/>
        <v>42771</v>
      </c>
      <c r="F1275" t="str">
        <f t="array" ref="F1275">IF(SUMPRODUCT(($A$2:$A$3429=A1275)*($D$2:$D$3429&lt;INDEX($D$2:$D$3429,MATCH(1,($A$2:$A$3429=A1275)*($B$2:$B$3429="FAC60"),0))))&gt;0,"A commandé avant")</f>
        <v>A commandé avant</v>
      </c>
      <c r="G1275" s="3" t="str">
        <f t="array" ref="G1275">IF(SUMPRODUCT(($A$2:$A$3429=A1275)*($D$2:$D$3429&gt;INDEX($D$2:$D$3429,MATCH(1,($A$2:$A$3429=A1275)*($B$2:$B$3429="FAC60"),0))))&gt;0,"A commandé après","")</f>
        <v>A commandé après</v>
      </c>
    </row>
    <row r="1276" spans="1:7" x14ac:dyDescent="0.3">
      <c r="A1276" t="s">
        <v>665</v>
      </c>
      <c r="B1276" t="s">
        <v>181</v>
      </c>
      <c r="C1276" t="s">
        <v>669</v>
      </c>
      <c r="D1276" s="2">
        <f t="shared" si="19"/>
        <v>42818</v>
      </c>
      <c r="F1276" t="str">
        <f t="array" ref="F1276">IF(SUMPRODUCT(($A$2:$A$3429=A1276)*($D$2:$D$3429&lt;INDEX($D$2:$D$3429,MATCH(1,($A$2:$A$3429=A1276)*($B$2:$B$3429="FAC60"),0))))&gt;0,"A commandé avant")</f>
        <v>A commandé avant</v>
      </c>
      <c r="G1276" s="3" t="str">
        <f t="array" ref="G1276">IF(SUMPRODUCT(($A$2:$A$3429=A1276)*($D$2:$D$3429&gt;INDEX($D$2:$D$3429,MATCH(1,($A$2:$A$3429=A1276)*($B$2:$B$3429="FAC60"),0))))&gt;0,"A commandé après","")</f>
        <v>A commandé après</v>
      </c>
    </row>
    <row r="1277" spans="1:7" x14ac:dyDescent="0.3">
      <c r="A1277" t="s">
        <v>665</v>
      </c>
      <c r="B1277" t="s">
        <v>182</v>
      </c>
      <c r="C1277" t="s">
        <v>669</v>
      </c>
      <c r="D1277" s="2">
        <f t="shared" si="19"/>
        <v>42818</v>
      </c>
      <c r="F1277" t="str">
        <f t="array" ref="F1277">IF(SUMPRODUCT(($A$2:$A$3429=A1277)*($D$2:$D$3429&lt;INDEX($D$2:$D$3429,MATCH(1,($A$2:$A$3429=A1277)*($B$2:$B$3429="FAC60"),0))))&gt;0,"A commandé avant")</f>
        <v>A commandé avant</v>
      </c>
      <c r="G1277" s="3" t="str">
        <f t="array" ref="G1277">IF(SUMPRODUCT(($A$2:$A$3429=A1277)*($D$2:$D$3429&gt;INDEX($D$2:$D$3429,MATCH(1,($A$2:$A$3429=A1277)*($B$2:$B$3429="FAC60"),0))))&gt;0,"A commandé après","")</f>
        <v>A commandé après</v>
      </c>
    </row>
    <row r="1278" spans="1:7" x14ac:dyDescent="0.3">
      <c r="A1278" t="s">
        <v>665</v>
      </c>
      <c r="B1278" t="s">
        <v>246</v>
      </c>
      <c r="C1278" t="s">
        <v>669</v>
      </c>
      <c r="D1278" s="2">
        <f t="shared" si="19"/>
        <v>42818</v>
      </c>
      <c r="F1278" t="str">
        <f t="array" ref="F1278">IF(SUMPRODUCT(($A$2:$A$3429=A1278)*($D$2:$D$3429&lt;INDEX($D$2:$D$3429,MATCH(1,($A$2:$A$3429=A1278)*($B$2:$B$3429="FAC60"),0))))&gt;0,"A commandé avant")</f>
        <v>A commandé avant</v>
      </c>
      <c r="G1278" s="3" t="str">
        <f t="array" ref="G1278">IF(SUMPRODUCT(($A$2:$A$3429=A1278)*($D$2:$D$3429&gt;INDEX($D$2:$D$3429,MATCH(1,($A$2:$A$3429=A1278)*($B$2:$B$3429="FAC60"),0))))&gt;0,"A commandé après","")</f>
        <v>A commandé après</v>
      </c>
    </row>
    <row r="1279" spans="1:7" x14ac:dyDescent="0.3">
      <c r="A1279" t="s">
        <v>665</v>
      </c>
      <c r="B1279" t="s">
        <v>247</v>
      </c>
      <c r="C1279" t="s">
        <v>668</v>
      </c>
      <c r="D1279" s="2">
        <f t="shared" si="19"/>
        <v>42771</v>
      </c>
      <c r="F1279" t="str">
        <f t="array" ref="F1279">IF(SUMPRODUCT(($A$2:$A$3429=A1279)*($D$2:$D$3429&lt;INDEX($D$2:$D$3429,MATCH(1,($A$2:$A$3429=A1279)*($B$2:$B$3429="FAC60"),0))))&gt;0,"A commandé avant")</f>
        <v>A commandé avant</v>
      </c>
      <c r="G1279" s="3" t="str">
        <f t="array" ref="G1279">IF(SUMPRODUCT(($A$2:$A$3429=A1279)*($D$2:$D$3429&gt;INDEX($D$2:$D$3429,MATCH(1,($A$2:$A$3429=A1279)*($B$2:$B$3429="FAC60"),0))))&gt;0,"A commandé après","")</f>
        <v>A commandé après</v>
      </c>
    </row>
    <row r="1280" spans="1:7" x14ac:dyDescent="0.3">
      <c r="A1280" t="s">
        <v>665</v>
      </c>
      <c r="B1280" t="s">
        <v>353</v>
      </c>
      <c r="C1280" t="s">
        <v>668</v>
      </c>
      <c r="D1280" s="2">
        <f t="shared" si="19"/>
        <v>42771</v>
      </c>
      <c r="F1280" t="str">
        <f t="array" ref="F1280">IF(SUMPRODUCT(($A$2:$A$3429=A1280)*($D$2:$D$3429&lt;INDEX($D$2:$D$3429,MATCH(1,($A$2:$A$3429=A1280)*($B$2:$B$3429="FAC60"),0))))&gt;0,"A commandé avant")</f>
        <v>A commandé avant</v>
      </c>
      <c r="G1280" s="3" t="str">
        <f t="array" ref="G1280">IF(SUMPRODUCT(($A$2:$A$3429=A1280)*($D$2:$D$3429&gt;INDEX($D$2:$D$3429,MATCH(1,($A$2:$A$3429=A1280)*($B$2:$B$3429="FAC60"),0))))&gt;0,"A commandé après","")</f>
        <v>A commandé après</v>
      </c>
    </row>
    <row r="1281" spans="1:7" x14ac:dyDescent="0.3">
      <c r="A1281" t="s">
        <v>665</v>
      </c>
      <c r="B1281" t="s">
        <v>112</v>
      </c>
      <c r="C1281" t="s">
        <v>668</v>
      </c>
      <c r="D1281" s="2">
        <f t="shared" si="19"/>
        <v>42771</v>
      </c>
      <c r="F1281" t="str">
        <f t="array" ref="F1281">IF(SUMPRODUCT(($A$2:$A$3429=A1281)*($D$2:$D$3429&lt;INDEX($D$2:$D$3429,MATCH(1,($A$2:$A$3429=A1281)*($B$2:$B$3429="FAC60"),0))))&gt;0,"A commandé avant")</f>
        <v>A commandé avant</v>
      </c>
      <c r="G1281" s="3" t="str">
        <f t="array" ref="G1281">IF(SUMPRODUCT(($A$2:$A$3429=A1281)*($D$2:$D$3429&gt;INDEX($D$2:$D$3429,MATCH(1,($A$2:$A$3429=A1281)*($B$2:$B$3429="FAC60"),0))))&gt;0,"A commandé après","")</f>
        <v>A commandé après</v>
      </c>
    </row>
    <row r="1282" spans="1:7" x14ac:dyDescent="0.3">
      <c r="A1282" t="s">
        <v>665</v>
      </c>
      <c r="B1282" t="s">
        <v>10</v>
      </c>
      <c r="C1282" t="s">
        <v>674</v>
      </c>
      <c r="D1282" s="2">
        <f t="shared" ref="D1282:D1345" si="20">DATE(MID(C1282,1,4),MID(C1282,5,2),MID(C1282,7,2))</f>
        <v>42809</v>
      </c>
      <c r="F1282" t="str">
        <f t="array" ref="F1282">IF(SUMPRODUCT(($A$2:$A$3429=A1282)*($D$2:$D$3429&lt;INDEX($D$2:$D$3429,MATCH(1,($A$2:$A$3429=A1282)*($B$2:$B$3429="FAC60"),0))))&gt;0,"A commandé avant")</f>
        <v>A commandé avant</v>
      </c>
      <c r="G1282" s="3" t="str">
        <f t="array" ref="G1282">IF(SUMPRODUCT(($A$2:$A$3429=A1282)*($D$2:$D$3429&gt;INDEX($D$2:$D$3429,MATCH(1,($A$2:$A$3429=A1282)*($B$2:$B$3429="FAC60"),0))))&gt;0,"A commandé après","")</f>
        <v>A commandé après</v>
      </c>
    </row>
    <row r="1283" spans="1:7" x14ac:dyDescent="0.3">
      <c r="A1283" t="s">
        <v>665</v>
      </c>
      <c r="B1283" t="s">
        <v>675</v>
      </c>
      <c r="C1283" t="s">
        <v>28</v>
      </c>
      <c r="D1283" s="2">
        <f t="shared" si="20"/>
        <v>42308</v>
      </c>
      <c r="F1283" t="str">
        <f t="array" ref="F1283">IF(SUMPRODUCT(($A$2:$A$3429=A1283)*($D$2:$D$3429&lt;INDEX($D$2:$D$3429,MATCH(1,($A$2:$A$3429=A1283)*($B$2:$B$3429="FAC60"),0))))&gt;0,"A commandé avant")</f>
        <v>A commandé avant</v>
      </c>
      <c r="G1283" s="3" t="str">
        <f t="array" ref="G1283">IF(SUMPRODUCT(($A$2:$A$3429=A1283)*($D$2:$D$3429&gt;INDEX($D$2:$D$3429,MATCH(1,($A$2:$A$3429=A1283)*($B$2:$B$3429="FAC60"),0))))&gt;0,"A commandé après","")</f>
        <v>A commandé après</v>
      </c>
    </row>
    <row r="1284" spans="1:7" x14ac:dyDescent="0.3">
      <c r="A1284" t="s">
        <v>665</v>
      </c>
      <c r="B1284" t="s">
        <v>206</v>
      </c>
      <c r="C1284" t="s">
        <v>676</v>
      </c>
      <c r="D1284" s="2">
        <f t="shared" si="20"/>
        <v>42138</v>
      </c>
      <c r="F1284" t="str">
        <f t="array" ref="F1284">IF(SUMPRODUCT(($A$2:$A$3429=A1284)*($D$2:$D$3429&lt;INDEX($D$2:$D$3429,MATCH(1,($A$2:$A$3429=A1284)*($B$2:$B$3429="FAC60"),0))))&gt;0,"A commandé avant")</f>
        <v>A commandé avant</v>
      </c>
      <c r="G1284" s="3" t="str">
        <f t="array" ref="G1284">IF(SUMPRODUCT(($A$2:$A$3429=A1284)*($D$2:$D$3429&gt;INDEX($D$2:$D$3429,MATCH(1,($A$2:$A$3429=A1284)*($B$2:$B$3429="FAC60"),0))))&gt;0,"A commandé après","")</f>
        <v>A commandé après</v>
      </c>
    </row>
    <row r="1285" spans="1:7" x14ac:dyDescent="0.3">
      <c r="A1285" t="s">
        <v>665</v>
      </c>
      <c r="B1285" t="s">
        <v>101</v>
      </c>
      <c r="C1285" t="s">
        <v>677</v>
      </c>
      <c r="D1285" s="2">
        <f t="shared" si="20"/>
        <v>42071</v>
      </c>
      <c r="F1285" t="str">
        <f t="array" ref="F1285">IF(SUMPRODUCT(($A$2:$A$3429=A1285)*($D$2:$D$3429&lt;INDEX($D$2:$D$3429,MATCH(1,($A$2:$A$3429=A1285)*($B$2:$B$3429="FAC60"),0))))&gt;0,"A commandé avant")</f>
        <v>A commandé avant</v>
      </c>
      <c r="G1285" s="3" t="str">
        <f t="array" ref="G1285">IF(SUMPRODUCT(($A$2:$A$3429=A1285)*($D$2:$D$3429&gt;INDEX($D$2:$D$3429,MATCH(1,($A$2:$A$3429=A1285)*($B$2:$B$3429="FAC60"),0))))&gt;0,"A commandé après","")</f>
        <v>A commandé après</v>
      </c>
    </row>
    <row r="1286" spans="1:7" x14ac:dyDescent="0.3">
      <c r="A1286" t="s">
        <v>665</v>
      </c>
      <c r="B1286" t="s">
        <v>308</v>
      </c>
      <c r="C1286" t="s">
        <v>671</v>
      </c>
      <c r="D1286" s="2">
        <f t="shared" si="20"/>
        <v>41993</v>
      </c>
      <c r="F1286" t="str">
        <f t="array" ref="F1286">IF(SUMPRODUCT(($A$2:$A$3429=A1286)*($D$2:$D$3429&lt;INDEX($D$2:$D$3429,MATCH(1,($A$2:$A$3429=A1286)*($B$2:$B$3429="FAC60"),0))))&gt;0,"A commandé avant")</f>
        <v>A commandé avant</v>
      </c>
      <c r="G1286" s="3" t="str">
        <f t="array" ref="G1286">IF(SUMPRODUCT(($A$2:$A$3429=A1286)*($D$2:$D$3429&gt;INDEX($D$2:$D$3429,MATCH(1,($A$2:$A$3429=A1286)*($B$2:$B$3429="FAC60"),0))))&gt;0,"A commandé après","")</f>
        <v>A commandé après</v>
      </c>
    </row>
    <row r="1287" spans="1:7" x14ac:dyDescent="0.3">
      <c r="A1287" t="s">
        <v>665</v>
      </c>
      <c r="B1287" t="s">
        <v>308</v>
      </c>
      <c r="C1287" t="s">
        <v>672</v>
      </c>
      <c r="D1287" s="2">
        <f t="shared" si="20"/>
        <v>42103</v>
      </c>
      <c r="F1287" t="str">
        <f t="array" ref="F1287">IF(SUMPRODUCT(($A$2:$A$3429=A1287)*($D$2:$D$3429&lt;INDEX($D$2:$D$3429,MATCH(1,($A$2:$A$3429=A1287)*($B$2:$B$3429="FAC60"),0))))&gt;0,"A commandé avant")</f>
        <v>A commandé avant</v>
      </c>
      <c r="G1287" s="3" t="str">
        <f t="array" ref="G1287">IF(SUMPRODUCT(($A$2:$A$3429=A1287)*($D$2:$D$3429&gt;INDEX($D$2:$D$3429,MATCH(1,($A$2:$A$3429=A1287)*($B$2:$B$3429="FAC60"),0))))&gt;0,"A commandé après","")</f>
        <v>A commandé après</v>
      </c>
    </row>
    <row r="1288" spans="1:7" x14ac:dyDescent="0.3">
      <c r="A1288" t="s">
        <v>665</v>
      </c>
      <c r="B1288" t="s">
        <v>223</v>
      </c>
      <c r="C1288" t="s">
        <v>668</v>
      </c>
      <c r="D1288" s="2">
        <f t="shared" si="20"/>
        <v>42771</v>
      </c>
      <c r="F1288" t="str">
        <f t="array" ref="F1288">IF(SUMPRODUCT(($A$2:$A$3429=A1288)*($D$2:$D$3429&lt;INDEX($D$2:$D$3429,MATCH(1,($A$2:$A$3429=A1288)*($B$2:$B$3429="FAC60"),0))))&gt;0,"A commandé avant")</f>
        <v>A commandé avant</v>
      </c>
      <c r="G1288" s="3" t="str">
        <f t="array" ref="G1288">IF(SUMPRODUCT(($A$2:$A$3429=A1288)*($D$2:$D$3429&gt;INDEX($D$2:$D$3429,MATCH(1,($A$2:$A$3429=A1288)*($B$2:$B$3429="FAC60"),0))))&gt;0,"A commandé après","")</f>
        <v>A commandé après</v>
      </c>
    </row>
    <row r="1289" spans="1:7" x14ac:dyDescent="0.3">
      <c r="A1289" t="s">
        <v>678</v>
      </c>
      <c r="B1289" t="s">
        <v>42</v>
      </c>
      <c r="C1289" t="s">
        <v>518</v>
      </c>
      <c r="D1289" s="2">
        <f t="shared" si="20"/>
        <v>42707</v>
      </c>
      <c r="F1289" t="str">
        <f t="array" ref="F1289">IF(SUMPRODUCT(($A$2:$A$3429=A1289)*($D$2:$D$3429&lt;INDEX($D$2:$D$3429,MATCH(1,($A$2:$A$3429=A1289)*($B$2:$B$3429="FAC60"),0))))&gt;0,"A commandé avant")</f>
        <v>A commandé avant</v>
      </c>
      <c r="G1289" s="3" t="str">
        <f t="array" ref="G1289">IF(SUMPRODUCT(($A$2:$A$3429=A1289)*($D$2:$D$3429&gt;INDEX($D$2:$D$3429,MATCH(1,($A$2:$A$3429=A1289)*($B$2:$B$3429="FAC60"),0))))&gt;0,"A commandé après","")</f>
        <v/>
      </c>
    </row>
    <row r="1290" spans="1:7" x14ac:dyDescent="0.3">
      <c r="A1290" t="s">
        <v>678</v>
      </c>
      <c r="B1290" t="s">
        <v>25</v>
      </c>
      <c r="C1290" t="s">
        <v>518</v>
      </c>
      <c r="D1290" s="2">
        <f t="shared" si="20"/>
        <v>42707</v>
      </c>
      <c r="F1290" t="str">
        <f t="array" ref="F1290">IF(SUMPRODUCT(($A$2:$A$3429=A1290)*($D$2:$D$3429&lt;INDEX($D$2:$D$3429,MATCH(1,($A$2:$A$3429=A1290)*($B$2:$B$3429="FAC60"),0))))&gt;0,"A commandé avant")</f>
        <v>A commandé avant</v>
      </c>
      <c r="G1290" s="3" t="str">
        <f t="array" ref="G1290">IF(SUMPRODUCT(($A$2:$A$3429=A1290)*($D$2:$D$3429&gt;INDEX($D$2:$D$3429,MATCH(1,($A$2:$A$3429=A1290)*($B$2:$B$3429="FAC60"),0))))&gt;0,"A commandé après","")</f>
        <v/>
      </c>
    </row>
    <row r="1291" spans="1:7" x14ac:dyDescent="0.3">
      <c r="A1291" t="s">
        <v>678</v>
      </c>
      <c r="B1291" t="s">
        <v>179</v>
      </c>
      <c r="C1291" t="s">
        <v>518</v>
      </c>
      <c r="D1291" s="2">
        <f t="shared" si="20"/>
        <v>42707</v>
      </c>
      <c r="F1291" t="str">
        <f t="array" ref="F1291">IF(SUMPRODUCT(($A$2:$A$3429=A1291)*($D$2:$D$3429&lt;INDEX($D$2:$D$3429,MATCH(1,($A$2:$A$3429=A1291)*($B$2:$B$3429="FAC60"),0))))&gt;0,"A commandé avant")</f>
        <v>A commandé avant</v>
      </c>
      <c r="G1291" s="3" t="str">
        <f t="array" ref="G1291">IF(SUMPRODUCT(($A$2:$A$3429=A1291)*($D$2:$D$3429&gt;INDEX($D$2:$D$3429,MATCH(1,($A$2:$A$3429=A1291)*($B$2:$B$3429="FAC60"),0))))&gt;0,"A commandé après","")</f>
        <v/>
      </c>
    </row>
    <row r="1292" spans="1:7" x14ac:dyDescent="0.3">
      <c r="A1292" t="s">
        <v>678</v>
      </c>
      <c r="B1292" t="s">
        <v>181</v>
      </c>
      <c r="C1292" t="s">
        <v>518</v>
      </c>
      <c r="D1292" s="2">
        <f t="shared" si="20"/>
        <v>42707</v>
      </c>
      <c r="F1292" t="str">
        <f t="array" ref="F1292">IF(SUMPRODUCT(($A$2:$A$3429=A1292)*($D$2:$D$3429&lt;INDEX($D$2:$D$3429,MATCH(1,($A$2:$A$3429=A1292)*($B$2:$B$3429="FAC60"),0))))&gt;0,"A commandé avant")</f>
        <v>A commandé avant</v>
      </c>
      <c r="G1292" s="3" t="str">
        <f t="array" ref="G1292">IF(SUMPRODUCT(($A$2:$A$3429=A1292)*($D$2:$D$3429&gt;INDEX($D$2:$D$3429,MATCH(1,($A$2:$A$3429=A1292)*($B$2:$B$3429="FAC60"),0))))&gt;0,"A commandé après","")</f>
        <v/>
      </c>
    </row>
    <row r="1293" spans="1:7" x14ac:dyDescent="0.3">
      <c r="A1293" t="s">
        <v>678</v>
      </c>
      <c r="B1293" t="s">
        <v>243</v>
      </c>
      <c r="C1293" t="s">
        <v>518</v>
      </c>
      <c r="D1293" s="2">
        <f t="shared" si="20"/>
        <v>42707</v>
      </c>
      <c r="F1293" t="str">
        <f t="array" ref="F1293">IF(SUMPRODUCT(($A$2:$A$3429=A1293)*($D$2:$D$3429&lt;INDEX($D$2:$D$3429,MATCH(1,($A$2:$A$3429=A1293)*($B$2:$B$3429="FAC60"),0))))&gt;0,"A commandé avant")</f>
        <v>A commandé avant</v>
      </c>
      <c r="G1293" s="3" t="str">
        <f t="array" ref="G1293">IF(SUMPRODUCT(($A$2:$A$3429=A1293)*($D$2:$D$3429&gt;INDEX($D$2:$D$3429,MATCH(1,($A$2:$A$3429=A1293)*($B$2:$B$3429="FAC60"),0))))&gt;0,"A commandé après","")</f>
        <v/>
      </c>
    </row>
    <row r="1294" spans="1:7" x14ac:dyDescent="0.3">
      <c r="A1294" t="s">
        <v>678</v>
      </c>
      <c r="B1294" t="s">
        <v>245</v>
      </c>
      <c r="C1294" t="s">
        <v>518</v>
      </c>
      <c r="D1294" s="2">
        <f t="shared" si="20"/>
        <v>42707</v>
      </c>
      <c r="F1294" t="str">
        <f t="array" ref="F1294">IF(SUMPRODUCT(($A$2:$A$3429=A1294)*($D$2:$D$3429&lt;INDEX($D$2:$D$3429,MATCH(1,($A$2:$A$3429=A1294)*($B$2:$B$3429="FAC60"),0))))&gt;0,"A commandé avant")</f>
        <v>A commandé avant</v>
      </c>
      <c r="G1294" s="3" t="str">
        <f t="array" ref="G1294">IF(SUMPRODUCT(($A$2:$A$3429=A1294)*($D$2:$D$3429&gt;INDEX($D$2:$D$3429,MATCH(1,($A$2:$A$3429=A1294)*($B$2:$B$3429="FAC60"),0))))&gt;0,"A commandé après","")</f>
        <v/>
      </c>
    </row>
    <row r="1295" spans="1:7" x14ac:dyDescent="0.3">
      <c r="A1295" t="s">
        <v>678</v>
      </c>
      <c r="B1295" t="s">
        <v>221</v>
      </c>
      <c r="C1295" t="s">
        <v>518</v>
      </c>
      <c r="D1295" s="2">
        <f t="shared" si="20"/>
        <v>42707</v>
      </c>
      <c r="F1295" t="str">
        <f t="array" ref="F1295">IF(SUMPRODUCT(($A$2:$A$3429=A1295)*($D$2:$D$3429&lt;INDEX($D$2:$D$3429,MATCH(1,($A$2:$A$3429=A1295)*($B$2:$B$3429="FAC60"),0))))&gt;0,"A commandé avant")</f>
        <v>A commandé avant</v>
      </c>
      <c r="G1295" s="3" t="str">
        <f t="array" ref="G1295">IF(SUMPRODUCT(($A$2:$A$3429=A1295)*($D$2:$D$3429&gt;INDEX($D$2:$D$3429,MATCH(1,($A$2:$A$3429=A1295)*($B$2:$B$3429="FAC60"),0))))&gt;0,"A commandé après","")</f>
        <v/>
      </c>
    </row>
    <row r="1296" spans="1:7" x14ac:dyDescent="0.3">
      <c r="A1296" t="s">
        <v>678</v>
      </c>
      <c r="B1296" t="s">
        <v>247</v>
      </c>
      <c r="C1296" t="s">
        <v>518</v>
      </c>
      <c r="D1296" s="2">
        <f t="shared" si="20"/>
        <v>42707</v>
      </c>
      <c r="F1296" t="str">
        <f t="array" ref="F1296">IF(SUMPRODUCT(($A$2:$A$3429=A1296)*($D$2:$D$3429&lt;INDEX($D$2:$D$3429,MATCH(1,($A$2:$A$3429=A1296)*($B$2:$B$3429="FAC60"),0))))&gt;0,"A commandé avant")</f>
        <v>A commandé avant</v>
      </c>
      <c r="G1296" s="3" t="str">
        <f t="array" ref="G1296">IF(SUMPRODUCT(($A$2:$A$3429=A1296)*($D$2:$D$3429&gt;INDEX($D$2:$D$3429,MATCH(1,($A$2:$A$3429=A1296)*($B$2:$B$3429="FAC60"),0))))&gt;0,"A commandé après","")</f>
        <v/>
      </c>
    </row>
    <row r="1297" spans="1:7" x14ac:dyDescent="0.3">
      <c r="A1297" t="s">
        <v>678</v>
      </c>
      <c r="B1297" t="s">
        <v>10</v>
      </c>
      <c r="C1297" t="s">
        <v>260</v>
      </c>
      <c r="D1297" s="2">
        <f t="shared" si="20"/>
        <v>42847</v>
      </c>
      <c r="F1297" t="str">
        <f t="array" ref="F1297">IF(SUMPRODUCT(($A$2:$A$3429=A1297)*($D$2:$D$3429&lt;INDEX($D$2:$D$3429,MATCH(1,($A$2:$A$3429=A1297)*($B$2:$B$3429="FAC60"),0))))&gt;0,"A commandé avant")</f>
        <v>A commandé avant</v>
      </c>
      <c r="G1297" s="3" t="str">
        <f t="array" ref="G1297">IF(SUMPRODUCT(($A$2:$A$3429=A1297)*($D$2:$D$3429&gt;INDEX($D$2:$D$3429,MATCH(1,($A$2:$A$3429=A1297)*($B$2:$B$3429="FAC60"),0))))&gt;0,"A commandé après","")</f>
        <v/>
      </c>
    </row>
    <row r="1298" spans="1:7" x14ac:dyDescent="0.3">
      <c r="A1298" t="s">
        <v>679</v>
      </c>
      <c r="B1298" t="s">
        <v>272</v>
      </c>
      <c r="C1298" t="s">
        <v>680</v>
      </c>
      <c r="D1298" s="2">
        <f t="shared" si="20"/>
        <v>42427</v>
      </c>
      <c r="F1298" t="str">
        <f t="array" ref="F1298">IF(SUMPRODUCT(($A$2:$A$3429=A1298)*($D$2:$D$3429&lt;INDEX($D$2:$D$3429,MATCH(1,($A$2:$A$3429=A1298)*($B$2:$B$3429="FAC60"),0))))&gt;0,"A commandé avant")</f>
        <v>A commandé avant</v>
      </c>
      <c r="G1298" s="3" t="str">
        <f t="array" ref="G1298">IF(SUMPRODUCT(($A$2:$A$3429=A1298)*($D$2:$D$3429&gt;INDEX($D$2:$D$3429,MATCH(1,($A$2:$A$3429=A1298)*($B$2:$B$3429="FAC60"),0))))&gt;0,"A commandé après","")</f>
        <v>A commandé après</v>
      </c>
    </row>
    <row r="1299" spans="1:7" x14ac:dyDescent="0.3">
      <c r="A1299" t="s">
        <v>679</v>
      </c>
      <c r="B1299" t="s">
        <v>301</v>
      </c>
      <c r="C1299" t="s">
        <v>681</v>
      </c>
      <c r="D1299" s="2">
        <f t="shared" si="20"/>
        <v>42204</v>
      </c>
      <c r="F1299" t="str">
        <f t="array" ref="F1299">IF(SUMPRODUCT(($A$2:$A$3429=A1299)*($D$2:$D$3429&lt;INDEX($D$2:$D$3429,MATCH(1,($A$2:$A$3429=A1299)*($B$2:$B$3429="FAC60"),0))))&gt;0,"A commandé avant")</f>
        <v>A commandé avant</v>
      </c>
      <c r="G1299" s="3" t="str">
        <f t="array" ref="G1299">IF(SUMPRODUCT(($A$2:$A$3429=A1299)*($D$2:$D$3429&gt;INDEX($D$2:$D$3429,MATCH(1,($A$2:$A$3429=A1299)*($B$2:$B$3429="FAC60"),0))))&gt;0,"A commandé après","")</f>
        <v>A commandé après</v>
      </c>
    </row>
    <row r="1300" spans="1:7" x14ac:dyDescent="0.3">
      <c r="A1300" t="s">
        <v>679</v>
      </c>
      <c r="B1300" t="s">
        <v>15</v>
      </c>
      <c r="C1300" t="s">
        <v>681</v>
      </c>
      <c r="D1300" s="2">
        <f t="shared" si="20"/>
        <v>42204</v>
      </c>
      <c r="F1300" t="str">
        <f t="array" ref="F1300">IF(SUMPRODUCT(($A$2:$A$3429=A1300)*($D$2:$D$3429&lt;INDEX($D$2:$D$3429,MATCH(1,($A$2:$A$3429=A1300)*($B$2:$B$3429="FAC60"),0))))&gt;0,"A commandé avant")</f>
        <v>A commandé avant</v>
      </c>
      <c r="G1300" s="3" t="str">
        <f t="array" ref="G1300">IF(SUMPRODUCT(($A$2:$A$3429=A1300)*($D$2:$D$3429&gt;INDEX($D$2:$D$3429,MATCH(1,($A$2:$A$3429=A1300)*($B$2:$B$3429="FAC60"),0))))&gt;0,"A commandé après","")</f>
        <v>A commandé après</v>
      </c>
    </row>
    <row r="1301" spans="1:7" x14ac:dyDescent="0.3">
      <c r="A1301" t="s">
        <v>679</v>
      </c>
      <c r="B1301" t="s">
        <v>38</v>
      </c>
      <c r="C1301" t="s">
        <v>681</v>
      </c>
      <c r="D1301" s="2">
        <f t="shared" si="20"/>
        <v>42204</v>
      </c>
      <c r="F1301" t="str">
        <f t="array" ref="F1301">IF(SUMPRODUCT(($A$2:$A$3429=A1301)*($D$2:$D$3429&lt;INDEX($D$2:$D$3429,MATCH(1,($A$2:$A$3429=A1301)*($B$2:$B$3429="FAC60"),0))))&gt;0,"A commandé avant")</f>
        <v>A commandé avant</v>
      </c>
      <c r="G1301" s="3" t="str">
        <f t="array" ref="G1301">IF(SUMPRODUCT(($A$2:$A$3429=A1301)*($D$2:$D$3429&gt;INDEX($D$2:$D$3429,MATCH(1,($A$2:$A$3429=A1301)*($B$2:$B$3429="FAC60"),0))))&gt;0,"A commandé après","")</f>
        <v>A commandé après</v>
      </c>
    </row>
    <row r="1302" spans="1:7" x14ac:dyDescent="0.3">
      <c r="A1302" t="s">
        <v>679</v>
      </c>
      <c r="B1302" t="s">
        <v>85</v>
      </c>
      <c r="C1302" t="s">
        <v>149</v>
      </c>
      <c r="D1302" s="2">
        <f t="shared" si="20"/>
        <v>42775</v>
      </c>
      <c r="F1302" t="str">
        <f t="array" ref="F1302">IF(SUMPRODUCT(($A$2:$A$3429=A1302)*($D$2:$D$3429&lt;INDEX($D$2:$D$3429,MATCH(1,($A$2:$A$3429=A1302)*($B$2:$B$3429="FAC60"),0))))&gt;0,"A commandé avant")</f>
        <v>A commandé avant</v>
      </c>
      <c r="G1302" s="3" t="str">
        <f t="array" ref="G1302">IF(SUMPRODUCT(($A$2:$A$3429=A1302)*($D$2:$D$3429&gt;INDEX($D$2:$D$3429,MATCH(1,($A$2:$A$3429=A1302)*($B$2:$B$3429="FAC60"),0))))&gt;0,"A commandé après","")</f>
        <v>A commandé après</v>
      </c>
    </row>
    <row r="1303" spans="1:7" x14ac:dyDescent="0.3">
      <c r="A1303" t="s">
        <v>679</v>
      </c>
      <c r="B1303" t="s">
        <v>60</v>
      </c>
      <c r="C1303" t="s">
        <v>682</v>
      </c>
      <c r="D1303" s="2">
        <f t="shared" si="20"/>
        <v>42351</v>
      </c>
      <c r="F1303" t="str">
        <f t="array" ref="F1303">IF(SUMPRODUCT(($A$2:$A$3429=A1303)*($D$2:$D$3429&lt;INDEX($D$2:$D$3429,MATCH(1,($A$2:$A$3429=A1303)*($B$2:$B$3429="FAC60"),0))))&gt;0,"A commandé avant")</f>
        <v>A commandé avant</v>
      </c>
      <c r="G1303" s="3" t="str">
        <f t="array" ref="G1303">IF(SUMPRODUCT(($A$2:$A$3429=A1303)*($D$2:$D$3429&gt;INDEX($D$2:$D$3429,MATCH(1,($A$2:$A$3429=A1303)*($B$2:$B$3429="FAC60"),0))))&gt;0,"A commandé après","")</f>
        <v>A commandé après</v>
      </c>
    </row>
    <row r="1304" spans="1:7" x14ac:dyDescent="0.3">
      <c r="A1304" t="s">
        <v>679</v>
      </c>
      <c r="B1304" t="s">
        <v>89</v>
      </c>
      <c r="C1304" t="s">
        <v>683</v>
      </c>
      <c r="D1304" s="2">
        <f t="shared" si="20"/>
        <v>41553</v>
      </c>
      <c r="F1304" t="str">
        <f t="array" ref="F1304">IF(SUMPRODUCT(($A$2:$A$3429=A1304)*($D$2:$D$3429&lt;INDEX($D$2:$D$3429,MATCH(1,($A$2:$A$3429=A1304)*($B$2:$B$3429="FAC60"),0))))&gt;0,"A commandé avant")</f>
        <v>A commandé avant</v>
      </c>
      <c r="G1304" s="3" t="str">
        <f t="array" ref="G1304">IF(SUMPRODUCT(($A$2:$A$3429=A1304)*($D$2:$D$3429&gt;INDEX($D$2:$D$3429,MATCH(1,($A$2:$A$3429=A1304)*($B$2:$B$3429="FAC60"),0))))&gt;0,"A commandé après","")</f>
        <v>A commandé après</v>
      </c>
    </row>
    <row r="1305" spans="1:7" x14ac:dyDescent="0.3">
      <c r="A1305" t="s">
        <v>679</v>
      </c>
      <c r="B1305" t="s">
        <v>89</v>
      </c>
      <c r="C1305" t="s">
        <v>400</v>
      </c>
      <c r="D1305" s="2">
        <f t="shared" si="20"/>
        <v>42252</v>
      </c>
      <c r="F1305" t="str">
        <f t="array" ref="F1305">IF(SUMPRODUCT(($A$2:$A$3429=A1305)*($D$2:$D$3429&lt;INDEX($D$2:$D$3429,MATCH(1,($A$2:$A$3429=A1305)*($B$2:$B$3429="FAC60"),0))))&gt;0,"A commandé avant")</f>
        <v>A commandé avant</v>
      </c>
      <c r="G1305" s="3" t="str">
        <f t="array" ref="G1305">IF(SUMPRODUCT(($A$2:$A$3429=A1305)*($D$2:$D$3429&gt;INDEX($D$2:$D$3429,MATCH(1,($A$2:$A$3429=A1305)*($B$2:$B$3429="FAC60"),0))))&gt;0,"A commandé après","")</f>
        <v>A commandé après</v>
      </c>
    </row>
    <row r="1306" spans="1:7" x14ac:dyDescent="0.3">
      <c r="A1306" t="s">
        <v>679</v>
      </c>
      <c r="B1306" t="s">
        <v>374</v>
      </c>
      <c r="C1306" t="s">
        <v>400</v>
      </c>
      <c r="D1306" s="2">
        <f t="shared" si="20"/>
        <v>42252</v>
      </c>
      <c r="F1306" t="str">
        <f t="array" ref="F1306">IF(SUMPRODUCT(($A$2:$A$3429=A1306)*($D$2:$D$3429&lt;INDEX($D$2:$D$3429,MATCH(1,($A$2:$A$3429=A1306)*($B$2:$B$3429="FAC60"),0))))&gt;0,"A commandé avant")</f>
        <v>A commandé avant</v>
      </c>
      <c r="G1306" s="3" t="str">
        <f t="array" ref="G1306">IF(SUMPRODUCT(($A$2:$A$3429=A1306)*($D$2:$D$3429&gt;INDEX($D$2:$D$3429,MATCH(1,($A$2:$A$3429=A1306)*($B$2:$B$3429="FAC60"),0))))&gt;0,"A commandé après","")</f>
        <v>A commandé après</v>
      </c>
    </row>
    <row r="1307" spans="1:7" x14ac:dyDescent="0.3">
      <c r="A1307" t="s">
        <v>679</v>
      </c>
      <c r="B1307" t="s">
        <v>92</v>
      </c>
      <c r="C1307" t="s">
        <v>671</v>
      </c>
      <c r="D1307" s="2">
        <f t="shared" si="20"/>
        <v>41993</v>
      </c>
      <c r="F1307" t="str">
        <f t="array" ref="F1307">IF(SUMPRODUCT(($A$2:$A$3429=A1307)*($D$2:$D$3429&lt;INDEX($D$2:$D$3429,MATCH(1,($A$2:$A$3429=A1307)*($B$2:$B$3429="FAC60"),0))))&gt;0,"A commandé avant")</f>
        <v>A commandé avant</v>
      </c>
      <c r="G1307" s="3" t="str">
        <f t="array" ref="G1307">IF(SUMPRODUCT(($A$2:$A$3429=A1307)*($D$2:$D$3429&gt;INDEX($D$2:$D$3429,MATCH(1,($A$2:$A$3429=A1307)*($B$2:$B$3429="FAC60"),0))))&gt;0,"A commandé après","")</f>
        <v>A commandé après</v>
      </c>
    </row>
    <row r="1308" spans="1:7" x14ac:dyDescent="0.3">
      <c r="A1308" t="s">
        <v>679</v>
      </c>
      <c r="B1308" t="s">
        <v>61</v>
      </c>
      <c r="C1308" t="s">
        <v>671</v>
      </c>
      <c r="D1308" s="2">
        <f t="shared" si="20"/>
        <v>41993</v>
      </c>
      <c r="F1308" t="str">
        <f t="array" ref="F1308">IF(SUMPRODUCT(($A$2:$A$3429=A1308)*($D$2:$D$3429&lt;INDEX($D$2:$D$3429,MATCH(1,($A$2:$A$3429=A1308)*($B$2:$B$3429="FAC60"),0))))&gt;0,"A commandé avant")</f>
        <v>A commandé avant</v>
      </c>
      <c r="G1308" s="3" t="str">
        <f t="array" ref="G1308">IF(SUMPRODUCT(($A$2:$A$3429=A1308)*($D$2:$D$3429&gt;INDEX($D$2:$D$3429,MATCH(1,($A$2:$A$3429=A1308)*($B$2:$B$3429="FAC60"),0))))&gt;0,"A commandé après","")</f>
        <v>A commandé après</v>
      </c>
    </row>
    <row r="1309" spans="1:7" x14ac:dyDescent="0.3">
      <c r="A1309" t="s">
        <v>679</v>
      </c>
      <c r="B1309" t="s">
        <v>61</v>
      </c>
      <c r="C1309" t="s">
        <v>400</v>
      </c>
      <c r="D1309" s="2">
        <f t="shared" si="20"/>
        <v>42252</v>
      </c>
      <c r="F1309" t="str">
        <f t="array" ref="F1309">IF(SUMPRODUCT(($A$2:$A$3429=A1309)*($D$2:$D$3429&lt;INDEX($D$2:$D$3429,MATCH(1,($A$2:$A$3429=A1309)*($B$2:$B$3429="FAC60"),0))))&gt;0,"A commandé avant")</f>
        <v>A commandé avant</v>
      </c>
      <c r="G1309" s="3" t="str">
        <f t="array" ref="G1309">IF(SUMPRODUCT(($A$2:$A$3429=A1309)*($D$2:$D$3429&gt;INDEX($D$2:$D$3429,MATCH(1,($A$2:$A$3429=A1309)*($B$2:$B$3429="FAC60"),0))))&gt;0,"A commandé après","")</f>
        <v>A commandé après</v>
      </c>
    </row>
    <row r="1310" spans="1:7" x14ac:dyDescent="0.3">
      <c r="A1310" t="s">
        <v>679</v>
      </c>
      <c r="B1310" t="s">
        <v>61</v>
      </c>
      <c r="C1310" t="s">
        <v>684</v>
      </c>
      <c r="D1310" s="2">
        <f t="shared" si="20"/>
        <v>42400</v>
      </c>
      <c r="F1310" t="str">
        <f t="array" ref="F1310">IF(SUMPRODUCT(($A$2:$A$3429=A1310)*($D$2:$D$3429&lt;INDEX($D$2:$D$3429,MATCH(1,($A$2:$A$3429=A1310)*($B$2:$B$3429="FAC60"),0))))&gt;0,"A commandé avant")</f>
        <v>A commandé avant</v>
      </c>
      <c r="G1310" s="3" t="str">
        <f t="array" ref="G1310">IF(SUMPRODUCT(($A$2:$A$3429=A1310)*($D$2:$D$3429&gt;INDEX($D$2:$D$3429,MATCH(1,($A$2:$A$3429=A1310)*($B$2:$B$3429="FAC60"),0))))&gt;0,"A commandé après","")</f>
        <v>A commandé après</v>
      </c>
    </row>
    <row r="1311" spans="1:7" x14ac:dyDescent="0.3">
      <c r="A1311" t="s">
        <v>679</v>
      </c>
      <c r="B1311" t="s">
        <v>61</v>
      </c>
      <c r="C1311" t="s">
        <v>680</v>
      </c>
      <c r="D1311" s="2">
        <f t="shared" si="20"/>
        <v>42427</v>
      </c>
      <c r="F1311" t="str">
        <f t="array" ref="F1311">IF(SUMPRODUCT(($A$2:$A$3429=A1311)*($D$2:$D$3429&lt;INDEX($D$2:$D$3429,MATCH(1,($A$2:$A$3429=A1311)*($B$2:$B$3429="FAC60"),0))))&gt;0,"A commandé avant")</f>
        <v>A commandé avant</v>
      </c>
      <c r="G1311" s="3" t="str">
        <f t="array" ref="G1311">IF(SUMPRODUCT(($A$2:$A$3429=A1311)*($D$2:$D$3429&gt;INDEX($D$2:$D$3429,MATCH(1,($A$2:$A$3429=A1311)*($B$2:$B$3429="FAC60"),0))))&gt;0,"A commandé après","")</f>
        <v>A commandé après</v>
      </c>
    </row>
    <row r="1312" spans="1:7" x14ac:dyDescent="0.3">
      <c r="A1312" t="s">
        <v>679</v>
      </c>
      <c r="B1312" t="s">
        <v>61</v>
      </c>
      <c r="C1312" t="s">
        <v>205</v>
      </c>
      <c r="D1312" s="2">
        <f t="shared" si="20"/>
        <v>42826</v>
      </c>
      <c r="F1312" t="str">
        <f t="array" ref="F1312">IF(SUMPRODUCT(($A$2:$A$3429=A1312)*($D$2:$D$3429&lt;INDEX($D$2:$D$3429,MATCH(1,($A$2:$A$3429=A1312)*($B$2:$B$3429="FAC60"),0))))&gt;0,"A commandé avant")</f>
        <v>A commandé avant</v>
      </c>
      <c r="G1312" s="3" t="str">
        <f t="array" ref="G1312">IF(SUMPRODUCT(($A$2:$A$3429=A1312)*($D$2:$D$3429&gt;INDEX($D$2:$D$3429,MATCH(1,($A$2:$A$3429=A1312)*($B$2:$B$3429="FAC60"),0))))&gt;0,"A commandé après","")</f>
        <v>A commandé après</v>
      </c>
    </row>
    <row r="1313" spans="1:7" x14ac:dyDescent="0.3">
      <c r="A1313" t="s">
        <v>679</v>
      </c>
      <c r="B1313" t="s">
        <v>277</v>
      </c>
      <c r="C1313" t="s">
        <v>671</v>
      </c>
      <c r="D1313" s="2">
        <f t="shared" si="20"/>
        <v>41993</v>
      </c>
      <c r="F1313" t="str">
        <f t="array" ref="F1313">IF(SUMPRODUCT(($A$2:$A$3429=A1313)*($D$2:$D$3429&lt;INDEX($D$2:$D$3429,MATCH(1,($A$2:$A$3429=A1313)*($B$2:$B$3429="FAC60"),0))))&gt;0,"A commandé avant")</f>
        <v>A commandé avant</v>
      </c>
      <c r="G1313" s="3" t="str">
        <f t="array" ref="G1313">IF(SUMPRODUCT(($A$2:$A$3429=A1313)*($D$2:$D$3429&gt;INDEX($D$2:$D$3429,MATCH(1,($A$2:$A$3429=A1313)*($B$2:$B$3429="FAC60"),0))))&gt;0,"A commandé après","")</f>
        <v>A commandé après</v>
      </c>
    </row>
    <row r="1314" spans="1:7" x14ac:dyDescent="0.3">
      <c r="A1314" t="s">
        <v>679</v>
      </c>
      <c r="B1314" t="s">
        <v>294</v>
      </c>
      <c r="C1314" t="s">
        <v>333</v>
      </c>
      <c r="D1314" s="2">
        <f t="shared" si="20"/>
        <v>42495</v>
      </c>
      <c r="F1314" t="str">
        <f t="array" ref="F1314">IF(SUMPRODUCT(($A$2:$A$3429=A1314)*($D$2:$D$3429&lt;INDEX($D$2:$D$3429,MATCH(1,($A$2:$A$3429=A1314)*($B$2:$B$3429="FAC60"),0))))&gt;0,"A commandé avant")</f>
        <v>A commandé avant</v>
      </c>
      <c r="G1314" s="3" t="str">
        <f t="array" ref="G1314">IF(SUMPRODUCT(($A$2:$A$3429=A1314)*($D$2:$D$3429&gt;INDEX($D$2:$D$3429,MATCH(1,($A$2:$A$3429=A1314)*($B$2:$B$3429="FAC60"),0))))&gt;0,"A commandé après","")</f>
        <v>A commandé après</v>
      </c>
    </row>
    <row r="1315" spans="1:7" x14ac:dyDescent="0.3">
      <c r="A1315" t="s">
        <v>679</v>
      </c>
      <c r="B1315" t="s">
        <v>10</v>
      </c>
      <c r="C1315" t="s">
        <v>149</v>
      </c>
      <c r="D1315" s="2">
        <f t="shared" si="20"/>
        <v>42775</v>
      </c>
      <c r="F1315" t="str">
        <f t="array" ref="F1315">IF(SUMPRODUCT(($A$2:$A$3429=A1315)*($D$2:$D$3429&lt;INDEX($D$2:$D$3429,MATCH(1,($A$2:$A$3429=A1315)*($B$2:$B$3429="FAC60"),0))))&gt;0,"A commandé avant")</f>
        <v>A commandé avant</v>
      </c>
      <c r="G1315" s="3" t="str">
        <f t="array" ref="G1315">IF(SUMPRODUCT(($A$2:$A$3429=A1315)*($D$2:$D$3429&gt;INDEX($D$2:$D$3429,MATCH(1,($A$2:$A$3429=A1315)*($B$2:$B$3429="FAC60"),0))))&gt;0,"A commandé après","")</f>
        <v>A commandé après</v>
      </c>
    </row>
    <row r="1316" spans="1:7" x14ac:dyDescent="0.3">
      <c r="A1316" t="s">
        <v>679</v>
      </c>
      <c r="B1316" t="s">
        <v>308</v>
      </c>
      <c r="C1316" t="s">
        <v>681</v>
      </c>
      <c r="D1316" s="2">
        <f t="shared" si="20"/>
        <v>42204</v>
      </c>
      <c r="F1316" t="str">
        <f t="array" ref="F1316">IF(SUMPRODUCT(($A$2:$A$3429=A1316)*($D$2:$D$3429&lt;INDEX($D$2:$D$3429,MATCH(1,($A$2:$A$3429=A1316)*($B$2:$B$3429="FAC60"),0))))&gt;0,"A commandé avant")</f>
        <v>A commandé avant</v>
      </c>
      <c r="G1316" s="3" t="str">
        <f t="array" ref="G1316">IF(SUMPRODUCT(($A$2:$A$3429=A1316)*($D$2:$D$3429&gt;INDEX($D$2:$D$3429,MATCH(1,($A$2:$A$3429=A1316)*($B$2:$B$3429="FAC60"),0))))&gt;0,"A commandé après","")</f>
        <v>A commandé après</v>
      </c>
    </row>
    <row r="1317" spans="1:7" x14ac:dyDescent="0.3">
      <c r="A1317" t="s">
        <v>685</v>
      </c>
      <c r="B1317" t="s">
        <v>165</v>
      </c>
      <c r="C1317" t="s">
        <v>686</v>
      </c>
      <c r="D1317" s="2">
        <f t="shared" si="20"/>
        <v>41813</v>
      </c>
      <c r="F1317" t="str">
        <f t="array" ref="F1317">IF(SUMPRODUCT(($A$2:$A$3429=A1317)*($D$2:$D$3429&lt;INDEX($D$2:$D$3429,MATCH(1,($A$2:$A$3429=A1317)*($B$2:$B$3429="FAC60"),0))))&gt;0,"A commandé avant")</f>
        <v>A commandé avant</v>
      </c>
      <c r="G1317" s="3" t="str">
        <f t="array" ref="G1317">IF(SUMPRODUCT(($A$2:$A$3429=A1317)*($D$2:$D$3429&gt;INDEX($D$2:$D$3429,MATCH(1,($A$2:$A$3429=A1317)*($B$2:$B$3429="FAC60"),0))))&gt;0,"A commandé après","")</f>
        <v>A commandé après</v>
      </c>
    </row>
    <row r="1318" spans="1:7" x14ac:dyDescent="0.3">
      <c r="A1318" t="s">
        <v>685</v>
      </c>
      <c r="B1318" t="s">
        <v>66</v>
      </c>
      <c r="C1318" t="s">
        <v>167</v>
      </c>
      <c r="D1318" s="2">
        <f t="shared" si="20"/>
        <v>42385</v>
      </c>
      <c r="F1318" t="str">
        <f t="array" ref="F1318">IF(SUMPRODUCT(($A$2:$A$3429=A1318)*($D$2:$D$3429&lt;INDEX($D$2:$D$3429,MATCH(1,($A$2:$A$3429=A1318)*($B$2:$B$3429="FAC60"),0))))&gt;0,"A commandé avant")</f>
        <v>A commandé avant</v>
      </c>
      <c r="G1318" s="3" t="str">
        <f t="array" ref="G1318">IF(SUMPRODUCT(($A$2:$A$3429=A1318)*($D$2:$D$3429&gt;INDEX($D$2:$D$3429,MATCH(1,($A$2:$A$3429=A1318)*($B$2:$B$3429="FAC60"),0))))&gt;0,"A commandé après","")</f>
        <v>A commandé après</v>
      </c>
    </row>
    <row r="1319" spans="1:7" x14ac:dyDescent="0.3">
      <c r="A1319" t="s">
        <v>685</v>
      </c>
      <c r="B1319" t="s">
        <v>209</v>
      </c>
      <c r="C1319" t="s">
        <v>687</v>
      </c>
      <c r="D1319" s="2">
        <f t="shared" si="20"/>
        <v>41727</v>
      </c>
      <c r="F1319" t="str">
        <f t="array" ref="F1319">IF(SUMPRODUCT(($A$2:$A$3429=A1319)*($D$2:$D$3429&lt;INDEX($D$2:$D$3429,MATCH(1,($A$2:$A$3429=A1319)*($B$2:$B$3429="FAC60"),0))))&gt;0,"A commandé avant")</f>
        <v>A commandé avant</v>
      </c>
      <c r="G1319" s="3" t="str">
        <f t="array" ref="G1319">IF(SUMPRODUCT(($A$2:$A$3429=A1319)*($D$2:$D$3429&gt;INDEX($D$2:$D$3429,MATCH(1,($A$2:$A$3429=A1319)*($B$2:$B$3429="FAC60"),0))))&gt;0,"A commandé après","")</f>
        <v>A commandé après</v>
      </c>
    </row>
    <row r="1320" spans="1:7" x14ac:dyDescent="0.3">
      <c r="A1320" t="s">
        <v>685</v>
      </c>
      <c r="B1320" t="s">
        <v>70</v>
      </c>
      <c r="C1320" t="s">
        <v>502</v>
      </c>
      <c r="D1320" s="2">
        <f t="shared" si="20"/>
        <v>42742</v>
      </c>
      <c r="F1320" t="str">
        <f t="array" ref="F1320">IF(SUMPRODUCT(($A$2:$A$3429=A1320)*($D$2:$D$3429&lt;INDEX($D$2:$D$3429,MATCH(1,($A$2:$A$3429=A1320)*($B$2:$B$3429="FAC60"),0))))&gt;0,"A commandé avant")</f>
        <v>A commandé avant</v>
      </c>
      <c r="G1320" s="3" t="str">
        <f t="array" ref="G1320">IF(SUMPRODUCT(($A$2:$A$3429=A1320)*($D$2:$D$3429&gt;INDEX($D$2:$D$3429,MATCH(1,($A$2:$A$3429=A1320)*($B$2:$B$3429="FAC60"),0))))&gt;0,"A commandé après","")</f>
        <v>A commandé après</v>
      </c>
    </row>
    <row r="1321" spans="1:7" x14ac:dyDescent="0.3">
      <c r="A1321" t="s">
        <v>685</v>
      </c>
      <c r="B1321" t="s">
        <v>688</v>
      </c>
      <c r="C1321" t="s">
        <v>326</v>
      </c>
      <c r="D1321" s="2">
        <f t="shared" si="20"/>
        <v>41984</v>
      </c>
      <c r="F1321" t="str">
        <f t="array" ref="F1321">IF(SUMPRODUCT(($A$2:$A$3429=A1321)*($D$2:$D$3429&lt;INDEX($D$2:$D$3429,MATCH(1,($A$2:$A$3429=A1321)*($B$2:$B$3429="FAC60"),0))))&gt;0,"A commandé avant")</f>
        <v>A commandé avant</v>
      </c>
      <c r="G1321" s="3" t="str">
        <f t="array" ref="G1321">IF(SUMPRODUCT(($A$2:$A$3429=A1321)*($D$2:$D$3429&gt;INDEX($D$2:$D$3429,MATCH(1,($A$2:$A$3429=A1321)*($B$2:$B$3429="FAC60"),0))))&gt;0,"A commandé après","")</f>
        <v>A commandé après</v>
      </c>
    </row>
    <row r="1322" spans="1:7" x14ac:dyDescent="0.3">
      <c r="A1322" t="s">
        <v>685</v>
      </c>
      <c r="B1322" t="s">
        <v>77</v>
      </c>
      <c r="C1322" t="s">
        <v>689</v>
      </c>
      <c r="D1322" s="2">
        <f t="shared" si="20"/>
        <v>41748</v>
      </c>
      <c r="F1322" t="str">
        <f t="array" ref="F1322">IF(SUMPRODUCT(($A$2:$A$3429=A1322)*($D$2:$D$3429&lt;INDEX($D$2:$D$3429,MATCH(1,($A$2:$A$3429=A1322)*($B$2:$B$3429="FAC60"),0))))&gt;0,"A commandé avant")</f>
        <v>A commandé avant</v>
      </c>
      <c r="G1322" s="3" t="str">
        <f t="array" ref="G1322">IF(SUMPRODUCT(($A$2:$A$3429=A1322)*($D$2:$D$3429&gt;INDEX($D$2:$D$3429,MATCH(1,($A$2:$A$3429=A1322)*($B$2:$B$3429="FAC60"),0))))&gt;0,"A commandé après","")</f>
        <v>A commandé après</v>
      </c>
    </row>
    <row r="1323" spans="1:7" x14ac:dyDescent="0.3">
      <c r="A1323" t="s">
        <v>685</v>
      </c>
      <c r="B1323" t="s">
        <v>43</v>
      </c>
      <c r="C1323" t="s">
        <v>690</v>
      </c>
      <c r="D1323" s="2">
        <f t="shared" si="20"/>
        <v>41733</v>
      </c>
      <c r="F1323" t="str">
        <f t="array" ref="F1323">IF(SUMPRODUCT(($A$2:$A$3429=A1323)*($D$2:$D$3429&lt;INDEX($D$2:$D$3429,MATCH(1,($A$2:$A$3429=A1323)*($B$2:$B$3429="FAC60"),0))))&gt;0,"A commandé avant")</f>
        <v>A commandé avant</v>
      </c>
      <c r="G1323" s="3" t="str">
        <f t="array" ref="G1323">IF(SUMPRODUCT(($A$2:$A$3429=A1323)*($D$2:$D$3429&gt;INDEX($D$2:$D$3429,MATCH(1,($A$2:$A$3429=A1323)*($B$2:$B$3429="FAC60"),0))))&gt;0,"A commandé après","")</f>
        <v>A commandé après</v>
      </c>
    </row>
    <row r="1324" spans="1:7" x14ac:dyDescent="0.3">
      <c r="A1324" t="s">
        <v>685</v>
      </c>
      <c r="B1324" t="s">
        <v>43</v>
      </c>
      <c r="C1324" t="s">
        <v>691</v>
      </c>
      <c r="D1324" s="2">
        <f t="shared" si="20"/>
        <v>41843</v>
      </c>
      <c r="F1324" t="str">
        <f t="array" ref="F1324">IF(SUMPRODUCT(($A$2:$A$3429=A1324)*($D$2:$D$3429&lt;INDEX($D$2:$D$3429,MATCH(1,($A$2:$A$3429=A1324)*($B$2:$B$3429="FAC60"),0))))&gt;0,"A commandé avant")</f>
        <v>A commandé avant</v>
      </c>
      <c r="G1324" s="3" t="str">
        <f t="array" ref="G1324">IF(SUMPRODUCT(($A$2:$A$3429=A1324)*($D$2:$D$3429&gt;INDEX($D$2:$D$3429,MATCH(1,($A$2:$A$3429=A1324)*($B$2:$B$3429="FAC60"),0))))&gt;0,"A commandé après","")</f>
        <v>A commandé après</v>
      </c>
    </row>
    <row r="1325" spans="1:7" x14ac:dyDescent="0.3">
      <c r="A1325" t="s">
        <v>685</v>
      </c>
      <c r="B1325" t="s">
        <v>43</v>
      </c>
      <c r="C1325" t="s">
        <v>326</v>
      </c>
      <c r="D1325" s="2">
        <f t="shared" si="20"/>
        <v>41984</v>
      </c>
      <c r="F1325" t="str">
        <f t="array" ref="F1325">IF(SUMPRODUCT(($A$2:$A$3429=A1325)*($D$2:$D$3429&lt;INDEX($D$2:$D$3429,MATCH(1,($A$2:$A$3429=A1325)*($B$2:$B$3429="FAC60"),0))))&gt;0,"A commandé avant")</f>
        <v>A commandé avant</v>
      </c>
      <c r="G1325" s="3" t="str">
        <f t="array" ref="G1325">IF(SUMPRODUCT(($A$2:$A$3429=A1325)*($D$2:$D$3429&gt;INDEX($D$2:$D$3429,MATCH(1,($A$2:$A$3429=A1325)*($B$2:$B$3429="FAC60"),0))))&gt;0,"A commandé après","")</f>
        <v>A commandé après</v>
      </c>
    </row>
    <row r="1326" spans="1:7" x14ac:dyDescent="0.3">
      <c r="A1326" t="s">
        <v>685</v>
      </c>
      <c r="B1326" t="s">
        <v>43</v>
      </c>
      <c r="C1326" t="s">
        <v>692</v>
      </c>
      <c r="D1326" s="2">
        <f t="shared" si="20"/>
        <v>42113</v>
      </c>
      <c r="F1326" t="str">
        <f t="array" ref="F1326">IF(SUMPRODUCT(($A$2:$A$3429=A1326)*($D$2:$D$3429&lt;INDEX($D$2:$D$3429,MATCH(1,($A$2:$A$3429=A1326)*($B$2:$B$3429="FAC60"),0))))&gt;0,"A commandé avant")</f>
        <v>A commandé avant</v>
      </c>
      <c r="G1326" s="3" t="str">
        <f t="array" ref="G1326">IF(SUMPRODUCT(($A$2:$A$3429=A1326)*($D$2:$D$3429&gt;INDEX($D$2:$D$3429,MATCH(1,($A$2:$A$3429=A1326)*($B$2:$B$3429="FAC60"),0))))&gt;0,"A commandé après","")</f>
        <v>A commandé après</v>
      </c>
    </row>
    <row r="1327" spans="1:7" x14ac:dyDescent="0.3">
      <c r="A1327" t="s">
        <v>685</v>
      </c>
      <c r="B1327" t="s">
        <v>43</v>
      </c>
      <c r="C1327" t="s">
        <v>255</v>
      </c>
      <c r="D1327" s="2">
        <f t="shared" si="20"/>
        <v>42218</v>
      </c>
      <c r="F1327" t="str">
        <f t="array" ref="F1327">IF(SUMPRODUCT(($A$2:$A$3429=A1327)*($D$2:$D$3429&lt;INDEX($D$2:$D$3429,MATCH(1,($A$2:$A$3429=A1327)*($B$2:$B$3429="FAC60"),0))))&gt;0,"A commandé avant")</f>
        <v>A commandé avant</v>
      </c>
      <c r="G1327" s="3" t="str">
        <f t="array" ref="G1327">IF(SUMPRODUCT(($A$2:$A$3429=A1327)*($D$2:$D$3429&gt;INDEX($D$2:$D$3429,MATCH(1,($A$2:$A$3429=A1327)*($B$2:$B$3429="FAC60"),0))))&gt;0,"A commandé après","")</f>
        <v>A commandé après</v>
      </c>
    </row>
    <row r="1328" spans="1:7" x14ac:dyDescent="0.3">
      <c r="A1328" t="s">
        <v>685</v>
      </c>
      <c r="B1328" t="s">
        <v>43</v>
      </c>
      <c r="C1328" t="s">
        <v>565</v>
      </c>
      <c r="D1328" s="2">
        <f t="shared" si="20"/>
        <v>42343</v>
      </c>
      <c r="F1328" t="str">
        <f t="array" ref="F1328">IF(SUMPRODUCT(($A$2:$A$3429=A1328)*($D$2:$D$3429&lt;INDEX($D$2:$D$3429,MATCH(1,($A$2:$A$3429=A1328)*($B$2:$B$3429="FAC60"),0))))&gt;0,"A commandé avant")</f>
        <v>A commandé avant</v>
      </c>
      <c r="G1328" s="3" t="str">
        <f t="array" ref="G1328">IF(SUMPRODUCT(($A$2:$A$3429=A1328)*($D$2:$D$3429&gt;INDEX($D$2:$D$3429,MATCH(1,($A$2:$A$3429=A1328)*($B$2:$B$3429="FAC60"),0))))&gt;0,"A commandé après","")</f>
        <v>A commandé après</v>
      </c>
    </row>
    <row r="1329" spans="1:7" x14ac:dyDescent="0.3">
      <c r="A1329" t="s">
        <v>685</v>
      </c>
      <c r="B1329" t="s">
        <v>43</v>
      </c>
      <c r="C1329" t="s">
        <v>587</v>
      </c>
      <c r="D1329" s="2">
        <f t="shared" si="20"/>
        <v>42457</v>
      </c>
      <c r="F1329" t="str">
        <f t="array" ref="F1329">IF(SUMPRODUCT(($A$2:$A$3429=A1329)*($D$2:$D$3429&lt;INDEX($D$2:$D$3429,MATCH(1,($A$2:$A$3429=A1329)*($B$2:$B$3429="FAC60"),0))))&gt;0,"A commandé avant")</f>
        <v>A commandé avant</v>
      </c>
      <c r="G1329" s="3" t="str">
        <f t="array" ref="G1329">IF(SUMPRODUCT(($A$2:$A$3429=A1329)*($D$2:$D$3429&gt;INDEX($D$2:$D$3429,MATCH(1,($A$2:$A$3429=A1329)*($B$2:$B$3429="FAC60"),0))))&gt;0,"A commandé après","")</f>
        <v>A commandé après</v>
      </c>
    </row>
    <row r="1330" spans="1:7" x14ac:dyDescent="0.3">
      <c r="A1330" t="s">
        <v>685</v>
      </c>
      <c r="B1330" t="s">
        <v>43</v>
      </c>
      <c r="C1330" t="s">
        <v>162</v>
      </c>
      <c r="D1330" s="2">
        <f t="shared" si="20"/>
        <v>42561</v>
      </c>
      <c r="F1330" t="str">
        <f t="array" ref="F1330">IF(SUMPRODUCT(($A$2:$A$3429=A1330)*($D$2:$D$3429&lt;INDEX($D$2:$D$3429,MATCH(1,($A$2:$A$3429=A1330)*($B$2:$B$3429="FAC60"),0))))&gt;0,"A commandé avant")</f>
        <v>A commandé avant</v>
      </c>
      <c r="G1330" s="3" t="str">
        <f t="array" ref="G1330">IF(SUMPRODUCT(($A$2:$A$3429=A1330)*($D$2:$D$3429&gt;INDEX($D$2:$D$3429,MATCH(1,($A$2:$A$3429=A1330)*($B$2:$B$3429="FAC60"),0))))&gt;0,"A commandé après","")</f>
        <v>A commandé après</v>
      </c>
    </row>
    <row r="1331" spans="1:7" x14ac:dyDescent="0.3">
      <c r="A1331" t="s">
        <v>685</v>
      </c>
      <c r="B1331" t="s">
        <v>43</v>
      </c>
      <c r="C1331" t="s">
        <v>693</v>
      </c>
      <c r="D1331" s="2">
        <f t="shared" si="20"/>
        <v>42792</v>
      </c>
      <c r="F1331" t="str">
        <f t="array" ref="F1331">IF(SUMPRODUCT(($A$2:$A$3429=A1331)*($D$2:$D$3429&lt;INDEX($D$2:$D$3429,MATCH(1,($A$2:$A$3429=A1331)*($B$2:$B$3429="FAC60"),0))))&gt;0,"A commandé avant")</f>
        <v>A commandé avant</v>
      </c>
      <c r="G1331" s="3" t="str">
        <f t="array" ref="G1331">IF(SUMPRODUCT(($A$2:$A$3429=A1331)*($D$2:$D$3429&gt;INDEX($D$2:$D$3429,MATCH(1,($A$2:$A$3429=A1331)*($B$2:$B$3429="FAC60"),0))))&gt;0,"A commandé après","")</f>
        <v>A commandé après</v>
      </c>
    </row>
    <row r="1332" spans="1:7" x14ac:dyDescent="0.3">
      <c r="A1332" t="s">
        <v>685</v>
      </c>
      <c r="B1332" t="s">
        <v>153</v>
      </c>
      <c r="C1332" t="s">
        <v>694</v>
      </c>
      <c r="D1332" s="2">
        <f t="shared" si="20"/>
        <v>41805</v>
      </c>
      <c r="F1332" t="str">
        <f t="array" ref="F1332">IF(SUMPRODUCT(($A$2:$A$3429=A1332)*($D$2:$D$3429&lt;INDEX($D$2:$D$3429,MATCH(1,($A$2:$A$3429=A1332)*($B$2:$B$3429="FAC60"),0))))&gt;0,"A commandé avant")</f>
        <v>A commandé avant</v>
      </c>
      <c r="G1332" s="3" t="str">
        <f t="array" ref="G1332">IF(SUMPRODUCT(($A$2:$A$3429=A1332)*($D$2:$D$3429&gt;INDEX($D$2:$D$3429,MATCH(1,($A$2:$A$3429=A1332)*($B$2:$B$3429="FAC60"),0))))&gt;0,"A commandé après","")</f>
        <v>A commandé après</v>
      </c>
    </row>
    <row r="1333" spans="1:7" x14ac:dyDescent="0.3">
      <c r="A1333" t="s">
        <v>685</v>
      </c>
      <c r="B1333" t="s">
        <v>216</v>
      </c>
      <c r="C1333" t="s">
        <v>686</v>
      </c>
      <c r="D1333" s="2">
        <f t="shared" si="20"/>
        <v>41813</v>
      </c>
      <c r="F1333" t="str">
        <f t="array" ref="F1333">IF(SUMPRODUCT(($A$2:$A$3429=A1333)*($D$2:$D$3429&lt;INDEX($D$2:$D$3429,MATCH(1,($A$2:$A$3429=A1333)*($B$2:$B$3429="FAC60"),0))))&gt;0,"A commandé avant")</f>
        <v>A commandé avant</v>
      </c>
      <c r="G1333" s="3" t="str">
        <f t="array" ref="G1333">IF(SUMPRODUCT(($A$2:$A$3429=A1333)*($D$2:$D$3429&gt;INDEX($D$2:$D$3429,MATCH(1,($A$2:$A$3429=A1333)*($B$2:$B$3429="FAC60"),0))))&gt;0,"A commandé après","")</f>
        <v>A commandé après</v>
      </c>
    </row>
    <row r="1334" spans="1:7" x14ac:dyDescent="0.3">
      <c r="A1334" t="s">
        <v>685</v>
      </c>
      <c r="B1334" t="s">
        <v>90</v>
      </c>
      <c r="C1334" t="s">
        <v>695</v>
      </c>
      <c r="D1334" s="2">
        <f t="shared" si="20"/>
        <v>41723</v>
      </c>
      <c r="F1334" t="str">
        <f t="array" ref="F1334">IF(SUMPRODUCT(($A$2:$A$3429=A1334)*($D$2:$D$3429&lt;INDEX($D$2:$D$3429,MATCH(1,($A$2:$A$3429=A1334)*($B$2:$B$3429="FAC60"),0))))&gt;0,"A commandé avant")</f>
        <v>A commandé avant</v>
      </c>
      <c r="G1334" s="3" t="str">
        <f t="array" ref="G1334">IF(SUMPRODUCT(($A$2:$A$3429=A1334)*($D$2:$D$3429&gt;INDEX($D$2:$D$3429,MATCH(1,($A$2:$A$3429=A1334)*($B$2:$B$3429="FAC60"),0))))&gt;0,"A commandé après","")</f>
        <v>A commandé après</v>
      </c>
    </row>
    <row r="1335" spans="1:7" x14ac:dyDescent="0.3">
      <c r="A1335" t="s">
        <v>685</v>
      </c>
      <c r="B1335" t="s">
        <v>90</v>
      </c>
      <c r="C1335" t="s">
        <v>696</v>
      </c>
      <c r="D1335" s="2">
        <f t="shared" si="20"/>
        <v>41910</v>
      </c>
      <c r="F1335" t="str">
        <f t="array" ref="F1335">IF(SUMPRODUCT(($A$2:$A$3429=A1335)*($D$2:$D$3429&lt;INDEX($D$2:$D$3429,MATCH(1,($A$2:$A$3429=A1335)*($B$2:$B$3429="FAC60"),0))))&gt;0,"A commandé avant")</f>
        <v>A commandé avant</v>
      </c>
      <c r="G1335" s="3" t="str">
        <f t="array" ref="G1335">IF(SUMPRODUCT(($A$2:$A$3429=A1335)*($D$2:$D$3429&gt;INDEX($D$2:$D$3429,MATCH(1,($A$2:$A$3429=A1335)*($B$2:$B$3429="FAC60"),0))))&gt;0,"A commandé après","")</f>
        <v>A commandé après</v>
      </c>
    </row>
    <row r="1336" spans="1:7" x14ac:dyDescent="0.3">
      <c r="A1336" t="s">
        <v>685</v>
      </c>
      <c r="B1336" t="s">
        <v>90</v>
      </c>
      <c r="C1336" t="s">
        <v>288</v>
      </c>
      <c r="D1336" s="2">
        <f t="shared" si="20"/>
        <v>42091</v>
      </c>
      <c r="F1336" t="str">
        <f t="array" ref="F1336">IF(SUMPRODUCT(($A$2:$A$3429=A1336)*($D$2:$D$3429&lt;INDEX($D$2:$D$3429,MATCH(1,($A$2:$A$3429=A1336)*($B$2:$B$3429="FAC60"),0))))&gt;0,"A commandé avant")</f>
        <v>A commandé avant</v>
      </c>
      <c r="G1336" s="3" t="str">
        <f t="array" ref="G1336">IF(SUMPRODUCT(($A$2:$A$3429=A1336)*($D$2:$D$3429&gt;INDEX($D$2:$D$3429,MATCH(1,($A$2:$A$3429=A1336)*($B$2:$B$3429="FAC60"),0))))&gt;0,"A commandé après","")</f>
        <v>A commandé après</v>
      </c>
    </row>
    <row r="1337" spans="1:7" x14ac:dyDescent="0.3">
      <c r="A1337" t="s">
        <v>685</v>
      </c>
      <c r="B1337" t="s">
        <v>90</v>
      </c>
      <c r="C1337" t="s">
        <v>697</v>
      </c>
      <c r="D1337" s="2">
        <f t="shared" si="20"/>
        <v>42133</v>
      </c>
      <c r="F1337" t="str">
        <f t="array" ref="F1337">IF(SUMPRODUCT(($A$2:$A$3429=A1337)*($D$2:$D$3429&lt;INDEX($D$2:$D$3429,MATCH(1,($A$2:$A$3429=A1337)*($B$2:$B$3429="FAC60"),0))))&gt;0,"A commandé avant")</f>
        <v>A commandé avant</v>
      </c>
      <c r="G1337" s="3" t="str">
        <f t="array" ref="G1337">IF(SUMPRODUCT(($A$2:$A$3429=A1337)*($D$2:$D$3429&gt;INDEX($D$2:$D$3429,MATCH(1,($A$2:$A$3429=A1337)*($B$2:$B$3429="FAC60"),0))))&gt;0,"A commandé après","")</f>
        <v>A commandé après</v>
      </c>
    </row>
    <row r="1338" spans="1:7" x14ac:dyDescent="0.3">
      <c r="A1338" t="s">
        <v>685</v>
      </c>
      <c r="B1338" t="s">
        <v>90</v>
      </c>
      <c r="C1338" t="s">
        <v>565</v>
      </c>
      <c r="D1338" s="2">
        <f t="shared" si="20"/>
        <v>42343</v>
      </c>
      <c r="F1338" t="str">
        <f t="array" ref="F1338">IF(SUMPRODUCT(($A$2:$A$3429=A1338)*($D$2:$D$3429&lt;INDEX($D$2:$D$3429,MATCH(1,($A$2:$A$3429=A1338)*($B$2:$B$3429="FAC60"),0))))&gt;0,"A commandé avant")</f>
        <v>A commandé avant</v>
      </c>
      <c r="G1338" s="3" t="str">
        <f t="array" ref="G1338">IF(SUMPRODUCT(($A$2:$A$3429=A1338)*($D$2:$D$3429&gt;INDEX($D$2:$D$3429,MATCH(1,($A$2:$A$3429=A1338)*($B$2:$B$3429="FAC60"),0))))&gt;0,"A commandé après","")</f>
        <v>A commandé après</v>
      </c>
    </row>
    <row r="1339" spans="1:7" x14ac:dyDescent="0.3">
      <c r="A1339" t="s">
        <v>685</v>
      </c>
      <c r="B1339" t="s">
        <v>90</v>
      </c>
      <c r="C1339" t="s">
        <v>167</v>
      </c>
      <c r="D1339" s="2">
        <f t="shared" si="20"/>
        <v>42385</v>
      </c>
      <c r="F1339" t="str">
        <f t="array" ref="F1339">IF(SUMPRODUCT(($A$2:$A$3429=A1339)*($D$2:$D$3429&lt;INDEX($D$2:$D$3429,MATCH(1,($A$2:$A$3429=A1339)*($B$2:$B$3429="FAC60"),0))))&gt;0,"A commandé avant")</f>
        <v>A commandé avant</v>
      </c>
      <c r="G1339" s="3" t="str">
        <f t="array" ref="G1339">IF(SUMPRODUCT(($A$2:$A$3429=A1339)*($D$2:$D$3429&gt;INDEX($D$2:$D$3429,MATCH(1,($A$2:$A$3429=A1339)*($B$2:$B$3429="FAC60"),0))))&gt;0,"A commandé après","")</f>
        <v>A commandé après</v>
      </c>
    </row>
    <row r="1340" spans="1:7" x14ac:dyDescent="0.3">
      <c r="A1340" t="s">
        <v>685</v>
      </c>
      <c r="B1340" t="s">
        <v>30</v>
      </c>
      <c r="C1340" t="s">
        <v>531</v>
      </c>
      <c r="D1340" s="2">
        <f t="shared" si="20"/>
        <v>42434</v>
      </c>
      <c r="F1340" t="str">
        <f t="array" ref="F1340">IF(SUMPRODUCT(($A$2:$A$3429=A1340)*($D$2:$D$3429&lt;INDEX($D$2:$D$3429,MATCH(1,($A$2:$A$3429=A1340)*($B$2:$B$3429="FAC60"),0))))&gt;0,"A commandé avant")</f>
        <v>A commandé avant</v>
      </c>
      <c r="G1340" s="3" t="str">
        <f t="array" ref="G1340">IF(SUMPRODUCT(($A$2:$A$3429=A1340)*($D$2:$D$3429&gt;INDEX($D$2:$D$3429,MATCH(1,($A$2:$A$3429=A1340)*($B$2:$B$3429="FAC60"),0))))&gt;0,"A commandé après","")</f>
        <v>A commandé après</v>
      </c>
    </row>
    <row r="1341" spans="1:7" x14ac:dyDescent="0.3">
      <c r="A1341" t="s">
        <v>685</v>
      </c>
      <c r="B1341" t="s">
        <v>30</v>
      </c>
      <c r="C1341" t="s">
        <v>698</v>
      </c>
      <c r="D1341" s="2">
        <f t="shared" si="20"/>
        <v>42493</v>
      </c>
      <c r="F1341" t="str">
        <f t="array" ref="F1341">IF(SUMPRODUCT(($A$2:$A$3429=A1341)*($D$2:$D$3429&lt;INDEX($D$2:$D$3429,MATCH(1,($A$2:$A$3429=A1341)*($B$2:$B$3429="FAC60"),0))))&gt;0,"A commandé avant")</f>
        <v>A commandé avant</v>
      </c>
      <c r="G1341" s="3" t="str">
        <f t="array" ref="G1341">IF(SUMPRODUCT(($A$2:$A$3429=A1341)*($D$2:$D$3429&gt;INDEX($D$2:$D$3429,MATCH(1,($A$2:$A$3429=A1341)*($B$2:$B$3429="FAC60"),0))))&gt;0,"A commandé après","")</f>
        <v>A commandé après</v>
      </c>
    </row>
    <row r="1342" spans="1:7" x14ac:dyDescent="0.3">
      <c r="A1342" t="s">
        <v>685</v>
      </c>
      <c r="B1342" t="s">
        <v>30</v>
      </c>
      <c r="C1342" t="s">
        <v>213</v>
      </c>
      <c r="D1342" s="2">
        <f t="shared" si="20"/>
        <v>42749</v>
      </c>
      <c r="F1342" t="str">
        <f t="array" ref="F1342">IF(SUMPRODUCT(($A$2:$A$3429=A1342)*($D$2:$D$3429&lt;INDEX($D$2:$D$3429,MATCH(1,($A$2:$A$3429=A1342)*($B$2:$B$3429="FAC60"),0))))&gt;0,"A commandé avant")</f>
        <v>A commandé avant</v>
      </c>
      <c r="G1342" s="3" t="str">
        <f t="array" ref="G1342">IF(SUMPRODUCT(($A$2:$A$3429=A1342)*($D$2:$D$3429&gt;INDEX($D$2:$D$3429,MATCH(1,($A$2:$A$3429=A1342)*($B$2:$B$3429="FAC60"),0))))&gt;0,"A commandé après","")</f>
        <v>A commandé après</v>
      </c>
    </row>
    <row r="1343" spans="1:7" x14ac:dyDescent="0.3">
      <c r="A1343" t="s">
        <v>685</v>
      </c>
      <c r="B1343" t="s">
        <v>92</v>
      </c>
      <c r="C1343" t="s">
        <v>699</v>
      </c>
      <c r="D1343" s="2">
        <f t="shared" si="20"/>
        <v>41782</v>
      </c>
      <c r="F1343" t="str">
        <f t="array" ref="F1343">IF(SUMPRODUCT(($A$2:$A$3429=A1343)*($D$2:$D$3429&lt;INDEX($D$2:$D$3429,MATCH(1,($A$2:$A$3429=A1343)*($B$2:$B$3429="FAC60"),0))))&gt;0,"A commandé avant")</f>
        <v>A commandé avant</v>
      </c>
      <c r="G1343" s="3" t="str">
        <f t="array" ref="G1343">IF(SUMPRODUCT(($A$2:$A$3429=A1343)*($D$2:$D$3429&gt;INDEX($D$2:$D$3429,MATCH(1,($A$2:$A$3429=A1343)*($B$2:$B$3429="FAC60"),0))))&gt;0,"A commandé après","")</f>
        <v>A commandé après</v>
      </c>
    </row>
    <row r="1344" spans="1:7" x14ac:dyDescent="0.3">
      <c r="A1344" t="s">
        <v>685</v>
      </c>
      <c r="B1344" t="s">
        <v>141</v>
      </c>
      <c r="C1344" t="s">
        <v>691</v>
      </c>
      <c r="D1344" s="2">
        <f t="shared" si="20"/>
        <v>41843</v>
      </c>
      <c r="F1344" t="str">
        <f t="array" ref="F1344">IF(SUMPRODUCT(($A$2:$A$3429=A1344)*($D$2:$D$3429&lt;INDEX($D$2:$D$3429,MATCH(1,($A$2:$A$3429=A1344)*($B$2:$B$3429="FAC60"),0))))&gt;0,"A commandé avant")</f>
        <v>A commandé avant</v>
      </c>
      <c r="G1344" s="3" t="str">
        <f t="array" ref="G1344">IF(SUMPRODUCT(($A$2:$A$3429=A1344)*($D$2:$D$3429&gt;INDEX($D$2:$D$3429,MATCH(1,($A$2:$A$3429=A1344)*($B$2:$B$3429="FAC60"),0))))&gt;0,"A commandé après","")</f>
        <v>A commandé après</v>
      </c>
    </row>
    <row r="1345" spans="1:7" x14ac:dyDescent="0.3">
      <c r="A1345" t="s">
        <v>685</v>
      </c>
      <c r="B1345" t="s">
        <v>141</v>
      </c>
      <c r="C1345" t="s">
        <v>700</v>
      </c>
      <c r="D1345" s="2">
        <f t="shared" si="20"/>
        <v>42063</v>
      </c>
      <c r="F1345" t="str">
        <f t="array" ref="F1345">IF(SUMPRODUCT(($A$2:$A$3429=A1345)*($D$2:$D$3429&lt;INDEX($D$2:$D$3429,MATCH(1,($A$2:$A$3429=A1345)*($B$2:$B$3429="FAC60"),0))))&gt;0,"A commandé avant")</f>
        <v>A commandé avant</v>
      </c>
      <c r="G1345" s="3" t="str">
        <f t="array" ref="G1345">IF(SUMPRODUCT(($A$2:$A$3429=A1345)*($D$2:$D$3429&gt;INDEX($D$2:$D$3429,MATCH(1,($A$2:$A$3429=A1345)*($B$2:$B$3429="FAC60"),0))))&gt;0,"A commandé après","")</f>
        <v>A commandé après</v>
      </c>
    </row>
    <row r="1346" spans="1:7" x14ac:dyDescent="0.3">
      <c r="A1346" t="s">
        <v>685</v>
      </c>
      <c r="B1346" t="s">
        <v>141</v>
      </c>
      <c r="C1346" t="s">
        <v>418</v>
      </c>
      <c r="D1346" s="2">
        <f t="shared" ref="D1346:D1409" si="21">DATE(MID(C1346,1,4),MID(C1346,5,2),MID(C1346,7,2))</f>
        <v>42190</v>
      </c>
      <c r="F1346" t="str">
        <f t="array" ref="F1346">IF(SUMPRODUCT(($A$2:$A$3429=A1346)*($D$2:$D$3429&lt;INDEX($D$2:$D$3429,MATCH(1,($A$2:$A$3429=A1346)*($B$2:$B$3429="FAC60"),0))))&gt;0,"A commandé avant")</f>
        <v>A commandé avant</v>
      </c>
      <c r="G1346" s="3" t="str">
        <f t="array" ref="G1346">IF(SUMPRODUCT(($A$2:$A$3429=A1346)*($D$2:$D$3429&gt;INDEX($D$2:$D$3429,MATCH(1,($A$2:$A$3429=A1346)*($B$2:$B$3429="FAC60"),0))))&gt;0,"A commandé après","")</f>
        <v>A commandé après</v>
      </c>
    </row>
    <row r="1347" spans="1:7" x14ac:dyDescent="0.3">
      <c r="A1347" t="s">
        <v>685</v>
      </c>
      <c r="B1347" t="s">
        <v>141</v>
      </c>
      <c r="C1347" t="s">
        <v>587</v>
      </c>
      <c r="D1347" s="2">
        <f t="shared" si="21"/>
        <v>42457</v>
      </c>
      <c r="F1347" t="str">
        <f t="array" ref="F1347">IF(SUMPRODUCT(($A$2:$A$3429=A1347)*($D$2:$D$3429&lt;INDEX($D$2:$D$3429,MATCH(1,($A$2:$A$3429=A1347)*($B$2:$B$3429="FAC60"),0))))&gt;0,"A commandé avant")</f>
        <v>A commandé avant</v>
      </c>
      <c r="G1347" s="3" t="str">
        <f t="array" ref="G1347">IF(SUMPRODUCT(($A$2:$A$3429=A1347)*($D$2:$D$3429&gt;INDEX($D$2:$D$3429,MATCH(1,($A$2:$A$3429=A1347)*($B$2:$B$3429="FAC60"),0))))&gt;0,"A commandé après","")</f>
        <v>A commandé après</v>
      </c>
    </row>
    <row r="1348" spans="1:7" x14ac:dyDescent="0.3">
      <c r="A1348" t="s">
        <v>685</v>
      </c>
      <c r="B1348" t="s">
        <v>141</v>
      </c>
      <c r="C1348" t="s">
        <v>162</v>
      </c>
      <c r="D1348" s="2">
        <f t="shared" si="21"/>
        <v>42561</v>
      </c>
      <c r="F1348" t="str">
        <f t="array" ref="F1348">IF(SUMPRODUCT(($A$2:$A$3429=A1348)*($D$2:$D$3429&lt;INDEX($D$2:$D$3429,MATCH(1,($A$2:$A$3429=A1348)*($B$2:$B$3429="FAC60"),0))))&gt;0,"A commandé avant")</f>
        <v>A commandé avant</v>
      </c>
      <c r="G1348" s="3" t="str">
        <f t="array" ref="G1348">IF(SUMPRODUCT(($A$2:$A$3429=A1348)*($D$2:$D$3429&gt;INDEX($D$2:$D$3429,MATCH(1,($A$2:$A$3429=A1348)*($B$2:$B$3429="FAC60"),0))))&gt;0,"A commandé après","")</f>
        <v>A commandé après</v>
      </c>
    </row>
    <row r="1349" spans="1:7" x14ac:dyDescent="0.3">
      <c r="A1349" t="s">
        <v>685</v>
      </c>
      <c r="B1349" t="s">
        <v>294</v>
      </c>
      <c r="C1349" t="s">
        <v>701</v>
      </c>
      <c r="D1349" s="2">
        <f t="shared" si="21"/>
        <v>41552</v>
      </c>
      <c r="F1349" t="str">
        <f t="array" ref="F1349">IF(SUMPRODUCT(($A$2:$A$3429=A1349)*($D$2:$D$3429&lt;INDEX($D$2:$D$3429,MATCH(1,($A$2:$A$3429=A1349)*($B$2:$B$3429="FAC60"),0))))&gt;0,"A commandé avant")</f>
        <v>A commandé avant</v>
      </c>
      <c r="G1349" s="3" t="str">
        <f t="array" ref="G1349">IF(SUMPRODUCT(($A$2:$A$3429=A1349)*($D$2:$D$3429&gt;INDEX($D$2:$D$3429,MATCH(1,($A$2:$A$3429=A1349)*($B$2:$B$3429="FAC60"),0))))&gt;0,"A commandé après","")</f>
        <v>A commandé après</v>
      </c>
    </row>
    <row r="1350" spans="1:7" x14ac:dyDescent="0.3">
      <c r="A1350" t="s">
        <v>685</v>
      </c>
      <c r="B1350" t="s">
        <v>294</v>
      </c>
      <c r="C1350" t="s">
        <v>541</v>
      </c>
      <c r="D1350" s="2">
        <f t="shared" si="21"/>
        <v>41657</v>
      </c>
      <c r="F1350" t="str">
        <f t="array" ref="F1350">IF(SUMPRODUCT(($A$2:$A$3429=A1350)*($D$2:$D$3429&lt;INDEX($D$2:$D$3429,MATCH(1,($A$2:$A$3429=A1350)*($B$2:$B$3429="FAC60"),0))))&gt;0,"A commandé avant")</f>
        <v>A commandé avant</v>
      </c>
      <c r="G1350" s="3" t="str">
        <f t="array" ref="G1350">IF(SUMPRODUCT(($A$2:$A$3429=A1350)*($D$2:$D$3429&gt;INDEX($D$2:$D$3429,MATCH(1,($A$2:$A$3429=A1350)*($B$2:$B$3429="FAC60"),0))))&gt;0,"A commandé après","")</f>
        <v>A commandé après</v>
      </c>
    </row>
    <row r="1351" spans="1:7" x14ac:dyDescent="0.3">
      <c r="A1351" t="s">
        <v>685</v>
      </c>
      <c r="B1351" t="s">
        <v>294</v>
      </c>
      <c r="C1351" t="s">
        <v>687</v>
      </c>
      <c r="D1351" s="2">
        <f t="shared" si="21"/>
        <v>41727</v>
      </c>
      <c r="F1351" t="str">
        <f t="array" ref="F1351">IF(SUMPRODUCT(($A$2:$A$3429=A1351)*($D$2:$D$3429&lt;INDEX($D$2:$D$3429,MATCH(1,($A$2:$A$3429=A1351)*($B$2:$B$3429="FAC60"),0))))&gt;0,"A commandé avant")</f>
        <v>A commandé avant</v>
      </c>
      <c r="G1351" s="3" t="str">
        <f t="array" ref="G1351">IF(SUMPRODUCT(($A$2:$A$3429=A1351)*($D$2:$D$3429&gt;INDEX($D$2:$D$3429,MATCH(1,($A$2:$A$3429=A1351)*($B$2:$B$3429="FAC60"),0))))&gt;0,"A commandé après","")</f>
        <v>A commandé après</v>
      </c>
    </row>
    <row r="1352" spans="1:7" x14ac:dyDescent="0.3">
      <c r="A1352" t="s">
        <v>685</v>
      </c>
      <c r="B1352" t="s">
        <v>294</v>
      </c>
      <c r="C1352" t="s">
        <v>702</v>
      </c>
      <c r="D1352" s="2">
        <f t="shared" si="21"/>
        <v>41769</v>
      </c>
      <c r="F1352" t="str">
        <f t="array" ref="F1352">IF(SUMPRODUCT(($A$2:$A$3429=A1352)*($D$2:$D$3429&lt;INDEX($D$2:$D$3429,MATCH(1,($A$2:$A$3429=A1352)*($B$2:$B$3429="FAC60"),0))))&gt;0,"A commandé avant")</f>
        <v>A commandé avant</v>
      </c>
      <c r="G1352" s="3" t="str">
        <f t="array" ref="G1352">IF(SUMPRODUCT(($A$2:$A$3429=A1352)*($D$2:$D$3429&gt;INDEX($D$2:$D$3429,MATCH(1,($A$2:$A$3429=A1352)*($B$2:$B$3429="FAC60"),0))))&gt;0,"A commandé après","")</f>
        <v>A commandé après</v>
      </c>
    </row>
    <row r="1353" spans="1:7" x14ac:dyDescent="0.3">
      <c r="A1353" t="s">
        <v>685</v>
      </c>
      <c r="B1353" t="s">
        <v>294</v>
      </c>
      <c r="C1353" t="s">
        <v>667</v>
      </c>
      <c r="D1353" s="2">
        <f t="shared" si="21"/>
        <v>41952</v>
      </c>
      <c r="F1353" t="str">
        <f t="array" ref="F1353">IF(SUMPRODUCT(($A$2:$A$3429=A1353)*($D$2:$D$3429&lt;INDEX($D$2:$D$3429,MATCH(1,($A$2:$A$3429=A1353)*($B$2:$B$3429="FAC60"),0))))&gt;0,"A commandé avant")</f>
        <v>A commandé avant</v>
      </c>
      <c r="G1353" s="3" t="str">
        <f t="array" ref="G1353">IF(SUMPRODUCT(($A$2:$A$3429=A1353)*($D$2:$D$3429&gt;INDEX($D$2:$D$3429,MATCH(1,($A$2:$A$3429=A1353)*($B$2:$B$3429="FAC60"),0))))&gt;0,"A commandé après","")</f>
        <v>A commandé après</v>
      </c>
    </row>
    <row r="1354" spans="1:7" x14ac:dyDescent="0.3">
      <c r="A1354" t="s">
        <v>685</v>
      </c>
      <c r="B1354" t="s">
        <v>294</v>
      </c>
      <c r="C1354" t="s">
        <v>565</v>
      </c>
      <c r="D1354" s="2">
        <f t="shared" si="21"/>
        <v>42343</v>
      </c>
      <c r="F1354" t="str">
        <f t="array" ref="F1354">IF(SUMPRODUCT(($A$2:$A$3429=A1354)*($D$2:$D$3429&lt;INDEX($D$2:$D$3429,MATCH(1,($A$2:$A$3429=A1354)*($B$2:$B$3429="FAC60"),0))))&gt;0,"A commandé avant")</f>
        <v>A commandé avant</v>
      </c>
      <c r="G1354" s="3" t="str">
        <f t="array" ref="G1354">IF(SUMPRODUCT(($A$2:$A$3429=A1354)*($D$2:$D$3429&gt;INDEX($D$2:$D$3429,MATCH(1,($A$2:$A$3429=A1354)*($B$2:$B$3429="FAC60"),0))))&gt;0,"A commandé après","")</f>
        <v>A commandé après</v>
      </c>
    </row>
    <row r="1355" spans="1:7" x14ac:dyDescent="0.3">
      <c r="A1355" t="s">
        <v>685</v>
      </c>
      <c r="B1355" t="s">
        <v>294</v>
      </c>
      <c r="C1355" t="s">
        <v>703</v>
      </c>
      <c r="D1355" s="2">
        <f t="shared" si="21"/>
        <v>42714</v>
      </c>
      <c r="F1355" t="str">
        <f t="array" ref="F1355">IF(SUMPRODUCT(($A$2:$A$3429=A1355)*($D$2:$D$3429&lt;INDEX($D$2:$D$3429,MATCH(1,($A$2:$A$3429=A1355)*($B$2:$B$3429="FAC60"),0))))&gt;0,"A commandé avant")</f>
        <v>A commandé avant</v>
      </c>
      <c r="G1355" s="3" t="str">
        <f t="array" ref="G1355">IF(SUMPRODUCT(($A$2:$A$3429=A1355)*($D$2:$D$3429&gt;INDEX($D$2:$D$3429,MATCH(1,($A$2:$A$3429=A1355)*($B$2:$B$3429="FAC60"),0))))&gt;0,"A commandé après","")</f>
        <v>A commandé après</v>
      </c>
    </row>
    <row r="1356" spans="1:7" x14ac:dyDescent="0.3">
      <c r="A1356" t="s">
        <v>685</v>
      </c>
      <c r="B1356" t="s">
        <v>242</v>
      </c>
      <c r="C1356" t="s">
        <v>703</v>
      </c>
      <c r="D1356" s="2">
        <f t="shared" si="21"/>
        <v>42714</v>
      </c>
      <c r="F1356" t="str">
        <f t="array" ref="F1356">IF(SUMPRODUCT(($A$2:$A$3429=A1356)*($D$2:$D$3429&lt;INDEX($D$2:$D$3429,MATCH(1,($A$2:$A$3429=A1356)*($B$2:$B$3429="FAC60"),0))))&gt;0,"A commandé avant")</f>
        <v>A commandé avant</v>
      </c>
      <c r="G1356" s="3" t="str">
        <f t="array" ref="G1356">IF(SUMPRODUCT(($A$2:$A$3429=A1356)*($D$2:$D$3429&gt;INDEX($D$2:$D$3429,MATCH(1,($A$2:$A$3429=A1356)*($B$2:$B$3429="FAC60"),0))))&gt;0,"A commandé après","")</f>
        <v>A commandé après</v>
      </c>
    </row>
    <row r="1357" spans="1:7" x14ac:dyDescent="0.3">
      <c r="A1357" t="s">
        <v>685</v>
      </c>
      <c r="B1357" t="s">
        <v>111</v>
      </c>
      <c r="C1357" t="s">
        <v>703</v>
      </c>
      <c r="D1357" s="2">
        <f t="shared" si="21"/>
        <v>42714</v>
      </c>
      <c r="F1357" t="str">
        <f t="array" ref="F1357">IF(SUMPRODUCT(($A$2:$A$3429=A1357)*($D$2:$D$3429&lt;INDEX($D$2:$D$3429,MATCH(1,($A$2:$A$3429=A1357)*($B$2:$B$3429="FAC60"),0))))&gt;0,"A commandé avant")</f>
        <v>A commandé avant</v>
      </c>
      <c r="G1357" s="3" t="str">
        <f t="array" ref="G1357">IF(SUMPRODUCT(($A$2:$A$3429=A1357)*($D$2:$D$3429&gt;INDEX($D$2:$D$3429,MATCH(1,($A$2:$A$3429=A1357)*($B$2:$B$3429="FAC60"),0))))&gt;0,"A commandé après","")</f>
        <v>A commandé après</v>
      </c>
    </row>
    <row r="1358" spans="1:7" x14ac:dyDescent="0.3">
      <c r="A1358" t="s">
        <v>685</v>
      </c>
      <c r="B1358" t="s">
        <v>353</v>
      </c>
      <c r="C1358" t="s">
        <v>693</v>
      </c>
      <c r="D1358" s="2">
        <f t="shared" si="21"/>
        <v>42792</v>
      </c>
      <c r="F1358" t="str">
        <f t="array" ref="F1358">IF(SUMPRODUCT(($A$2:$A$3429=A1358)*($D$2:$D$3429&lt;INDEX($D$2:$D$3429,MATCH(1,($A$2:$A$3429=A1358)*($B$2:$B$3429="FAC60"),0))))&gt;0,"A commandé avant")</f>
        <v>A commandé avant</v>
      </c>
      <c r="G1358" s="3" t="str">
        <f t="array" ref="G1358">IF(SUMPRODUCT(($A$2:$A$3429=A1358)*($D$2:$D$3429&gt;INDEX($D$2:$D$3429,MATCH(1,($A$2:$A$3429=A1358)*($B$2:$B$3429="FAC60"),0))))&gt;0,"A commandé après","")</f>
        <v>A commandé après</v>
      </c>
    </row>
    <row r="1359" spans="1:7" x14ac:dyDescent="0.3">
      <c r="A1359" t="s">
        <v>685</v>
      </c>
      <c r="B1359" t="s">
        <v>10</v>
      </c>
      <c r="C1359" t="s">
        <v>652</v>
      </c>
      <c r="D1359" s="2">
        <f t="shared" si="21"/>
        <v>42777</v>
      </c>
      <c r="F1359" t="str">
        <f t="array" ref="F1359">IF(SUMPRODUCT(($A$2:$A$3429=A1359)*($D$2:$D$3429&lt;INDEX($D$2:$D$3429,MATCH(1,($A$2:$A$3429=A1359)*($B$2:$B$3429="FAC60"),0))))&gt;0,"A commandé avant")</f>
        <v>A commandé avant</v>
      </c>
      <c r="G1359" s="3" t="str">
        <f t="array" ref="G1359">IF(SUMPRODUCT(($A$2:$A$3429=A1359)*($D$2:$D$3429&gt;INDEX($D$2:$D$3429,MATCH(1,($A$2:$A$3429=A1359)*($B$2:$B$3429="FAC60"),0))))&gt;0,"A commandé après","")</f>
        <v>A commandé après</v>
      </c>
    </row>
    <row r="1360" spans="1:7" x14ac:dyDescent="0.3">
      <c r="A1360" t="s">
        <v>704</v>
      </c>
      <c r="B1360" t="s">
        <v>166</v>
      </c>
      <c r="C1360" t="s">
        <v>408</v>
      </c>
      <c r="D1360" s="2">
        <f t="shared" si="21"/>
        <v>42614</v>
      </c>
      <c r="F1360" t="str">
        <f t="array" ref="F1360">IF(SUMPRODUCT(($A$2:$A$3429=A1360)*($D$2:$D$3429&lt;INDEX($D$2:$D$3429,MATCH(1,($A$2:$A$3429=A1360)*($B$2:$B$3429="FAC60"),0))))&gt;0,"A commandé avant")</f>
        <v>A commandé avant</v>
      </c>
      <c r="G1360" s="3" t="str">
        <f t="array" ref="G1360">IF(SUMPRODUCT(($A$2:$A$3429=A1360)*($D$2:$D$3429&gt;INDEX($D$2:$D$3429,MATCH(1,($A$2:$A$3429=A1360)*($B$2:$B$3429="FAC60"),0))))&gt;0,"A commandé après","")</f>
        <v>A commandé après</v>
      </c>
    </row>
    <row r="1361" spans="1:7" x14ac:dyDescent="0.3">
      <c r="A1361" t="s">
        <v>704</v>
      </c>
      <c r="B1361" t="s">
        <v>72</v>
      </c>
      <c r="C1361" t="s">
        <v>705</v>
      </c>
      <c r="D1361" s="2">
        <f t="shared" si="21"/>
        <v>42773</v>
      </c>
      <c r="F1361" t="str">
        <f t="array" ref="F1361">IF(SUMPRODUCT(($A$2:$A$3429=A1361)*($D$2:$D$3429&lt;INDEX($D$2:$D$3429,MATCH(1,($A$2:$A$3429=A1361)*($B$2:$B$3429="FAC60"),0))))&gt;0,"A commandé avant")</f>
        <v>A commandé avant</v>
      </c>
      <c r="G1361" s="3" t="str">
        <f t="array" ref="G1361">IF(SUMPRODUCT(($A$2:$A$3429=A1361)*($D$2:$D$3429&gt;INDEX($D$2:$D$3429,MATCH(1,($A$2:$A$3429=A1361)*($B$2:$B$3429="FAC60"),0))))&gt;0,"A commandé après","")</f>
        <v>A commandé après</v>
      </c>
    </row>
    <row r="1362" spans="1:7" x14ac:dyDescent="0.3">
      <c r="A1362" t="s">
        <v>704</v>
      </c>
      <c r="B1362" t="s">
        <v>15</v>
      </c>
      <c r="C1362" t="s">
        <v>705</v>
      </c>
      <c r="D1362" s="2">
        <f t="shared" si="21"/>
        <v>42773</v>
      </c>
      <c r="F1362" t="str">
        <f t="array" ref="F1362">IF(SUMPRODUCT(($A$2:$A$3429=A1362)*($D$2:$D$3429&lt;INDEX($D$2:$D$3429,MATCH(1,($A$2:$A$3429=A1362)*($B$2:$B$3429="FAC60"),0))))&gt;0,"A commandé avant")</f>
        <v>A commandé avant</v>
      </c>
      <c r="G1362" s="3" t="str">
        <f t="array" ref="G1362">IF(SUMPRODUCT(($A$2:$A$3429=A1362)*($D$2:$D$3429&gt;INDEX($D$2:$D$3429,MATCH(1,($A$2:$A$3429=A1362)*($B$2:$B$3429="FAC60"),0))))&gt;0,"A commandé après","")</f>
        <v>A commandé après</v>
      </c>
    </row>
    <row r="1363" spans="1:7" x14ac:dyDescent="0.3">
      <c r="A1363" t="s">
        <v>704</v>
      </c>
      <c r="B1363" t="s">
        <v>231</v>
      </c>
      <c r="C1363" t="s">
        <v>705</v>
      </c>
      <c r="D1363" s="2">
        <f t="shared" si="21"/>
        <v>42773</v>
      </c>
      <c r="F1363" t="str">
        <f t="array" ref="F1363">IF(SUMPRODUCT(($A$2:$A$3429=A1363)*($D$2:$D$3429&lt;INDEX($D$2:$D$3429,MATCH(1,($A$2:$A$3429=A1363)*($B$2:$B$3429="FAC60"),0))))&gt;0,"A commandé avant")</f>
        <v>A commandé avant</v>
      </c>
      <c r="G1363" s="3" t="str">
        <f t="array" ref="G1363">IF(SUMPRODUCT(($A$2:$A$3429=A1363)*($D$2:$D$3429&gt;INDEX($D$2:$D$3429,MATCH(1,($A$2:$A$3429=A1363)*($B$2:$B$3429="FAC60"),0))))&gt;0,"A commandé après","")</f>
        <v>A commandé après</v>
      </c>
    </row>
    <row r="1364" spans="1:7" x14ac:dyDescent="0.3">
      <c r="A1364" t="s">
        <v>704</v>
      </c>
      <c r="B1364" t="s">
        <v>47</v>
      </c>
      <c r="C1364" t="s">
        <v>705</v>
      </c>
      <c r="D1364" s="2">
        <f t="shared" si="21"/>
        <v>42773</v>
      </c>
      <c r="F1364" t="str">
        <f t="array" ref="F1364">IF(SUMPRODUCT(($A$2:$A$3429=A1364)*($D$2:$D$3429&lt;INDEX($D$2:$D$3429,MATCH(1,($A$2:$A$3429=A1364)*($B$2:$B$3429="FAC60"),0))))&gt;0,"A commandé avant")</f>
        <v>A commandé avant</v>
      </c>
      <c r="G1364" s="3" t="str">
        <f t="array" ref="G1364">IF(SUMPRODUCT(($A$2:$A$3429=A1364)*($D$2:$D$3429&gt;INDEX($D$2:$D$3429,MATCH(1,($A$2:$A$3429=A1364)*($B$2:$B$3429="FAC60"),0))))&gt;0,"A commandé après","")</f>
        <v>A commandé après</v>
      </c>
    </row>
    <row r="1365" spans="1:7" x14ac:dyDescent="0.3">
      <c r="A1365" t="s">
        <v>704</v>
      </c>
      <c r="B1365" t="s">
        <v>5</v>
      </c>
      <c r="C1365" t="s">
        <v>122</v>
      </c>
      <c r="D1365" s="2">
        <f t="shared" si="21"/>
        <v>42845</v>
      </c>
      <c r="F1365" t="str">
        <f t="array" ref="F1365">IF(SUMPRODUCT(($A$2:$A$3429=A1365)*($D$2:$D$3429&lt;INDEX($D$2:$D$3429,MATCH(1,($A$2:$A$3429=A1365)*($B$2:$B$3429="FAC60"),0))))&gt;0,"A commandé avant")</f>
        <v>A commandé avant</v>
      </c>
      <c r="G1365" s="3" t="str">
        <f t="array" ref="G1365">IF(SUMPRODUCT(($A$2:$A$3429=A1365)*($D$2:$D$3429&gt;INDEX($D$2:$D$3429,MATCH(1,($A$2:$A$3429=A1365)*($B$2:$B$3429="FAC60"),0))))&gt;0,"A commandé après","")</f>
        <v>A commandé après</v>
      </c>
    </row>
    <row r="1366" spans="1:7" x14ac:dyDescent="0.3">
      <c r="A1366" t="s">
        <v>704</v>
      </c>
      <c r="B1366" t="s">
        <v>140</v>
      </c>
      <c r="C1366" t="s">
        <v>408</v>
      </c>
      <c r="D1366" s="2">
        <f t="shared" si="21"/>
        <v>42614</v>
      </c>
      <c r="F1366" t="str">
        <f t="array" ref="F1366">IF(SUMPRODUCT(($A$2:$A$3429=A1366)*($D$2:$D$3429&lt;INDEX($D$2:$D$3429,MATCH(1,($A$2:$A$3429=A1366)*($B$2:$B$3429="FAC60"),0))))&gt;0,"A commandé avant")</f>
        <v>A commandé avant</v>
      </c>
      <c r="G1366" s="3" t="str">
        <f t="array" ref="G1366">IF(SUMPRODUCT(($A$2:$A$3429=A1366)*($D$2:$D$3429&gt;INDEX($D$2:$D$3429,MATCH(1,($A$2:$A$3429=A1366)*($B$2:$B$3429="FAC60"),0))))&gt;0,"A commandé après","")</f>
        <v>A commandé après</v>
      </c>
    </row>
    <row r="1367" spans="1:7" x14ac:dyDescent="0.3">
      <c r="A1367" t="s">
        <v>704</v>
      </c>
      <c r="B1367" t="s">
        <v>140</v>
      </c>
      <c r="C1367" t="s">
        <v>706</v>
      </c>
      <c r="D1367" s="2">
        <f t="shared" si="21"/>
        <v>42639</v>
      </c>
      <c r="F1367" t="str">
        <f t="array" ref="F1367">IF(SUMPRODUCT(($A$2:$A$3429=A1367)*($D$2:$D$3429&lt;INDEX($D$2:$D$3429,MATCH(1,($A$2:$A$3429=A1367)*($B$2:$B$3429="FAC60"),0))))&gt;0,"A commandé avant")</f>
        <v>A commandé avant</v>
      </c>
      <c r="G1367" s="3" t="str">
        <f t="array" ref="G1367">IF(SUMPRODUCT(($A$2:$A$3429=A1367)*($D$2:$D$3429&gt;INDEX($D$2:$D$3429,MATCH(1,($A$2:$A$3429=A1367)*($B$2:$B$3429="FAC60"),0))))&gt;0,"A commandé après","")</f>
        <v>A commandé après</v>
      </c>
    </row>
    <row r="1368" spans="1:7" x14ac:dyDescent="0.3">
      <c r="A1368" t="s">
        <v>704</v>
      </c>
      <c r="B1368" t="s">
        <v>140</v>
      </c>
      <c r="C1368" t="s">
        <v>576</v>
      </c>
      <c r="D1368" s="2">
        <f t="shared" si="21"/>
        <v>42665</v>
      </c>
      <c r="F1368" t="str">
        <f t="array" ref="F1368">IF(SUMPRODUCT(($A$2:$A$3429=A1368)*($D$2:$D$3429&lt;INDEX($D$2:$D$3429,MATCH(1,($A$2:$A$3429=A1368)*($B$2:$B$3429="FAC60"),0))))&gt;0,"A commandé avant")</f>
        <v>A commandé avant</v>
      </c>
      <c r="G1368" s="3" t="str">
        <f t="array" ref="G1368">IF(SUMPRODUCT(($A$2:$A$3429=A1368)*($D$2:$D$3429&gt;INDEX($D$2:$D$3429,MATCH(1,($A$2:$A$3429=A1368)*($B$2:$B$3429="FAC60"),0))))&gt;0,"A commandé après","")</f>
        <v>A commandé après</v>
      </c>
    </row>
    <row r="1369" spans="1:7" x14ac:dyDescent="0.3">
      <c r="A1369" t="s">
        <v>704</v>
      </c>
      <c r="B1369" t="s">
        <v>140</v>
      </c>
      <c r="C1369" t="s">
        <v>118</v>
      </c>
      <c r="D1369" s="2">
        <f t="shared" si="21"/>
        <v>42719</v>
      </c>
      <c r="F1369" t="str">
        <f t="array" ref="F1369">IF(SUMPRODUCT(($A$2:$A$3429=A1369)*($D$2:$D$3429&lt;INDEX($D$2:$D$3429,MATCH(1,($A$2:$A$3429=A1369)*($B$2:$B$3429="FAC60"),0))))&gt;0,"A commandé avant")</f>
        <v>A commandé avant</v>
      </c>
      <c r="G1369" s="3" t="str">
        <f t="array" ref="G1369">IF(SUMPRODUCT(($A$2:$A$3429=A1369)*($D$2:$D$3429&gt;INDEX($D$2:$D$3429,MATCH(1,($A$2:$A$3429=A1369)*($B$2:$B$3429="FAC60"),0))))&gt;0,"A commandé après","")</f>
        <v>A commandé après</v>
      </c>
    </row>
    <row r="1370" spans="1:7" x14ac:dyDescent="0.3">
      <c r="A1370" t="s">
        <v>704</v>
      </c>
      <c r="B1370" t="s">
        <v>140</v>
      </c>
      <c r="C1370" t="s">
        <v>705</v>
      </c>
      <c r="D1370" s="2">
        <f t="shared" si="21"/>
        <v>42773</v>
      </c>
      <c r="F1370" t="str">
        <f t="array" ref="F1370">IF(SUMPRODUCT(($A$2:$A$3429=A1370)*($D$2:$D$3429&lt;INDEX($D$2:$D$3429,MATCH(1,($A$2:$A$3429=A1370)*($B$2:$B$3429="FAC60"),0))))&gt;0,"A commandé avant")</f>
        <v>A commandé avant</v>
      </c>
      <c r="G1370" s="3" t="str">
        <f t="array" ref="G1370">IF(SUMPRODUCT(($A$2:$A$3429=A1370)*($D$2:$D$3429&gt;INDEX($D$2:$D$3429,MATCH(1,($A$2:$A$3429=A1370)*($B$2:$B$3429="FAC60"),0))))&gt;0,"A commandé après","")</f>
        <v>A commandé après</v>
      </c>
    </row>
    <row r="1371" spans="1:7" x14ac:dyDescent="0.3">
      <c r="A1371" t="s">
        <v>704</v>
      </c>
      <c r="B1371" t="s">
        <v>140</v>
      </c>
      <c r="C1371" t="s">
        <v>122</v>
      </c>
      <c r="D1371" s="2">
        <f t="shared" si="21"/>
        <v>42845</v>
      </c>
      <c r="F1371" t="str">
        <f t="array" ref="F1371">IF(SUMPRODUCT(($A$2:$A$3429=A1371)*($D$2:$D$3429&lt;INDEX($D$2:$D$3429,MATCH(1,($A$2:$A$3429=A1371)*($B$2:$B$3429="FAC60"),0))))&gt;0,"A commandé avant")</f>
        <v>A commandé avant</v>
      </c>
      <c r="G1371" s="3" t="str">
        <f t="array" ref="G1371">IF(SUMPRODUCT(($A$2:$A$3429=A1371)*($D$2:$D$3429&gt;INDEX($D$2:$D$3429,MATCH(1,($A$2:$A$3429=A1371)*($B$2:$B$3429="FAC60"),0))))&gt;0,"A commandé après","")</f>
        <v>A commandé après</v>
      </c>
    </row>
    <row r="1372" spans="1:7" x14ac:dyDescent="0.3">
      <c r="A1372" t="s">
        <v>704</v>
      </c>
      <c r="B1372" t="s">
        <v>379</v>
      </c>
      <c r="C1372" t="s">
        <v>118</v>
      </c>
      <c r="D1372" s="2">
        <f t="shared" si="21"/>
        <v>42719</v>
      </c>
      <c r="F1372" t="str">
        <f t="array" ref="F1372">IF(SUMPRODUCT(($A$2:$A$3429=A1372)*($D$2:$D$3429&lt;INDEX($D$2:$D$3429,MATCH(1,($A$2:$A$3429=A1372)*($B$2:$B$3429="FAC60"),0))))&gt;0,"A commandé avant")</f>
        <v>A commandé avant</v>
      </c>
      <c r="G1372" s="3" t="str">
        <f t="array" ref="G1372">IF(SUMPRODUCT(($A$2:$A$3429=A1372)*($D$2:$D$3429&gt;INDEX($D$2:$D$3429,MATCH(1,($A$2:$A$3429=A1372)*($B$2:$B$3429="FAC60"),0))))&gt;0,"A commandé après","")</f>
        <v>A commandé après</v>
      </c>
    </row>
    <row r="1373" spans="1:7" x14ac:dyDescent="0.3">
      <c r="A1373" t="s">
        <v>704</v>
      </c>
      <c r="B1373" t="s">
        <v>30</v>
      </c>
      <c r="C1373" t="s">
        <v>213</v>
      </c>
      <c r="D1373" s="2">
        <f t="shared" si="21"/>
        <v>42749</v>
      </c>
      <c r="F1373" t="str">
        <f t="array" ref="F1373">IF(SUMPRODUCT(($A$2:$A$3429=A1373)*($D$2:$D$3429&lt;INDEX($D$2:$D$3429,MATCH(1,($A$2:$A$3429=A1373)*($B$2:$B$3429="FAC60"),0))))&gt;0,"A commandé avant")</f>
        <v>A commandé avant</v>
      </c>
      <c r="G1373" s="3" t="str">
        <f t="array" ref="G1373">IF(SUMPRODUCT(($A$2:$A$3429=A1373)*($D$2:$D$3429&gt;INDEX($D$2:$D$3429,MATCH(1,($A$2:$A$3429=A1373)*($B$2:$B$3429="FAC60"),0))))&gt;0,"A commandé après","")</f>
        <v>A commandé après</v>
      </c>
    </row>
    <row r="1374" spans="1:7" x14ac:dyDescent="0.3">
      <c r="A1374" t="s">
        <v>704</v>
      </c>
      <c r="B1374" t="s">
        <v>93</v>
      </c>
      <c r="C1374" t="s">
        <v>118</v>
      </c>
      <c r="D1374" s="2">
        <f t="shared" si="21"/>
        <v>42719</v>
      </c>
      <c r="F1374" t="str">
        <f t="array" ref="F1374">IF(SUMPRODUCT(($A$2:$A$3429=A1374)*($D$2:$D$3429&lt;INDEX($D$2:$D$3429,MATCH(1,($A$2:$A$3429=A1374)*($B$2:$B$3429="FAC60"),0))))&gt;0,"A commandé avant")</f>
        <v>A commandé avant</v>
      </c>
      <c r="G1374" s="3" t="str">
        <f t="array" ref="G1374">IF(SUMPRODUCT(($A$2:$A$3429=A1374)*($D$2:$D$3429&gt;INDEX($D$2:$D$3429,MATCH(1,($A$2:$A$3429=A1374)*($B$2:$B$3429="FAC60"),0))))&gt;0,"A commandé après","")</f>
        <v>A commandé après</v>
      </c>
    </row>
    <row r="1375" spans="1:7" x14ac:dyDescent="0.3">
      <c r="A1375" t="s">
        <v>704</v>
      </c>
      <c r="B1375" t="s">
        <v>61</v>
      </c>
      <c r="C1375" t="s">
        <v>213</v>
      </c>
      <c r="D1375" s="2">
        <f t="shared" si="21"/>
        <v>42749</v>
      </c>
      <c r="F1375" t="str">
        <f t="array" ref="F1375">IF(SUMPRODUCT(($A$2:$A$3429=A1375)*($D$2:$D$3429&lt;INDEX($D$2:$D$3429,MATCH(1,($A$2:$A$3429=A1375)*($B$2:$B$3429="FAC60"),0))))&gt;0,"A commandé avant")</f>
        <v>A commandé avant</v>
      </c>
      <c r="G1375" s="3" t="str">
        <f t="array" ref="G1375">IF(SUMPRODUCT(($A$2:$A$3429=A1375)*($D$2:$D$3429&gt;INDEX($D$2:$D$3429,MATCH(1,($A$2:$A$3429=A1375)*($B$2:$B$3429="FAC60"),0))))&gt;0,"A commandé après","")</f>
        <v>A commandé après</v>
      </c>
    </row>
    <row r="1376" spans="1:7" x14ac:dyDescent="0.3">
      <c r="A1376" t="s">
        <v>704</v>
      </c>
      <c r="B1376" t="s">
        <v>61</v>
      </c>
      <c r="C1376" t="s">
        <v>122</v>
      </c>
      <c r="D1376" s="2">
        <f t="shared" si="21"/>
        <v>42845</v>
      </c>
      <c r="F1376" t="str">
        <f t="array" ref="F1376">IF(SUMPRODUCT(($A$2:$A$3429=A1376)*($D$2:$D$3429&lt;INDEX($D$2:$D$3429,MATCH(1,($A$2:$A$3429=A1376)*($B$2:$B$3429="FAC60"),0))))&gt;0,"A commandé avant")</f>
        <v>A commandé avant</v>
      </c>
      <c r="G1376" s="3" t="str">
        <f t="array" ref="G1376">IF(SUMPRODUCT(($A$2:$A$3429=A1376)*($D$2:$D$3429&gt;INDEX($D$2:$D$3429,MATCH(1,($A$2:$A$3429=A1376)*($B$2:$B$3429="FAC60"),0))))&gt;0,"A commandé après","")</f>
        <v>A commandé après</v>
      </c>
    </row>
    <row r="1377" spans="1:7" x14ac:dyDescent="0.3">
      <c r="A1377" t="s">
        <v>704</v>
      </c>
      <c r="B1377" t="s">
        <v>352</v>
      </c>
      <c r="C1377" t="s">
        <v>706</v>
      </c>
      <c r="D1377" s="2">
        <f t="shared" si="21"/>
        <v>42639</v>
      </c>
      <c r="F1377" t="str">
        <f t="array" ref="F1377">IF(SUMPRODUCT(($A$2:$A$3429=A1377)*($D$2:$D$3429&lt;INDEX($D$2:$D$3429,MATCH(1,($A$2:$A$3429=A1377)*($B$2:$B$3429="FAC60"),0))))&gt;0,"A commandé avant")</f>
        <v>A commandé avant</v>
      </c>
      <c r="G1377" s="3" t="str">
        <f t="array" ref="G1377">IF(SUMPRODUCT(($A$2:$A$3429=A1377)*($D$2:$D$3429&gt;INDEX($D$2:$D$3429,MATCH(1,($A$2:$A$3429=A1377)*($B$2:$B$3429="FAC60"),0))))&gt;0,"A commandé après","")</f>
        <v>A commandé après</v>
      </c>
    </row>
    <row r="1378" spans="1:7" x14ac:dyDescent="0.3">
      <c r="A1378" t="s">
        <v>704</v>
      </c>
      <c r="B1378" t="s">
        <v>240</v>
      </c>
      <c r="C1378" t="s">
        <v>706</v>
      </c>
      <c r="D1378" s="2">
        <f t="shared" si="21"/>
        <v>42639</v>
      </c>
      <c r="F1378" t="str">
        <f t="array" ref="F1378">IF(SUMPRODUCT(($A$2:$A$3429=A1378)*($D$2:$D$3429&lt;INDEX($D$2:$D$3429,MATCH(1,($A$2:$A$3429=A1378)*($B$2:$B$3429="FAC60"),0))))&gt;0,"A commandé avant")</f>
        <v>A commandé avant</v>
      </c>
      <c r="G1378" s="3" t="str">
        <f t="array" ref="G1378">IF(SUMPRODUCT(($A$2:$A$3429=A1378)*($D$2:$D$3429&gt;INDEX($D$2:$D$3429,MATCH(1,($A$2:$A$3429=A1378)*($B$2:$B$3429="FAC60"),0))))&gt;0,"A commandé après","")</f>
        <v>A commandé après</v>
      </c>
    </row>
    <row r="1379" spans="1:7" x14ac:dyDescent="0.3">
      <c r="A1379" t="s">
        <v>704</v>
      </c>
      <c r="B1379" t="s">
        <v>111</v>
      </c>
      <c r="C1379" t="s">
        <v>706</v>
      </c>
      <c r="D1379" s="2">
        <f t="shared" si="21"/>
        <v>42639</v>
      </c>
      <c r="F1379" t="str">
        <f t="array" ref="F1379">IF(SUMPRODUCT(($A$2:$A$3429=A1379)*($D$2:$D$3429&lt;INDEX($D$2:$D$3429,MATCH(1,($A$2:$A$3429=A1379)*($B$2:$B$3429="FAC60"),0))))&gt;0,"A commandé avant")</f>
        <v>A commandé avant</v>
      </c>
      <c r="G1379" s="3" t="str">
        <f t="array" ref="G1379">IF(SUMPRODUCT(($A$2:$A$3429=A1379)*($D$2:$D$3429&gt;INDEX($D$2:$D$3429,MATCH(1,($A$2:$A$3429=A1379)*($B$2:$B$3429="FAC60"),0))))&gt;0,"A commandé après","")</f>
        <v>A commandé après</v>
      </c>
    </row>
    <row r="1380" spans="1:7" x14ac:dyDescent="0.3">
      <c r="A1380" t="s">
        <v>704</v>
      </c>
      <c r="B1380" t="s">
        <v>244</v>
      </c>
      <c r="C1380" t="s">
        <v>706</v>
      </c>
      <c r="D1380" s="2">
        <f t="shared" si="21"/>
        <v>42639</v>
      </c>
      <c r="F1380" t="str">
        <f t="array" ref="F1380">IF(SUMPRODUCT(($A$2:$A$3429=A1380)*($D$2:$D$3429&lt;INDEX($D$2:$D$3429,MATCH(1,($A$2:$A$3429=A1380)*($B$2:$B$3429="FAC60"),0))))&gt;0,"A commandé avant")</f>
        <v>A commandé avant</v>
      </c>
      <c r="G1380" s="3" t="str">
        <f t="array" ref="G1380">IF(SUMPRODUCT(($A$2:$A$3429=A1380)*($D$2:$D$3429&gt;INDEX($D$2:$D$3429,MATCH(1,($A$2:$A$3429=A1380)*($B$2:$B$3429="FAC60"),0))))&gt;0,"A commandé après","")</f>
        <v>A commandé après</v>
      </c>
    </row>
    <row r="1381" spans="1:7" x14ac:dyDescent="0.3">
      <c r="A1381" t="s">
        <v>704</v>
      </c>
      <c r="B1381" t="s">
        <v>10</v>
      </c>
      <c r="C1381" t="s">
        <v>707</v>
      </c>
      <c r="D1381" s="2">
        <f t="shared" si="21"/>
        <v>42772</v>
      </c>
      <c r="F1381" t="str">
        <f t="array" ref="F1381">IF(SUMPRODUCT(($A$2:$A$3429=A1381)*($D$2:$D$3429&lt;INDEX($D$2:$D$3429,MATCH(1,($A$2:$A$3429=A1381)*($B$2:$B$3429="FAC60"),0))))&gt;0,"A commandé avant")</f>
        <v>A commandé avant</v>
      </c>
      <c r="G1381" s="3" t="str">
        <f t="array" ref="G1381">IF(SUMPRODUCT(($A$2:$A$3429=A1381)*($D$2:$D$3429&gt;INDEX($D$2:$D$3429,MATCH(1,($A$2:$A$3429=A1381)*($B$2:$B$3429="FAC60"),0))))&gt;0,"A commandé après","")</f>
        <v>A commandé après</v>
      </c>
    </row>
    <row r="1382" spans="1:7" x14ac:dyDescent="0.3">
      <c r="A1382" t="s">
        <v>704</v>
      </c>
      <c r="B1382" t="s">
        <v>308</v>
      </c>
      <c r="C1382" t="s">
        <v>118</v>
      </c>
      <c r="D1382" s="2">
        <f t="shared" si="21"/>
        <v>42719</v>
      </c>
      <c r="F1382" t="str">
        <f t="array" ref="F1382">IF(SUMPRODUCT(($A$2:$A$3429=A1382)*($D$2:$D$3429&lt;INDEX($D$2:$D$3429,MATCH(1,($A$2:$A$3429=A1382)*($B$2:$B$3429="FAC60"),0))))&gt;0,"A commandé avant")</f>
        <v>A commandé avant</v>
      </c>
      <c r="G1382" s="3" t="str">
        <f t="array" ref="G1382">IF(SUMPRODUCT(($A$2:$A$3429=A1382)*($D$2:$D$3429&gt;INDEX($D$2:$D$3429,MATCH(1,($A$2:$A$3429=A1382)*($B$2:$B$3429="FAC60"),0))))&gt;0,"A commandé après","")</f>
        <v>A commandé après</v>
      </c>
    </row>
    <row r="1383" spans="1:7" x14ac:dyDescent="0.3">
      <c r="A1383" t="s">
        <v>704</v>
      </c>
      <c r="B1383" t="s">
        <v>222</v>
      </c>
      <c r="C1383" t="s">
        <v>118</v>
      </c>
      <c r="D1383" s="2">
        <f t="shared" si="21"/>
        <v>42719</v>
      </c>
      <c r="F1383" t="str">
        <f t="array" ref="F1383">IF(SUMPRODUCT(($A$2:$A$3429=A1383)*($D$2:$D$3429&lt;INDEX($D$2:$D$3429,MATCH(1,($A$2:$A$3429=A1383)*($B$2:$B$3429="FAC60"),0))))&gt;0,"A commandé avant")</f>
        <v>A commandé avant</v>
      </c>
      <c r="G1383" s="3" t="str">
        <f t="array" ref="G1383">IF(SUMPRODUCT(($A$2:$A$3429=A1383)*($D$2:$D$3429&gt;INDEX($D$2:$D$3429,MATCH(1,($A$2:$A$3429=A1383)*($B$2:$B$3429="FAC60"),0))))&gt;0,"A commandé après","")</f>
        <v>A commandé après</v>
      </c>
    </row>
    <row r="1384" spans="1:7" x14ac:dyDescent="0.3">
      <c r="A1384" t="s">
        <v>704</v>
      </c>
      <c r="B1384" t="s">
        <v>222</v>
      </c>
      <c r="C1384" t="s">
        <v>705</v>
      </c>
      <c r="D1384" s="2">
        <f t="shared" si="21"/>
        <v>42773</v>
      </c>
      <c r="F1384" t="str">
        <f t="array" ref="F1384">IF(SUMPRODUCT(($A$2:$A$3429=A1384)*($D$2:$D$3429&lt;INDEX($D$2:$D$3429,MATCH(1,($A$2:$A$3429=A1384)*($B$2:$B$3429="FAC60"),0))))&gt;0,"A commandé avant")</f>
        <v>A commandé avant</v>
      </c>
      <c r="G1384" s="3" t="str">
        <f t="array" ref="G1384">IF(SUMPRODUCT(($A$2:$A$3429=A1384)*($D$2:$D$3429&gt;INDEX($D$2:$D$3429,MATCH(1,($A$2:$A$3429=A1384)*($B$2:$B$3429="FAC60"),0))))&gt;0,"A commandé après","")</f>
        <v>A commandé après</v>
      </c>
    </row>
    <row r="1385" spans="1:7" x14ac:dyDescent="0.3">
      <c r="A1385" t="s">
        <v>708</v>
      </c>
      <c r="B1385" t="s">
        <v>13</v>
      </c>
      <c r="C1385" t="s">
        <v>408</v>
      </c>
      <c r="D1385" s="2">
        <f t="shared" si="21"/>
        <v>42614</v>
      </c>
      <c r="F1385" t="str">
        <f t="array" ref="F1385">IF(SUMPRODUCT(($A$2:$A$3429=A1385)*($D$2:$D$3429&lt;INDEX($D$2:$D$3429,MATCH(1,($A$2:$A$3429=A1385)*($B$2:$B$3429="FAC60"),0))))&gt;0,"A commandé avant")</f>
        <v>A commandé avant</v>
      </c>
      <c r="G1385" s="3" t="str">
        <f t="array" ref="G1385">IF(SUMPRODUCT(($A$2:$A$3429=A1385)*($D$2:$D$3429&gt;INDEX($D$2:$D$3429,MATCH(1,($A$2:$A$3429=A1385)*($B$2:$B$3429="FAC60"),0))))&gt;0,"A commandé après","")</f>
        <v/>
      </c>
    </row>
    <row r="1386" spans="1:7" x14ac:dyDescent="0.3">
      <c r="A1386" t="s">
        <v>708</v>
      </c>
      <c r="B1386" t="s">
        <v>427</v>
      </c>
      <c r="C1386" t="s">
        <v>408</v>
      </c>
      <c r="D1386" s="2">
        <f t="shared" si="21"/>
        <v>42614</v>
      </c>
      <c r="F1386" t="str">
        <f t="array" ref="F1386">IF(SUMPRODUCT(($A$2:$A$3429=A1386)*($D$2:$D$3429&lt;INDEX($D$2:$D$3429,MATCH(1,($A$2:$A$3429=A1386)*($B$2:$B$3429="FAC60"),0))))&gt;0,"A commandé avant")</f>
        <v>A commandé avant</v>
      </c>
      <c r="G1386" s="3" t="str">
        <f t="array" ref="G1386">IF(SUMPRODUCT(($A$2:$A$3429=A1386)*($D$2:$D$3429&gt;INDEX($D$2:$D$3429,MATCH(1,($A$2:$A$3429=A1386)*($B$2:$B$3429="FAC60"),0))))&gt;0,"A commandé après","")</f>
        <v/>
      </c>
    </row>
    <row r="1387" spans="1:7" x14ac:dyDescent="0.3">
      <c r="A1387" t="s">
        <v>708</v>
      </c>
      <c r="B1387" t="s">
        <v>42</v>
      </c>
      <c r="C1387" t="s">
        <v>232</v>
      </c>
      <c r="D1387" s="2">
        <f t="shared" si="21"/>
        <v>42779</v>
      </c>
      <c r="F1387" t="str">
        <f t="array" ref="F1387">IF(SUMPRODUCT(($A$2:$A$3429=A1387)*($D$2:$D$3429&lt;INDEX($D$2:$D$3429,MATCH(1,($A$2:$A$3429=A1387)*($B$2:$B$3429="FAC60"),0))))&gt;0,"A commandé avant")</f>
        <v>A commandé avant</v>
      </c>
      <c r="G1387" s="3" t="str">
        <f t="array" ref="G1387">IF(SUMPRODUCT(($A$2:$A$3429=A1387)*($D$2:$D$3429&gt;INDEX($D$2:$D$3429,MATCH(1,($A$2:$A$3429=A1387)*($B$2:$B$3429="FAC60"),0))))&gt;0,"A commandé après","")</f>
        <v/>
      </c>
    </row>
    <row r="1388" spans="1:7" x14ac:dyDescent="0.3">
      <c r="A1388" t="s">
        <v>708</v>
      </c>
      <c r="B1388" t="s">
        <v>60</v>
      </c>
      <c r="C1388" t="s">
        <v>232</v>
      </c>
      <c r="D1388" s="2">
        <f t="shared" si="21"/>
        <v>42779</v>
      </c>
      <c r="F1388" t="str">
        <f t="array" ref="F1388">IF(SUMPRODUCT(($A$2:$A$3429=A1388)*($D$2:$D$3429&lt;INDEX($D$2:$D$3429,MATCH(1,($A$2:$A$3429=A1388)*($B$2:$B$3429="FAC60"),0))))&gt;0,"A commandé avant")</f>
        <v>A commandé avant</v>
      </c>
      <c r="G1388" s="3" t="str">
        <f t="array" ref="G1388">IF(SUMPRODUCT(($A$2:$A$3429=A1388)*($D$2:$D$3429&gt;INDEX($D$2:$D$3429,MATCH(1,($A$2:$A$3429=A1388)*($B$2:$B$3429="FAC60"),0))))&gt;0,"A commandé après","")</f>
        <v/>
      </c>
    </row>
    <row r="1389" spans="1:7" x14ac:dyDescent="0.3">
      <c r="A1389" t="s">
        <v>708</v>
      </c>
      <c r="B1389" t="s">
        <v>436</v>
      </c>
      <c r="C1389" t="s">
        <v>408</v>
      </c>
      <c r="D1389" s="2">
        <f t="shared" si="21"/>
        <v>42614</v>
      </c>
      <c r="F1389" t="str">
        <f t="array" ref="F1389">IF(SUMPRODUCT(($A$2:$A$3429=A1389)*($D$2:$D$3429&lt;INDEX($D$2:$D$3429,MATCH(1,($A$2:$A$3429=A1389)*($B$2:$B$3429="FAC60"),0))))&gt;0,"A commandé avant")</f>
        <v>A commandé avant</v>
      </c>
      <c r="G1389" s="3" t="str">
        <f t="array" ref="G1389">IF(SUMPRODUCT(($A$2:$A$3429=A1389)*($D$2:$D$3429&gt;INDEX($D$2:$D$3429,MATCH(1,($A$2:$A$3429=A1389)*($B$2:$B$3429="FAC60"),0))))&gt;0,"A commandé après","")</f>
        <v/>
      </c>
    </row>
    <row r="1390" spans="1:7" x14ac:dyDescent="0.3">
      <c r="A1390" t="s">
        <v>708</v>
      </c>
      <c r="B1390" t="s">
        <v>61</v>
      </c>
      <c r="C1390" t="s">
        <v>408</v>
      </c>
      <c r="D1390" s="2">
        <f t="shared" si="21"/>
        <v>42614</v>
      </c>
      <c r="F1390" t="str">
        <f t="array" ref="F1390">IF(SUMPRODUCT(($A$2:$A$3429=A1390)*($D$2:$D$3429&lt;INDEX($D$2:$D$3429,MATCH(1,($A$2:$A$3429=A1390)*($B$2:$B$3429="FAC60"),0))))&gt;0,"A commandé avant")</f>
        <v>A commandé avant</v>
      </c>
      <c r="G1390" s="3" t="str">
        <f t="array" ref="G1390">IF(SUMPRODUCT(($A$2:$A$3429=A1390)*($D$2:$D$3429&gt;INDEX($D$2:$D$3429,MATCH(1,($A$2:$A$3429=A1390)*($B$2:$B$3429="FAC60"),0))))&gt;0,"A commandé après","")</f>
        <v/>
      </c>
    </row>
    <row r="1391" spans="1:7" x14ac:dyDescent="0.3">
      <c r="A1391" t="s">
        <v>708</v>
      </c>
      <c r="B1391" t="s">
        <v>10</v>
      </c>
      <c r="C1391" t="s">
        <v>275</v>
      </c>
      <c r="D1391" s="2">
        <f t="shared" si="21"/>
        <v>42857</v>
      </c>
      <c r="F1391" t="str">
        <f t="array" ref="F1391">IF(SUMPRODUCT(($A$2:$A$3429=A1391)*($D$2:$D$3429&lt;INDEX($D$2:$D$3429,MATCH(1,($A$2:$A$3429=A1391)*($B$2:$B$3429="FAC60"),0))))&gt;0,"A commandé avant")</f>
        <v>A commandé avant</v>
      </c>
      <c r="G1391" s="3" t="str">
        <f t="array" ref="G1391">IF(SUMPRODUCT(($A$2:$A$3429=A1391)*($D$2:$D$3429&gt;INDEX($D$2:$D$3429,MATCH(1,($A$2:$A$3429=A1391)*($B$2:$B$3429="FAC60"),0))))&gt;0,"A commandé après","")</f>
        <v/>
      </c>
    </row>
    <row r="1392" spans="1:7" x14ac:dyDescent="0.3">
      <c r="A1392" t="s">
        <v>709</v>
      </c>
      <c r="B1392" t="s">
        <v>316</v>
      </c>
      <c r="C1392" t="s">
        <v>710</v>
      </c>
      <c r="D1392" s="2">
        <f t="shared" si="21"/>
        <v>41539</v>
      </c>
      <c r="F1392" t="str">
        <f t="array" ref="F1392">IF(SUMPRODUCT(($A$2:$A$3429=A1392)*($D$2:$D$3429&lt;INDEX($D$2:$D$3429,MATCH(1,($A$2:$A$3429=A1392)*($B$2:$B$3429="FAC60"),0))))&gt;0,"A commandé avant")</f>
        <v>A commandé avant</v>
      </c>
      <c r="G1392" s="3" t="str">
        <f t="array" ref="G1392">IF(SUMPRODUCT(($A$2:$A$3429=A1392)*($D$2:$D$3429&gt;INDEX($D$2:$D$3429,MATCH(1,($A$2:$A$3429=A1392)*($B$2:$B$3429="FAC60"),0))))&gt;0,"A commandé après","")</f>
        <v/>
      </c>
    </row>
    <row r="1393" spans="1:7" x14ac:dyDescent="0.3">
      <c r="A1393" t="s">
        <v>709</v>
      </c>
      <c r="B1393" t="s">
        <v>38</v>
      </c>
      <c r="C1393" t="s">
        <v>710</v>
      </c>
      <c r="D1393" s="2">
        <f t="shared" si="21"/>
        <v>41539</v>
      </c>
      <c r="F1393" t="str">
        <f t="array" ref="F1393">IF(SUMPRODUCT(($A$2:$A$3429=A1393)*($D$2:$D$3429&lt;INDEX($D$2:$D$3429,MATCH(1,($A$2:$A$3429=A1393)*($B$2:$B$3429="FAC60"),0))))&gt;0,"A commandé avant")</f>
        <v>A commandé avant</v>
      </c>
      <c r="G1393" s="3" t="str">
        <f t="array" ref="G1393">IF(SUMPRODUCT(($A$2:$A$3429=A1393)*($D$2:$D$3429&gt;INDEX($D$2:$D$3429,MATCH(1,($A$2:$A$3429=A1393)*($B$2:$B$3429="FAC60"),0))))&gt;0,"A commandé après","")</f>
        <v/>
      </c>
    </row>
    <row r="1394" spans="1:7" x14ac:dyDescent="0.3">
      <c r="A1394" t="s">
        <v>709</v>
      </c>
      <c r="B1394" t="s">
        <v>19</v>
      </c>
      <c r="C1394" t="s">
        <v>710</v>
      </c>
      <c r="D1394" s="2">
        <f t="shared" si="21"/>
        <v>41539</v>
      </c>
      <c r="F1394" t="str">
        <f t="array" ref="F1394">IF(SUMPRODUCT(($A$2:$A$3429=A1394)*($D$2:$D$3429&lt;INDEX($D$2:$D$3429,MATCH(1,($A$2:$A$3429=A1394)*($B$2:$B$3429="FAC60"),0))))&gt;0,"A commandé avant")</f>
        <v>A commandé avant</v>
      </c>
      <c r="G1394" s="3" t="str">
        <f t="array" ref="G1394">IF(SUMPRODUCT(($A$2:$A$3429=A1394)*($D$2:$D$3429&gt;INDEX($D$2:$D$3429,MATCH(1,($A$2:$A$3429=A1394)*($B$2:$B$3429="FAC60"),0))))&gt;0,"A commandé après","")</f>
        <v/>
      </c>
    </row>
    <row r="1395" spans="1:7" x14ac:dyDescent="0.3">
      <c r="A1395" t="s">
        <v>709</v>
      </c>
      <c r="B1395" t="s">
        <v>711</v>
      </c>
      <c r="C1395" t="s">
        <v>710</v>
      </c>
      <c r="D1395" s="2">
        <f t="shared" si="21"/>
        <v>41539</v>
      </c>
      <c r="F1395" t="str">
        <f t="array" ref="F1395">IF(SUMPRODUCT(($A$2:$A$3429=A1395)*($D$2:$D$3429&lt;INDEX($D$2:$D$3429,MATCH(1,($A$2:$A$3429=A1395)*($B$2:$B$3429="FAC60"),0))))&gt;0,"A commandé avant")</f>
        <v>A commandé avant</v>
      </c>
      <c r="G1395" s="3" t="str">
        <f t="array" ref="G1395">IF(SUMPRODUCT(($A$2:$A$3429=A1395)*($D$2:$D$3429&gt;INDEX($D$2:$D$3429,MATCH(1,($A$2:$A$3429=A1395)*($B$2:$B$3429="FAC60"),0))))&gt;0,"A commandé après","")</f>
        <v/>
      </c>
    </row>
    <row r="1396" spans="1:7" x14ac:dyDescent="0.3">
      <c r="A1396" t="s">
        <v>709</v>
      </c>
      <c r="B1396" t="s">
        <v>539</v>
      </c>
      <c r="C1396" t="s">
        <v>712</v>
      </c>
      <c r="D1396" s="2">
        <f t="shared" si="21"/>
        <v>42821</v>
      </c>
      <c r="F1396" t="str">
        <f t="array" ref="F1396">IF(SUMPRODUCT(($A$2:$A$3429=A1396)*($D$2:$D$3429&lt;INDEX($D$2:$D$3429,MATCH(1,($A$2:$A$3429=A1396)*($B$2:$B$3429="FAC60"),0))))&gt;0,"A commandé avant")</f>
        <v>A commandé avant</v>
      </c>
      <c r="G1396" s="3" t="str">
        <f t="array" ref="G1396">IF(SUMPRODUCT(($A$2:$A$3429=A1396)*($D$2:$D$3429&gt;INDEX($D$2:$D$3429,MATCH(1,($A$2:$A$3429=A1396)*($B$2:$B$3429="FAC60"),0))))&gt;0,"A commandé après","")</f>
        <v/>
      </c>
    </row>
    <row r="1397" spans="1:7" x14ac:dyDescent="0.3">
      <c r="A1397" t="s">
        <v>709</v>
      </c>
      <c r="B1397" t="s">
        <v>61</v>
      </c>
      <c r="C1397" t="s">
        <v>26</v>
      </c>
      <c r="D1397" s="2">
        <f t="shared" si="21"/>
        <v>42713</v>
      </c>
      <c r="F1397" t="str">
        <f t="array" ref="F1397">IF(SUMPRODUCT(($A$2:$A$3429=A1397)*($D$2:$D$3429&lt;INDEX($D$2:$D$3429,MATCH(1,($A$2:$A$3429=A1397)*($B$2:$B$3429="FAC60"),0))))&gt;0,"A commandé avant")</f>
        <v>A commandé avant</v>
      </c>
      <c r="G1397" s="3" t="str">
        <f t="array" ref="G1397">IF(SUMPRODUCT(($A$2:$A$3429=A1397)*($D$2:$D$3429&gt;INDEX($D$2:$D$3429,MATCH(1,($A$2:$A$3429=A1397)*($B$2:$B$3429="FAC60"),0))))&gt;0,"A commandé après","")</f>
        <v/>
      </c>
    </row>
    <row r="1398" spans="1:7" x14ac:dyDescent="0.3">
      <c r="A1398" t="s">
        <v>709</v>
      </c>
      <c r="B1398" t="s">
        <v>61</v>
      </c>
      <c r="C1398" t="s">
        <v>712</v>
      </c>
      <c r="D1398" s="2">
        <f t="shared" si="21"/>
        <v>42821</v>
      </c>
      <c r="F1398" t="str">
        <f t="array" ref="F1398">IF(SUMPRODUCT(($A$2:$A$3429=A1398)*($D$2:$D$3429&lt;INDEX($D$2:$D$3429,MATCH(1,($A$2:$A$3429=A1398)*($B$2:$B$3429="FAC60"),0))))&gt;0,"A commandé avant")</f>
        <v>A commandé avant</v>
      </c>
      <c r="G1398" s="3" t="str">
        <f t="array" ref="G1398">IF(SUMPRODUCT(($A$2:$A$3429=A1398)*($D$2:$D$3429&gt;INDEX($D$2:$D$3429,MATCH(1,($A$2:$A$3429=A1398)*($B$2:$B$3429="FAC60"),0))))&gt;0,"A commandé après","")</f>
        <v/>
      </c>
    </row>
    <row r="1399" spans="1:7" x14ac:dyDescent="0.3">
      <c r="A1399" t="s">
        <v>709</v>
      </c>
      <c r="B1399" t="s">
        <v>219</v>
      </c>
      <c r="C1399" t="s">
        <v>26</v>
      </c>
      <c r="D1399" s="2">
        <f t="shared" si="21"/>
        <v>42713</v>
      </c>
      <c r="F1399" t="str">
        <f t="array" ref="F1399">IF(SUMPRODUCT(($A$2:$A$3429=A1399)*($D$2:$D$3429&lt;INDEX($D$2:$D$3429,MATCH(1,($A$2:$A$3429=A1399)*($B$2:$B$3429="FAC60"),0))))&gt;0,"A commandé avant")</f>
        <v>A commandé avant</v>
      </c>
      <c r="G1399" s="3" t="str">
        <f t="array" ref="G1399">IF(SUMPRODUCT(($A$2:$A$3429=A1399)*($D$2:$D$3429&gt;INDEX($D$2:$D$3429,MATCH(1,($A$2:$A$3429=A1399)*($B$2:$B$3429="FAC60"),0))))&gt;0,"A commandé après","")</f>
        <v/>
      </c>
    </row>
    <row r="1400" spans="1:7" x14ac:dyDescent="0.3">
      <c r="A1400" t="s">
        <v>709</v>
      </c>
      <c r="B1400" t="s">
        <v>524</v>
      </c>
      <c r="C1400" t="s">
        <v>26</v>
      </c>
      <c r="D1400" s="2">
        <f t="shared" si="21"/>
        <v>42713</v>
      </c>
      <c r="F1400" t="str">
        <f t="array" ref="F1400">IF(SUMPRODUCT(($A$2:$A$3429=A1400)*($D$2:$D$3429&lt;INDEX($D$2:$D$3429,MATCH(1,($A$2:$A$3429=A1400)*($B$2:$B$3429="FAC60"),0))))&gt;0,"A commandé avant")</f>
        <v>A commandé avant</v>
      </c>
      <c r="G1400" s="3" t="str">
        <f t="array" ref="G1400">IF(SUMPRODUCT(($A$2:$A$3429=A1400)*($D$2:$D$3429&gt;INDEX($D$2:$D$3429,MATCH(1,($A$2:$A$3429=A1400)*($B$2:$B$3429="FAC60"),0))))&gt;0,"A commandé après","")</f>
        <v/>
      </c>
    </row>
    <row r="1401" spans="1:7" x14ac:dyDescent="0.3">
      <c r="A1401" t="s">
        <v>709</v>
      </c>
      <c r="B1401" t="s">
        <v>157</v>
      </c>
      <c r="C1401" t="s">
        <v>26</v>
      </c>
      <c r="D1401" s="2">
        <f t="shared" si="21"/>
        <v>42713</v>
      </c>
      <c r="F1401" t="str">
        <f t="array" ref="F1401">IF(SUMPRODUCT(($A$2:$A$3429=A1401)*($D$2:$D$3429&lt;INDEX($D$2:$D$3429,MATCH(1,($A$2:$A$3429=A1401)*($B$2:$B$3429="FAC60"),0))))&gt;0,"A commandé avant")</f>
        <v>A commandé avant</v>
      </c>
      <c r="G1401" s="3" t="str">
        <f t="array" ref="G1401">IF(SUMPRODUCT(($A$2:$A$3429=A1401)*($D$2:$D$3429&gt;INDEX($D$2:$D$3429,MATCH(1,($A$2:$A$3429=A1401)*($B$2:$B$3429="FAC60"),0))))&gt;0,"A commandé après","")</f>
        <v/>
      </c>
    </row>
    <row r="1402" spans="1:7" x14ac:dyDescent="0.3">
      <c r="A1402" t="s">
        <v>709</v>
      </c>
      <c r="B1402" t="s">
        <v>9</v>
      </c>
      <c r="C1402" t="s">
        <v>26</v>
      </c>
      <c r="D1402" s="2">
        <f t="shared" si="21"/>
        <v>42713</v>
      </c>
      <c r="F1402" t="str">
        <f t="array" ref="F1402">IF(SUMPRODUCT(($A$2:$A$3429=A1402)*($D$2:$D$3429&lt;INDEX($D$2:$D$3429,MATCH(1,($A$2:$A$3429=A1402)*($B$2:$B$3429="FAC60"),0))))&gt;0,"A commandé avant")</f>
        <v>A commandé avant</v>
      </c>
      <c r="G1402" s="3" t="str">
        <f t="array" ref="G1402">IF(SUMPRODUCT(($A$2:$A$3429=A1402)*($D$2:$D$3429&gt;INDEX($D$2:$D$3429,MATCH(1,($A$2:$A$3429=A1402)*($B$2:$B$3429="FAC60"),0))))&gt;0,"A commandé après","")</f>
        <v/>
      </c>
    </row>
    <row r="1403" spans="1:7" x14ac:dyDescent="0.3">
      <c r="A1403" t="s">
        <v>709</v>
      </c>
      <c r="B1403" t="s">
        <v>246</v>
      </c>
      <c r="C1403" t="s">
        <v>26</v>
      </c>
      <c r="D1403" s="2">
        <f t="shared" si="21"/>
        <v>42713</v>
      </c>
      <c r="F1403" t="str">
        <f t="array" ref="F1403">IF(SUMPRODUCT(($A$2:$A$3429=A1403)*($D$2:$D$3429&lt;INDEX($D$2:$D$3429,MATCH(1,($A$2:$A$3429=A1403)*($B$2:$B$3429="FAC60"),0))))&gt;0,"A commandé avant")</f>
        <v>A commandé avant</v>
      </c>
      <c r="G1403" s="3" t="str">
        <f t="array" ref="G1403">IF(SUMPRODUCT(($A$2:$A$3429=A1403)*($D$2:$D$3429&gt;INDEX($D$2:$D$3429,MATCH(1,($A$2:$A$3429=A1403)*($B$2:$B$3429="FAC60"),0))))&gt;0,"A commandé après","")</f>
        <v/>
      </c>
    </row>
    <row r="1404" spans="1:7" x14ac:dyDescent="0.3">
      <c r="A1404" t="s">
        <v>709</v>
      </c>
      <c r="B1404" t="s">
        <v>10</v>
      </c>
      <c r="C1404" t="s">
        <v>712</v>
      </c>
      <c r="D1404" s="2">
        <f t="shared" si="21"/>
        <v>42821</v>
      </c>
      <c r="F1404" t="str">
        <f t="array" ref="F1404">IF(SUMPRODUCT(($A$2:$A$3429=A1404)*($D$2:$D$3429&lt;INDEX($D$2:$D$3429,MATCH(1,($A$2:$A$3429=A1404)*($B$2:$B$3429="FAC60"),0))))&gt;0,"A commandé avant")</f>
        <v>A commandé avant</v>
      </c>
      <c r="G1404" s="3" t="str">
        <f t="array" ref="G1404">IF(SUMPRODUCT(($A$2:$A$3429=A1404)*($D$2:$D$3429&gt;INDEX($D$2:$D$3429,MATCH(1,($A$2:$A$3429=A1404)*($B$2:$B$3429="FAC60"),0))))&gt;0,"A commandé après","")</f>
        <v/>
      </c>
    </row>
    <row r="1405" spans="1:7" x14ac:dyDescent="0.3">
      <c r="A1405" t="s">
        <v>709</v>
      </c>
      <c r="B1405" t="s">
        <v>137</v>
      </c>
      <c r="C1405" t="s">
        <v>712</v>
      </c>
      <c r="D1405" s="2">
        <f t="shared" si="21"/>
        <v>42821</v>
      </c>
      <c r="F1405" t="str">
        <f t="array" ref="F1405">IF(SUMPRODUCT(($A$2:$A$3429=A1405)*($D$2:$D$3429&lt;INDEX($D$2:$D$3429,MATCH(1,($A$2:$A$3429=A1405)*($B$2:$B$3429="FAC60"),0))))&gt;0,"A commandé avant")</f>
        <v>A commandé avant</v>
      </c>
      <c r="G1405" s="3" t="str">
        <f t="array" ref="G1405">IF(SUMPRODUCT(($A$2:$A$3429=A1405)*($D$2:$D$3429&gt;INDEX($D$2:$D$3429,MATCH(1,($A$2:$A$3429=A1405)*($B$2:$B$3429="FAC60"),0))))&gt;0,"A commandé après","")</f>
        <v/>
      </c>
    </row>
    <row r="1406" spans="1:7" x14ac:dyDescent="0.3">
      <c r="A1406" t="s">
        <v>713</v>
      </c>
      <c r="B1406" t="s">
        <v>412</v>
      </c>
      <c r="C1406" t="s">
        <v>213</v>
      </c>
      <c r="D1406" s="2">
        <f t="shared" si="21"/>
        <v>42749</v>
      </c>
      <c r="F1406" t="str">
        <f t="array" ref="F1406">IF(SUMPRODUCT(($A$2:$A$3429=A1406)*($D$2:$D$3429&lt;INDEX($D$2:$D$3429,MATCH(1,($A$2:$A$3429=A1406)*($B$2:$B$3429="FAC60"),0))))&gt;0,"A commandé avant")</f>
        <v>A commandé avant</v>
      </c>
      <c r="G1406" s="3" t="str">
        <f t="array" ref="G1406">IF(SUMPRODUCT(($A$2:$A$3429=A1406)*($D$2:$D$3429&gt;INDEX($D$2:$D$3429,MATCH(1,($A$2:$A$3429=A1406)*($B$2:$B$3429="FAC60"),0))))&gt;0,"A commandé après","")</f>
        <v>A commandé après</v>
      </c>
    </row>
    <row r="1407" spans="1:7" x14ac:dyDescent="0.3">
      <c r="A1407" t="s">
        <v>713</v>
      </c>
      <c r="B1407" t="s">
        <v>195</v>
      </c>
      <c r="C1407" t="s">
        <v>714</v>
      </c>
      <c r="D1407" s="2">
        <f t="shared" si="21"/>
        <v>42215</v>
      </c>
      <c r="F1407" t="str">
        <f t="array" ref="F1407">IF(SUMPRODUCT(($A$2:$A$3429=A1407)*($D$2:$D$3429&lt;INDEX($D$2:$D$3429,MATCH(1,($A$2:$A$3429=A1407)*($B$2:$B$3429="FAC60"),0))))&gt;0,"A commandé avant")</f>
        <v>A commandé avant</v>
      </c>
      <c r="G1407" s="3" t="str">
        <f t="array" ref="G1407">IF(SUMPRODUCT(($A$2:$A$3429=A1407)*($D$2:$D$3429&gt;INDEX($D$2:$D$3429,MATCH(1,($A$2:$A$3429=A1407)*($B$2:$B$3429="FAC60"),0))))&gt;0,"A commandé après","")</f>
        <v>A commandé après</v>
      </c>
    </row>
    <row r="1408" spans="1:7" x14ac:dyDescent="0.3">
      <c r="A1408" t="s">
        <v>713</v>
      </c>
      <c r="B1408" t="s">
        <v>324</v>
      </c>
      <c r="C1408" t="s">
        <v>506</v>
      </c>
      <c r="D1408" s="2">
        <f t="shared" si="21"/>
        <v>42575</v>
      </c>
      <c r="F1408" t="str">
        <f t="array" ref="F1408">IF(SUMPRODUCT(($A$2:$A$3429=A1408)*($D$2:$D$3429&lt;INDEX($D$2:$D$3429,MATCH(1,($A$2:$A$3429=A1408)*($B$2:$B$3429="FAC60"),0))))&gt;0,"A commandé avant")</f>
        <v>A commandé avant</v>
      </c>
      <c r="G1408" s="3" t="str">
        <f t="array" ref="G1408">IF(SUMPRODUCT(($A$2:$A$3429=A1408)*($D$2:$D$3429&gt;INDEX($D$2:$D$3429,MATCH(1,($A$2:$A$3429=A1408)*($B$2:$B$3429="FAC60"),0))))&gt;0,"A commandé après","")</f>
        <v>A commandé après</v>
      </c>
    </row>
    <row r="1409" spans="1:7" x14ac:dyDescent="0.3">
      <c r="A1409" t="s">
        <v>713</v>
      </c>
      <c r="B1409" t="s">
        <v>66</v>
      </c>
      <c r="C1409" t="s">
        <v>288</v>
      </c>
      <c r="D1409" s="2">
        <f t="shared" si="21"/>
        <v>42091</v>
      </c>
      <c r="F1409" t="str">
        <f t="array" ref="F1409">IF(SUMPRODUCT(($A$2:$A$3429=A1409)*($D$2:$D$3429&lt;INDEX($D$2:$D$3429,MATCH(1,($A$2:$A$3429=A1409)*($B$2:$B$3429="FAC60"),0))))&gt;0,"A commandé avant")</f>
        <v>A commandé avant</v>
      </c>
      <c r="G1409" s="3" t="str">
        <f t="array" ref="G1409">IF(SUMPRODUCT(($A$2:$A$3429=A1409)*($D$2:$D$3429&gt;INDEX($D$2:$D$3429,MATCH(1,($A$2:$A$3429=A1409)*($B$2:$B$3429="FAC60"),0))))&gt;0,"A commandé après","")</f>
        <v>A commandé après</v>
      </c>
    </row>
    <row r="1410" spans="1:7" x14ac:dyDescent="0.3">
      <c r="A1410" t="s">
        <v>713</v>
      </c>
      <c r="B1410" t="s">
        <v>66</v>
      </c>
      <c r="C1410" t="s">
        <v>715</v>
      </c>
      <c r="D1410" s="2">
        <f t="shared" ref="D1410:D1473" si="22">DATE(MID(C1410,1,4),MID(C1410,5,2),MID(C1410,7,2))</f>
        <v>42446</v>
      </c>
      <c r="F1410" t="str">
        <f t="array" ref="F1410">IF(SUMPRODUCT(($A$2:$A$3429=A1410)*($D$2:$D$3429&lt;INDEX($D$2:$D$3429,MATCH(1,($A$2:$A$3429=A1410)*($B$2:$B$3429="FAC60"),0))))&gt;0,"A commandé avant")</f>
        <v>A commandé avant</v>
      </c>
      <c r="G1410" s="3" t="str">
        <f t="array" ref="G1410">IF(SUMPRODUCT(($A$2:$A$3429=A1410)*($D$2:$D$3429&gt;INDEX($D$2:$D$3429,MATCH(1,($A$2:$A$3429=A1410)*($B$2:$B$3429="FAC60"),0))))&gt;0,"A commandé après","")</f>
        <v>A commandé après</v>
      </c>
    </row>
    <row r="1411" spans="1:7" x14ac:dyDescent="0.3">
      <c r="A1411" t="s">
        <v>713</v>
      </c>
      <c r="B1411" t="s">
        <v>66</v>
      </c>
      <c r="C1411" t="s">
        <v>716</v>
      </c>
      <c r="D1411" s="2">
        <f t="shared" si="22"/>
        <v>42449</v>
      </c>
      <c r="F1411" t="str">
        <f t="array" ref="F1411">IF(SUMPRODUCT(($A$2:$A$3429=A1411)*($D$2:$D$3429&lt;INDEX($D$2:$D$3429,MATCH(1,($A$2:$A$3429=A1411)*($B$2:$B$3429="FAC60"),0))))&gt;0,"A commandé avant")</f>
        <v>A commandé avant</v>
      </c>
      <c r="G1411" s="3" t="str">
        <f t="array" ref="G1411">IF(SUMPRODUCT(($A$2:$A$3429=A1411)*($D$2:$D$3429&gt;INDEX($D$2:$D$3429,MATCH(1,($A$2:$A$3429=A1411)*($B$2:$B$3429="FAC60"),0))))&gt;0,"A commandé après","")</f>
        <v>A commandé après</v>
      </c>
    </row>
    <row r="1412" spans="1:7" x14ac:dyDescent="0.3">
      <c r="A1412" t="s">
        <v>713</v>
      </c>
      <c r="B1412" t="s">
        <v>402</v>
      </c>
      <c r="C1412" t="s">
        <v>715</v>
      </c>
      <c r="D1412" s="2">
        <f t="shared" si="22"/>
        <v>42446</v>
      </c>
      <c r="F1412" t="str">
        <f t="array" ref="F1412">IF(SUMPRODUCT(($A$2:$A$3429=A1412)*($D$2:$D$3429&lt;INDEX($D$2:$D$3429,MATCH(1,($A$2:$A$3429=A1412)*($B$2:$B$3429="FAC60"),0))))&gt;0,"A commandé avant")</f>
        <v>A commandé avant</v>
      </c>
      <c r="G1412" s="3" t="str">
        <f t="array" ref="G1412">IF(SUMPRODUCT(($A$2:$A$3429=A1412)*($D$2:$D$3429&gt;INDEX($D$2:$D$3429,MATCH(1,($A$2:$A$3429=A1412)*($B$2:$B$3429="FAC60"),0))))&gt;0,"A commandé après","")</f>
        <v>A commandé après</v>
      </c>
    </row>
    <row r="1413" spans="1:7" x14ac:dyDescent="0.3">
      <c r="A1413" t="s">
        <v>713</v>
      </c>
      <c r="B1413" t="s">
        <v>402</v>
      </c>
      <c r="C1413" t="s">
        <v>716</v>
      </c>
      <c r="D1413" s="2">
        <f t="shared" si="22"/>
        <v>42449</v>
      </c>
      <c r="F1413" t="str">
        <f t="array" ref="F1413">IF(SUMPRODUCT(($A$2:$A$3429=A1413)*($D$2:$D$3429&lt;INDEX($D$2:$D$3429,MATCH(1,($A$2:$A$3429=A1413)*($B$2:$B$3429="FAC60"),0))))&gt;0,"A commandé avant")</f>
        <v>A commandé avant</v>
      </c>
      <c r="G1413" s="3" t="str">
        <f t="array" ref="G1413">IF(SUMPRODUCT(($A$2:$A$3429=A1413)*($D$2:$D$3429&gt;INDEX($D$2:$D$3429,MATCH(1,($A$2:$A$3429=A1413)*($B$2:$B$3429="FAC60"),0))))&gt;0,"A commandé après","")</f>
        <v>A commandé après</v>
      </c>
    </row>
    <row r="1414" spans="1:7" x14ac:dyDescent="0.3">
      <c r="A1414" t="s">
        <v>713</v>
      </c>
      <c r="B1414" t="s">
        <v>57</v>
      </c>
      <c r="C1414" t="s">
        <v>717</v>
      </c>
      <c r="D1414" s="2">
        <f t="shared" si="22"/>
        <v>42041</v>
      </c>
      <c r="F1414" t="str">
        <f t="array" ref="F1414">IF(SUMPRODUCT(($A$2:$A$3429=A1414)*($D$2:$D$3429&lt;INDEX($D$2:$D$3429,MATCH(1,($A$2:$A$3429=A1414)*($B$2:$B$3429="FAC60"),0))))&gt;0,"A commandé avant")</f>
        <v>A commandé avant</v>
      </c>
      <c r="G1414" s="3" t="str">
        <f t="array" ref="G1414">IF(SUMPRODUCT(($A$2:$A$3429=A1414)*($D$2:$D$3429&gt;INDEX($D$2:$D$3429,MATCH(1,($A$2:$A$3429=A1414)*($B$2:$B$3429="FAC60"),0))))&gt;0,"A commandé après","")</f>
        <v>A commandé après</v>
      </c>
    </row>
    <row r="1415" spans="1:7" x14ac:dyDescent="0.3">
      <c r="A1415" t="s">
        <v>713</v>
      </c>
      <c r="B1415" t="s">
        <v>286</v>
      </c>
      <c r="C1415" t="s">
        <v>697</v>
      </c>
      <c r="D1415" s="2">
        <f t="shared" si="22"/>
        <v>42133</v>
      </c>
      <c r="F1415" t="str">
        <f t="array" ref="F1415">IF(SUMPRODUCT(($A$2:$A$3429=A1415)*($D$2:$D$3429&lt;INDEX($D$2:$D$3429,MATCH(1,($A$2:$A$3429=A1415)*($B$2:$B$3429="FAC60"),0))))&gt;0,"A commandé avant")</f>
        <v>A commandé avant</v>
      </c>
      <c r="G1415" s="3" t="str">
        <f t="array" ref="G1415">IF(SUMPRODUCT(($A$2:$A$3429=A1415)*($D$2:$D$3429&gt;INDEX($D$2:$D$3429,MATCH(1,($A$2:$A$3429=A1415)*($B$2:$B$3429="FAC60"),0))))&gt;0,"A commandé après","")</f>
        <v>A commandé après</v>
      </c>
    </row>
    <row r="1416" spans="1:7" x14ac:dyDescent="0.3">
      <c r="A1416" t="s">
        <v>713</v>
      </c>
      <c r="B1416" t="s">
        <v>77</v>
      </c>
      <c r="C1416" t="s">
        <v>718</v>
      </c>
      <c r="D1416" s="2">
        <f t="shared" si="22"/>
        <v>41586</v>
      </c>
      <c r="F1416" t="str">
        <f t="array" ref="F1416">IF(SUMPRODUCT(($A$2:$A$3429=A1416)*($D$2:$D$3429&lt;INDEX($D$2:$D$3429,MATCH(1,($A$2:$A$3429=A1416)*($B$2:$B$3429="FAC60"),0))))&gt;0,"A commandé avant")</f>
        <v>A commandé avant</v>
      </c>
      <c r="G1416" s="3" t="str">
        <f t="array" ref="G1416">IF(SUMPRODUCT(($A$2:$A$3429=A1416)*($D$2:$D$3429&gt;INDEX($D$2:$D$3429,MATCH(1,($A$2:$A$3429=A1416)*($B$2:$B$3429="FAC60"),0))))&gt;0,"A commandé après","")</f>
        <v>A commandé après</v>
      </c>
    </row>
    <row r="1417" spans="1:7" x14ac:dyDescent="0.3">
      <c r="A1417" t="s">
        <v>713</v>
      </c>
      <c r="B1417" t="s">
        <v>276</v>
      </c>
      <c r="C1417" t="s">
        <v>715</v>
      </c>
      <c r="D1417" s="2">
        <f t="shared" si="22"/>
        <v>42446</v>
      </c>
      <c r="F1417" t="str">
        <f t="array" ref="F1417">IF(SUMPRODUCT(($A$2:$A$3429=A1417)*($D$2:$D$3429&lt;INDEX($D$2:$D$3429,MATCH(1,($A$2:$A$3429=A1417)*($B$2:$B$3429="FAC60"),0))))&gt;0,"A commandé avant")</f>
        <v>A commandé avant</v>
      </c>
      <c r="G1417" s="3" t="str">
        <f t="array" ref="G1417">IF(SUMPRODUCT(($A$2:$A$3429=A1417)*($D$2:$D$3429&gt;INDEX($D$2:$D$3429,MATCH(1,($A$2:$A$3429=A1417)*($B$2:$B$3429="FAC60"),0))))&gt;0,"A commandé après","")</f>
        <v>A commandé après</v>
      </c>
    </row>
    <row r="1418" spans="1:7" x14ac:dyDescent="0.3">
      <c r="A1418" t="s">
        <v>713</v>
      </c>
      <c r="B1418" t="s">
        <v>153</v>
      </c>
      <c r="C1418" t="s">
        <v>697</v>
      </c>
      <c r="D1418" s="2">
        <f t="shared" si="22"/>
        <v>42133</v>
      </c>
      <c r="F1418" t="str">
        <f t="array" ref="F1418">IF(SUMPRODUCT(($A$2:$A$3429=A1418)*($D$2:$D$3429&lt;INDEX($D$2:$D$3429,MATCH(1,($A$2:$A$3429=A1418)*($B$2:$B$3429="FAC60"),0))))&gt;0,"A commandé avant")</f>
        <v>A commandé avant</v>
      </c>
      <c r="G1418" s="3" t="str">
        <f t="array" ref="G1418">IF(SUMPRODUCT(($A$2:$A$3429=A1418)*($D$2:$D$3429&gt;INDEX($D$2:$D$3429,MATCH(1,($A$2:$A$3429=A1418)*($B$2:$B$3429="FAC60"),0))))&gt;0,"A commandé après","")</f>
        <v>A commandé après</v>
      </c>
    </row>
    <row r="1419" spans="1:7" x14ac:dyDescent="0.3">
      <c r="A1419" t="s">
        <v>713</v>
      </c>
      <c r="B1419" t="s">
        <v>172</v>
      </c>
      <c r="C1419" t="s">
        <v>486</v>
      </c>
      <c r="D1419" s="2">
        <f t="shared" si="22"/>
        <v>42011</v>
      </c>
      <c r="F1419" t="str">
        <f t="array" ref="F1419">IF(SUMPRODUCT(($A$2:$A$3429=A1419)*($D$2:$D$3429&lt;INDEX($D$2:$D$3429,MATCH(1,($A$2:$A$3429=A1419)*($B$2:$B$3429="FAC60"),0))))&gt;0,"A commandé avant")</f>
        <v>A commandé avant</v>
      </c>
      <c r="G1419" s="3" t="str">
        <f t="array" ref="G1419">IF(SUMPRODUCT(($A$2:$A$3429=A1419)*($D$2:$D$3429&gt;INDEX($D$2:$D$3429,MATCH(1,($A$2:$A$3429=A1419)*($B$2:$B$3429="FAC60"),0))))&gt;0,"A commandé après","")</f>
        <v>A commandé après</v>
      </c>
    </row>
    <row r="1420" spans="1:7" x14ac:dyDescent="0.3">
      <c r="A1420" t="s">
        <v>713</v>
      </c>
      <c r="B1420" t="s">
        <v>19</v>
      </c>
      <c r="C1420" t="s">
        <v>500</v>
      </c>
      <c r="D1420" s="2">
        <f t="shared" si="22"/>
        <v>42154</v>
      </c>
      <c r="F1420" t="str">
        <f t="array" ref="F1420">IF(SUMPRODUCT(($A$2:$A$3429=A1420)*($D$2:$D$3429&lt;INDEX($D$2:$D$3429,MATCH(1,($A$2:$A$3429=A1420)*($B$2:$B$3429="FAC60"),0))))&gt;0,"A commandé avant")</f>
        <v>A commandé avant</v>
      </c>
      <c r="G1420" s="3" t="str">
        <f t="array" ref="G1420">IF(SUMPRODUCT(($A$2:$A$3429=A1420)*($D$2:$D$3429&gt;INDEX($D$2:$D$3429,MATCH(1,($A$2:$A$3429=A1420)*($B$2:$B$3429="FAC60"),0))))&gt;0,"A commandé après","")</f>
        <v>A commandé après</v>
      </c>
    </row>
    <row r="1421" spans="1:7" x14ac:dyDescent="0.3">
      <c r="A1421" t="s">
        <v>713</v>
      </c>
      <c r="B1421" t="s">
        <v>5</v>
      </c>
      <c r="C1421" t="s">
        <v>716</v>
      </c>
      <c r="D1421" s="2">
        <f t="shared" si="22"/>
        <v>42449</v>
      </c>
      <c r="F1421" t="str">
        <f t="array" ref="F1421">IF(SUMPRODUCT(($A$2:$A$3429=A1421)*($D$2:$D$3429&lt;INDEX($D$2:$D$3429,MATCH(1,($A$2:$A$3429=A1421)*($B$2:$B$3429="FAC60"),0))))&gt;0,"A commandé avant")</f>
        <v>A commandé avant</v>
      </c>
      <c r="G1421" s="3" t="str">
        <f t="array" ref="G1421">IF(SUMPRODUCT(($A$2:$A$3429=A1421)*($D$2:$D$3429&gt;INDEX($D$2:$D$3429,MATCH(1,($A$2:$A$3429=A1421)*($B$2:$B$3429="FAC60"),0))))&gt;0,"A commandé après","")</f>
        <v>A commandé après</v>
      </c>
    </row>
    <row r="1422" spans="1:7" x14ac:dyDescent="0.3">
      <c r="A1422" t="s">
        <v>713</v>
      </c>
      <c r="B1422" t="s">
        <v>48</v>
      </c>
      <c r="C1422" t="s">
        <v>213</v>
      </c>
      <c r="D1422" s="2">
        <f t="shared" si="22"/>
        <v>42749</v>
      </c>
      <c r="F1422" t="str">
        <f t="array" ref="F1422">IF(SUMPRODUCT(($A$2:$A$3429=A1422)*($D$2:$D$3429&lt;INDEX($D$2:$D$3429,MATCH(1,($A$2:$A$3429=A1422)*($B$2:$B$3429="FAC60"),0))))&gt;0,"A commandé avant")</f>
        <v>A commandé avant</v>
      </c>
      <c r="G1422" s="3" t="str">
        <f t="array" ref="G1422">IF(SUMPRODUCT(($A$2:$A$3429=A1422)*($D$2:$D$3429&gt;INDEX($D$2:$D$3429,MATCH(1,($A$2:$A$3429=A1422)*($B$2:$B$3429="FAC60"),0))))&gt;0,"A commandé après","")</f>
        <v>A commandé après</v>
      </c>
    </row>
    <row r="1423" spans="1:7" x14ac:dyDescent="0.3">
      <c r="A1423" t="s">
        <v>713</v>
      </c>
      <c r="B1423" t="s">
        <v>89</v>
      </c>
      <c r="C1423" t="s">
        <v>307</v>
      </c>
      <c r="D1423" s="2">
        <f t="shared" si="22"/>
        <v>42189</v>
      </c>
      <c r="F1423" t="str">
        <f t="array" ref="F1423">IF(SUMPRODUCT(($A$2:$A$3429=A1423)*($D$2:$D$3429&lt;INDEX($D$2:$D$3429,MATCH(1,($A$2:$A$3429=A1423)*($B$2:$B$3429="FAC60"),0))))&gt;0,"A commandé avant")</f>
        <v>A commandé avant</v>
      </c>
      <c r="G1423" s="3" t="str">
        <f t="array" ref="G1423">IF(SUMPRODUCT(($A$2:$A$3429=A1423)*($D$2:$D$3429&gt;INDEX($D$2:$D$3429,MATCH(1,($A$2:$A$3429=A1423)*($B$2:$B$3429="FAC60"),0))))&gt;0,"A commandé après","")</f>
        <v>A commandé après</v>
      </c>
    </row>
    <row r="1424" spans="1:7" x14ac:dyDescent="0.3">
      <c r="A1424" t="s">
        <v>713</v>
      </c>
      <c r="B1424" t="s">
        <v>90</v>
      </c>
      <c r="C1424" t="s">
        <v>719</v>
      </c>
      <c r="D1424" s="2">
        <f t="shared" si="22"/>
        <v>41538</v>
      </c>
      <c r="F1424" t="str">
        <f t="array" ref="F1424">IF(SUMPRODUCT(($A$2:$A$3429=A1424)*($D$2:$D$3429&lt;INDEX($D$2:$D$3429,MATCH(1,($A$2:$A$3429=A1424)*($B$2:$B$3429="FAC60"),0))))&gt;0,"A commandé avant")</f>
        <v>A commandé avant</v>
      </c>
      <c r="G1424" s="3" t="str">
        <f t="array" ref="G1424">IF(SUMPRODUCT(($A$2:$A$3429=A1424)*($D$2:$D$3429&gt;INDEX($D$2:$D$3429,MATCH(1,($A$2:$A$3429=A1424)*($B$2:$B$3429="FAC60"),0))))&gt;0,"A commandé après","")</f>
        <v>A commandé après</v>
      </c>
    </row>
    <row r="1425" spans="1:7" x14ac:dyDescent="0.3">
      <c r="A1425" t="s">
        <v>713</v>
      </c>
      <c r="B1425" t="s">
        <v>30</v>
      </c>
      <c r="C1425" t="s">
        <v>518</v>
      </c>
      <c r="D1425" s="2">
        <f t="shared" si="22"/>
        <v>42707</v>
      </c>
      <c r="F1425" t="str">
        <f t="array" ref="F1425">IF(SUMPRODUCT(($A$2:$A$3429=A1425)*($D$2:$D$3429&lt;INDEX($D$2:$D$3429,MATCH(1,($A$2:$A$3429=A1425)*($B$2:$B$3429="FAC60"),0))))&gt;0,"A commandé avant")</f>
        <v>A commandé avant</v>
      </c>
      <c r="G1425" s="3" t="str">
        <f t="array" ref="G1425">IF(SUMPRODUCT(($A$2:$A$3429=A1425)*($D$2:$D$3429&gt;INDEX($D$2:$D$3429,MATCH(1,($A$2:$A$3429=A1425)*($B$2:$B$3429="FAC60"),0))))&gt;0,"A commandé après","")</f>
        <v>A commandé après</v>
      </c>
    </row>
    <row r="1426" spans="1:7" x14ac:dyDescent="0.3">
      <c r="A1426" t="s">
        <v>713</v>
      </c>
      <c r="B1426" t="s">
        <v>179</v>
      </c>
      <c r="C1426" t="s">
        <v>288</v>
      </c>
      <c r="D1426" s="2">
        <f t="shared" si="22"/>
        <v>42091</v>
      </c>
      <c r="F1426" t="str">
        <f t="array" ref="F1426">IF(SUMPRODUCT(($A$2:$A$3429=A1426)*($D$2:$D$3429&lt;INDEX($D$2:$D$3429,MATCH(1,($A$2:$A$3429=A1426)*($B$2:$B$3429="FAC60"),0))))&gt;0,"A commandé avant")</f>
        <v>A commandé avant</v>
      </c>
      <c r="G1426" s="3" t="str">
        <f t="array" ref="G1426">IF(SUMPRODUCT(($A$2:$A$3429=A1426)*($D$2:$D$3429&gt;INDEX($D$2:$D$3429,MATCH(1,($A$2:$A$3429=A1426)*($B$2:$B$3429="FAC60"),0))))&gt;0,"A commandé après","")</f>
        <v>A commandé après</v>
      </c>
    </row>
    <row r="1427" spans="1:7" x14ac:dyDescent="0.3">
      <c r="A1427" t="s">
        <v>713</v>
      </c>
      <c r="B1427" t="s">
        <v>179</v>
      </c>
      <c r="C1427" t="s">
        <v>307</v>
      </c>
      <c r="D1427" s="2">
        <f t="shared" si="22"/>
        <v>42189</v>
      </c>
      <c r="F1427" t="str">
        <f t="array" ref="F1427">IF(SUMPRODUCT(($A$2:$A$3429=A1427)*($D$2:$D$3429&lt;INDEX($D$2:$D$3429,MATCH(1,($A$2:$A$3429=A1427)*($B$2:$B$3429="FAC60"),0))))&gt;0,"A commandé avant")</f>
        <v>A commandé avant</v>
      </c>
      <c r="G1427" s="3" t="str">
        <f t="array" ref="G1427">IF(SUMPRODUCT(($A$2:$A$3429=A1427)*($D$2:$D$3429&gt;INDEX($D$2:$D$3429,MATCH(1,($A$2:$A$3429=A1427)*($B$2:$B$3429="FAC60"),0))))&gt;0,"A commandé après","")</f>
        <v>A commandé après</v>
      </c>
    </row>
    <row r="1428" spans="1:7" x14ac:dyDescent="0.3">
      <c r="A1428" t="s">
        <v>713</v>
      </c>
      <c r="B1428" t="s">
        <v>179</v>
      </c>
      <c r="C1428" t="s">
        <v>720</v>
      </c>
      <c r="D1428" s="2">
        <f t="shared" si="22"/>
        <v>42610</v>
      </c>
      <c r="F1428" t="str">
        <f t="array" ref="F1428">IF(SUMPRODUCT(($A$2:$A$3429=A1428)*($D$2:$D$3429&lt;INDEX($D$2:$D$3429,MATCH(1,($A$2:$A$3429=A1428)*($B$2:$B$3429="FAC60"),0))))&gt;0,"A commandé avant")</f>
        <v>A commandé avant</v>
      </c>
      <c r="G1428" s="3" t="str">
        <f t="array" ref="G1428">IF(SUMPRODUCT(($A$2:$A$3429=A1428)*($D$2:$D$3429&gt;INDEX($D$2:$D$3429,MATCH(1,($A$2:$A$3429=A1428)*($B$2:$B$3429="FAC60"),0))))&gt;0,"A commandé après","")</f>
        <v>A commandé après</v>
      </c>
    </row>
    <row r="1429" spans="1:7" x14ac:dyDescent="0.3">
      <c r="A1429" t="s">
        <v>713</v>
      </c>
      <c r="B1429" t="s">
        <v>220</v>
      </c>
      <c r="C1429" t="s">
        <v>719</v>
      </c>
      <c r="D1429" s="2">
        <f t="shared" si="22"/>
        <v>41538</v>
      </c>
      <c r="F1429" t="str">
        <f t="array" ref="F1429">IF(SUMPRODUCT(($A$2:$A$3429=A1429)*($D$2:$D$3429&lt;INDEX($D$2:$D$3429,MATCH(1,($A$2:$A$3429=A1429)*($B$2:$B$3429="FAC60"),0))))&gt;0,"A commandé avant")</f>
        <v>A commandé avant</v>
      </c>
      <c r="G1429" s="3" t="str">
        <f t="array" ref="G1429">IF(SUMPRODUCT(($A$2:$A$3429=A1429)*($D$2:$D$3429&gt;INDEX($D$2:$D$3429,MATCH(1,($A$2:$A$3429=A1429)*($B$2:$B$3429="FAC60"),0))))&gt;0,"A commandé après","")</f>
        <v>A commandé après</v>
      </c>
    </row>
    <row r="1430" spans="1:7" x14ac:dyDescent="0.3">
      <c r="A1430" t="s">
        <v>713</v>
      </c>
      <c r="B1430" t="s">
        <v>220</v>
      </c>
      <c r="C1430" t="s">
        <v>455</v>
      </c>
      <c r="D1430" s="2">
        <f t="shared" si="22"/>
        <v>41909</v>
      </c>
      <c r="F1430" t="str">
        <f t="array" ref="F1430">IF(SUMPRODUCT(($A$2:$A$3429=A1430)*($D$2:$D$3429&lt;INDEX($D$2:$D$3429,MATCH(1,($A$2:$A$3429=A1430)*($B$2:$B$3429="FAC60"),0))))&gt;0,"A commandé avant")</f>
        <v>A commandé avant</v>
      </c>
      <c r="G1430" s="3" t="str">
        <f t="array" ref="G1430">IF(SUMPRODUCT(($A$2:$A$3429=A1430)*($D$2:$D$3429&gt;INDEX($D$2:$D$3429,MATCH(1,($A$2:$A$3429=A1430)*($B$2:$B$3429="FAC60"),0))))&gt;0,"A commandé après","")</f>
        <v>A commandé après</v>
      </c>
    </row>
    <row r="1431" spans="1:7" x14ac:dyDescent="0.3">
      <c r="A1431" t="s">
        <v>713</v>
      </c>
      <c r="B1431" t="s">
        <v>97</v>
      </c>
      <c r="C1431" t="s">
        <v>721</v>
      </c>
      <c r="D1431" s="2">
        <f t="shared" si="22"/>
        <v>42770</v>
      </c>
      <c r="F1431" t="str">
        <f t="array" ref="F1431">IF(SUMPRODUCT(($A$2:$A$3429=A1431)*($D$2:$D$3429&lt;INDEX($D$2:$D$3429,MATCH(1,($A$2:$A$3429=A1431)*($B$2:$B$3429="FAC60"),0))))&gt;0,"A commandé avant")</f>
        <v>A commandé avant</v>
      </c>
      <c r="G1431" s="3" t="str">
        <f t="array" ref="G1431">IF(SUMPRODUCT(($A$2:$A$3429=A1431)*($D$2:$D$3429&gt;INDEX($D$2:$D$3429,MATCH(1,($A$2:$A$3429=A1431)*($B$2:$B$3429="FAC60"),0))))&gt;0,"A commandé après","")</f>
        <v>A commandé après</v>
      </c>
    </row>
    <row r="1432" spans="1:7" x14ac:dyDescent="0.3">
      <c r="A1432" t="s">
        <v>713</v>
      </c>
      <c r="B1432" t="s">
        <v>99</v>
      </c>
      <c r="C1432" t="s">
        <v>288</v>
      </c>
      <c r="D1432" s="2">
        <f t="shared" si="22"/>
        <v>42091</v>
      </c>
      <c r="F1432" t="str">
        <f t="array" ref="F1432">IF(SUMPRODUCT(($A$2:$A$3429=A1432)*($D$2:$D$3429&lt;INDEX($D$2:$D$3429,MATCH(1,($A$2:$A$3429=A1432)*($B$2:$B$3429="FAC60"),0))))&gt;0,"A commandé avant")</f>
        <v>A commandé avant</v>
      </c>
      <c r="G1432" s="3" t="str">
        <f t="array" ref="G1432">IF(SUMPRODUCT(($A$2:$A$3429=A1432)*($D$2:$D$3429&gt;INDEX($D$2:$D$3429,MATCH(1,($A$2:$A$3429=A1432)*($B$2:$B$3429="FAC60"),0))))&gt;0,"A commandé après","")</f>
        <v>A commandé après</v>
      </c>
    </row>
    <row r="1433" spans="1:7" x14ac:dyDescent="0.3">
      <c r="A1433" t="s">
        <v>713</v>
      </c>
      <c r="B1433" t="s">
        <v>99</v>
      </c>
      <c r="C1433" t="s">
        <v>715</v>
      </c>
      <c r="D1433" s="2">
        <f t="shared" si="22"/>
        <v>42446</v>
      </c>
      <c r="F1433" t="str">
        <f t="array" ref="F1433">IF(SUMPRODUCT(($A$2:$A$3429=A1433)*($D$2:$D$3429&lt;INDEX($D$2:$D$3429,MATCH(1,($A$2:$A$3429=A1433)*($B$2:$B$3429="FAC60"),0))))&gt;0,"A commandé avant")</f>
        <v>A commandé avant</v>
      </c>
      <c r="G1433" s="3" t="str">
        <f t="array" ref="G1433">IF(SUMPRODUCT(($A$2:$A$3429=A1433)*($D$2:$D$3429&gt;INDEX($D$2:$D$3429,MATCH(1,($A$2:$A$3429=A1433)*($B$2:$B$3429="FAC60"),0))))&gt;0,"A commandé après","")</f>
        <v>A commandé après</v>
      </c>
    </row>
    <row r="1434" spans="1:7" x14ac:dyDescent="0.3">
      <c r="A1434" t="s">
        <v>713</v>
      </c>
      <c r="B1434" t="s">
        <v>99</v>
      </c>
      <c r="C1434" t="s">
        <v>716</v>
      </c>
      <c r="D1434" s="2">
        <f t="shared" si="22"/>
        <v>42449</v>
      </c>
      <c r="F1434" t="str">
        <f t="array" ref="F1434">IF(SUMPRODUCT(($A$2:$A$3429=A1434)*($D$2:$D$3429&lt;INDEX($D$2:$D$3429,MATCH(1,($A$2:$A$3429=A1434)*($B$2:$B$3429="FAC60"),0))))&gt;0,"A commandé avant")</f>
        <v>A commandé avant</v>
      </c>
      <c r="G1434" s="3" t="str">
        <f t="array" ref="G1434">IF(SUMPRODUCT(($A$2:$A$3429=A1434)*($D$2:$D$3429&gt;INDEX($D$2:$D$3429,MATCH(1,($A$2:$A$3429=A1434)*($B$2:$B$3429="FAC60"),0))))&gt;0,"A commandé après","")</f>
        <v>A commandé après</v>
      </c>
    </row>
    <row r="1435" spans="1:7" x14ac:dyDescent="0.3">
      <c r="A1435" t="s">
        <v>713</v>
      </c>
      <c r="B1435" t="s">
        <v>258</v>
      </c>
      <c r="C1435" t="s">
        <v>518</v>
      </c>
      <c r="D1435" s="2">
        <f t="shared" si="22"/>
        <v>42707</v>
      </c>
      <c r="F1435" t="str">
        <f t="array" ref="F1435">IF(SUMPRODUCT(($A$2:$A$3429=A1435)*($D$2:$D$3429&lt;INDEX($D$2:$D$3429,MATCH(1,($A$2:$A$3429=A1435)*($B$2:$B$3429="FAC60"),0))))&gt;0,"A commandé avant")</f>
        <v>A commandé avant</v>
      </c>
      <c r="G1435" s="3" t="str">
        <f t="array" ref="G1435">IF(SUMPRODUCT(($A$2:$A$3429=A1435)*($D$2:$D$3429&gt;INDEX($D$2:$D$3429,MATCH(1,($A$2:$A$3429=A1435)*($B$2:$B$3429="FAC60"),0))))&gt;0,"A commandé après","")</f>
        <v>A commandé après</v>
      </c>
    </row>
    <row r="1436" spans="1:7" x14ac:dyDescent="0.3">
      <c r="A1436" t="s">
        <v>713</v>
      </c>
      <c r="B1436" t="s">
        <v>722</v>
      </c>
      <c r="C1436" t="s">
        <v>518</v>
      </c>
      <c r="D1436" s="2">
        <f t="shared" si="22"/>
        <v>42707</v>
      </c>
      <c r="F1436" t="str">
        <f t="array" ref="F1436">IF(SUMPRODUCT(($A$2:$A$3429=A1436)*($D$2:$D$3429&lt;INDEX($D$2:$D$3429,MATCH(1,($A$2:$A$3429=A1436)*($B$2:$B$3429="FAC60"),0))))&gt;0,"A commandé avant")</f>
        <v>A commandé avant</v>
      </c>
      <c r="G1436" s="3" t="str">
        <f t="array" ref="G1436">IF(SUMPRODUCT(($A$2:$A$3429=A1436)*($D$2:$D$3429&gt;INDEX($D$2:$D$3429,MATCH(1,($A$2:$A$3429=A1436)*($B$2:$B$3429="FAC60"),0))))&gt;0,"A commandé après","")</f>
        <v>A commandé après</v>
      </c>
    </row>
    <row r="1437" spans="1:7" x14ac:dyDescent="0.3">
      <c r="A1437" t="s">
        <v>713</v>
      </c>
      <c r="B1437" t="s">
        <v>9</v>
      </c>
      <c r="C1437" t="s">
        <v>518</v>
      </c>
      <c r="D1437" s="2">
        <f t="shared" si="22"/>
        <v>42707</v>
      </c>
      <c r="F1437" t="str">
        <f t="array" ref="F1437">IF(SUMPRODUCT(($A$2:$A$3429=A1437)*($D$2:$D$3429&lt;INDEX($D$2:$D$3429,MATCH(1,($A$2:$A$3429=A1437)*($B$2:$B$3429="FAC60"),0))))&gt;0,"A commandé avant")</f>
        <v>A commandé avant</v>
      </c>
      <c r="G1437" s="3" t="str">
        <f t="array" ref="G1437">IF(SUMPRODUCT(($A$2:$A$3429=A1437)*($D$2:$D$3429&gt;INDEX($D$2:$D$3429,MATCH(1,($A$2:$A$3429=A1437)*($B$2:$B$3429="FAC60"),0))))&gt;0,"A commandé après","")</f>
        <v>A commandé après</v>
      </c>
    </row>
    <row r="1438" spans="1:7" x14ac:dyDescent="0.3">
      <c r="A1438" t="s">
        <v>713</v>
      </c>
      <c r="B1438" t="s">
        <v>10</v>
      </c>
      <c r="C1438" t="s">
        <v>213</v>
      </c>
      <c r="D1438" s="2">
        <f t="shared" si="22"/>
        <v>42749</v>
      </c>
      <c r="F1438" t="str">
        <f t="array" ref="F1438">IF(SUMPRODUCT(($A$2:$A$3429=A1438)*($D$2:$D$3429&lt;INDEX($D$2:$D$3429,MATCH(1,($A$2:$A$3429=A1438)*($B$2:$B$3429="FAC60"),0))))&gt;0,"A commandé avant")</f>
        <v>A commandé avant</v>
      </c>
      <c r="G1438" s="3" t="str">
        <f t="array" ref="G1438">IF(SUMPRODUCT(($A$2:$A$3429=A1438)*($D$2:$D$3429&gt;INDEX($D$2:$D$3429,MATCH(1,($A$2:$A$3429=A1438)*($B$2:$B$3429="FAC60"),0))))&gt;0,"A commandé après","")</f>
        <v>A commandé après</v>
      </c>
    </row>
    <row r="1439" spans="1:7" x14ac:dyDescent="0.3">
      <c r="A1439" t="s">
        <v>713</v>
      </c>
      <c r="B1439" t="s">
        <v>206</v>
      </c>
      <c r="C1439" t="s">
        <v>617</v>
      </c>
      <c r="D1439" s="2">
        <f t="shared" si="22"/>
        <v>42294</v>
      </c>
      <c r="F1439" t="str">
        <f t="array" ref="F1439">IF(SUMPRODUCT(($A$2:$A$3429=A1439)*($D$2:$D$3429&lt;INDEX($D$2:$D$3429,MATCH(1,($A$2:$A$3429=A1439)*($B$2:$B$3429="FAC60"),0))))&gt;0,"A commandé avant")</f>
        <v>A commandé avant</v>
      </c>
      <c r="G1439" s="3" t="str">
        <f t="array" ref="G1439">IF(SUMPRODUCT(($A$2:$A$3429=A1439)*($D$2:$D$3429&gt;INDEX($D$2:$D$3429,MATCH(1,($A$2:$A$3429=A1439)*($B$2:$B$3429="FAC60"),0))))&gt;0,"A commandé après","")</f>
        <v>A commandé après</v>
      </c>
    </row>
    <row r="1440" spans="1:7" x14ac:dyDescent="0.3">
      <c r="A1440" t="s">
        <v>713</v>
      </c>
      <c r="B1440" t="s">
        <v>49</v>
      </c>
      <c r="C1440" t="s">
        <v>455</v>
      </c>
      <c r="D1440" s="2">
        <f t="shared" si="22"/>
        <v>41909</v>
      </c>
      <c r="F1440" t="str">
        <f t="array" ref="F1440">IF(SUMPRODUCT(($A$2:$A$3429=A1440)*($D$2:$D$3429&lt;INDEX($D$2:$D$3429,MATCH(1,($A$2:$A$3429=A1440)*($B$2:$B$3429="FAC60"),0))))&gt;0,"A commandé avant")</f>
        <v>A commandé avant</v>
      </c>
      <c r="G1440" s="3" t="str">
        <f t="array" ref="G1440">IF(SUMPRODUCT(($A$2:$A$3429=A1440)*($D$2:$D$3429&gt;INDEX($D$2:$D$3429,MATCH(1,($A$2:$A$3429=A1440)*($B$2:$B$3429="FAC60"),0))))&gt;0,"A commandé après","")</f>
        <v>A commandé après</v>
      </c>
    </row>
    <row r="1441" spans="1:7" x14ac:dyDescent="0.3">
      <c r="A1441" t="s">
        <v>713</v>
      </c>
      <c r="B1441" t="s">
        <v>223</v>
      </c>
      <c r="C1441" t="s">
        <v>213</v>
      </c>
      <c r="D1441" s="2">
        <f t="shared" si="22"/>
        <v>42749</v>
      </c>
      <c r="F1441" t="str">
        <f t="array" ref="F1441">IF(SUMPRODUCT(($A$2:$A$3429=A1441)*($D$2:$D$3429&lt;INDEX($D$2:$D$3429,MATCH(1,($A$2:$A$3429=A1441)*($B$2:$B$3429="FAC60"),0))))&gt;0,"A commandé avant")</f>
        <v>A commandé avant</v>
      </c>
      <c r="G1441" s="3" t="str">
        <f t="array" ref="G1441">IF(SUMPRODUCT(($A$2:$A$3429=A1441)*($D$2:$D$3429&gt;INDEX($D$2:$D$3429,MATCH(1,($A$2:$A$3429=A1441)*($B$2:$B$3429="FAC60"),0))))&gt;0,"A commandé après","")</f>
        <v>A commandé après</v>
      </c>
    </row>
    <row r="1442" spans="1:7" x14ac:dyDescent="0.3">
      <c r="A1442" t="s">
        <v>723</v>
      </c>
      <c r="B1442" t="s">
        <v>66</v>
      </c>
      <c r="C1442" t="s">
        <v>724</v>
      </c>
      <c r="D1442" s="2">
        <f t="shared" si="22"/>
        <v>42286</v>
      </c>
      <c r="F1442" t="str">
        <f t="array" ref="F1442">IF(SUMPRODUCT(($A$2:$A$3429=A1442)*($D$2:$D$3429&lt;INDEX($D$2:$D$3429,MATCH(1,($A$2:$A$3429=A1442)*($B$2:$B$3429="FAC60"),0))))&gt;0,"A commandé avant")</f>
        <v>A commandé avant</v>
      </c>
      <c r="G1442" s="3" t="str">
        <f t="array" ref="G1442">IF(SUMPRODUCT(($A$2:$A$3429=A1442)*($D$2:$D$3429&gt;INDEX($D$2:$D$3429,MATCH(1,($A$2:$A$3429=A1442)*($B$2:$B$3429="FAC60"),0))))&gt;0,"A commandé après","")</f>
        <v/>
      </c>
    </row>
    <row r="1443" spans="1:7" x14ac:dyDescent="0.3">
      <c r="A1443" t="s">
        <v>723</v>
      </c>
      <c r="B1443" t="s">
        <v>166</v>
      </c>
      <c r="C1443" t="s">
        <v>724</v>
      </c>
      <c r="D1443" s="2">
        <f t="shared" si="22"/>
        <v>42286</v>
      </c>
      <c r="F1443" t="str">
        <f t="array" ref="F1443">IF(SUMPRODUCT(($A$2:$A$3429=A1443)*($D$2:$D$3429&lt;INDEX($D$2:$D$3429,MATCH(1,($A$2:$A$3429=A1443)*($B$2:$B$3429="FAC60"),0))))&gt;0,"A commandé avant")</f>
        <v>A commandé avant</v>
      </c>
      <c r="G1443" s="3" t="str">
        <f t="array" ref="G1443">IF(SUMPRODUCT(($A$2:$A$3429=A1443)*($D$2:$D$3429&gt;INDEX($D$2:$D$3429,MATCH(1,($A$2:$A$3429=A1443)*($B$2:$B$3429="FAC60"),0))))&gt;0,"A commandé après","")</f>
        <v/>
      </c>
    </row>
    <row r="1444" spans="1:7" x14ac:dyDescent="0.3">
      <c r="A1444" t="s">
        <v>723</v>
      </c>
      <c r="B1444" t="s">
        <v>166</v>
      </c>
      <c r="C1444" t="s">
        <v>725</v>
      </c>
      <c r="D1444" s="2">
        <f t="shared" si="22"/>
        <v>42333</v>
      </c>
      <c r="F1444" t="str">
        <f t="array" ref="F1444">IF(SUMPRODUCT(($A$2:$A$3429=A1444)*($D$2:$D$3429&lt;INDEX($D$2:$D$3429,MATCH(1,($A$2:$A$3429=A1444)*($B$2:$B$3429="FAC60"),0))))&gt;0,"A commandé avant")</f>
        <v>A commandé avant</v>
      </c>
      <c r="G1444" s="3" t="str">
        <f t="array" ref="G1444">IF(SUMPRODUCT(($A$2:$A$3429=A1444)*($D$2:$D$3429&gt;INDEX($D$2:$D$3429,MATCH(1,($A$2:$A$3429=A1444)*($B$2:$B$3429="FAC60"),0))))&gt;0,"A commandé après","")</f>
        <v/>
      </c>
    </row>
    <row r="1445" spans="1:7" x14ac:dyDescent="0.3">
      <c r="A1445" t="s">
        <v>723</v>
      </c>
      <c r="B1445" t="s">
        <v>166</v>
      </c>
      <c r="C1445" t="s">
        <v>401</v>
      </c>
      <c r="D1445" s="2">
        <f t="shared" si="22"/>
        <v>42435</v>
      </c>
      <c r="F1445" t="str">
        <f t="array" ref="F1445">IF(SUMPRODUCT(($A$2:$A$3429=A1445)*($D$2:$D$3429&lt;INDEX($D$2:$D$3429,MATCH(1,($A$2:$A$3429=A1445)*($B$2:$B$3429="FAC60"),0))))&gt;0,"A commandé avant")</f>
        <v>A commandé avant</v>
      </c>
      <c r="G1445" s="3" t="str">
        <f t="array" ref="G1445">IF(SUMPRODUCT(($A$2:$A$3429=A1445)*($D$2:$D$3429&gt;INDEX($D$2:$D$3429,MATCH(1,($A$2:$A$3429=A1445)*($B$2:$B$3429="FAC60"),0))))&gt;0,"A commandé après","")</f>
        <v/>
      </c>
    </row>
    <row r="1446" spans="1:7" x14ac:dyDescent="0.3">
      <c r="A1446" t="s">
        <v>723</v>
      </c>
      <c r="B1446" t="s">
        <v>166</v>
      </c>
      <c r="C1446" t="s">
        <v>408</v>
      </c>
      <c r="D1446" s="2">
        <f t="shared" si="22"/>
        <v>42614</v>
      </c>
      <c r="F1446" t="str">
        <f t="array" ref="F1446">IF(SUMPRODUCT(($A$2:$A$3429=A1446)*($D$2:$D$3429&lt;INDEX($D$2:$D$3429,MATCH(1,($A$2:$A$3429=A1446)*($B$2:$B$3429="FAC60"),0))))&gt;0,"A commandé avant")</f>
        <v>A commandé avant</v>
      </c>
      <c r="G1446" s="3" t="str">
        <f t="array" ref="G1446">IF(SUMPRODUCT(($A$2:$A$3429=A1446)*($D$2:$D$3429&gt;INDEX($D$2:$D$3429,MATCH(1,($A$2:$A$3429=A1446)*($B$2:$B$3429="FAC60"),0))))&gt;0,"A commandé après","")</f>
        <v/>
      </c>
    </row>
    <row r="1447" spans="1:7" x14ac:dyDescent="0.3">
      <c r="A1447" t="s">
        <v>723</v>
      </c>
      <c r="B1447" t="s">
        <v>166</v>
      </c>
      <c r="C1447" t="s">
        <v>726</v>
      </c>
      <c r="D1447" s="2">
        <f t="shared" si="22"/>
        <v>42776</v>
      </c>
      <c r="F1447" t="str">
        <f t="array" ref="F1447">IF(SUMPRODUCT(($A$2:$A$3429=A1447)*($D$2:$D$3429&lt;INDEX($D$2:$D$3429,MATCH(1,($A$2:$A$3429=A1447)*($B$2:$B$3429="FAC60"),0))))&gt;0,"A commandé avant")</f>
        <v>A commandé avant</v>
      </c>
      <c r="G1447" s="3" t="str">
        <f t="array" ref="G1447">IF(SUMPRODUCT(($A$2:$A$3429=A1447)*($D$2:$D$3429&gt;INDEX($D$2:$D$3429,MATCH(1,($A$2:$A$3429=A1447)*($B$2:$B$3429="FAC60"),0))))&gt;0,"A commandé après","")</f>
        <v/>
      </c>
    </row>
    <row r="1448" spans="1:7" x14ac:dyDescent="0.3">
      <c r="A1448" t="s">
        <v>723</v>
      </c>
      <c r="B1448" t="s">
        <v>727</v>
      </c>
      <c r="C1448" t="s">
        <v>725</v>
      </c>
      <c r="D1448" s="2">
        <f t="shared" si="22"/>
        <v>42333</v>
      </c>
      <c r="F1448" t="str">
        <f t="array" ref="F1448">IF(SUMPRODUCT(($A$2:$A$3429=A1448)*($D$2:$D$3429&lt;INDEX($D$2:$D$3429,MATCH(1,($A$2:$A$3429=A1448)*($B$2:$B$3429="FAC60"),0))))&gt;0,"A commandé avant")</f>
        <v>A commandé avant</v>
      </c>
      <c r="G1448" s="3" t="str">
        <f t="array" ref="G1448">IF(SUMPRODUCT(($A$2:$A$3429=A1448)*($D$2:$D$3429&gt;INDEX($D$2:$D$3429,MATCH(1,($A$2:$A$3429=A1448)*($B$2:$B$3429="FAC60"),0))))&gt;0,"A commandé après","")</f>
        <v/>
      </c>
    </row>
    <row r="1449" spans="1:7" x14ac:dyDescent="0.3">
      <c r="A1449" t="s">
        <v>723</v>
      </c>
      <c r="B1449" t="s">
        <v>249</v>
      </c>
      <c r="C1449" t="s">
        <v>725</v>
      </c>
      <c r="D1449" s="2">
        <f t="shared" si="22"/>
        <v>42333</v>
      </c>
      <c r="F1449" t="str">
        <f t="array" ref="F1449">IF(SUMPRODUCT(($A$2:$A$3429=A1449)*($D$2:$D$3429&lt;INDEX($D$2:$D$3429,MATCH(1,($A$2:$A$3429=A1449)*($B$2:$B$3429="FAC60"),0))))&gt;0,"A commandé avant")</f>
        <v>A commandé avant</v>
      </c>
      <c r="G1449" s="3" t="str">
        <f t="array" ref="G1449">IF(SUMPRODUCT(($A$2:$A$3429=A1449)*($D$2:$D$3429&gt;INDEX($D$2:$D$3429,MATCH(1,($A$2:$A$3429=A1449)*($B$2:$B$3429="FAC60"),0))))&gt;0,"A commandé après","")</f>
        <v/>
      </c>
    </row>
    <row r="1450" spans="1:7" x14ac:dyDescent="0.3">
      <c r="A1450" t="s">
        <v>723</v>
      </c>
      <c r="B1450" t="s">
        <v>606</v>
      </c>
      <c r="C1450" t="s">
        <v>728</v>
      </c>
      <c r="D1450" s="2">
        <f t="shared" si="22"/>
        <v>41580</v>
      </c>
      <c r="F1450" t="str">
        <f t="array" ref="F1450">IF(SUMPRODUCT(($A$2:$A$3429=A1450)*($D$2:$D$3429&lt;INDEX($D$2:$D$3429,MATCH(1,($A$2:$A$3429=A1450)*($B$2:$B$3429="FAC60"),0))))&gt;0,"A commandé avant")</f>
        <v>A commandé avant</v>
      </c>
      <c r="G1450" s="3" t="str">
        <f t="array" ref="G1450">IF(SUMPRODUCT(($A$2:$A$3429=A1450)*($D$2:$D$3429&gt;INDEX($D$2:$D$3429,MATCH(1,($A$2:$A$3429=A1450)*($B$2:$B$3429="FAC60"),0))))&gt;0,"A commandé après","")</f>
        <v/>
      </c>
    </row>
    <row r="1451" spans="1:7" x14ac:dyDescent="0.3">
      <c r="A1451" t="s">
        <v>723</v>
      </c>
      <c r="B1451" t="s">
        <v>276</v>
      </c>
      <c r="C1451" t="s">
        <v>728</v>
      </c>
      <c r="D1451" s="2">
        <f t="shared" si="22"/>
        <v>41580</v>
      </c>
      <c r="F1451" t="str">
        <f t="array" ref="F1451">IF(SUMPRODUCT(($A$2:$A$3429=A1451)*($D$2:$D$3429&lt;INDEX($D$2:$D$3429,MATCH(1,($A$2:$A$3429=A1451)*($B$2:$B$3429="FAC60"),0))))&gt;0,"A commandé avant")</f>
        <v>A commandé avant</v>
      </c>
      <c r="G1451" s="3" t="str">
        <f t="array" ref="G1451">IF(SUMPRODUCT(($A$2:$A$3429=A1451)*($D$2:$D$3429&gt;INDEX($D$2:$D$3429,MATCH(1,($A$2:$A$3429=A1451)*($B$2:$B$3429="FAC60"),0))))&gt;0,"A commandé après","")</f>
        <v/>
      </c>
    </row>
    <row r="1452" spans="1:7" x14ac:dyDescent="0.3">
      <c r="A1452" t="s">
        <v>723</v>
      </c>
      <c r="B1452" t="s">
        <v>60</v>
      </c>
      <c r="C1452" t="s">
        <v>401</v>
      </c>
      <c r="D1452" s="2">
        <f t="shared" si="22"/>
        <v>42435</v>
      </c>
      <c r="F1452" t="str">
        <f t="array" ref="F1452">IF(SUMPRODUCT(($A$2:$A$3429=A1452)*($D$2:$D$3429&lt;INDEX($D$2:$D$3429,MATCH(1,($A$2:$A$3429=A1452)*($B$2:$B$3429="FAC60"),0))))&gt;0,"A commandé avant")</f>
        <v>A commandé avant</v>
      </c>
      <c r="G1452" s="3" t="str">
        <f t="array" ref="G1452">IF(SUMPRODUCT(($A$2:$A$3429=A1452)*($D$2:$D$3429&gt;INDEX($D$2:$D$3429,MATCH(1,($A$2:$A$3429=A1452)*($B$2:$B$3429="FAC60"),0))))&gt;0,"A commandé après","")</f>
        <v/>
      </c>
    </row>
    <row r="1453" spans="1:7" x14ac:dyDescent="0.3">
      <c r="A1453" t="s">
        <v>723</v>
      </c>
      <c r="B1453" t="s">
        <v>176</v>
      </c>
      <c r="C1453" t="s">
        <v>724</v>
      </c>
      <c r="D1453" s="2">
        <f t="shared" si="22"/>
        <v>42286</v>
      </c>
      <c r="F1453" t="str">
        <f t="array" ref="F1453">IF(SUMPRODUCT(($A$2:$A$3429=A1453)*($D$2:$D$3429&lt;INDEX($D$2:$D$3429,MATCH(1,($A$2:$A$3429=A1453)*($B$2:$B$3429="FAC60"),0))))&gt;0,"A commandé avant")</f>
        <v>A commandé avant</v>
      </c>
      <c r="G1453" s="3" t="str">
        <f t="array" ref="G1453">IF(SUMPRODUCT(($A$2:$A$3429=A1453)*($D$2:$D$3429&gt;INDEX($D$2:$D$3429,MATCH(1,($A$2:$A$3429=A1453)*($B$2:$B$3429="FAC60"),0))))&gt;0,"A commandé après","")</f>
        <v/>
      </c>
    </row>
    <row r="1454" spans="1:7" x14ac:dyDescent="0.3">
      <c r="A1454" t="s">
        <v>723</v>
      </c>
      <c r="B1454" t="s">
        <v>48</v>
      </c>
      <c r="C1454" t="s">
        <v>724</v>
      </c>
      <c r="D1454" s="2">
        <f t="shared" si="22"/>
        <v>42286</v>
      </c>
      <c r="F1454" t="str">
        <f t="array" ref="F1454">IF(SUMPRODUCT(($A$2:$A$3429=A1454)*($D$2:$D$3429&lt;INDEX($D$2:$D$3429,MATCH(1,($A$2:$A$3429=A1454)*($B$2:$B$3429="FAC60"),0))))&gt;0,"A commandé avant")</f>
        <v>A commandé avant</v>
      </c>
      <c r="G1454" s="3" t="str">
        <f t="array" ref="G1454">IF(SUMPRODUCT(($A$2:$A$3429=A1454)*($D$2:$D$3429&gt;INDEX($D$2:$D$3429,MATCH(1,($A$2:$A$3429=A1454)*($B$2:$B$3429="FAC60"),0))))&gt;0,"A commandé après","")</f>
        <v/>
      </c>
    </row>
    <row r="1455" spans="1:7" x14ac:dyDescent="0.3">
      <c r="A1455" t="s">
        <v>723</v>
      </c>
      <c r="B1455" t="s">
        <v>48</v>
      </c>
      <c r="C1455" t="s">
        <v>725</v>
      </c>
      <c r="D1455" s="2">
        <f t="shared" si="22"/>
        <v>42333</v>
      </c>
      <c r="F1455" t="str">
        <f t="array" ref="F1455">IF(SUMPRODUCT(($A$2:$A$3429=A1455)*($D$2:$D$3429&lt;INDEX($D$2:$D$3429,MATCH(1,($A$2:$A$3429=A1455)*($B$2:$B$3429="FAC60"),0))))&gt;0,"A commandé avant")</f>
        <v>A commandé avant</v>
      </c>
      <c r="G1455" s="3" t="str">
        <f t="array" ref="G1455">IF(SUMPRODUCT(($A$2:$A$3429=A1455)*($D$2:$D$3429&gt;INDEX($D$2:$D$3429,MATCH(1,($A$2:$A$3429=A1455)*($B$2:$B$3429="FAC60"),0))))&gt;0,"A commandé après","")</f>
        <v/>
      </c>
    </row>
    <row r="1456" spans="1:7" x14ac:dyDescent="0.3">
      <c r="A1456" t="s">
        <v>723</v>
      </c>
      <c r="B1456" t="s">
        <v>89</v>
      </c>
      <c r="C1456" t="s">
        <v>401</v>
      </c>
      <c r="D1456" s="2">
        <f t="shared" si="22"/>
        <v>42435</v>
      </c>
      <c r="F1456" t="str">
        <f t="array" ref="F1456">IF(SUMPRODUCT(($A$2:$A$3429=A1456)*($D$2:$D$3429&lt;INDEX($D$2:$D$3429,MATCH(1,($A$2:$A$3429=A1456)*($B$2:$B$3429="FAC60"),0))))&gt;0,"A commandé avant")</f>
        <v>A commandé avant</v>
      </c>
      <c r="G1456" s="3" t="str">
        <f t="array" ref="G1456">IF(SUMPRODUCT(($A$2:$A$3429=A1456)*($D$2:$D$3429&gt;INDEX($D$2:$D$3429,MATCH(1,($A$2:$A$3429=A1456)*($B$2:$B$3429="FAC60"),0))))&gt;0,"A commandé après","")</f>
        <v/>
      </c>
    </row>
    <row r="1457" spans="1:7" x14ac:dyDescent="0.3">
      <c r="A1457" t="s">
        <v>723</v>
      </c>
      <c r="B1457" t="s">
        <v>61</v>
      </c>
      <c r="C1457" t="s">
        <v>729</v>
      </c>
      <c r="D1457" s="2">
        <f t="shared" si="22"/>
        <v>41527</v>
      </c>
      <c r="F1457" t="str">
        <f t="array" ref="F1457">IF(SUMPRODUCT(($A$2:$A$3429=A1457)*($D$2:$D$3429&lt;INDEX($D$2:$D$3429,MATCH(1,($A$2:$A$3429=A1457)*($B$2:$B$3429="FAC60"),0))))&gt;0,"A commandé avant")</f>
        <v>A commandé avant</v>
      </c>
      <c r="G1457" s="3" t="str">
        <f t="array" ref="G1457">IF(SUMPRODUCT(($A$2:$A$3429=A1457)*($D$2:$D$3429&gt;INDEX($D$2:$D$3429,MATCH(1,($A$2:$A$3429=A1457)*($B$2:$B$3429="FAC60"),0))))&gt;0,"A commandé après","")</f>
        <v/>
      </c>
    </row>
    <row r="1458" spans="1:7" x14ac:dyDescent="0.3">
      <c r="A1458" t="s">
        <v>723</v>
      </c>
      <c r="B1458" t="s">
        <v>730</v>
      </c>
      <c r="C1458" t="s">
        <v>408</v>
      </c>
      <c r="D1458" s="2">
        <f t="shared" si="22"/>
        <v>42614</v>
      </c>
      <c r="F1458" t="str">
        <f t="array" ref="F1458">IF(SUMPRODUCT(($A$2:$A$3429=A1458)*($D$2:$D$3429&lt;INDEX($D$2:$D$3429,MATCH(1,($A$2:$A$3429=A1458)*($B$2:$B$3429="FAC60"),0))))&gt;0,"A commandé avant")</f>
        <v>A commandé avant</v>
      </c>
      <c r="G1458" s="3" t="str">
        <f t="array" ref="G1458">IF(SUMPRODUCT(($A$2:$A$3429=A1458)*($D$2:$D$3429&gt;INDEX($D$2:$D$3429,MATCH(1,($A$2:$A$3429=A1458)*($B$2:$B$3429="FAC60"),0))))&gt;0,"A commandé après","")</f>
        <v/>
      </c>
    </row>
    <row r="1459" spans="1:7" x14ac:dyDescent="0.3">
      <c r="A1459" t="s">
        <v>723</v>
      </c>
      <c r="B1459" t="s">
        <v>731</v>
      </c>
      <c r="C1459" t="s">
        <v>408</v>
      </c>
      <c r="D1459" s="2">
        <f t="shared" si="22"/>
        <v>42614</v>
      </c>
      <c r="F1459" t="str">
        <f t="array" ref="F1459">IF(SUMPRODUCT(($A$2:$A$3429=A1459)*($D$2:$D$3429&lt;INDEX($D$2:$D$3429,MATCH(1,($A$2:$A$3429=A1459)*($B$2:$B$3429="FAC60"),0))))&gt;0,"A commandé avant")</f>
        <v>A commandé avant</v>
      </c>
      <c r="G1459" s="3" t="str">
        <f t="array" ref="G1459">IF(SUMPRODUCT(($A$2:$A$3429=A1459)*($D$2:$D$3429&gt;INDEX($D$2:$D$3429,MATCH(1,($A$2:$A$3429=A1459)*($B$2:$B$3429="FAC60"),0))))&gt;0,"A commandé après","")</f>
        <v/>
      </c>
    </row>
    <row r="1460" spans="1:7" x14ac:dyDescent="0.3">
      <c r="A1460" t="s">
        <v>723</v>
      </c>
      <c r="B1460" t="s">
        <v>732</v>
      </c>
      <c r="C1460" t="s">
        <v>408</v>
      </c>
      <c r="D1460" s="2">
        <f t="shared" si="22"/>
        <v>42614</v>
      </c>
      <c r="F1460" t="str">
        <f t="array" ref="F1460">IF(SUMPRODUCT(($A$2:$A$3429=A1460)*($D$2:$D$3429&lt;INDEX($D$2:$D$3429,MATCH(1,($A$2:$A$3429=A1460)*($B$2:$B$3429="FAC60"),0))))&gt;0,"A commandé avant")</f>
        <v>A commandé avant</v>
      </c>
      <c r="G1460" s="3" t="str">
        <f t="array" ref="G1460">IF(SUMPRODUCT(($A$2:$A$3429=A1460)*($D$2:$D$3429&gt;INDEX($D$2:$D$3429,MATCH(1,($A$2:$A$3429=A1460)*($B$2:$B$3429="FAC60"),0))))&gt;0,"A commandé après","")</f>
        <v/>
      </c>
    </row>
    <row r="1461" spans="1:7" x14ac:dyDescent="0.3">
      <c r="A1461" t="s">
        <v>723</v>
      </c>
      <c r="B1461" t="s">
        <v>10</v>
      </c>
      <c r="C1461" t="s">
        <v>562</v>
      </c>
      <c r="D1461" s="2">
        <f t="shared" si="22"/>
        <v>42858</v>
      </c>
      <c r="F1461" t="str">
        <f t="array" ref="F1461">IF(SUMPRODUCT(($A$2:$A$3429=A1461)*($D$2:$D$3429&lt;INDEX($D$2:$D$3429,MATCH(1,($A$2:$A$3429=A1461)*($B$2:$B$3429="FAC60"),0))))&gt;0,"A commandé avant")</f>
        <v>A commandé avant</v>
      </c>
      <c r="G1461" s="3" t="str">
        <f t="array" ref="G1461">IF(SUMPRODUCT(($A$2:$A$3429=A1461)*($D$2:$D$3429&gt;INDEX($D$2:$D$3429,MATCH(1,($A$2:$A$3429=A1461)*($B$2:$B$3429="FAC60"),0))))&gt;0,"A commandé après","")</f>
        <v/>
      </c>
    </row>
    <row r="1462" spans="1:7" x14ac:dyDescent="0.3">
      <c r="A1462" t="s">
        <v>733</v>
      </c>
      <c r="B1462" t="s">
        <v>734</v>
      </c>
      <c r="C1462" t="s">
        <v>735</v>
      </c>
      <c r="D1462" s="2">
        <f t="shared" si="22"/>
        <v>42712</v>
      </c>
      <c r="F1462" t="str">
        <f t="array" ref="F1462">IF(SUMPRODUCT(($A$2:$A$3429=A1462)*($D$2:$D$3429&lt;INDEX($D$2:$D$3429,MATCH(1,($A$2:$A$3429=A1462)*($B$2:$B$3429="FAC60"),0))))&gt;0,"A commandé avant")</f>
        <v>A commandé avant</v>
      </c>
      <c r="G1462" s="3" t="str">
        <f t="array" ref="G1462">IF(SUMPRODUCT(($A$2:$A$3429=A1462)*($D$2:$D$3429&gt;INDEX($D$2:$D$3429,MATCH(1,($A$2:$A$3429=A1462)*($B$2:$B$3429="FAC60"),0))))&gt;0,"A commandé après","")</f>
        <v>A commandé après</v>
      </c>
    </row>
    <row r="1463" spans="1:7" x14ac:dyDescent="0.3">
      <c r="A1463" t="s">
        <v>733</v>
      </c>
      <c r="B1463" t="s">
        <v>454</v>
      </c>
      <c r="C1463" t="s">
        <v>736</v>
      </c>
      <c r="D1463" s="2">
        <f t="shared" si="22"/>
        <v>42647</v>
      </c>
      <c r="F1463" t="str">
        <f t="array" ref="F1463">IF(SUMPRODUCT(($A$2:$A$3429=A1463)*($D$2:$D$3429&lt;INDEX($D$2:$D$3429,MATCH(1,($A$2:$A$3429=A1463)*($B$2:$B$3429="FAC60"),0))))&gt;0,"A commandé avant")</f>
        <v>A commandé avant</v>
      </c>
      <c r="G1463" s="3" t="str">
        <f t="array" ref="G1463">IF(SUMPRODUCT(($A$2:$A$3429=A1463)*($D$2:$D$3429&gt;INDEX($D$2:$D$3429,MATCH(1,($A$2:$A$3429=A1463)*($B$2:$B$3429="FAC60"),0))))&gt;0,"A commandé après","")</f>
        <v>A commandé après</v>
      </c>
    </row>
    <row r="1464" spans="1:7" x14ac:dyDescent="0.3">
      <c r="A1464" t="s">
        <v>733</v>
      </c>
      <c r="B1464" t="s">
        <v>202</v>
      </c>
      <c r="C1464" t="s">
        <v>292</v>
      </c>
      <c r="D1464" s="2">
        <f t="shared" si="22"/>
        <v>42700</v>
      </c>
      <c r="F1464" t="str">
        <f t="array" ref="F1464">IF(SUMPRODUCT(($A$2:$A$3429=A1464)*($D$2:$D$3429&lt;INDEX($D$2:$D$3429,MATCH(1,($A$2:$A$3429=A1464)*($B$2:$B$3429="FAC60"),0))))&gt;0,"A commandé avant")</f>
        <v>A commandé avant</v>
      </c>
      <c r="G1464" s="3" t="str">
        <f t="array" ref="G1464">IF(SUMPRODUCT(($A$2:$A$3429=A1464)*($D$2:$D$3429&gt;INDEX($D$2:$D$3429,MATCH(1,($A$2:$A$3429=A1464)*($B$2:$B$3429="FAC60"),0))))&gt;0,"A commandé après","")</f>
        <v>A commandé après</v>
      </c>
    </row>
    <row r="1465" spans="1:7" x14ac:dyDescent="0.3">
      <c r="A1465" t="s">
        <v>733</v>
      </c>
      <c r="B1465" t="s">
        <v>89</v>
      </c>
      <c r="C1465" t="s">
        <v>737</v>
      </c>
      <c r="D1465" s="2">
        <f t="shared" si="22"/>
        <v>41747</v>
      </c>
      <c r="F1465" t="str">
        <f t="array" ref="F1465">IF(SUMPRODUCT(($A$2:$A$3429=A1465)*($D$2:$D$3429&lt;INDEX($D$2:$D$3429,MATCH(1,($A$2:$A$3429=A1465)*($B$2:$B$3429="FAC60"),0))))&gt;0,"A commandé avant")</f>
        <v>A commandé avant</v>
      </c>
      <c r="G1465" s="3" t="str">
        <f t="array" ref="G1465">IF(SUMPRODUCT(($A$2:$A$3429=A1465)*($D$2:$D$3429&gt;INDEX($D$2:$D$3429,MATCH(1,($A$2:$A$3429=A1465)*($B$2:$B$3429="FAC60"),0))))&gt;0,"A commandé après","")</f>
        <v>A commandé après</v>
      </c>
    </row>
    <row r="1466" spans="1:7" x14ac:dyDescent="0.3">
      <c r="A1466" t="s">
        <v>733</v>
      </c>
      <c r="B1466" t="s">
        <v>89</v>
      </c>
      <c r="C1466" t="s">
        <v>738</v>
      </c>
      <c r="D1466" s="2">
        <f t="shared" si="22"/>
        <v>41990</v>
      </c>
      <c r="F1466" t="str">
        <f t="array" ref="F1466">IF(SUMPRODUCT(($A$2:$A$3429=A1466)*($D$2:$D$3429&lt;INDEX($D$2:$D$3429,MATCH(1,($A$2:$A$3429=A1466)*($B$2:$B$3429="FAC60"),0))))&gt;0,"A commandé avant")</f>
        <v>A commandé avant</v>
      </c>
      <c r="G1466" s="3" t="str">
        <f t="array" ref="G1466">IF(SUMPRODUCT(($A$2:$A$3429=A1466)*($D$2:$D$3429&gt;INDEX($D$2:$D$3429,MATCH(1,($A$2:$A$3429=A1466)*($B$2:$B$3429="FAC60"),0))))&gt;0,"A commandé après","")</f>
        <v>A commandé après</v>
      </c>
    </row>
    <row r="1467" spans="1:7" x14ac:dyDescent="0.3">
      <c r="A1467" t="s">
        <v>733</v>
      </c>
      <c r="B1467" t="s">
        <v>89</v>
      </c>
      <c r="C1467" t="s">
        <v>377</v>
      </c>
      <c r="D1467" s="2">
        <f t="shared" si="22"/>
        <v>42000</v>
      </c>
      <c r="F1467" t="str">
        <f t="array" ref="F1467">IF(SUMPRODUCT(($A$2:$A$3429=A1467)*($D$2:$D$3429&lt;INDEX($D$2:$D$3429,MATCH(1,($A$2:$A$3429=A1467)*($B$2:$B$3429="FAC60"),0))))&gt;0,"A commandé avant")</f>
        <v>A commandé avant</v>
      </c>
      <c r="G1467" s="3" t="str">
        <f t="array" ref="G1467">IF(SUMPRODUCT(($A$2:$A$3429=A1467)*($D$2:$D$3429&gt;INDEX($D$2:$D$3429,MATCH(1,($A$2:$A$3429=A1467)*($B$2:$B$3429="FAC60"),0))))&gt;0,"A commandé après","")</f>
        <v>A commandé après</v>
      </c>
    </row>
    <row r="1468" spans="1:7" x14ac:dyDescent="0.3">
      <c r="A1468" t="s">
        <v>733</v>
      </c>
      <c r="B1468" t="s">
        <v>89</v>
      </c>
      <c r="C1468" t="s">
        <v>739</v>
      </c>
      <c r="D1468" s="2">
        <f t="shared" si="22"/>
        <v>42079</v>
      </c>
      <c r="F1468" t="str">
        <f t="array" ref="F1468">IF(SUMPRODUCT(($A$2:$A$3429=A1468)*($D$2:$D$3429&lt;INDEX($D$2:$D$3429,MATCH(1,($A$2:$A$3429=A1468)*($B$2:$B$3429="FAC60"),0))))&gt;0,"A commandé avant")</f>
        <v>A commandé avant</v>
      </c>
      <c r="G1468" s="3" t="str">
        <f t="array" ref="G1468">IF(SUMPRODUCT(($A$2:$A$3429=A1468)*($D$2:$D$3429&gt;INDEX($D$2:$D$3429,MATCH(1,($A$2:$A$3429=A1468)*($B$2:$B$3429="FAC60"),0))))&gt;0,"A commandé après","")</f>
        <v>A commandé après</v>
      </c>
    </row>
    <row r="1469" spans="1:7" x14ac:dyDescent="0.3">
      <c r="A1469" t="s">
        <v>733</v>
      </c>
      <c r="B1469" t="s">
        <v>89</v>
      </c>
      <c r="C1469" t="s">
        <v>740</v>
      </c>
      <c r="D1469" s="2">
        <f t="shared" si="22"/>
        <v>42171</v>
      </c>
      <c r="F1469" t="str">
        <f t="array" ref="F1469">IF(SUMPRODUCT(($A$2:$A$3429=A1469)*($D$2:$D$3429&lt;INDEX($D$2:$D$3429,MATCH(1,($A$2:$A$3429=A1469)*($B$2:$B$3429="FAC60"),0))))&gt;0,"A commandé avant")</f>
        <v>A commandé avant</v>
      </c>
      <c r="G1469" s="3" t="str">
        <f t="array" ref="G1469">IF(SUMPRODUCT(($A$2:$A$3429=A1469)*($D$2:$D$3429&gt;INDEX($D$2:$D$3429,MATCH(1,($A$2:$A$3429=A1469)*($B$2:$B$3429="FAC60"),0))))&gt;0,"A commandé après","")</f>
        <v>A commandé après</v>
      </c>
    </row>
    <row r="1470" spans="1:7" x14ac:dyDescent="0.3">
      <c r="A1470" t="s">
        <v>733</v>
      </c>
      <c r="B1470" t="s">
        <v>89</v>
      </c>
      <c r="C1470" t="s">
        <v>16</v>
      </c>
      <c r="D1470" s="2">
        <f t="shared" si="22"/>
        <v>42315</v>
      </c>
      <c r="F1470" t="str">
        <f t="array" ref="F1470">IF(SUMPRODUCT(($A$2:$A$3429=A1470)*($D$2:$D$3429&lt;INDEX($D$2:$D$3429,MATCH(1,($A$2:$A$3429=A1470)*($B$2:$B$3429="FAC60"),0))))&gt;0,"A commandé avant")</f>
        <v>A commandé avant</v>
      </c>
      <c r="G1470" s="3" t="str">
        <f t="array" ref="G1470">IF(SUMPRODUCT(($A$2:$A$3429=A1470)*($D$2:$D$3429&gt;INDEX($D$2:$D$3429,MATCH(1,($A$2:$A$3429=A1470)*($B$2:$B$3429="FAC60"),0))))&gt;0,"A commandé après","")</f>
        <v>A commandé après</v>
      </c>
    </row>
    <row r="1471" spans="1:7" x14ac:dyDescent="0.3">
      <c r="A1471" t="s">
        <v>733</v>
      </c>
      <c r="B1471" t="s">
        <v>89</v>
      </c>
      <c r="C1471" t="s">
        <v>741</v>
      </c>
      <c r="D1471" s="2">
        <f t="shared" si="22"/>
        <v>42395</v>
      </c>
      <c r="F1471" t="str">
        <f t="array" ref="F1471">IF(SUMPRODUCT(($A$2:$A$3429=A1471)*($D$2:$D$3429&lt;INDEX($D$2:$D$3429,MATCH(1,($A$2:$A$3429=A1471)*($B$2:$B$3429="FAC60"),0))))&gt;0,"A commandé avant")</f>
        <v>A commandé avant</v>
      </c>
      <c r="G1471" s="3" t="str">
        <f t="array" ref="G1471">IF(SUMPRODUCT(($A$2:$A$3429=A1471)*($D$2:$D$3429&gt;INDEX($D$2:$D$3429,MATCH(1,($A$2:$A$3429=A1471)*($B$2:$B$3429="FAC60"),0))))&gt;0,"A commandé après","")</f>
        <v>A commandé après</v>
      </c>
    </row>
    <row r="1472" spans="1:7" x14ac:dyDescent="0.3">
      <c r="A1472" t="s">
        <v>733</v>
      </c>
      <c r="B1472" t="s">
        <v>140</v>
      </c>
      <c r="C1472" t="s">
        <v>742</v>
      </c>
      <c r="D1472" s="2">
        <f t="shared" si="22"/>
        <v>42488</v>
      </c>
      <c r="F1472" t="str">
        <f t="array" ref="F1472">IF(SUMPRODUCT(($A$2:$A$3429=A1472)*($D$2:$D$3429&lt;INDEX($D$2:$D$3429,MATCH(1,($A$2:$A$3429=A1472)*($B$2:$B$3429="FAC60"),0))))&gt;0,"A commandé avant")</f>
        <v>A commandé avant</v>
      </c>
      <c r="G1472" s="3" t="str">
        <f t="array" ref="G1472">IF(SUMPRODUCT(($A$2:$A$3429=A1472)*($D$2:$D$3429&gt;INDEX($D$2:$D$3429,MATCH(1,($A$2:$A$3429=A1472)*($B$2:$B$3429="FAC60"),0))))&gt;0,"A commandé après","")</f>
        <v>A commandé après</v>
      </c>
    </row>
    <row r="1473" spans="1:7" x14ac:dyDescent="0.3">
      <c r="A1473" t="s">
        <v>733</v>
      </c>
      <c r="B1473" t="s">
        <v>140</v>
      </c>
      <c r="C1473" t="s">
        <v>373</v>
      </c>
      <c r="D1473" s="2">
        <f t="shared" si="22"/>
        <v>42628</v>
      </c>
      <c r="F1473" t="str">
        <f t="array" ref="F1473">IF(SUMPRODUCT(($A$2:$A$3429=A1473)*($D$2:$D$3429&lt;INDEX($D$2:$D$3429,MATCH(1,($A$2:$A$3429=A1473)*($B$2:$B$3429="FAC60"),0))))&gt;0,"A commandé avant")</f>
        <v>A commandé avant</v>
      </c>
      <c r="G1473" s="3" t="str">
        <f t="array" ref="G1473">IF(SUMPRODUCT(($A$2:$A$3429=A1473)*($D$2:$D$3429&gt;INDEX($D$2:$D$3429,MATCH(1,($A$2:$A$3429=A1473)*($B$2:$B$3429="FAC60"),0))))&gt;0,"A commandé après","")</f>
        <v>A commandé après</v>
      </c>
    </row>
    <row r="1474" spans="1:7" x14ac:dyDescent="0.3">
      <c r="A1474" t="s">
        <v>733</v>
      </c>
      <c r="B1474" t="s">
        <v>140</v>
      </c>
      <c r="C1474" t="s">
        <v>735</v>
      </c>
      <c r="D1474" s="2">
        <f t="shared" ref="D1474:D1537" si="23">DATE(MID(C1474,1,4),MID(C1474,5,2),MID(C1474,7,2))</f>
        <v>42712</v>
      </c>
      <c r="F1474" t="str">
        <f t="array" ref="F1474">IF(SUMPRODUCT(($A$2:$A$3429=A1474)*($D$2:$D$3429&lt;INDEX($D$2:$D$3429,MATCH(1,($A$2:$A$3429=A1474)*($B$2:$B$3429="FAC60"),0))))&gt;0,"A commandé avant")</f>
        <v>A commandé avant</v>
      </c>
      <c r="G1474" s="3" t="str">
        <f t="array" ref="G1474">IF(SUMPRODUCT(($A$2:$A$3429=A1474)*($D$2:$D$3429&gt;INDEX($D$2:$D$3429,MATCH(1,($A$2:$A$3429=A1474)*($B$2:$B$3429="FAC60"),0))))&gt;0,"A commandé après","")</f>
        <v>A commandé après</v>
      </c>
    </row>
    <row r="1475" spans="1:7" x14ac:dyDescent="0.3">
      <c r="A1475" t="s">
        <v>733</v>
      </c>
      <c r="B1475" t="s">
        <v>140</v>
      </c>
      <c r="C1475" t="s">
        <v>358</v>
      </c>
      <c r="D1475" s="2">
        <f t="shared" si="23"/>
        <v>42804</v>
      </c>
      <c r="F1475" t="str">
        <f t="array" ref="F1475">IF(SUMPRODUCT(($A$2:$A$3429=A1475)*($D$2:$D$3429&lt;INDEX($D$2:$D$3429,MATCH(1,($A$2:$A$3429=A1475)*($B$2:$B$3429="FAC60"),0))))&gt;0,"A commandé avant")</f>
        <v>A commandé avant</v>
      </c>
      <c r="G1475" s="3" t="str">
        <f t="array" ref="G1475">IF(SUMPRODUCT(($A$2:$A$3429=A1475)*($D$2:$D$3429&gt;INDEX($D$2:$D$3429,MATCH(1,($A$2:$A$3429=A1475)*($B$2:$B$3429="FAC60"),0))))&gt;0,"A commandé après","")</f>
        <v>A commandé après</v>
      </c>
    </row>
    <row r="1476" spans="1:7" x14ac:dyDescent="0.3">
      <c r="A1476" t="s">
        <v>733</v>
      </c>
      <c r="B1476" t="s">
        <v>374</v>
      </c>
      <c r="C1476" t="s">
        <v>743</v>
      </c>
      <c r="D1476" s="2">
        <f t="shared" si="23"/>
        <v>41536</v>
      </c>
      <c r="F1476" t="str">
        <f t="array" ref="F1476">IF(SUMPRODUCT(($A$2:$A$3429=A1476)*($D$2:$D$3429&lt;INDEX($D$2:$D$3429,MATCH(1,($A$2:$A$3429=A1476)*($B$2:$B$3429="FAC60"),0))))&gt;0,"A commandé avant")</f>
        <v>A commandé avant</v>
      </c>
      <c r="G1476" s="3" t="str">
        <f t="array" ref="G1476">IF(SUMPRODUCT(($A$2:$A$3429=A1476)*($D$2:$D$3429&gt;INDEX($D$2:$D$3429,MATCH(1,($A$2:$A$3429=A1476)*($B$2:$B$3429="FAC60"),0))))&gt;0,"A commandé après","")</f>
        <v>A commandé après</v>
      </c>
    </row>
    <row r="1477" spans="1:7" x14ac:dyDescent="0.3">
      <c r="A1477" t="s">
        <v>733</v>
      </c>
      <c r="B1477" t="s">
        <v>374</v>
      </c>
      <c r="C1477" t="s">
        <v>613</v>
      </c>
      <c r="D1477" s="2">
        <f t="shared" si="23"/>
        <v>41625</v>
      </c>
      <c r="F1477" t="str">
        <f t="array" ref="F1477">IF(SUMPRODUCT(($A$2:$A$3429=A1477)*($D$2:$D$3429&lt;INDEX($D$2:$D$3429,MATCH(1,($A$2:$A$3429=A1477)*($B$2:$B$3429="FAC60"),0))))&gt;0,"A commandé avant")</f>
        <v>A commandé avant</v>
      </c>
      <c r="G1477" s="3" t="str">
        <f t="array" ref="G1477">IF(SUMPRODUCT(($A$2:$A$3429=A1477)*($D$2:$D$3429&gt;INDEX($D$2:$D$3429,MATCH(1,($A$2:$A$3429=A1477)*($B$2:$B$3429="FAC60"),0))))&gt;0,"A commandé après","")</f>
        <v>A commandé après</v>
      </c>
    </row>
    <row r="1478" spans="1:7" x14ac:dyDescent="0.3">
      <c r="A1478" t="s">
        <v>733</v>
      </c>
      <c r="B1478" t="s">
        <v>90</v>
      </c>
      <c r="C1478" t="s">
        <v>743</v>
      </c>
      <c r="D1478" s="2">
        <f t="shared" si="23"/>
        <v>41536</v>
      </c>
      <c r="F1478" t="str">
        <f t="array" ref="F1478">IF(SUMPRODUCT(($A$2:$A$3429=A1478)*($D$2:$D$3429&lt;INDEX($D$2:$D$3429,MATCH(1,($A$2:$A$3429=A1478)*($B$2:$B$3429="FAC60"),0))))&gt;0,"A commandé avant")</f>
        <v>A commandé avant</v>
      </c>
      <c r="G1478" s="3" t="str">
        <f t="array" ref="G1478">IF(SUMPRODUCT(($A$2:$A$3429=A1478)*($D$2:$D$3429&gt;INDEX($D$2:$D$3429,MATCH(1,($A$2:$A$3429=A1478)*($B$2:$B$3429="FAC60"),0))))&gt;0,"A commandé après","")</f>
        <v>A commandé après</v>
      </c>
    </row>
    <row r="1479" spans="1:7" x14ac:dyDescent="0.3">
      <c r="A1479" t="s">
        <v>733</v>
      </c>
      <c r="B1479" t="s">
        <v>90</v>
      </c>
      <c r="C1479" t="s">
        <v>744</v>
      </c>
      <c r="D1479" s="2">
        <f t="shared" si="23"/>
        <v>41550</v>
      </c>
      <c r="F1479" t="str">
        <f t="array" ref="F1479">IF(SUMPRODUCT(($A$2:$A$3429=A1479)*($D$2:$D$3429&lt;INDEX($D$2:$D$3429,MATCH(1,($A$2:$A$3429=A1479)*($B$2:$B$3429="FAC60"),0))))&gt;0,"A commandé avant")</f>
        <v>A commandé avant</v>
      </c>
      <c r="G1479" s="3" t="str">
        <f t="array" ref="G1479">IF(SUMPRODUCT(($A$2:$A$3429=A1479)*($D$2:$D$3429&gt;INDEX($D$2:$D$3429,MATCH(1,($A$2:$A$3429=A1479)*($B$2:$B$3429="FAC60"),0))))&gt;0,"A commandé après","")</f>
        <v>A commandé après</v>
      </c>
    </row>
    <row r="1480" spans="1:7" x14ac:dyDescent="0.3">
      <c r="A1480" t="s">
        <v>733</v>
      </c>
      <c r="B1480" t="s">
        <v>90</v>
      </c>
      <c r="C1480" t="s">
        <v>493</v>
      </c>
      <c r="D1480" s="2">
        <f t="shared" si="23"/>
        <v>41678</v>
      </c>
      <c r="F1480" t="str">
        <f t="array" ref="F1480">IF(SUMPRODUCT(($A$2:$A$3429=A1480)*($D$2:$D$3429&lt;INDEX($D$2:$D$3429,MATCH(1,($A$2:$A$3429=A1480)*($B$2:$B$3429="FAC60"),0))))&gt;0,"A commandé avant")</f>
        <v>A commandé avant</v>
      </c>
      <c r="G1480" s="3" t="str">
        <f t="array" ref="G1480">IF(SUMPRODUCT(($A$2:$A$3429=A1480)*($D$2:$D$3429&gt;INDEX($D$2:$D$3429,MATCH(1,($A$2:$A$3429=A1480)*($B$2:$B$3429="FAC60"),0))))&gt;0,"A commandé après","")</f>
        <v>A commandé après</v>
      </c>
    </row>
    <row r="1481" spans="1:7" x14ac:dyDescent="0.3">
      <c r="A1481" t="s">
        <v>733</v>
      </c>
      <c r="B1481" t="s">
        <v>90</v>
      </c>
      <c r="C1481" t="s">
        <v>745</v>
      </c>
      <c r="D1481" s="2">
        <f t="shared" si="23"/>
        <v>41797</v>
      </c>
      <c r="F1481" t="str">
        <f t="array" ref="F1481">IF(SUMPRODUCT(($A$2:$A$3429=A1481)*($D$2:$D$3429&lt;INDEX($D$2:$D$3429,MATCH(1,($A$2:$A$3429=A1481)*($B$2:$B$3429="FAC60"),0))))&gt;0,"A commandé avant")</f>
        <v>A commandé avant</v>
      </c>
      <c r="G1481" s="3" t="str">
        <f t="array" ref="G1481">IF(SUMPRODUCT(($A$2:$A$3429=A1481)*($D$2:$D$3429&gt;INDEX($D$2:$D$3429,MATCH(1,($A$2:$A$3429=A1481)*($B$2:$B$3429="FAC60"),0))))&gt;0,"A commandé après","")</f>
        <v>A commandé après</v>
      </c>
    </row>
    <row r="1482" spans="1:7" x14ac:dyDescent="0.3">
      <c r="A1482" t="s">
        <v>733</v>
      </c>
      <c r="B1482" t="s">
        <v>90</v>
      </c>
      <c r="C1482" t="s">
        <v>746</v>
      </c>
      <c r="D1482" s="2">
        <f t="shared" si="23"/>
        <v>41904</v>
      </c>
      <c r="F1482" t="str">
        <f t="array" ref="F1482">IF(SUMPRODUCT(($A$2:$A$3429=A1482)*($D$2:$D$3429&lt;INDEX($D$2:$D$3429,MATCH(1,($A$2:$A$3429=A1482)*($B$2:$B$3429="FAC60"),0))))&gt;0,"A commandé avant")</f>
        <v>A commandé avant</v>
      </c>
      <c r="G1482" s="3" t="str">
        <f t="array" ref="G1482">IF(SUMPRODUCT(($A$2:$A$3429=A1482)*($D$2:$D$3429&gt;INDEX($D$2:$D$3429,MATCH(1,($A$2:$A$3429=A1482)*($B$2:$B$3429="FAC60"),0))))&gt;0,"A commandé après","")</f>
        <v>A commandé après</v>
      </c>
    </row>
    <row r="1483" spans="1:7" x14ac:dyDescent="0.3">
      <c r="A1483" t="s">
        <v>733</v>
      </c>
      <c r="B1483" t="s">
        <v>90</v>
      </c>
      <c r="C1483" t="s">
        <v>377</v>
      </c>
      <c r="D1483" s="2">
        <f t="shared" si="23"/>
        <v>42000</v>
      </c>
      <c r="F1483" t="str">
        <f t="array" ref="F1483">IF(SUMPRODUCT(($A$2:$A$3429=A1483)*($D$2:$D$3429&lt;INDEX($D$2:$D$3429,MATCH(1,($A$2:$A$3429=A1483)*($B$2:$B$3429="FAC60"),0))))&gt;0,"A commandé avant")</f>
        <v>A commandé avant</v>
      </c>
      <c r="G1483" s="3" t="str">
        <f t="array" ref="G1483">IF(SUMPRODUCT(($A$2:$A$3429=A1483)*($D$2:$D$3429&gt;INDEX($D$2:$D$3429,MATCH(1,($A$2:$A$3429=A1483)*($B$2:$B$3429="FAC60"),0))))&gt;0,"A commandé après","")</f>
        <v>A commandé après</v>
      </c>
    </row>
    <row r="1484" spans="1:7" x14ac:dyDescent="0.3">
      <c r="A1484" t="s">
        <v>733</v>
      </c>
      <c r="B1484" t="s">
        <v>90</v>
      </c>
      <c r="C1484" t="s">
        <v>740</v>
      </c>
      <c r="D1484" s="2">
        <f t="shared" si="23"/>
        <v>42171</v>
      </c>
      <c r="F1484" t="str">
        <f t="array" ref="F1484">IF(SUMPRODUCT(($A$2:$A$3429=A1484)*($D$2:$D$3429&lt;INDEX($D$2:$D$3429,MATCH(1,($A$2:$A$3429=A1484)*($B$2:$B$3429="FAC60"),0))))&gt;0,"A commandé avant")</f>
        <v>A commandé avant</v>
      </c>
      <c r="G1484" s="3" t="str">
        <f t="array" ref="G1484">IF(SUMPRODUCT(($A$2:$A$3429=A1484)*($D$2:$D$3429&gt;INDEX($D$2:$D$3429,MATCH(1,($A$2:$A$3429=A1484)*($B$2:$B$3429="FAC60"),0))))&gt;0,"A commandé après","")</f>
        <v>A commandé après</v>
      </c>
    </row>
    <row r="1485" spans="1:7" x14ac:dyDescent="0.3">
      <c r="A1485" t="s">
        <v>733</v>
      </c>
      <c r="B1485" t="s">
        <v>90</v>
      </c>
      <c r="C1485" t="s">
        <v>16</v>
      </c>
      <c r="D1485" s="2">
        <f t="shared" si="23"/>
        <v>42315</v>
      </c>
      <c r="F1485" t="str">
        <f t="array" ref="F1485">IF(SUMPRODUCT(($A$2:$A$3429=A1485)*($D$2:$D$3429&lt;INDEX($D$2:$D$3429,MATCH(1,($A$2:$A$3429=A1485)*($B$2:$B$3429="FAC60"),0))))&gt;0,"A commandé avant")</f>
        <v>A commandé avant</v>
      </c>
      <c r="G1485" s="3" t="str">
        <f t="array" ref="G1485">IF(SUMPRODUCT(($A$2:$A$3429=A1485)*($D$2:$D$3429&gt;INDEX($D$2:$D$3429,MATCH(1,($A$2:$A$3429=A1485)*($B$2:$B$3429="FAC60"),0))))&gt;0,"A commandé après","")</f>
        <v>A commandé après</v>
      </c>
    </row>
    <row r="1486" spans="1:7" x14ac:dyDescent="0.3">
      <c r="A1486" t="s">
        <v>733</v>
      </c>
      <c r="B1486" t="s">
        <v>90</v>
      </c>
      <c r="C1486" t="s">
        <v>741</v>
      </c>
      <c r="D1486" s="2">
        <f t="shared" si="23"/>
        <v>42395</v>
      </c>
      <c r="F1486" t="str">
        <f t="array" ref="F1486">IF(SUMPRODUCT(($A$2:$A$3429=A1486)*($D$2:$D$3429&lt;INDEX($D$2:$D$3429,MATCH(1,($A$2:$A$3429=A1486)*($B$2:$B$3429="FAC60"),0))))&gt;0,"A commandé avant")</f>
        <v>A commandé avant</v>
      </c>
      <c r="G1486" s="3" t="str">
        <f t="array" ref="G1486">IF(SUMPRODUCT(($A$2:$A$3429=A1486)*($D$2:$D$3429&gt;INDEX($D$2:$D$3429,MATCH(1,($A$2:$A$3429=A1486)*($B$2:$B$3429="FAC60"),0))))&gt;0,"A commandé après","")</f>
        <v>A commandé après</v>
      </c>
    </row>
    <row r="1487" spans="1:7" x14ac:dyDescent="0.3">
      <c r="A1487" t="s">
        <v>733</v>
      </c>
      <c r="B1487" t="s">
        <v>30</v>
      </c>
      <c r="C1487" t="s">
        <v>736</v>
      </c>
      <c r="D1487" s="2">
        <f t="shared" si="23"/>
        <v>42647</v>
      </c>
      <c r="F1487" t="str">
        <f t="array" ref="F1487">IF(SUMPRODUCT(($A$2:$A$3429=A1487)*($D$2:$D$3429&lt;INDEX($D$2:$D$3429,MATCH(1,($A$2:$A$3429=A1487)*($B$2:$B$3429="FAC60"),0))))&gt;0,"A commandé avant")</f>
        <v>A commandé avant</v>
      </c>
      <c r="G1487" s="3" t="str">
        <f t="array" ref="G1487">IF(SUMPRODUCT(($A$2:$A$3429=A1487)*($D$2:$D$3429&gt;INDEX($D$2:$D$3429,MATCH(1,($A$2:$A$3429=A1487)*($B$2:$B$3429="FAC60"),0))))&gt;0,"A commandé après","")</f>
        <v>A commandé après</v>
      </c>
    </row>
    <row r="1488" spans="1:7" x14ac:dyDescent="0.3">
      <c r="A1488" t="s">
        <v>733</v>
      </c>
      <c r="B1488" t="s">
        <v>30</v>
      </c>
      <c r="C1488" t="s">
        <v>358</v>
      </c>
      <c r="D1488" s="2">
        <f t="shared" si="23"/>
        <v>42804</v>
      </c>
      <c r="F1488" t="str">
        <f t="array" ref="F1488">IF(SUMPRODUCT(($A$2:$A$3429=A1488)*($D$2:$D$3429&lt;INDEX($D$2:$D$3429,MATCH(1,($A$2:$A$3429=A1488)*($B$2:$B$3429="FAC60"),0))))&gt;0,"A commandé avant")</f>
        <v>A commandé avant</v>
      </c>
      <c r="G1488" s="3" t="str">
        <f t="array" ref="G1488">IF(SUMPRODUCT(($A$2:$A$3429=A1488)*($D$2:$D$3429&gt;INDEX($D$2:$D$3429,MATCH(1,($A$2:$A$3429=A1488)*($B$2:$B$3429="FAC60"),0))))&gt;0,"A commandé après","")</f>
        <v>A commandé après</v>
      </c>
    </row>
    <row r="1489" spans="1:7" x14ac:dyDescent="0.3">
      <c r="A1489" t="s">
        <v>733</v>
      </c>
      <c r="B1489" t="s">
        <v>30</v>
      </c>
      <c r="C1489" t="s">
        <v>260</v>
      </c>
      <c r="D1489" s="2">
        <f t="shared" si="23"/>
        <v>42847</v>
      </c>
      <c r="F1489" t="str">
        <f t="array" ref="F1489">IF(SUMPRODUCT(($A$2:$A$3429=A1489)*($D$2:$D$3429&lt;INDEX($D$2:$D$3429,MATCH(1,($A$2:$A$3429=A1489)*($B$2:$B$3429="FAC60"),0))))&gt;0,"A commandé avant")</f>
        <v>A commandé avant</v>
      </c>
      <c r="G1489" s="3" t="str">
        <f t="array" ref="G1489">IF(SUMPRODUCT(($A$2:$A$3429=A1489)*($D$2:$D$3429&gt;INDEX($D$2:$D$3429,MATCH(1,($A$2:$A$3429=A1489)*($B$2:$B$3429="FAC60"),0))))&gt;0,"A commandé après","")</f>
        <v>A commandé après</v>
      </c>
    </row>
    <row r="1490" spans="1:7" x14ac:dyDescent="0.3">
      <c r="A1490" t="s">
        <v>733</v>
      </c>
      <c r="B1490" t="s">
        <v>94</v>
      </c>
      <c r="C1490" t="s">
        <v>738</v>
      </c>
      <c r="D1490" s="2">
        <f t="shared" si="23"/>
        <v>41990</v>
      </c>
      <c r="F1490" t="str">
        <f t="array" ref="F1490">IF(SUMPRODUCT(($A$2:$A$3429=A1490)*($D$2:$D$3429&lt;INDEX($D$2:$D$3429,MATCH(1,($A$2:$A$3429=A1490)*($B$2:$B$3429="FAC60"),0))))&gt;0,"A commandé avant")</f>
        <v>A commandé avant</v>
      </c>
      <c r="G1490" s="3" t="str">
        <f t="array" ref="G1490">IF(SUMPRODUCT(($A$2:$A$3429=A1490)*($D$2:$D$3429&gt;INDEX($D$2:$D$3429,MATCH(1,($A$2:$A$3429=A1490)*($B$2:$B$3429="FAC60"),0))))&gt;0,"A commandé après","")</f>
        <v>A commandé après</v>
      </c>
    </row>
    <row r="1491" spans="1:7" x14ac:dyDescent="0.3">
      <c r="A1491" t="s">
        <v>733</v>
      </c>
      <c r="B1491" t="s">
        <v>94</v>
      </c>
      <c r="C1491" t="s">
        <v>16</v>
      </c>
      <c r="D1491" s="2">
        <f t="shared" si="23"/>
        <v>42315</v>
      </c>
      <c r="F1491" t="str">
        <f t="array" ref="F1491">IF(SUMPRODUCT(($A$2:$A$3429=A1491)*($D$2:$D$3429&lt;INDEX($D$2:$D$3429,MATCH(1,($A$2:$A$3429=A1491)*($B$2:$B$3429="FAC60"),0))))&gt;0,"A commandé avant")</f>
        <v>A commandé avant</v>
      </c>
      <c r="G1491" s="3" t="str">
        <f t="array" ref="G1491">IF(SUMPRODUCT(($A$2:$A$3429=A1491)*($D$2:$D$3429&gt;INDEX($D$2:$D$3429,MATCH(1,($A$2:$A$3429=A1491)*($B$2:$B$3429="FAC60"),0))))&gt;0,"A commandé après","")</f>
        <v>A commandé après</v>
      </c>
    </row>
    <row r="1492" spans="1:7" x14ac:dyDescent="0.3">
      <c r="A1492" t="s">
        <v>733</v>
      </c>
      <c r="B1492" t="s">
        <v>94</v>
      </c>
      <c r="C1492" t="s">
        <v>292</v>
      </c>
      <c r="D1492" s="2">
        <f t="shared" si="23"/>
        <v>42700</v>
      </c>
      <c r="F1492" t="str">
        <f t="array" ref="F1492">IF(SUMPRODUCT(($A$2:$A$3429=A1492)*($D$2:$D$3429&lt;INDEX($D$2:$D$3429,MATCH(1,($A$2:$A$3429=A1492)*($B$2:$B$3429="FAC60"),0))))&gt;0,"A commandé avant")</f>
        <v>A commandé avant</v>
      </c>
      <c r="G1492" s="3" t="str">
        <f t="array" ref="G1492">IF(SUMPRODUCT(($A$2:$A$3429=A1492)*($D$2:$D$3429&gt;INDEX($D$2:$D$3429,MATCH(1,($A$2:$A$3429=A1492)*($B$2:$B$3429="FAC60"),0))))&gt;0,"A commandé après","")</f>
        <v>A commandé après</v>
      </c>
    </row>
    <row r="1493" spans="1:7" x14ac:dyDescent="0.3">
      <c r="A1493" t="s">
        <v>733</v>
      </c>
      <c r="B1493" t="s">
        <v>179</v>
      </c>
      <c r="C1493" t="s">
        <v>747</v>
      </c>
      <c r="D1493" s="2">
        <f t="shared" si="23"/>
        <v>42361</v>
      </c>
      <c r="F1493" t="str">
        <f t="array" ref="F1493">IF(SUMPRODUCT(($A$2:$A$3429=A1493)*($D$2:$D$3429&lt;INDEX($D$2:$D$3429,MATCH(1,($A$2:$A$3429=A1493)*($B$2:$B$3429="FAC60"),0))))&gt;0,"A commandé avant")</f>
        <v>A commandé avant</v>
      </c>
      <c r="G1493" s="3" t="str">
        <f t="array" ref="G1493">IF(SUMPRODUCT(($A$2:$A$3429=A1493)*($D$2:$D$3429&gt;INDEX($D$2:$D$3429,MATCH(1,($A$2:$A$3429=A1493)*($B$2:$B$3429="FAC60"),0))))&gt;0,"A commandé après","")</f>
        <v>A commandé après</v>
      </c>
    </row>
    <row r="1494" spans="1:7" x14ac:dyDescent="0.3">
      <c r="A1494" t="s">
        <v>733</v>
      </c>
      <c r="B1494" t="s">
        <v>179</v>
      </c>
      <c r="C1494" t="s">
        <v>741</v>
      </c>
      <c r="D1494" s="2">
        <f t="shared" si="23"/>
        <v>42395</v>
      </c>
      <c r="F1494" t="str">
        <f t="array" ref="F1494">IF(SUMPRODUCT(($A$2:$A$3429=A1494)*($D$2:$D$3429&lt;INDEX($D$2:$D$3429,MATCH(1,($A$2:$A$3429=A1494)*($B$2:$B$3429="FAC60"),0))))&gt;0,"A commandé avant")</f>
        <v>A commandé avant</v>
      </c>
      <c r="G1494" s="3" t="str">
        <f t="array" ref="G1494">IF(SUMPRODUCT(($A$2:$A$3429=A1494)*($D$2:$D$3429&gt;INDEX($D$2:$D$3429,MATCH(1,($A$2:$A$3429=A1494)*($B$2:$B$3429="FAC60"),0))))&gt;0,"A commandé après","")</f>
        <v>A commandé après</v>
      </c>
    </row>
    <row r="1495" spans="1:7" x14ac:dyDescent="0.3">
      <c r="A1495" t="s">
        <v>733</v>
      </c>
      <c r="B1495" t="s">
        <v>278</v>
      </c>
      <c r="C1495" t="s">
        <v>747</v>
      </c>
      <c r="D1495" s="2">
        <f t="shared" si="23"/>
        <v>42361</v>
      </c>
      <c r="F1495" t="str">
        <f t="array" ref="F1495">IF(SUMPRODUCT(($A$2:$A$3429=A1495)*($D$2:$D$3429&lt;INDEX($D$2:$D$3429,MATCH(1,($A$2:$A$3429=A1495)*($B$2:$B$3429="FAC60"),0))))&gt;0,"A commandé avant")</f>
        <v>A commandé avant</v>
      </c>
      <c r="G1495" s="3" t="str">
        <f t="array" ref="G1495">IF(SUMPRODUCT(($A$2:$A$3429=A1495)*($D$2:$D$3429&gt;INDEX($D$2:$D$3429,MATCH(1,($A$2:$A$3429=A1495)*($B$2:$B$3429="FAC60"),0))))&gt;0,"A commandé après","")</f>
        <v>A commandé après</v>
      </c>
    </row>
    <row r="1496" spans="1:7" x14ac:dyDescent="0.3">
      <c r="A1496" t="s">
        <v>733</v>
      </c>
      <c r="B1496" t="s">
        <v>99</v>
      </c>
      <c r="C1496" t="s">
        <v>738</v>
      </c>
      <c r="D1496" s="2">
        <f t="shared" si="23"/>
        <v>41990</v>
      </c>
      <c r="F1496" t="str">
        <f t="array" ref="F1496">IF(SUMPRODUCT(($A$2:$A$3429=A1496)*($D$2:$D$3429&lt;INDEX($D$2:$D$3429,MATCH(1,($A$2:$A$3429=A1496)*($B$2:$B$3429="FAC60"),0))))&gt;0,"A commandé avant")</f>
        <v>A commandé avant</v>
      </c>
      <c r="G1496" s="3" t="str">
        <f t="array" ref="G1496">IF(SUMPRODUCT(($A$2:$A$3429=A1496)*($D$2:$D$3429&gt;INDEX($D$2:$D$3429,MATCH(1,($A$2:$A$3429=A1496)*($B$2:$B$3429="FAC60"),0))))&gt;0,"A commandé après","")</f>
        <v>A commandé après</v>
      </c>
    </row>
    <row r="1497" spans="1:7" x14ac:dyDescent="0.3">
      <c r="A1497" t="s">
        <v>733</v>
      </c>
      <c r="B1497" t="s">
        <v>99</v>
      </c>
      <c r="C1497" t="s">
        <v>741</v>
      </c>
      <c r="D1497" s="2">
        <f t="shared" si="23"/>
        <v>42395</v>
      </c>
      <c r="F1497" t="str">
        <f t="array" ref="F1497">IF(SUMPRODUCT(($A$2:$A$3429=A1497)*($D$2:$D$3429&lt;INDEX($D$2:$D$3429,MATCH(1,($A$2:$A$3429=A1497)*($B$2:$B$3429="FAC60"),0))))&gt;0,"A commandé avant")</f>
        <v>A commandé avant</v>
      </c>
      <c r="G1497" s="3" t="str">
        <f t="array" ref="G1497">IF(SUMPRODUCT(($A$2:$A$3429=A1497)*($D$2:$D$3429&gt;INDEX($D$2:$D$3429,MATCH(1,($A$2:$A$3429=A1497)*($B$2:$B$3429="FAC60"),0))))&gt;0,"A commandé après","")</f>
        <v>A commandé après</v>
      </c>
    </row>
    <row r="1498" spans="1:7" x14ac:dyDescent="0.3">
      <c r="A1498" t="s">
        <v>733</v>
      </c>
      <c r="B1498" t="s">
        <v>239</v>
      </c>
      <c r="C1498" t="s">
        <v>292</v>
      </c>
      <c r="D1498" s="2">
        <f t="shared" si="23"/>
        <v>42700</v>
      </c>
      <c r="F1498" t="str">
        <f t="array" ref="F1498">IF(SUMPRODUCT(($A$2:$A$3429=A1498)*($D$2:$D$3429&lt;INDEX($D$2:$D$3429,MATCH(1,($A$2:$A$3429=A1498)*($B$2:$B$3429="FAC60"),0))))&gt;0,"A commandé avant")</f>
        <v>A commandé avant</v>
      </c>
      <c r="G1498" s="3" t="str">
        <f t="array" ref="G1498">IF(SUMPRODUCT(($A$2:$A$3429=A1498)*($D$2:$D$3429&gt;INDEX($D$2:$D$3429,MATCH(1,($A$2:$A$3429=A1498)*($B$2:$B$3429="FAC60"),0))))&gt;0,"A commandé après","")</f>
        <v>A commandé après</v>
      </c>
    </row>
    <row r="1499" spans="1:7" x14ac:dyDescent="0.3">
      <c r="A1499" t="s">
        <v>733</v>
      </c>
      <c r="B1499" t="s">
        <v>242</v>
      </c>
      <c r="C1499" t="s">
        <v>736</v>
      </c>
      <c r="D1499" s="2">
        <f t="shared" si="23"/>
        <v>42647</v>
      </c>
      <c r="F1499" t="str">
        <f t="array" ref="F1499">IF(SUMPRODUCT(($A$2:$A$3429=A1499)*($D$2:$D$3429&lt;INDEX($D$2:$D$3429,MATCH(1,($A$2:$A$3429=A1499)*($B$2:$B$3429="FAC60"),0))))&gt;0,"A commandé avant")</f>
        <v>A commandé avant</v>
      </c>
      <c r="G1499" s="3" t="str">
        <f t="array" ref="G1499">IF(SUMPRODUCT(($A$2:$A$3429=A1499)*($D$2:$D$3429&gt;INDEX($D$2:$D$3429,MATCH(1,($A$2:$A$3429=A1499)*($B$2:$B$3429="FAC60"),0))))&gt;0,"A commandé après","")</f>
        <v>A commandé après</v>
      </c>
    </row>
    <row r="1500" spans="1:7" x14ac:dyDescent="0.3">
      <c r="A1500" t="s">
        <v>733</v>
      </c>
      <c r="B1500" t="s">
        <v>722</v>
      </c>
      <c r="C1500" t="s">
        <v>292</v>
      </c>
      <c r="D1500" s="2">
        <f t="shared" si="23"/>
        <v>42700</v>
      </c>
      <c r="F1500" t="str">
        <f t="array" ref="F1500">IF(SUMPRODUCT(($A$2:$A$3429=A1500)*($D$2:$D$3429&lt;INDEX($D$2:$D$3429,MATCH(1,($A$2:$A$3429=A1500)*($B$2:$B$3429="FAC60"),0))))&gt;0,"A commandé avant")</f>
        <v>A commandé avant</v>
      </c>
      <c r="G1500" s="3" t="str">
        <f t="array" ref="G1500">IF(SUMPRODUCT(($A$2:$A$3429=A1500)*($D$2:$D$3429&gt;INDEX($D$2:$D$3429,MATCH(1,($A$2:$A$3429=A1500)*($B$2:$B$3429="FAC60"),0))))&gt;0,"A commandé après","")</f>
        <v>A commandé après</v>
      </c>
    </row>
    <row r="1501" spans="1:7" x14ac:dyDescent="0.3">
      <c r="A1501" t="s">
        <v>733</v>
      </c>
      <c r="B1501" t="s">
        <v>8</v>
      </c>
      <c r="C1501" t="s">
        <v>735</v>
      </c>
      <c r="D1501" s="2">
        <f t="shared" si="23"/>
        <v>42712</v>
      </c>
      <c r="F1501" t="str">
        <f t="array" ref="F1501">IF(SUMPRODUCT(($A$2:$A$3429=A1501)*($D$2:$D$3429&lt;INDEX($D$2:$D$3429,MATCH(1,($A$2:$A$3429=A1501)*($B$2:$B$3429="FAC60"),0))))&gt;0,"A commandé avant")</f>
        <v>A commandé avant</v>
      </c>
      <c r="G1501" s="3" t="str">
        <f t="array" ref="G1501">IF(SUMPRODUCT(($A$2:$A$3429=A1501)*($D$2:$D$3429&gt;INDEX($D$2:$D$3429,MATCH(1,($A$2:$A$3429=A1501)*($B$2:$B$3429="FAC60"),0))))&gt;0,"A commandé après","")</f>
        <v>A commandé après</v>
      </c>
    </row>
    <row r="1502" spans="1:7" x14ac:dyDescent="0.3">
      <c r="A1502" t="s">
        <v>733</v>
      </c>
      <c r="B1502" t="s">
        <v>9</v>
      </c>
      <c r="C1502" t="s">
        <v>736</v>
      </c>
      <c r="D1502" s="2">
        <f t="shared" si="23"/>
        <v>42647</v>
      </c>
      <c r="F1502" t="str">
        <f t="array" ref="F1502">IF(SUMPRODUCT(($A$2:$A$3429=A1502)*($D$2:$D$3429&lt;INDEX($D$2:$D$3429,MATCH(1,($A$2:$A$3429=A1502)*($B$2:$B$3429="FAC60"),0))))&gt;0,"A commandé avant")</f>
        <v>A commandé avant</v>
      </c>
      <c r="G1502" s="3" t="str">
        <f t="array" ref="G1502">IF(SUMPRODUCT(($A$2:$A$3429=A1502)*($D$2:$D$3429&gt;INDEX($D$2:$D$3429,MATCH(1,($A$2:$A$3429=A1502)*($B$2:$B$3429="FAC60"),0))))&gt;0,"A commandé après","")</f>
        <v>A commandé après</v>
      </c>
    </row>
    <row r="1503" spans="1:7" x14ac:dyDescent="0.3">
      <c r="A1503" t="s">
        <v>733</v>
      </c>
      <c r="B1503" t="s">
        <v>246</v>
      </c>
      <c r="C1503" t="s">
        <v>736</v>
      </c>
      <c r="D1503" s="2">
        <f t="shared" si="23"/>
        <v>42647</v>
      </c>
      <c r="F1503" t="str">
        <f t="array" ref="F1503">IF(SUMPRODUCT(($A$2:$A$3429=A1503)*($D$2:$D$3429&lt;INDEX($D$2:$D$3429,MATCH(1,($A$2:$A$3429=A1503)*($B$2:$B$3429="FAC60"),0))))&gt;0,"A commandé avant")</f>
        <v>A commandé avant</v>
      </c>
      <c r="G1503" s="3" t="str">
        <f t="array" ref="G1503">IF(SUMPRODUCT(($A$2:$A$3429=A1503)*($D$2:$D$3429&gt;INDEX($D$2:$D$3429,MATCH(1,($A$2:$A$3429=A1503)*($B$2:$B$3429="FAC60"),0))))&gt;0,"A commandé après","")</f>
        <v>A commandé après</v>
      </c>
    </row>
    <row r="1504" spans="1:7" x14ac:dyDescent="0.3">
      <c r="A1504" t="s">
        <v>733</v>
      </c>
      <c r="B1504" t="s">
        <v>246</v>
      </c>
      <c r="C1504" t="s">
        <v>292</v>
      </c>
      <c r="D1504" s="2">
        <f t="shared" si="23"/>
        <v>42700</v>
      </c>
      <c r="F1504" t="str">
        <f t="array" ref="F1504">IF(SUMPRODUCT(($A$2:$A$3429=A1504)*($D$2:$D$3429&lt;INDEX($D$2:$D$3429,MATCH(1,($A$2:$A$3429=A1504)*($B$2:$B$3429="FAC60"),0))))&gt;0,"A commandé avant")</f>
        <v>A commandé avant</v>
      </c>
      <c r="G1504" s="3" t="str">
        <f t="array" ref="G1504">IF(SUMPRODUCT(($A$2:$A$3429=A1504)*($D$2:$D$3429&gt;INDEX($D$2:$D$3429,MATCH(1,($A$2:$A$3429=A1504)*($B$2:$B$3429="FAC60"),0))))&gt;0,"A commandé après","")</f>
        <v>A commandé après</v>
      </c>
    </row>
    <row r="1505" spans="1:7" x14ac:dyDescent="0.3">
      <c r="A1505" t="s">
        <v>733</v>
      </c>
      <c r="B1505" t="s">
        <v>247</v>
      </c>
      <c r="C1505" t="s">
        <v>735</v>
      </c>
      <c r="D1505" s="2">
        <f t="shared" si="23"/>
        <v>42712</v>
      </c>
      <c r="F1505" t="str">
        <f t="array" ref="F1505">IF(SUMPRODUCT(($A$2:$A$3429=A1505)*($D$2:$D$3429&lt;INDEX($D$2:$D$3429,MATCH(1,($A$2:$A$3429=A1505)*($B$2:$B$3429="FAC60"),0))))&gt;0,"A commandé avant")</f>
        <v>A commandé avant</v>
      </c>
      <c r="G1505" s="3" t="str">
        <f t="array" ref="G1505">IF(SUMPRODUCT(($A$2:$A$3429=A1505)*($D$2:$D$3429&gt;INDEX($D$2:$D$3429,MATCH(1,($A$2:$A$3429=A1505)*($B$2:$B$3429="FAC60"),0))))&gt;0,"A commandé après","")</f>
        <v>A commandé après</v>
      </c>
    </row>
    <row r="1506" spans="1:7" x14ac:dyDescent="0.3">
      <c r="A1506" t="s">
        <v>733</v>
      </c>
      <c r="B1506" t="s">
        <v>112</v>
      </c>
      <c r="C1506" t="s">
        <v>735</v>
      </c>
      <c r="D1506" s="2">
        <f t="shared" si="23"/>
        <v>42712</v>
      </c>
      <c r="F1506" t="str">
        <f t="array" ref="F1506">IF(SUMPRODUCT(($A$2:$A$3429=A1506)*($D$2:$D$3429&lt;INDEX($D$2:$D$3429,MATCH(1,($A$2:$A$3429=A1506)*($B$2:$B$3429="FAC60"),0))))&gt;0,"A commandé avant")</f>
        <v>A commandé avant</v>
      </c>
      <c r="G1506" s="3" t="str">
        <f t="array" ref="G1506">IF(SUMPRODUCT(($A$2:$A$3429=A1506)*($D$2:$D$3429&gt;INDEX($D$2:$D$3429,MATCH(1,($A$2:$A$3429=A1506)*($B$2:$B$3429="FAC60"),0))))&gt;0,"A commandé après","")</f>
        <v>A commandé après</v>
      </c>
    </row>
    <row r="1507" spans="1:7" x14ac:dyDescent="0.3">
      <c r="A1507" t="s">
        <v>733</v>
      </c>
      <c r="B1507" t="s">
        <v>10</v>
      </c>
      <c r="C1507" t="s">
        <v>748</v>
      </c>
      <c r="D1507" s="2">
        <f t="shared" si="23"/>
        <v>42802</v>
      </c>
      <c r="F1507" t="str">
        <f t="array" ref="F1507">IF(SUMPRODUCT(($A$2:$A$3429=A1507)*($D$2:$D$3429&lt;INDEX($D$2:$D$3429,MATCH(1,($A$2:$A$3429=A1507)*($B$2:$B$3429="FAC60"),0))))&gt;0,"A commandé avant")</f>
        <v>A commandé avant</v>
      </c>
      <c r="G1507" s="3" t="str">
        <f t="array" ref="G1507">IF(SUMPRODUCT(($A$2:$A$3429=A1507)*($D$2:$D$3429&gt;INDEX($D$2:$D$3429,MATCH(1,($A$2:$A$3429=A1507)*($B$2:$B$3429="FAC60"),0))))&gt;0,"A commandé après","")</f>
        <v>A commandé après</v>
      </c>
    </row>
    <row r="1508" spans="1:7" x14ac:dyDescent="0.3">
      <c r="A1508" t="s">
        <v>749</v>
      </c>
      <c r="B1508" t="s">
        <v>316</v>
      </c>
      <c r="C1508" t="s">
        <v>750</v>
      </c>
      <c r="D1508" s="2">
        <f t="shared" si="23"/>
        <v>42627</v>
      </c>
      <c r="F1508" t="str">
        <f t="array" ref="F1508">IF(SUMPRODUCT(($A$2:$A$3429=A1508)*($D$2:$D$3429&lt;INDEX($D$2:$D$3429,MATCH(1,($A$2:$A$3429=A1508)*($B$2:$B$3429="FAC60"),0))))&gt;0,"A commandé avant")</f>
        <v>A commandé avant</v>
      </c>
      <c r="G1508" s="3" t="str">
        <f t="array" ref="G1508">IF(SUMPRODUCT(($A$2:$A$3429=A1508)*($D$2:$D$3429&gt;INDEX($D$2:$D$3429,MATCH(1,($A$2:$A$3429=A1508)*($B$2:$B$3429="FAC60"),0))))&gt;0,"A commandé après","")</f>
        <v>A commandé après</v>
      </c>
    </row>
    <row r="1509" spans="1:7" x14ac:dyDescent="0.3">
      <c r="A1509" t="s">
        <v>749</v>
      </c>
      <c r="B1509" t="s">
        <v>38</v>
      </c>
      <c r="C1509" t="s">
        <v>751</v>
      </c>
      <c r="D1509" s="2">
        <f t="shared" si="23"/>
        <v>42440</v>
      </c>
      <c r="F1509" t="str">
        <f t="array" ref="F1509">IF(SUMPRODUCT(($A$2:$A$3429=A1509)*($D$2:$D$3429&lt;INDEX($D$2:$D$3429,MATCH(1,($A$2:$A$3429=A1509)*($B$2:$B$3429="FAC60"),0))))&gt;0,"A commandé avant")</f>
        <v>A commandé avant</v>
      </c>
      <c r="G1509" s="3" t="str">
        <f t="array" ref="G1509">IF(SUMPRODUCT(($A$2:$A$3429=A1509)*($D$2:$D$3429&gt;INDEX($D$2:$D$3429,MATCH(1,($A$2:$A$3429=A1509)*($B$2:$B$3429="FAC60"),0))))&gt;0,"A commandé après","")</f>
        <v>A commandé après</v>
      </c>
    </row>
    <row r="1510" spans="1:7" x14ac:dyDescent="0.3">
      <c r="A1510" t="s">
        <v>749</v>
      </c>
      <c r="B1510" t="s">
        <v>43</v>
      </c>
      <c r="C1510" t="s">
        <v>314</v>
      </c>
      <c r="D1510" s="2">
        <f t="shared" si="23"/>
        <v>42790</v>
      </c>
      <c r="F1510" t="str">
        <f t="array" ref="F1510">IF(SUMPRODUCT(($A$2:$A$3429=A1510)*($D$2:$D$3429&lt;INDEX($D$2:$D$3429,MATCH(1,($A$2:$A$3429=A1510)*($B$2:$B$3429="FAC60"),0))))&gt;0,"A commandé avant")</f>
        <v>A commandé avant</v>
      </c>
      <c r="G1510" s="3" t="str">
        <f t="array" ref="G1510">IF(SUMPRODUCT(($A$2:$A$3429=A1510)*($D$2:$D$3429&gt;INDEX($D$2:$D$3429,MATCH(1,($A$2:$A$3429=A1510)*($B$2:$B$3429="FAC60"),0))))&gt;0,"A commandé après","")</f>
        <v>A commandé après</v>
      </c>
    </row>
    <row r="1511" spans="1:7" x14ac:dyDescent="0.3">
      <c r="A1511" t="s">
        <v>749</v>
      </c>
      <c r="B1511" t="s">
        <v>23</v>
      </c>
      <c r="C1511" t="s">
        <v>26</v>
      </c>
      <c r="D1511" s="2">
        <f t="shared" si="23"/>
        <v>42713</v>
      </c>
      <c r="F1511" t="str">
        <f t="array" ref="F1511">IF(SUMPRODUCT(($A$2:$A$3429=A1511)*($D$2:$D$3429&lt;INDEX($D$2:$D$3429,MATCH(1,($A$2:$A$3429=A1511)*($B$2:$B$3429="FAC60"),0))))&gt;0,"A commandé avant")</f>
        <v>A commandé avant</v>
      </c>
      <c r="G1511" s="3" t="str">
        <f t="array" ref="G1511">IF(SUMPRODUCT(($A$2:$A$3429=A1511)*($D$2:$D$3429&gt;INDEX($D$2:$D$3429,MATCH(1,($A$2:$A$3429=A1511)*($B$2:$B$3429="FAC60"),0))))&gt;0,"A commandé après","")</f>
        <v>A commandé après</v>
      </c>
    </row>
    <row r="1512" spans="1:7" x14ac:dyDescent="0.3">
      <c r="A1512" t="s">
        <v>749</v>
      </c>
      <c r="B1512" t="s">
        <v>608</v>
      </c>
      <c r="C1512" t="s">
        <v>752</v>
      </c>
      <c r="D1512" s="2">
        <f t="shared" si="23"/>
        <v>41509</v>
      </c>
      <c r="F1512" t="str">
        <f t="array" ref="F1512">IF(SUMPRODUCT(($A$2:$A$3429=A1512)*($D$2:$D$3429&lt;INDEX($D$2:$D$3429,MATCH(1,($A$2:$A$3429=A1512)*($B$2:$B$3429="FAC60"),0))))&gt;0,"A commandé avant")</f>
        <v>A commandé avant</v>
      </c>
      <c r="G1512" s="3" t="str">
        <f t="array" ref="G1512">IF(SUMPRODUCT(($A$2:$A$3429=A1512)*($D$2:$D$3429&gt;INDEX($D$2:$D$3429,MATCH(1,($A$2:$A$3429=A1512)*($B$2:$B$3429="FAC60"),0))))&gt;0,"A commandé après","")</f>
        <v>A commandé après</v>
      </c>
    </row>
    <row r="1513" spans="1:7" x14ac:dyDescent="0.3">
      <c r="A1513" t="s">
        <v>749</v>
      </c>
      <c r="B1513" t="s">
        <v>753</v>
      </c>
      <c r="C1513" t="s">
        <v>752</v>
      </c>
      <c r="D1513" s="2">
        <f t="shared" si="23"/>
        <v>41509</v>
      </c>
      <c r="F1513" t="str">
        <f t="array" ref="F1513">IF(SUMPRODUCT(($A$2:$A$3429=A1513)*($D$2:$D$3429&lt;INDEX($D$2:$D$3429,MATCH(1,($A$2:$A$3429=A1513)*($B$2:$B$3429="FAC60"),0))))&gt;0,"A commandé avant")</f>
        <v>A commandé avant</v>
      </c>
      <c r="G1513" s="3" t="str">
        <f t="array" ref="G1513">IF(SUMPRODUCT(($A$2:$A$3429=A1513)*($D$2:$D$3429&gt;INDEX($D$2:$D$3429,MATCH(1,($A$2:$A$3429=A1513)*($B$2:$B$3429="FAC60"),0))))&gt;0,"A commandé après","")</f>
        <v>A commandé après</v>
      </c>
    </row>
    <row r="1514" spans="1:7" x14ac:dyDescent="0.3">
      <c r="A1514" t="s">
        <v>749</v>
      </c>
      <c r="B1514" t="s">
        <v>93</v>
      </c>
      <c r="C1514" t="s">
        <v>754</v>
      </c>
      <c r="D1514" s="2">
        <f t="shared" si="23"/>
        <v>42452</v>
      </c>
      <c r="F1514" t="str">
        <f t="array" ref="F1514">IF(SUMPRODUCT(($A$2:$A$3429=A1514)*($D$2:$D$3429&lt;INDEX($D$2:$D$3429,MATCH(1,($A$2:$A$3429=A1514)*($B$2:$B$3429="FAC60"),0))))&gt;0,"A commandé avant")</f>
        <v>A commandé avant</v>
      </c>
      <c r="G1514" s="3" t="str">
        <f t="array" ref="G1514">IF(SUMPRODUCT(($A$2:$A$3429=A1514)*($D$2:$D$3429&gt;INDEX($D$2:$D$3429,MATCH(1,($A$2:$A$3429=A1514)*($B$2:$B$3429="FAC60"),0))))&gt;0,"A commandé après","")</f>
        <v>A commandé après</v>
      </c>
    </row>
    <row r="1515" spans="1:7" x14ac:dyDescent="0.3">
      <c r="A1515" t="s">
        <v>749</v>
      </c>
      <c r="B1515" t="s">
        <v>179</v>
      </c>
      <c r="C1515" t="s">
        <v>26</v>
      </c>
      <c r="D1515" s="2">
        <f t="shared" si="23"/>
        <v>42713</v>
      </c>
      <c r="F1515" t="str">
        <f t="array" ref="F1515">IF(SUMPRODUCT(($A$2:$A$3429=A1515)*($D$2:$D$3429&lt;INDEX($D$2:$D$3429,MATCH(1,($A$2:$A$3429=A1515)*($B$2:$B$3429="FAC60"),0))))&gt;0,"A commandé avant")</f>
        <v>A commandé avant</v>
      </c>
      <c r="G1515" s="3" t="str">
        <f t="array" ref="G1515">IF(SUMPRODUCT(($A$2:$A$3429=A1515)*($D$2:$D$3429&gt;INDEX($D$2:$D$3429,MATCH(1,($A$2:$A$3429=A1515)*($B$2:$B$3429="FAC60"),0))))&gt;0,"A commandé après","")</f>
        <v>A commandé après</v>
      </c>
    </row>
    <row r="1516" spans="1:7" x14ac:dyDescent="0.3">
      <c r="A1516" t="s">
        <v>749</v>
      </c>
      <c r="B1516" t="s">
        <v>10</v>
      </c>
      <c r="C1516" t="s">
        <v>45</v>
      </c>
      <c r="D1516" s="2">
        <f t="shared" si="23"/>
        <v>42783</v>
      </c>
      <c r="F1516" t="str">
        <f t="array" ref="F1516">IF(SUMPRODUCT(($A$2:$A$3429=A1516)*($D$2:$D$3429&lt;INDEX($D$2:$D$3429,MATCH(1,($A$2:$A$3429=A1516)*($B$2:$B$3429="FAC60"),0))))&gt;0,"A commandé avant")</f>
        <v>A commandé avant</v>
      </c>
      <c r="G1516" s="3" t="str">
        <f t="array" ref="G1516">IF(SUMPRODUCT(($A$2:$A$3429=A1516)*($D$2:$D$3429&gt;INDEX($D$2:$D$3429,MATCH(1,($A$2:$A$3429=A1516)*($B$2:$B$3429="FAC60"),0))))&gt;0,"A commandé après","")</f>
        <v>A commandé après</v>
      </c>
    </row>
    <row r="1517" spans="1:7" x14ac:dyDescent="0.3">
      <c r="A1517" t="s">
        <v>749</v>
      </c>
      <c r="B1517" t="s">
        <v>451</v>
      </c>
      <c r="C1517" t="s">
        <v>26</v>
      </c>
      <c r="D1517" s="2">
        <f t="shared" si="23"/>
        <v>42713</v>
      </c>
      <c r="F1517" t="str">
        <f t="array" ref="F1517">IF(SUMPRODUCT(($A$2:$A$3429=A1517)*($D$2:$D$3429&lt;INDEX($D$2:$D$3429,MATCH(1,($A$2:$A$3429=A1517)*($B$2:$B$3429="FAC60"),0))))&gt;0,"A commandé avant")</f>
        <v>A commandé avant</v>
      </c>
      <c r="G1517" s="3" t="str">
        <f t="array" ref="G1517">IF(SUMPRODUCT(($A$2:$A$3429=A1517)*($D$2:$D$3429&gt;INDEX($D$2:$D$3429,MATCH(1,($A$2:$A$3429=A1517)*($B$2:$B$3429="FAC60"),0))))&gt;0,"A commandé après","")</f>
        <v>A commandé après</v>
      </c>
    </row>
    <row r="1518" spans="1:7" x14ac:dyDescent="0.3">
      <c r="A1518" t="s">
        <v>755</v>
      </c>
      <c r="B1518" t="s">
        <v>272</v>
      </c>
      <c r="C1518" t="s">
        <v>327</v>
      </c>
      <c r="D1518" s="2">
        <f t="shared" si="23"/>
        <v>42798</v>
      </c>
      <c r="F1518" t="str">
        <f t="array" ref="F1518">IF(SUMPRODUCT(($A$2:$A$3429=A1518)*($D$2:$D$3429&lt;INDEX($D$2:$D$3429,MATCH(1,($A$2:$A$3429=A1518)*($B$2:$B$3429="FAC60"),0))))&gt;0,"A commandé avant")</f>
        <v>A commandé avant</v>
      </c>
      <c r="G1518" s="3" t="str">
        <f t="array" ref="G1518">IF(SUMPRODUCT(($A$2:$A$3429=A1518)*($D$2:$D$3429&gt;INDEX($D$2:$D$3429,MATCH(1,($A$2:$A$3429=A1518)*($B$2:$B$3429="FAC60"),0))))&gt;0,"A commandé après","")</f>
        <v/>
      </c>
    </row>
    <row r="1519" spans="1:7" x14ac:dyDescent="0.3">
      <c r="A1519" t="s">
        <v>755</v>
      </c>
      <c r="B1519" t="s">
        <v>15</v>
      </c>
      <c r="C1519" t="s">
        <v>756</v>
      </c>
      <c r="D1519" s="2">
        <f t="shared" si="23"/>
        <v>41462</v>
      </c>
      <c r="F1519" t="str">
        <f t="array" ref="F1519">IF(SUMPRODUCT(($A$2:$A$3429=A1519)*($D$2:$D$3429&lt;INDEX($D$2:$D$3429,MATCH(1,($A$2:$A$3429=A1519)*($B$2:$B$3429="FAC60"),0))))&gt;0,"A commandé avant")</f>
        <v>A commandé avant</v>
      </c>
      <c r="G1519" s="3" t="str">
        <f t="array" ref="G1519">IF(SUMPRODUCT(($A$2:$A$3429=A1519)*($D$2:$D$3429&gt;INDEX($D$2:$D$3429,MATCH(1,($A$2:$A$3429=A1519)*($B$2:$B$3429="FAC60"),0))))&gt;0,"A commandé après","")</f>
        <v/>
      </c>
    </row>
    <row r="1520" spans="1:7" x14ac:dyDescent="0.3">
      <c r="A1520" t="s">
        <v>755</v>
      </c>
      <c r="B1520" t="s">
        <v>47</v>
      </c>
      <c r="C1520" t="s">
        <v>756</v>
      </c>
      <c r="D1520" s="2">
        <f t="shared" si="23"/>
        <v>41462</v>
      </c>
      <c r="F1520" t="str">
        <f t="array" ref="F1520">IF(SUMPRODUCT(($A$2:$A$3429=A1520)*($D$2:$D$3429&lt;INDEX($D$2:$D$3429,MATCH(1,($A$2:$A$3429=A1520)*($B$2:$B$3429="FAC60"),0))))&gt;0,"A commandé avant")</f>
        <v>A commandé avant</v>
      </c>
      <c r="G1520" s="3" t="str">
        <f t="array" ref="G1520">IF(SUMPRODUCT(($A$2:$A$3429=A1520)*($D$2:$D$3429&gt;INDEX($D$2:$D$3429,MATCH(1,($A$2:$A$3429=A1520)*($B$2:$B$3429="FAC60"),0))))&gt;0,"A commandé après","")</f>
        <v/>
      </c>
    </row>
    <row r="1521" spans="1:7" x14ac:dyDescent="0.3">
      <c r="A1521" t="s">
        <v>755</v>
      </c>
      <c r="B1521" t="s">
        <v>379</v>
      </c>
      <c r="C1521" t="s">
        <v>757</v>
      </c>
      <c r="D1521" s="2">
        <f t="shared" si="23"/>
        <v>42413</v>
      </c>
      <c r="F1521" t="str">
        <f t="array" ref="F1521">IF(SUMPRODUCT(($A$2:$A$3429=A1521)*($D$2:$D$3429&lt;INDEX($D$2:$D$3429,MATCH(1,($A$2:$A$3429=A1521)*($B$2:$B$3429="FAC60"),0))))&gt;0,"A commandé avant")</f>
        <v>A commandé avant</v>
      </c>
      <c r="G1521" s="3" t="str">
        <f t="array" ref="G1521">IF(SUMPRODUCT(($A$2:$A$3429=A1521)*($D$2:$D$3429&gt;INDEX($D$2:$D$3429,MATCH(1,($A$2:$A$3429=A1521)*($B$2:$B$3429="FAC60"),0))))&gt;0,"A commandé après","")</f>
        <v/>
      </c>
    </row>
    <row r="1522" spans="1:7" x14ac:dyDescent="0.3">
      <c r="A1522" t="s">
        <v>755</v>
      </c>
      <c r="B1522" t="s">
        <v>379</v>
      </c>
      <c r="C1522" t="s">
        <v>758</v>
      </c>
      <c r="D1522" s="2">
        <f t="shared" si="23"/>
        <v>42483</v>
      </c>
      <c r="F1522" t="str">
        <f t="array" ref="F1522">IF(SUMPRODUCT(($A$2:$A$3429=A1522)*($D$2:$D$3429&lt;INDEX($D$2:$D$3429,MATCH(1,($A$2:$A$3429=A1522)*($B$2:$B$3429="FAC60"),0))))&gt;0,"A commandé avant")</f>
        <v>A commandé avant</v>
      </c>
      <c r="G1522" s="3" t="str">
        <f t="array" ref="G1522">IF(SUMPRODUCT(($A$2:$A$3429=A1522)*($D$2:$D$3429&gt;INDEX($D$2:$D$3429,MATCH(1,($A$2:$A$3429=A1522)*($B$2:$B$3429="FAC60"),0))))&gt;0,"A commandé après","")</f>
        <v/>
      </c>
    </row>
    <row r="1523" spans="1:7" x14ac:dyDescent="0.3">
      <c r="A1523" t="s">
        <v>755</v>
      </c>
      <c r="B1523" t="s">
        <v>521</v>
      </c>
      <c r="C1523" t="s">
        <v>327</v>
      </c>
      <c r="D1523" s="2">
        <f t="shared" si="23"/>
        <v>42798</v>
      </c>
      <c r="F1523" t="str">
        <f t="array" ref="F1523">IF(SUMPRODUCT(($A$2:$A$3429=A1523)*($D$2:$D$3429&lt;INDEX($D$2:$D$3429,MATCH(1,($A$2:$A$3429=A1523)*($B$2:$B$3429="FAC60"),0))))&gt;0,"A commandé avant")</f>
        <v>A commandé avant</v>
      </c>
      <c r="G1523" s="3" t="str">
        <f t="array" ref="G1523">IF(SUMPRODUCT(($A$2:$A$3429=A1523)*($D$2:$D$3429&gt;INDEX($D$2:$D$3429,MATCH(1,($A$2:$A$3429=A1523)*($B$2:$B$3429="FAC60"),0))))&gt;0,"A commandé après","")</f>
        <v/>
      </c>
    </row>
    <row r="1524" spans="1:7" x14ac:dyDescent="0.3">
      <c r="A1524" t="s">
        <v>755</v>
      </c>
      <c r="B1524" t="s">
        <v>10</v>
      </c>
      <c r="C1524" t="s">
        <v>31</v>
      </c>
      <c r="D1524" s="2">
        <f t="shared" si="23"/>
        <v>42853</v>
      </c>
      <c r="F1524" t="str">
        <f t="array" ref="F1524">IF(SUMPRODUCT(($A$2:$A$3429=A1524)*($D$2:$D$3429&lt;INDEX($D$2:$D$3429,MATCH(1,($A$2:$A$3429=A1524)*($B$2:$B$3429="FAC60"),0))))&gt;0,"A commandé avant")</f>
        <v>A commandé avant</v>
      </c>
      <c r="G1524" s="3" t="str">
        <f t="array" ref="G1524">IF(SUMPRODUCT(($A$2:$A$3429=A1524)*($D$2:$D$3429&gt;INDEX($D$2:$D$3429,MATCH(1,($A$2:$A$3429=A1524)*($B$2:$B$3429="FAC60"),0))))&gt;0,"A commandé après","")</f>
        <v/>
      </c>
    </row>
    <row r="1525" spans="1:7" x14ac:dyDescent="0.3">
      <c r="A1525" t="s">
        <v>755</v>
      </c>
      <c r="B1525" t="s">
        <v>137</v>
      </c>
      <c r="C1525" t="s">
        <v>756</v>
      </c>
      <c r="D1525" s="2">
        <f t="shared" si="23"/>
        <v>41462</v>
      </c>
      <c r="F1525" t="str">
        <f t="array" ref="F1525">IF(SUMPRODUCT(($A$2:$A$3429=A1525)*($D$2:$D$3429&lt;INDEX($D$2:$D$3429,MATCH(1,($A$2:$A$3429=A1525)*($B$2:$B$3429="FAC60"),0))))&gt;0,"A commandé avant")</f>
        <v>A commandé avant</v>
      </c>
      <c r="G1525" s="3" t="str">
        <f t="array" ref="G1525">IF(SUMPRODUCT(($A$2:$A$3429=A1525)*($D$2:$D$3429&gt;INDEX($D$2:$D$3429,MATCH(1,($A$2:$A$3429=A1525)*($B$2:$B$3429="FAC60"),0))))&gt;0,"A commandé après","")</f>
        <v/>
      </c>
    </row>
    <row r="1526" spans="1:7" x14ac:dyDescent="0.3">
      <c r="A1526" t="s">
        <v>759</v>
      </c>
      <c r="B1526" t="s">
        <v>615</v>
      </c>
      <c r="C1526" t="s">
        <v>760</v>
      </c>
      <c r="D1526" s="2">
        <f t="shared" si="23"/>
        <v>42506</v>
      </c>
      <c r="F1526" t="str">
        <f t="array" ref="F1526">IF(SUMPRODUCT(($A$2:$A$3429=A1526)*($D$2:$D$3429&lt;INDEX($D$2:$D$3429,MATCH(1,($A$2:$A$3429=A1526)*($B$2:$B$3429="FAC60"),0))))&gt;0,"A commandé avant")</f>
        <v>A commandé avant</v>
      </c>
      <c r="G1526" s="3" t="str">
        <f t="array" ref="G1526">IF(SUMPRODUCT(($A$2:$A$3429=A1526)*($D$2:$D$3429&gt;INDEX($D$2:$D$3429,MATCH(1,($A$2:$A$3429=A1526)*($B$2:$B$3429="FAC60"),0))))&gt;0,"A commandé après","")</f>
        <v/>
      </c>
    </row>
    <row r="1527" spans="1:7" x14ac:dyDescent="0.3">
      <c r="A1527" t="s">
        <v>759</v>
      </c>
      <c r="B1527" t="s">
        <v>77</v>
      </c>
      <c r="C1527" t="s">
        <v>761</v>
      </c>
      <c r="D1527" s="2">
        <f t="shared" si="23"/>
        <v>41440</v>
      </c>
      <c r="F1527" t="str">
        <f t="array" ref="F1527">IF(SUMPRODUCT(($A$2:$A$3429=A1527)*($D$2:$D$3429&lt;INDEX($D$2:$D$3429,MATCH(1,($A$2:$A$3429=A1527)*($B$2:$B$3429="FAC60"),0))))&gt;0,"A commandé avant")</f>
        <v>A commandé avant</v>
      </c>
      <c r="G1527" s="3" t="str">
        <f t="array" ref="G1527">IF(SUMPRODUCT(($A$2:$A$3429=A1527)*($D$2:$D$3429&gt;INDEX($D$2:$D$3429,MATCH(1,($A$2:$A$3429=A1527)*($B$2:$B$3429="FAC60"),0))))&gt;0,"A commandé après","")</f>
        <v/>
      </c>
    </row>
    <row r="1528" spans="1:7" x14ac:dyDescent="0.3">
      <c r="A1528" t="s">
        <v>759</v>
      </c>
      <c r="B1528" t="s">
        <v>10</v>
      </c>
      <c r="C1528" t="s">
        <v>762</v>
      </c>
      <c r="D1528" s="2">
        <f t="shared" si="23"/>
        <v>42781</v>
      </c>
      <c r="F1528" t="str">
        <f t="array" ref="F1528">IF(SUMPRODUCT(($A$2:$A$3429=A1528)*($D$2:$D$3429&lt;INDEX($D$2:$D$3429,MATCH(1,($A$2:$A$3429=A1528)*($B$2:$B$3429="FAC60"),0))))&gt;0,"A commandé avant")</f>
        <v>A commandé avant</v>
      </c>
      <c r="G1528" s="3" t="str">
        <f t="array" ref="G1528">IF(SUMPRODUCT(($A$2:$A$3429=A1528)*($D$2:$D$3429&gt;INDEX($D$2:$D$3429,MATCH(1,($A$2:$A$3429=A1528)*($B$2:$B$3429="FAC60"),0))))&gt;0,"A commandé après","")</f>
        <v/>
      </c>
    </row>
    <row r="1529" spans="1:7" x14ac:dyDescent="0.3">
      <c r="A1529" t="s">
        <v>763</v>
      </c>
      <c r="B1529" t="s">
        <v>324</v>
      </c>
      <c r="C1529" t="s">
        <v>117</v>
      </c>
      <c r="D1529" s="2">
        <f t="shared" si="23"/>
        <v>42567</v>
      </c>
      <c r="F1529" t="str">
        <f t="array" ref="F1529">IF(SUMPRODUCT(($A$2:$A$3429=A1529)*($D$2:$D$3429&lt;INDEX($D$2:$D$3429,MATCH(1,($A$2:$A$3429=A1529)*($B$2:$B$3429="FAC60"),0))))&gt;0,"A commandé avant")</f>
        <v>A commandé avant</v>
      </c>
      <c r="G1529" s="3" t="str">
        <f t="array" ref="G1529">IF(SUMPRODUCT(($A$2:$A$3429=A1529)*($D$2:$D$3429&gt;INDEX($D$2:$D$3429,MATCH(1,($A$2:$A$3429=A1529)*($B$2:$B$3429="FAC60"),0))))&gt;0,"A commandé après","")</f>
        <v/>
      </c>
    </row>
    <row r="1530" spans="1:7" x14ac:dyDescent="0.3">
      <c r="A1530" t="s">
        <v>763</v>
      </c>
      <c r="B1530" t="s">
        <v>120</v>
      </c>
      <c r="C1530" t="s">
        <v>764</v>
      </c>
      <c r="D1530" s="2">
        <f t="shared" si="23"/>
        <v>42014</v>
      </c>
      <c r="F1530" t="str">
        <f t="array" ref="F1530">IF(SUMPRODUCT(($A$2:$A$3429=A1530)*($D$2:$D$3429&lt;INDEX($D$2:$D$3429,MATCH(1,($A$2:$A$3429=A1530)*($B$2:$B$3429="FAC60"),0))))&gt;0,"A commandé avant")</f>
        <v>A commandé avant</v>
      </c>
      <c r="G1530" s="3" t="str">
        <f t="array" ref="G1530">IF(SUMPRODUCT(($A$2:$A$3429=A1530)*($D$2:$D$3429&gt;INDEX($D$2:$D$3429,MATCH(1,($A$2:$A$3429=A1530)*($B$2:$B$3429="FAC60"),0))))&gt;0,"A commandé après","")</f>
        <v/>
      </c>
    </row>
    <row r="1531" spans="1:7" x14ac:dyDescent="0.3">
      <c r="A1531" t="s">
        <v>763</v>
      </c>
      <c r="B1531" t="s">
        <v>765</v>
      </c>
      <c r="C1531" t="s">
        <v>117</v>
      </c>
      <c r="D1531" s="2">
        <f t="shared" si="23"/>
        <v>42567</v>
      </c>
      <c r="F1531" t="str">
        <f t="array" ref="F1531">IF(SUMPRODUCT(($A$2:$A$3429=A1531)*($D$2:$D$3429&lt;INDEX($D$2:$D$3429,MATCH(1,($A$2:$A$3429=A1531)*($B$2:$B$3429="FAC60"),0))))&gt;0,"A commandé avant")</f>
        <v>A commandé avant</v>
      </c>
      <c r="G1531" s="3" t="str">
        <f t="array" ref="G1531">IF(SUMPRODUCT(($A$2:$A$3429=A1531)*($D$2:$D$3429&gt;INDEX($D$2:$D$3429,MATCH(1,($A$2:$A$3429=A1531)*($B$2:$B$3429="FAC60"),0))))&gt;0,"A commandé après","")</f>
        <v/>
      </c>
    </row>
    <row r="1532" spans="1:7" x14ac:dyDescent="0.3">
      <c r="A1532" t="s">
        <v>763</v>
      </c>
      <c r="B1532" t="s">
        <v>38</v>
      </c>
      <c r="C1532" t="s">
        <v>766</v>
      </c>
      <c r="D1532" s="2">
        <f t="shared" si="23"/>
        <v>41839</v>
      </c>
      <c r="F1532" t="str">
        <f t="array" ref="F1532">IF(SUMPRODUCT(($A$2:$A$3429=A1532)*($D$2:$D$3429&lt;INDEX($D$2:$D$3429,MATCH(1,($A$2:$A$3429=A1532)*($B$2:$B$3429="FAC60"),0))))&gt;0,"A commandé avant")</f>
        <v>A commandé avant</v>
      </c>
      <c r="G1532" s="3" t="str">
        <f t="array" ref="G1532">IF(SUMPRODUCT(($A$2:$A$3429=A1532)*($D$2:$D$3429&gt;INDEX($D$2:$D$3429,MATCH(1,($A$2:$A$3429=A1532)*($B$2:$B$3429="FAC60"),0))))&gt;0,"A commandé après","")</f>
        <v/>
      </c>
    </row>
    <row r="1533" spans="1:7" x14ac:dyDescent="0.3">
      <c r="A1533" t="s">
        <v>763</v>
      </c>
      <c r="B1533" t="s">
        <v>753</v>
      </c>
      <c r="C1533" t="s">
        <v>541</v>
      </c>
      <c r="D1533" s="2">
        <f t="shared" si="23"/>
        <v>41657</v>
      </c>
      <c r="F1533" t="str">
        <f t="array" ref="F1533">IF(SUMPRODUCT(($A$2:$A$3429=A1533)*($D$2:$D$3429&lt;INDEX($D$2:$D$3429,MATCH(1,($A$2:$A$3429=A1533)*($B$2:$B$3429="FAC60"),0))))&gt;0,"A commandé avant")</f>
        <v>A commandé avant</v>
      </c>
      <c r="G1533" s="3" t="str">
        <f t="array" ref="G1533">IF(SUMPRODUCT(($A$2:$A$3429=A1533)*($D$2:$D$3429&gt;INDEX($D$2:$D$3429,MATCH(1,($A$2:$A$3429=A1533)*($B$2:$B$3429="FAC60"),0))))&gt;0,"A commandé après","")</f>
        <v/>
      </c>
    </row>
    <row r="1534" spans="1:7" x14ac:dyDescent="0.3">
      <c r="A1534" t="s">
        <v>763</v>
      </c>
      <c r="B1534" t="s">
        <v>141</v>
      </c>
      <c r="C1534" t="s">
        <v>767</v>
      </c>
      <c r="D1534" s="2">
        <f t="shared" si="23"/>
        <v>41426</v>
      </c>
      <c r="F1534" t="str">
        <f t="array" ref="F1534">IF(SUMPRODUCT(($A$2:$A$3429=A1534)*($D$2:$D$3429&lt;INDEX($D$2:$D$3429,MATCH(1,($A$2:$A$3429=A1534)*($B$2:$B$3429="FAC60"),0))))&gt;0,"A commandé avant")</f>
        <v>A commandé avant</v>
      </c>
      <c r="G1534" s="3" t="str">
        <f t="array" ref="G1534">IF(SUMPRODUCT(($A$2:$A$3429=A1534)*($D$2:$D$3429&gt;INDEX($D$2:$D$3429,MATCH(1,($A$2:$A$3429=A1534)*($B$2:$B$3429="FAC60"),0))))&gt;0,"A commandé après","")</f>
        <v/>
      </c>
    </row>
    <row r="1535" spans="1:7" x14ac:dyDescent="0.3">
      <c r="A1535" t="s">
        <v>763</v>
      </c>
      <c r="B1535" t="s">
        <v>240</v>
      </c>
      <c r="C1535" t="s">
        <v>117</v>
      </c>
      <c r="D1535" s="2">
        <f t="shared" si="23"/>
        <v>42567</v>
      </c>
      <c r="F1535" t="str">
        <f t="array" ref="F1535">IF(SUMPRODUCT(($A$2:$A$3429=A1535)*($D$2:$D$3429&lt;INDEX($D$2:$D$3429,MATCH(1,($A$2:$A$3429=A1535)*($B$2:$B$3429="FAC60"),0))))&gt;0,"A commandé avant")</f>
        <v>A commandé avant</v>
      </c>
      <c r="G1535" s="3" t="str">
        <f t="array" ref="G1535">IF(SUMPRODUCT(($A$2:$A$3429=A1535)*($D$2:$D$3429&gt;INDEX($D$2:$D$3429,MATCH(1,($A$2:$A$3429=A1535)*($B$2:$B$3429="FAC60"),0))))&gt;0,"A commandé après","")</f>
        <v/>
      </c>
    </row>
    <row r="1536" spans="1:7" x14ac:dyDescent="0.3">
      <c r="A1536" t="s">
        <v>763</v>
      </c>
      <c r="B1536" t="s">
        <v>157</v>
      </c>
      <c r="C1536" t="s">
        <v>117</v>
      </c>
      <c r="D1536" s="2">
        <f t="shared" si="23"/>
        <v>42567</v>
      </c>
      <c r="F1536" t="str">
        <f t="array" ref="F1536">IF(SUMPRODUCT(($A$2:$A$3429=A1536)*($D$2:$D$3429&lt;INDEX($D$2:$D$3429,MATCH(1,($A$2:$A$3429=A1536)*($B$2:$B$3429="FAC60"),0))))&gt;0,"A commandé avant")</f>
        <v>A commandé avant</v>
      </c>
      <c r="G1536" s="3" t="str">
        <f t="array" ref="G1536">IF(SUMPRODUCT(($A$2:$A$3429=A1536)*($D$2:$D$3429&gt;INDEX($D$2:$D$3429,MATCH(1,($A$2:$A$3429=A1536)*($B$2:$B$3429="FAC60"),0))))&gt;0,"A commandé après","")</f>
        <v/>
      </c>
    </row>
    <row r="1537" spans="1:7" x14ac:dyDescent="0.3">
      <c r="A1537" t="s">
        <v>763</v>
      </c>
      <c r="B1537" t="s">
        <v>10</v>
      </c>
      <c r="C1537" t="s">
        <v>768</v>
      </c>
      <c r="D1537" s="2">
        <f t="shared" si="23"/>
        <v>42839</v>
      </c>
      <c r="F1537" t="str">
        <f t="array" ref="F1537">IF(SUMPRODUCT(($A$2:$A$3429=A1537)*($D$2:$D$3429&lt;INDEX($D$2:$D$3429,MATCH(1,($A$2:$A$3429=A1537)*($B$2:$B$3429="FAC60"),0))))&gt;0,"A commandé avant")</f>
        <v>A commandé avant</v>
      </c>
      <c r="G1537" s="3" t="str">
        <f t="array" ref="G1537">IF(SUMPRODUCT(($A$2:$A$3429=A1537)*($D$2:$D$3429&gt;INDEX($D$2:$D$3429,MATCH(1,($A$2:$A$3429=A1537)*($B$2:$B$3429="FAC60"),0))))&gt;0,"A commandé après","")</f>
        <v/>
      </c>
    </row>
    <row r="1538" spans="1:7" x14ac:dyDescent="0.3">
      <c r="A1538" t="s">
        <v>769</v>
      </c>
      <c r="B1538" t="s">
        <v>144</v>
      </c>
      <c r="C1538" t="s">
        <v>770</v>
      </c>
      <c r="D1538" s="2">
        <f t="shared" ref="D1538:D1601" si="24">DATE(MID(C1538,1,4),MID(C1538,5,2),MID(C1538,7,2))</f>
        <v>41762</v>
      </c>
      <c r="F1538" t="str">
        <f t="array" ref="F1538">IF(SUMPRODUCT(($A$2:$A$3429=A1538)*($D$2:$D$3429&lt;INDEX($D$2:$D$3429,MATCH(1,($A$2:$A$3429=A1538)*($B$2:$B$3429="FAC60"),0))))&gt;0,"A commandé avant")</f>
        <v>A commandé avant</v>
      </c>
      <c r="G1538" s="3" t="str">
        <f t="array" ref="G1538">IF(SUMPRODUCT(($A$2:$A$3429=A1538)*($D$2:$D$3429&gt;INDEX($D$2:$D$3429,MATCH(1,($A$2:$A$3429=A1538)*($B$2:$B$3429="FAC60"),0))))&gt;0,"A commandé après","")</f>
        <v>A commandé après</v>
      </c>
    </row>
    <row r="1539" spans="1:7" x14ac:dyDescent="0.3">
      <c r="A1539" t="s">
        <v>769</v>
      </c>
      <c r="B1539" t="s">
        <v>144</v>
      </c>
      <c r="C1539" t="s">
        <v>771</v>
      </c>
      <c r="D1539" s="2">
        <f t="shared" si="24"/>
        <v>41972</v>
      </c>
      <c r="F1539" t="str">
        <f t="array" ref="F1539">IF(SUMPRODUCT(($A$2:$A$3429=A1539)*($D$2:$D$3429&lt;INDEX($D$2:$D$3429,MATCH(1,($A$2:$A$3429=A1539)*($B$2:$B$3429="FAC60"),0))))&gt;0,"A commandé avant")</f>
        <v>A commandé avant</v>
      </c>
      <c r="G1539" s="3" t="str">
        <f t="array" ref="G1539">IF(SUMPRODUCT(($A$2:$A$3429=A1539)*($D$2:$D$3429&gt;INDEX($D$2:$D$3429,MATCH(1,($A$2:$A$3429=A1539)*($B$2:$B$3429="FAC60"),0))))&gt;0,"A commandé après","")</f>
        <v>A commandé après</v>
      </c>
    </row>
    <row r="1540" spans="1:7" x14ac:dyDescent="0.3">
      <c r="A1540" t="s">
        <v>769</v>
      </c>
      <c r="B1540" t="s">
        <v>144</v>
      </c>
      <c r="C1540" t="s">
        <v>772</v>
      </c>
      <c r="D1540" s="2">
        <f t="shared" si="24"/>
        <v>42098</v>
      </c>
      <c r="F1540" t="str">
        <f t="array" ref="F1540">IF(SUMPRODUCT(($A$2:$A$3429=A1540)*($D$2:$D$3429&lt;INDEX($D$2:$D$3429,MATCH(1,($A$2:$A$3429=A1540)*($B$2:$B$3429="FAC60"),0))))&gt;0,"A commandé avant")</f>
        <v>A commandé avant</v>
      </c>
      <c r="G1540" s="3" t="str">
        <f t="array" ref="G1540">IF(SUMPRODUCT(($A$2:$A$3429=A1540)*($D$2:$D$3429&gt;INDEX($D$2:$D$3429,MATCH(1,($A$2:$A$3429=A1540)*($B$2:$B$3429="FAC60"),0))))&gt;0,"A commandé après","")</f>
        <v>A commandé après</v>
      </c>
    </row>
    <row r="1541" spans="1:7" x14ac:dyDescent="0.3">
      <c r="A1541" t="s">
        <v>769</v>
      </c>
      <c r="B1541" t="s">
        <v>144</v>
      </c>
      <c r="C1541" t="s">
        <v>400</v>
      </c>
      <c r="D1541" s="2">
        <f t="shared" si="24"/>
        <v>42252</v>
      </c>
      <c r="F1541" t="str">
        <f t="array" ref="F1541">IF(SUMPRODUCT(($A$2:$A$3429=A1541)*($D$2:$D$3429&lt;INDEX($D$2:$D$3429,MATCH(1,($A$2:$A$3429=A1541)*($B$2:$B$3429="FAC60"),0))))&gt;0,"A commandé avant")</f>
        <v>A commandé avant</v>
      </c>
      <c r="G1541" s="3" t="str">
        <f t="array" ref="G1541">IF(SUMPRODUCT(($A$2:$A$3429=A1541)*($D$2:$D$3429&gt;INDEX($D$2:$D$3429,MATCH(1,($A$2:$A$3429=A1541)*($B$2:$B$3429="FAC60"),0))))&gt;0,"A commandé après","")</f>
        <v>A commandé après</v>
      </c>
    </row>
    <row r="1542" spans="1:7" x14ac:dyDescent="0.3">
      <c r="A1542" t="s">
        <v>769</v>
      </c>
      <c r="B1542" t="s">
        <v>144</v>
      </c>
      <c r="C1542" t="s">
        <v>44</v>
      </c>
      <c r="D1542" s="2">
        <f t="shared" si="24"/>
        <v>42392</v>
      </c>
      <c r="F1542" t="str">
        <f t="array" ref="F1542">IF(SUMPRODUCT(($A$2:$A$3429=A1542)*($D$2:$D$3429&lt;INDEX($D$2:$D$3429,MATCH(1,($A$2:$A$3429=A1542)*($B$2:$B$3429="FAC60"),0))))&gt;0,"A commandé avant")</f>
        <v>A commandé avant</v>
      </c>
      <c r="G1542" s="3" t="str">
        <f t="array" ref="G1542">IF(SUMPRODUCT(($A$2:$A$3429=A1542)*($D$2:$D$3429&gt;INDEX($D$2:$D$3429,MATCH(1,($A$2:$A$3429=A1542)*($B$2:$B$3429="FAC60"),0))))&gt;0,"A commandé après","")</f>
        <v>A commandé après</v>
      </c>
    </row>
    <row r="1543" spans="1:7" x14ac:dyDescent="0.3">
      <c r="A1543" t="s">
        <v>769</v>
      </c>
      <c r="B1543" t="s">
        <v>72</v>
      </c>
      <c r="C1543" t="s">
        <v>773</v>
      </c>
      <c r="D1543" s="2">
        <f t="shared" si="24"/>
        <v>42667</v>
      </c>
      <c r="F1543" t="str">
        <f t="array" ref="F1543">IF(SUMPRODUCT(($A$2:$A$3429=A1543)*($D$2:$D$3429&lt;INDEX($D$2:$D$3429,MATCH(1,($A$2:$A$3429=A1543)*($B$2:$B$3429="FAC60"),0))))&gt;0,"A commandé avant")</f>
        <v>A commandé avant</v>
      </c>
      <c r="G1543" s="3" t="str">
        <f t="array" ref="G1543">IF(SUMPRODUCT(($A$2:$A$3429=A1543)*($D$2:$D$3429&gt;INDEX($D$2:$D$3429,MATCH(1,($A$2:$A$3429=A1543)*($B$2:$B$3429="FAC60"),0))))&gt;0,"A commandé après","")</f>
        <v>A commandé après</v>
      </c>
    </row>
    <row r="1544" spans="1:7" x14ac:dyDescent="0.3">
      <c r="A1544" t="s">
        <v>769</v>
      </c>
      <c r="B1544" t="s">
        <v>72</v>
      </c>
      <c r="C1544" t="s">
        <v>397</v>
      </c>
      <c r="D1544" s="2">
        <f t="shared" si="24"/>
        <v>42843</v>
      </c>
      <c r="F1544" t="str">
        <f t="array" ref="F1544">IF(SUMPRODUCT(($A$2:$A$3429=A1544)*($D$2:$D$3429&lt;INDEX($D$2:$D$3429,MATCH(1,($A$2:$A$3429=A1544)*($B$2:$B$3429="FAC60"),0))))&gt;0,"A commandé avant")</f>
        <v>A commandé avant</v>
      </c>
      <c r="G1544" s="3" t="str">
        <f t="array" ref="G1544">IF(SUMPRODUCT(($A$2:$A$3429=A1544)*($D$2:$D$3429&gt;INDEX($D$2:$D$3429,MATCH(1,($A$2:$A$3429=A1544)*($B$2:$B$3429="FAC60"),0))))&gt;0,"A commandé après","")</f>
        <v>A commandé après</v>
      </c>
    </row>
    <row r="1545" spans="1:7" x14ac:dyDescent="0.3">
      <c r="A1545" t="s">
        <v>769</v>
      </c>
      <c r="B1545" t="s">
        <v>76</v>
      </c>
      <c r="C1545" t="s">
        <v>256</v>
      </c>
      <c r="D1545" s="2">
        <f t="shared" si="24"/>
        <v>42182</v>
      </c>
      <c r="F1545" t="str">
        <f t="array" ref="F1545">IF(SUMPRODUCT(($A$2:$A$3429=A1545)*($D$2:$D$3429&lt;INDEX($D$2:$D$3429,MATCH(1,($A$2:$A$3429=A1545)*($B$2:$B$3429="FAC60"),0))))&gt;0,"A commandé avant")</f>
        <v>A commandé avant</v>
      </c>
      <c r="G1545" s="3" t="str">
        <f t="array" ref="G1545">IF(SUMPRODUCT(($A$2:$A$3429=A1545)*($D$2:$D$3429&gt;INDEX($D$2:$D$3429,MATCH(1,($A$2:$A$3429=A1545)*($B$2:$B$3429="FAC60"),0))))&gt;0,"A commandé après","")</f>
        <v>A commandé après</v>
      </c>
    </row>
    <row r="1546" spans="1:7" x14ac:dyDescent="0.3">
      <c r="A1546" t="s">
        <v>769</v>
      </c>
      <c r="B1546" t="s">
        <v>42</v>
      </c>
      <c r="C1546" t="s">
        <v>414</v>
      </c>
      <c r="D1546" s="2">
        <f t="shared" si="24"/>
        <v>41853</v>
      </c>
      <c r="F1546" t="str">
        <f t="array" ref="F1546">IF(SUMPRODUCT(($A$2:$A$3429=A1546)*($D$2:$D$3429&lt;INDEX($D$2:$D$3429,MATCH(1,($A$2:$A$3429=A1546)*($B$2:$B$3429="FAC60"),0))))&gt;0,"A commandé avant")</f>
        <v>A commandé avant</v>
      </c>
      <c r="G1546" s="3" t="str">
        <f t="array" ref="G1546">IF(SUMPRODUCT(($A$2:$A$3429=A1546)*($D$2:$D$3429&gt;INDEX($D$2:$D$3429,MATCH(1,($A$2:$A$3429=A1546)*($B$2:$B$3429="FAC60"),0))))&gt;0,"A commandé après","")</f>
        <v>A commandé après</v>
      </c>
    </row>
    <row r="1547" spans="1:7" x14ac:dyDescent="0.3">
      <c r="A1547" t="s">
        <v>769</v>
      </c>
      <c r="B1547" t="s">
        <v>153</v>
      </c>
      <c r="C1547" t="s">
        <v>774</v>
      </c>
      <c r="D1547" s="2">
        <f t="shared" si="24"/>
        <v>41902</v>
      </c>
      <c r="F1547" t="str">
        <f t="array" ref="F1547">IF(SUMPRODUCT(($A$2:$A$3429=A1547)*($D$2:$D$3429&lt;INDEX($D$2:$D$3429,MATCH(1,($A$2:$A$3429=A1547)*($B$2:$B$3429="FAC60"),0))))&gt;0,"A commandé avant")</f>
        <v>A commandé avant</v>
      </c>
      <c r="G1547" s="3" t="str">
        <f t="array" ref="G1547">IF(SUMPRODUCT(($A$2:$A$3429=A1547)*($D$2:$D$3429&gt;INDEX($D$2:$D$3429,MATCH(1,($A$2:$A$3429=A1547)*($B$2:$B$3429="FAC60"),0))))&gt;0,"A commandé après","")</f>
        <v>A commandé après</v>
      </c>
    </row>
    <row r="1548" spans="1:7" x14ac:dyDescent="0.3">
      <c r="A1548" t="s">
        <v>769</v>
      </c>
      <c r="B1548" t="s">
        <v>48</v>
      </c>
      <c r="C1548" t="s">
        <v>775</v>
      </c>
      <c r="D1548" s="2">
        <f t="shared" si="24"/>
        <v>41404</v>
      </c>
      <c r="F1548" t="str">
        <f t="array" ref="F1548">IF(SUMPRODUCT(($A$2:$A$3429=A1548)*($D$2:$D$3429&lt;INDEX($D$2:$D$3429,MATCH(1,($A$2:$A$3429=A1548)*($B$2:$B$3429="FAC60"),0))))&gt;0,"A commandé avant")</f>
        <v>A commandé avant</v>
      </c>
      <c r="G1548" s="3" t="str">
        <f t="array" ref="G1548">IF(SUMPRODUCT(($A$2:$A$3429=A1548)*($D$2:$D$3429&gt;INDEX($D$2:$D$3429,MATCH(1,($A$2:$A$3429=A1548)*($B$2:$B$3429="FAC60"),0))))&gt;0,"A commandé après","")</f>
        <v>A commandé après</v>
      </c>
    </row>
    <row r="1549" spans="1:7" x14ac:dyDescent="0.3">
      <c r="A1549" t="s">
        <v>769</v>
      </c>
      <c r="B1549" t="s">
        <v>90</v>
      </c>
      <c r="C1549" t="s">
        <v>775</v>
      </c>
      <c r="D1549" s="2">
        <f t="shared" si="24"/>
        <v>41404</v>
      </c>
      <c r="F1549" t="str">
        <f t="array" ref="F1549">IF(SUMPRODUCT(($A$2:$A$3429=A1549)*($D$2:$D$3429&lt;INDEX($D$2:$D$3429,MATCH(1,($A$2:$A$3429=A1549)*($B$2:$B$3429="FAC60"),0))))&gt;0,"A commandé avant")</f>
        <v>A commandé avant</v>
      </c>
      <c r="G1549" s="3" t="str">
        <f t="array" ref="G1549">IF(SUMPRODUCT(($A$2:$A$3429=A1549)*($D$2:$D$3429&gt;INDEX($D$2:$D$3429,MATCH(1,($A$2:$A$3429=A1549)*($B$2:$B$3429="FAC60"),0))))&gt;0,"A commandé après","")</f>
        <v>A commandé après</v>
      </c>
    </row>
    <row r="1550" spans="1:7" x14ac:dyDescent="0.3">
      <c r="A1550" t="s">
        <v>769</v>
      </c>
      <c r="B1550" t="s">
        <v>90</v>
      </c>
      <c r="C1550" t="s">
        <v>776</v>
      </c>
      <c r="D1550" s="2">
        <f t="shared" si="24"/>
        <v>42210</v>
      </c>
      <c r="F1550" t="str">
        <f t="array" ref="F1550">IF(SUMPRODUCT(($A$2:$A$3429=A1550)*($D$2:$D$3429&lt;INDEX($D$2:$D$3429,MATCH(1,($A$2:$A$3429=A1550)*($B$2:$B$3429="FAC60"),0))))&gt;0,"A commandé avant")</f>
        <v>A commandé avant</v>
      </c>
      <c r="G1550" s="3" t="str">
        <f t="array" ref="G1550">IF(SUMPRODUCT(($A$2:$A$3429=A1550)*($D$2:$D$3429&gt;INDEX($D$2:$D$3429,MATCH(1,($A$2:$A$3429=A1550)*($B$2:$B$3429="FAC60"),0))))&gt;0,"A commandé après","")</f>
        <v>A commandé après</v>
      </c>
    </row>
    <row r="1551" spans="1:7" x14ac:dyDescent="0.3">
      <c r="A1551" t="s">
        <v>769</v>
      </c>
      <c r="B1551" t="s">
        <v>30</v>
      </c>
      <c r="C1551" t="s">
        <v>392</v>
      </c>
      <c r="D1551" s="2">
        <f t="shared" si="24"/>
        <v>42625</v>
      </c>
      <c r="F1551" t="str">
        <f t="array" ref="F1551">IF(SUMPRODUCT(($A$2:$A$3429=A1551)*($D$2:$D$3429&lt;INDEX($D$2:$D$3429,MATCH(1,($A$2:$A$3429=A1551)*($B$2:$B$3429="FAC60"),0))))&gt;0,"A commandé avant")</f>
        <v>A commandé avant</v>
      </c>
      <c r="G1551" s="3" t="str">
        <f t="array" ref="G1551">IF(SUMPRODUCT(($A$2:$A$3429=A1551)*($D$2:$D$3429&gt;INDEX($D$2:$D$3429,MATCH(1,($A$2:$A$3429=A1551)*($B$2:$B$3429="FAC60"),0))))&gt;0,"A commandé après","")</f>
        <v>A commandé après</v>
      </c>
    </row>
    <row r="1552" spans="1:7" x14ac:dyDescent="0.3">
      <c r="A1552" t="s">
        <v>769</v>
      </c>
      <c r="B1552" t="s">
        <v>30</v>
      </c>
      <c r="C1552" t="s">
        <v>397</v>
      </c>
      <c r="D1552" s="2">
        <f t="shared" si="24"/>
        <v>42843</v>
      </c>
      <c r="F1552" t="str">
        <f t="array" ref="F1552">IF(SUMPRODUCT(($A$2:$A$3429=A1552)*($D$2:$D$3429&lt;INDEX($D$2:$D$3429,MATCH(1,($A$2:$A$3429=A1552)*($B$2:$B$3429="FAC60"),0))))&gt;0,"A commandé avant")</f>
        <v>A commandé avant</v>
      </c>
      <c r="G1552" s="3" t="str">
        <f t="array" ref="G1552">IF(SUMPRODUCT(($A$2:$A$3429=A1552)*($D$2:$D$3429&gt;INDEX($D$2:$D$3429,MATCH(1,($A$2:$A$3429=A1552)*($B$2:$B$3429="FAC60"),0))))&gt;0,"A commandé après","")</f>
        <v>A commandé après</v>
      </c>
    </row>
    <row r="1553" spans="1:7" x14ac:dyDescent="0.3">
      <c r="A1553" t="s">
        <v>769</v>
      </c>
      <c r="B1553" t="s">
        <v>61</v>
      </c>
      <c r="C1553" t="s">
        <v>775</v>
      </c>
      <c r="D1553" s="2">
        <f t="shared" si="24"/>
        <v>41404</v>
      </c>
      <c r="F1553" t="str">
        <f t="array" ref="F1553">IF(SUMPRODUCT(($A$2:$A$3429=A1553)*($D$2:$D$3429&lt;INDEX($D$2:$D$3429,MATCH(1,($A$2:$A$3429=A1553)*($B$2:$B$3429="FAC60"),0))))&gt;0,"A commandé avant")</f>
        <v>A commandé avant</v>
      </c>
      <c r="G1553" s="3" t="str">
        <f t="array" ref="G1553">IF(SUMPRODUCT(($A$2:$A$3429=A1553)*($D$2:$D$3429&gt;INDEX($D$2:$D$3429,MATCH(1,($A$2:$A$3429=A1553)*($B$2:$B$3429="FAC60"),0))))&gt;0,"A commandé après","")</f>
        <v>A commandé après</v>
      </c>
    </row>
    <row r="1554" spans="1:7" x14ac:dyDescent="0.3">
      <c r="A1554" t="s">
        <v>769</v>
      </c>
      <c r="B1554" t="s">
        <v>61</v>
      </c>
      <c r="C1554" t="s">
        <v>44</v>
      </c>
      <c r="D1554" s="2">
        <f t="shared" si="24"/>
        <v>42392</v>
      </c>
      <c r="F1554" t="str">
        <f t="array" ref="F1554">IF(SUMPRODUCT(($A$2:$A$3429=A1554)*($D$2:$D$3429&lt;INDEX($D$2:$D$3429,MATCH(1,($A$2:$A$3429=A1554)*($B$2:$B$3429="FAC60"),0))))&gt;0,"A commandé avant")</f>
        <v>A commandé avant</v>
      </c>
      <c r="G1554" s="3" t="str">
        <f t="array" ref="G1554">IF(SUMPRODUCT(($A$2:$A$3429=A1554)*($D$2:$D$3429&gt;INDEX($D$2:$D$3429,MATCH(1,($A$2:$A$3429=A1554)*($B$2:$B$3429="FAC60"),0))))&gt;0,"A commandé après","")</f>
        <v>A commandé après</v>
      </c>
    </row>
    <row r="1555" spans="1:7" x14ac:dyDescent="0.3">
      <c r="A1555" t="s">
        <v>769</v>
      </c>
      <c r="B1555" t="s">
        <v>61</v>
      </c>
      <c r="C1555" t="s">
        <v>762</v>
      </c>
      <c r="D1555" s="2">
        <f t="shared" si="24"/>
        <v>42781</v>
      </c>
      <c r="F1555" t="str">
        <f t="array" ref="F1555">IF(SUMPRODUCT(($A$2:$A$3429=A1555)*($D$2:$D$3429&lt;INDEX($D$2:$D$3429,MATCH(1,($A$2:$A$3429=A1555)*($B$2:$B$3429="FAC60"),0))))&gt;0,"A commandé avant")</f>
        <v>A commandé avant</v>
      </c>
      <c r="G1555" s="3" t="str">
        <f t="array" ref="G1555">IF(SUMPRODUCT(($A$2:$A$3429=A1555)*($D$2:$D$3429&gt;INDEX($D$2:$D$3429,MATCH(1,($A$2:$A$3429=A1555)*($B$2:$B$3429="FAC60"),0))))&gt;0,"A commandé après","")</f>
        <v>A commandé après</v>
      </c>
    </row>
    <row r="1556" spans="1:7" x14ac:dyDescent="0.3">
      <c r="A1556" t="s">
        <v>769</v>
      </c>
      <c r="B1556" t="s">
        <v>141</v>
      </c>
      <c r="C1556" t="s">
        <v>773</v>
      </c>
      <c r="D1556" s="2">
        <f t="shared" si="24"/>
        <v>42667</v>
      </c>
      <c r="F1556" t="str">
        <f t="array" ref="F1556">IF(SUMPRODUCT(($A$2:$A$3429=A1556)*($D$2:$D$3429&lt;INDEX($D$2:$D$3429,MATCH(1,($A$2:$A$3429=A1556)*($B$2:$B$3429="FAC60"),0))))&gt;0,"A commandé avant")</f>
        <v>A commandé avant</v>
      </c>
      <c r="G1556" s="3" t="str">
        <f t="array" ref="G1556">IF(SUMPRODUCT(($A$2:$A$3429=A1556)*($D$2:$D$3429&gt;INDEX($D$2:$D$3429,MATCH(1,($A$2:$A$3429=A1556)*($B$2:$B$3429="FAC60"),0))))&gt;0,"A commandé après","")</f>
        <v>A commandé après</v>
      </c>
    </row>
    <row r="1557" spans="1:7" x14ac:dyDescent="0.3">
      <c r="A1557" t="s">
        <v>769</v>
      </c>
      <c r="B1557" t="s">
        <v>193</v>
      </c>
      <c r="C1557" t="s">
        <v>777</v>
      </c>
      <c r="D1557" s="2">
        <f t="shared" si="24"/>
        <v>41719</v>
      </c>
      <c r="F1557" t="str">
        <f t="array" ref="F1557">IF(SUMPRODUCT(($A$2:$A$3429=A1557)*($D$2:$D$3429&lt;INDEX($D$2:$D$3429,MATCH(1,($A$2:$A$3429=A1557)*($B$2:$B$3429="FAC60"),0))))&gt;0,"A commandé avant")</f>
        <v>A commandé avant</v>
      </c>
      <c r="G1557" s="3" t="str">
        <f t="array" ref="G1557">IF(SUMPRODUCT(($A$2:$A$3429=A1557)*($D$2:$D$3429&gt;INDEX($D$2:$D$3429,MATCH(1,($A$2:$A$3429=A1557)*($B$2:$B$3429="FAC60"),0))))&gt;0,"A commandé après","")</f>
        <v>A commandé après</v>
      </c>
    </row>
    <row r="1558" spans="1:7" x14ac:dyDescent="0.3">
      <c r="A1558" t="s">
        <v>769</v>
      </c>
      <c r="B1558" t="s">
        <v>193</v>
      </c>
      <c r="C1558" t="s">
        <v>598</v>
      </c>
      <c r="D1558" s="2">
        <f t="shared" si="24"/>
        <v>41817</v>
      </c>
      <c r="F1558" t="str">
        <f t="array" ref="F1558">IF(SUMPRODUCT(($A$2:$A$3429=A1558)*($D$2:$D$3429&lt;INDEX($D$2:$D$3429,MATCH(1,($A$2:$A$3429=A1558)*($B$2:$B$3429="FAC60"),0))))&gt;0,"A commandé avant")</f>
        <v>A commandé avant</v>
      </c>
      <c r="G1558" s="3" t="str">
        <f t="array" ref="G1558">IF(SUMPRODUCT(($A$2:$A$3429=A1558)*($D$2:$D$3429&gt;INDEX($D$2:$D$3429,MATCH(1,($A$2:$A$3429=A1558)*($B$2:$B$3429="FAC60"),0))))&gt;0,"A commandé après","")</f>
        <v>A commandé après</v>
      </c>
    </row>
    <row r="1559" spans="1:7" x14ac:dyDescent="0.3">
      <c r="A1559" t="s">
        <v>769</v>
      </c>
      <c r="B1559" t="s">
        <v>193</v>
      </c>
      <c r="C1559" t="s">
        <v>774</v>
      </c>
      <c r="D1559" s="2">
        <f t="shared" si="24"/>
        <v>41902</v>
      </c>
      <c r="F1559" t="str">
        <f t="array" ref="F1559">IF(SUMPRODUCT(($A$2:$A$3429=A1559)*($D$2:$D$3429&lt;INDEX($D$2:$D$3429,MATCH(1,($A$2:$A$3429=A1559)*($B$2:$B$3429="FAC60"),0))))&gt;0,"A commandé avant")</f>
        <v>A commandé avant</v>
      </c>
      <c r="G1559" s="3" t="str">
        <f t="array" ref="G1559">IF(SUMPRODUCT(($A$2:$A$3429=A1559)*($D$2:$D$3429&gt;INDEX($D$2:$D$3429,MATCH(1,($A$2:$A$3429=A1559)*($B$2:$B$3429="FAC60"),0))))&gt;0,"A commandé après","")</f>
        <v>A commandé après</v>
      </c>
    </row>
    <row r="1560" spans="1:7" x14ac:dyDescent="0.3">
      <c r="A1560" t="s">
        <v>769</v>
      </c>
      <c r="B1560" t="s">
        <v>193</v>
      </c>
      <c r="C1560" t="s">
        <v>771</v>
      </c>
      <c r="D1560" s="2">
        <f t="shared" si="24"/>
        <v>41972</v>
      </c>
      <c r="F1560" t="str">
        <f t="array" ref="F1560">IF(SUMPRODUCT(($A$2:$A$3429=A1560)*($D$2:$D$3429&lt;INDEX($D$2:$D$3429,MATCH(1,($A$2:$A$3429=A1560)*($B$2:$B$3429="FAC60"),0))))&gt;0,"A commandé avant")</f>
        <v>A commandé avant</v>
      </c>
      <c r="G1560" s="3" t="str">
        <f t="array" ref="G1560">IF(SUMPRODUCT(($A$2:$A$3429=A1560)*($D$2:$D$3429&gt;INDEX($D$2:$D$3429,MATCH(1,($A$2:$A$3429=A1560)*($B$2:$B$3429="FAC60"),0))))&gt;0,"A commandé après","")</f>
        <v>A commandé après</v>
      </c>
    </row>
    <row r="1561" spans="1:7" x14ac:dyDescent="0.3">
      <c r="A1561" t="s">
        <v>769</v>
      </c>
      <c r="B1561" t="s">
        <v>193</v>
      </c>
      <c r="C1561" t="s">
        <v>388</v>
      </c>
      <c r="D1561" s="2">
        <f t="shared" si="24"/>
        <v>42086</v>
      </c>
      <c r="F1561" t="str">
        <f t="array" ref="F1561">IF(SUMPRODUCT(($A$2:$A$3429=A1561)*($D$2:$D$3429&lt;INDEX($D$2:$D$3429,MATCH(1,($A$2:$A$3429=A1561)*($B$2:$B$3429="FAC60"),0))))&gt;0,"A commandé avant")</f>
        <v>A commandé avant</v>
      </c>
      <c r="G1561" s="3" t="str">
        <f t="array" ref="G1561">IF(SUMPRODUCT(($A$2:$A$3429=A1561)*($D$2:$D$3429&gt;INDEX($D$2:$D$3429,MATCH(1,($A$2:$A$3429=A1561)*($B$2:$B$3429="FAC60"),0))))&gt;0,"A commandé après","")</f>
        <v>A commandé après</v>
      </c>
    </row>
    <row r="1562" spans="1:7" x14ac:dyDescent="0.3">
      <c r="A1562" t="s">
        <v>769</v>
      </c>
      <c r="B1562" t="s">
        <v>193</v>
      </c>
      <c r="C1562" t="s">
        <v>256</v>
      </c>
      <c r="D1562" s="2">
        <f t="shared" si="24"/>
        <v>42182</v>
      </c>
      <c r="F1562" t="str">
        <f t="array" ref="F1562">IF(SUMPRODUCT(($A$2:$A$3429=A1562)*($D$2:$D$3429&lt;INDEX($D$2:$D$3429,MATCH(1,($A$2:$A$3429=A1562)*($B$2:$B$3429="FAC60"),0))))&gt;0,"A commandé avant")</f>
        <v>A commandé avant</v>
      </c>
      <c r="G1562" s="3" t="str">
        <f t="array" ref="G1562">IF(SUMPRODUCT(($A$2:$A$3429=A1562)*($D$2:$D$3429&gt;INDEX($D$2:$D$3429,MATCH(1,($A$2:$A$3429=A1562)*($B$2:$B$3429="FAC60"),0))))&gt;0,"A commandé après","")</f>
        <v>A commandé après</v>
      </c>
    </row>
    <row r="1563" spans="1:7" x14ac:dyDescent="0.3">
      <c r="A1563" t="s">
        <v>769</v>
      </c>
      <c r="B1563" t="s">
        <v>193</v>
      </c>
      <c r="C1563" t="s">
        <v>345</v>
      </c>
      <c r="D1563" s="2">
        <f t="shared" si="24"/>
        <v>42357</v>
      </c>
      <c r="F1563" t="str">
        <f t="array" ref="F1563">IF(SUMPRODUCT(($A$2:$A$3429=A1563)*($D$2:$D$3429&lt;INDEX($D$2:$D$3429,MATCH(1,($A$2:$A$3429=A1563)*($B$2:$B$3429="FAC60"),0))))&gt;0,"A commandé avant")</f>
        <v>A commandé avant</v>
      </c>
      <c r="G1563" s="3" t="str">
        <f t="array" ref="G1563">IF(SUMPRODUCT(($A$2:$A$3429=A1563)*($D$2:$D$3429&gt;INDEX($D$2:$D$3429,MATCH(1,($A$2:$A$3429=A1563)*($B$2:$B$3429="FAC60"),0))))&gt;0,"A commandé après","")</f>
        <v>A commandé après</v>
      </c>
    </row>
    <row r="1564" spans="1:7" x14ac:dyDescent="0.3">
      <c r="A1564" t="s">
        <v>769</v>
      </c>
      <c r="B1564" t="s">
        <v>193</v>
      </c>
      <c r="C1564" t="s">
        <v>778</v>
      </c>
      <c r="D1564" s="2">
        <f t="shared" si="24"/>
        <v>42854</v>
      </c>
      <c r="F1564" t="str">
        <f t="array" ref="F1564">IF(SUMPRODUCT(($A$2:$A$3429=A1564)*($D$2:$D$3429&lt;INDEX($D$2:$D$3429,MATCH(1,($A$2:$A$3429=A1564)*($B$2:$B$3429="FAC60"),0))))&gt;0,"A commandé avant")</f>
        <v>A commandé avant</v>
      </c>
      <c r="G1564" s="3" t="str">
        <f t="array" ref="G1564">IF(SUMPRODUCT(($A$2:$A$3429=A1564)*($D$2:$D$3429&gt;INDEX($D$2:$D$3429,MATCH(1,($A$2:$A$3429=A1564)*($B$2:$B$3429="FAC60"),0))))&gt;0,"A commandé après","")</f>
        <v>A commandé après</v>
      </c>
    </row>
    <row r="1565" spans="1:7" x14ac:dyDescent="0.3">
      <c r="A1565" t="s">
        <v>769</v>
      </c>
      <c r="B1565" t="s">
        <v>779</v>
      </c>
      <c r="C1565" t="s">
        <v>392</v>
      </c>
      <c r="D1565" s="2">
        <f t="shared" si="24"/>
        <v>42625</v>
      </c>
      <c r="F1565" t="str">
        <f t="array" ref="F1565">IF(SUMPRODUCT(($A$2:$A$3429=A1565)*($D$2:$D$3429&lt;INDEX($D$2:$D$3429,MATCH(1,($A$2:$A$3429=A1565)*($B$2:$B$3429="FAC60"),0))))&gt;0,"A commandé avant")</f>
        <v>A commandé avant</v>
      </c>
      <c r="G1565" s="3" t="str">
        <f t="array" ref="G1565">IF(SUMPRODUCT(($A$2:$A$3429=A1565)*($D$2:$D$3429&gt;INDEX($D$2:$D$3429,MATCH(1,($A$2:$A$3429=A1565)*($B$2:$B$3429="FAC60"),0))))&gt;0,"A commandé après","")</f>
        <v>A commandé après</v>
      </c>
    </row>
    <row r="1566" spans="1:7" x14ac:dyDescent="0.3">
      <c r="A1566" t="s">
        <v>769</v>
      </c>
      <c r="B1566" t="s">
        <v>243</v>
      </c>
      <c r="C1566" t="s">
        <v>392</v>
      </c>
      <c r="D1566" s="2">
        <f t="shared" si="24"/>
        <v>42625</v>
      </c>
      <c r="F1566" t="str">
        <f t="array" ref="F1566">IF(SUMPRODUCT(($A$2:$A$3429=A1566)*($D$2:$D$3429&lt;INDEX($D$2:$D$3429,MATCH(1,($A$2:$A$3429=A1566)*($B$2:$B$3429="FAC60"),0))))&gt;0,"A commandé avant")</f>
        <v>A commandé avant</v>
      </c>
      <c r="G1566" s="3" t="str">
        <f t="array" ref="G1566">IF(SUMPRODUCT(($A$2:$A$3429=A1566)*($D$2:$D$3429&gt;INDEX($D$2:$D$3429,MATCH(1,($A$2:$A$3429=A1566)*($B$2:$B$3429="FAC60"),0))))&gt;0,"A commandé après","")</f>
        <v>A commandé après</v>
      </c>
    </row>
    <row r="1567" spans="1:7" x14ac:dyDescent="0.3">
      <c r="A1567" t="s">
        <v>769</v>
      </c>
      <c r="B1567" t="s">
        <v>182</v>
      </c>
      <c r="C1567" t="s">
        <v>392</v>
      </c>
      <c r="D1567" s="2">
        <f t="shared" si="24"/>
        <v>42625</v>
      </c>
      <c r="F1567" t="str">
        <f t="array" ref="F1567">IF(SUMPRODUCT(($A$2:$A$3429=A1567)*($D$2:$D$3429&lt;INDEX($D$2:$D$3429,MATCH(1,($A$2:$A$3429=A1567)*($B$2:$B$3429="FAC60"),0))))&gt;0,"A commandé avant")</f>
        <v>A commandé avant</v>
      </c>
      <c r="G1567" s="3" t="str">
        <f t="array" ref="G1567">IF(SUMPRODUCT(($A$2:$A$3429=A1567)*($D$2:$D$3429&gt;INDEX($D$2:$D$3429,MATCH(1,($A$2:$A$3429=A1567)*($B$2:$B$3429="FAC60"),0))))&gt;0,"A commandé après","")</f>
        <v>A commandé après</v>
      </c>
    </row>
    <row r="1568" spans="1:7" x14ac:dyDescent="0.3">
      <c r="A1568" t="s">
        <v>769</v>
      </c>
      <c r="B1568" t="s">
        <v>10</v>
      </c>
      <c r="C1568" t="s">
        <v>466</v>
      </c>
      <c r="D1568" s="2">
        <f t="shared" si="24"/>
        <v>42765</v>
      </c>
      <c r="F1568" t="str">
        <f t="array" ref="F1568">IF(SUMPRODUCT(($A$2:$A$3429=A1568)*($D$2:$D$3429&lt;INDEX($D$2:$D$3429,MATCH(1,($A$2:$A$3429=A1568)*($B$2:$B$3429="FAC60"),0))))&gt;0,"A commandé avant")</f>
        <v>A commandé avant</v>
      </c>
      <c r="G1568" s="3" t="str">
        <f t="array" ref="G1568">IF(SUMPRODUCT(($A$2:$A$3429=A1568)*($D$2:$D$3429&gt;INDEX($D$2:$D$3429,MATCH(1,($A$2:$A$3429=A1568)*($B$2:$B$3429="FAC60"),0))))&gt;0,"A commandé après","")</f>
        <v>A commandé après</v>
      </c>
    </row>
    <row r="1569" spans="1:7" x14ac:dyDescent="0.3">
      <c r="A1569" t="s">
        <v>769</v>
      </c>
      <c r="B1569" t="s">
        <v>137</v>
      </c>
      <c r="C1569" t="s">
        <v>392</v>
      </c>
      <c r="D1569" s="2">
        <f t="shared" si="24"/>
        <v>42625</v>
      </c>
      <c r="F1569" t="str">
        <f t="array" ref="F1569">IF(SUMPRODUCT(($A$2:$A$3429=A1569)*($D$2:$D$3429&lt;INDEX($D$2:$D$3429,MATCH(1,($A$2:$A$3429=A1569)*($B$2:$B$3429="FAC60"),0))))&gt;0,"A commandé avant")</f>
        <v>A commandé avant</v>
      </c>
      <c r="G1569" s="3" t="str">
        <f t="array" ref="G1569">IF(SUMPRODUCT(($A$2:$A$3429=A1569)*($D$2:$D$3429&gt;INDEX($D$2:$D$3429,MATCH(1,($A$2:$A$3429=A1569)*($B$2:$B$3429="FAC60"),0))))&gt;0,"A commandé après","")</f>
        <v>A commandé après</v>
      </c>
    </row>
    <row r="1570" spans="1:7" x14ac:dyDescent="0.3">
      <c r="A1570" t="s">
        <v>780</v>
      </c>
      <c r="B1570" t="s">
        <v>226</v>
      </c>
      <c r="C1570" t="s">
        <v>483</v>
      </c>
      <c r="D1570" s="2">
        <f t="shared" si="24"/>
        <v>42725</v>
      </c>
      <c r="F1570" t="str">
        <f t="array" ref="F1570">IF(SUMPRODUCT(($A$2:$A$3429=A1570)*($D$2:$D$3429&lt;INDEX($D$2:$D$3429,MATCH(1,($A$2:$A$3429=A1570)*($B$2:$B$3429="FAC60"),0))))&gt;0,"A commandé avant")</f>
        <v>A commandé avant</v>
      </c>
      <c r="G1570" s="3" t="str">
        <f t="array" ref="G1570">IF(SUMPRODUCT(($A$2:$A$3429=A1570)*($D$2:$D$3429&gt;INDEX($D$2:$D$3429,MATCH(1,($A$2:$A$3429=A1570)*($B$2:$B$3429="FAC60"),0))))&gt;0,"A commandé après","")</f>
        <v/>
      </c>
    </row>
    <row r="1571" spans="1:7" x14ac:dyDescent="0.3">
      <c r="A1571" t="s">
        <v>780</v>
      </c>
      <c r="B1571" t="s">
        <v>10</v>
      </c>
      <c r="C1571" t="s">
        <v>748</v>
      </c>
      <c r="D1571" s="2">
        <f t="shared" si="24"/>
        <v>42802</v>
      </c>
      <c r="F1571" t="str">
        <f t="array" ref="F1571">IF(SUMPRODUCT(($A$2:$A$3429=A1571)*($D$2:$D$3429&lt;INDEX($D$2:$D$3429,MATCH(1,($A$2:$A$3429=A1571)*($B$2:$B$3429="FAC60"),0))))&gt;0,"A commandé avant")</f>
        <v>A commandé avant</v>
      </c>
      <c r="G1571" s="3" t="str">
        <f t="array" ref="G1571">IF(SUMPRODUCT(($A$2:$A$3429=A1571)*($D$2:$D$3429&gt;INDEX($D$2:$D$3429,MATCH(1,($A$2:$A$3429=A1571)*($B$2:$B$3429="FAC60"),0))))&gt;0,"A commandé après","")</f>
        <v/>
      </c>
    </row>
    <row r="1572" spans="1:7" x14ac:dyDescent="0.3">
      <c r="A1572" t="s">
        <v>780</v>
      </c>
      <c r="B1572" t="s">
        <v>184</v>
      </c>
      <c r="C1572" t="s">
        <v>483</v>
      </c>
      <c r="D1572" s="2">
        <f t="shared" si="24"/>
        <v>42725</v>
      </c>
      <c r="F1572" t="str">
        <f t="array" ref="F1572">IF(SUMPRODUCT(($A$2:$A$3429=A1572)*($D$2:$D$3429&lt;INDEX($D$2:$D$3429,MATCH(1,($A$2:$A$3429=A1572)*($B$2:$B$3429="FAC60"),0))))&gt;0,"A commandé avant")</f>
        <v>A commandé avant</v>
      </c>
      <c r="G1572" s="3" t="str">
        <f t="array" ref="G1572">IF(SUMPRODUCT(($A$2:$A$3429=A1572)*($D$2:$D$3429&gt;INDEX($D$2:$D$3429,MATCH(1,($A$2:$A$3429=A1572)*($B$2:$B$3429="FAC60"),0))))&gt;0,"A commandé après","")</f>
        <v/>
      </c>
    </row>
    <row r="1573" spans="1:7" x14ac:dyDescent="0.3">
      <c r="A1573" t="s">
        <v>781</v>
      </c>
      <c r="B1573" t="s">
        <v>226</v>
      </c>
      <c r="C1573" t="s">
        <v>267</v>
      </c>
      <c r="D1573" s="2">
        <f t="shared" si="24"/>
        <v>42755</v>
      </c>
      <c r="F1573" t="str">
        <f t="array" ref="F1573">IF(SUMPRODUCT(($A$2:$A$3429=A1573)*($D$2:$D$3429&lt;INDEX($D$2:$D$3429,MATCH(1,($A$2:$A$3429=A1573)*($B$2:$B$3429="FAC60"),0))))&gt;0,"A commandé avant")</f>
        <v>A commandé avant</v>
      </c>
      <c r="G1573" s="3" t="str">
        <f t="array" ref="G1573">IF(SUMPRODUCT(($A$2:$A$3429=A1573)*($D$2:$D$3429&gt;INDEX($D$2:$D$3429,MATCH(1,($A$2:$A$3429=A1573)*($B$2:$B$3429="FAC60"),0))))&gt;0,"A commandé après","")</f>
        <v/>
      </c>
    </row>
    <row r="1574" spans="1:7" x14ac:dyDescent="0.3">
      <c r="A1574" t="s">
        <v>781</v>
      </c>
      <c r="B1574" t="s">
        <v>269</v>
      </c>
      <c r="C1574" t="s">
        <v>782</v>
      </c>
      <c r="D1574" s="2">
        <f t="shared" si="24"/>
        <v>41453</v>
      </c>
      <c r="F1574" t="str">
        <f t="array" ref="F1574">IF(SUMPRODUCT(($A$2:$A$3429=A1574)*($D$2:$D$3429&lt;INDEX($D$2:$D$3429,MATCH(1,($A$2:$A$3429=A1574)*($B$2:$B$3429="FAC60"),0))))&gt;0,"A commandé avant")</f>
        <v>A commandé avant</v>
      </c>
      <c r="G1574" s="3" t="str">
        <f t="array" ref="G1574">IF(SUMPRODUCT(($A$2:$A$3429=A1574)*($D$2:$D$3429&gt;INDEX($D$2:$D$3429,MATCH(1,($A$2:$A$3429=A1574)*($B$2:$B$3429="FAC60"),0))))&gt;0,"A commandé après","")</f>
        <v/>
      </c>
    </row>
    <row r="1575" spans="1:7" x14ac:dyDescent="0.3">
      <c r="A1575" t="s">
        <v>781</v>
      </c>
      <c r="B1575" t="s">
        <v>269</v>
      </c>
      <c r="C1575" t="s">
        <v>82</v>
      </c>
      <c r="D1575" s="2">
        <f t="shared" si="24"/>
        <v>42327</v>
      </c>
      <c r="F1575" t="str">
        <f t="array" ref="F1575">IF(SUMPRODUCT(($A$2:$A$3429=A1575)*($D$2:$D$3429&lt;INDEX($D$2:$D$3429,MATCH(1,($A$2:$A$3429=A1575)*($B$2:$B$3429="FAC60"),0))))&gt;0,"A commandé avant")</f>
        <v>A commandé avant</v>
      </c>
      <c r="G1575" s="3" t="str">
        <f t="array" ref="G1575">IF(SUMPRODUCT(($A$2:$A$3429=A1575)*($D$2:$D$3429&gt;INDEX($D$2:$D$3429,MATCH(1,($A$2:$A$3429=A1575)*($B$2:$B$3429="FAC60"),0))))&gt;0,"A commandé après","")</f>
        <v/>
      </c>
    </row>
    <row r="1576" spans="1:7" x14ac:dyDescent="0.3">
      <c r="A1576" t="s">
        <v>781</v>
      </c>
      <c r="B1576" t="s">
        <v>783</v>
      </c>
      <c r="C1576" t="s">
        <v>782</v>
      </c>
      <c r="D1576" s="2">
        <f t="shared" si="24"/>
        <v>41453</v>
      </c>
      <c r="F1576" t="str">
        <f t="array" ref="F1576">IF(SUMPRODUCT(($A$2:$A$3429=A1576)*($D$2:$D$3429&lt;INDEX($D$2:$D$3429,MATCH(1,($A$2:$A$3429=A1576)*($B$2:$B$3429="FAC60"),0))))&gt;0,"A commandé avant")</f>
        <v>A commandé avant</v>
      </c>
      <c r="G1576" s="3" t="str">
        <f t="array" ref="G1576">IF(SUMPRODUCT(($A$2:$A$3429=A1576)*($D$2:$D$3429&gt;INDEX($D$2:$D$3429,MATCH(1,($A$2:$A$3429=A1576)*($B$2:$B$3429="FAC60"),0))))&gt;0,"A commandé après","")</f>
        <v/>
      </c>
    </row>
    <row r="1577" spans="1:7" x14ac:dyDescent="0.3">
      <c r="A1577" t="s">
        <v>781</v>
      </c>
      <c r="B1577" t="s">
        <v>30</v>
      </c>
      <c r="C1577" t="s">
        <v>401</v>
      </c>
      <c r="D1577" s="2">
        <f t="shared" si="24"/>
        <v>42435</v>
      </c>
      <c r="F1577" t="str">
        <f t="array" ref="F1577">IF(SUMPRODUCT(($A$2:$A$3429=A1577)*($D$2:$D$3429&lt;INDEX($D$2:$D$3429,MATCH(1,($A$2:$A$3429=A1577)*($B$2:$B$3429="FAC60"),0))))&gt;0,"A commandé avant")</f>
        <v>A commandé avant</v>
      </c>
      <c r="G1577" s="3" t="str">
        <f t="array" ref="G1577">IF(SUMPRODUCT(($A$2:$A$3429=A1577)*($D$2:$D$3429&gt;INDEX($D$2:$D$3429,MATCH(1,($A$2:$A$3429=A1577)*($B$2:$B$3429="FAC60"),0))))&gt;0,"A commandé après","")</f>
        <v/>
      </c>
    </row>
    <row r="1578" spans="1:7" x14ac:dyDescent="0.3">
      <c r="A1578" t="s">
        <v>781</v>
      </c>
      <c r="B1578" t="s">
        <v>61</v>
      </c>
      <c r="C1578" t="s">
        <v>784</v>
      </c>
      <c r="D1578" s="2">
        <f t="shared" si="24"/>
        <v>41383</v>
      </c>
      <c r="F1578" t="str">
        <f t="array" ref="F1578">IF(SUMPRODUCT(($A$2:$A$3429=A1578)*($D$2:$D$3429&lt;INDEX($D$2:$D$3429,MATCH(1,($A$2:$A$3429=A1578)*($B$2:$B$3429="FAC60"),0))))&gt;0,"A commandé avant")</f>
        <v>A commandé avant</v>
      </c>
      <c r="G1578" s="3" t="str">
        <f t="array" ref="G1578">IF(SUMPRODUCT(($A$2:$A$3429=A1578)*($D$2:$D$3429&gt;INDEX($D$2:$D$3429,MATCH(1,($A$2:$A$3429=A1578)*($B$2:$B$3429="FAC60"),0))))&gt;0,"A commandé après","")</f>
        <v/>
      </c>
    </row>
    <row r="1579" spans="1:7" x14ac:dyDescent="0.3">
      <c r="A1579" t="s">
        <v>781</v>
      </c>
      <c r="B1579" t="s">
        <v>61</v>
      </c>
      <c r="C1579" t="s">
        <v>782</v>
      </c>
      <c r="D1579" s="2">
        <f t="shared" si="24"/>
        <v>41453</v>
      </c>
      <c r="F1579" t="str">
        <f t="array" ref="F1579">IF(SUMPRODUCT(($A$2:$A$3429=A1579)*($D$2:$D$3429&lt;INDEX($D$2:$D$3429,MATCH(1,($A$2:$A$3429=A1579)*($B$2:$B$3429="FAC60"),0))))&gt;0,"A commandé avant")</f>
        <v>A commandé avant</v>
      </c>
      <c r="G1579" s="3" t="str">
        <f t="array" ref="G1579">IF(SUMPRODUCT(($A$2:$A$3429=A1579)*($D$2:$D$3429&gt;INDEX($D$2:$D$3429,MATCH(1,($A$2:$A$3429=A1579)*($B$2:$B$3429="FAC60"),0))))&gt;0,"A commandé après","")</f>
        <v/>
      </c>
    </row>
    <row r="1580" spans="1:7" x14ac:dyDescent="0.3">
      <c r="A1580" t="s">
        <v>781</v>
      </c>
      <c r="B1580" t="s">
        <v>61</v>
      </c>
      <c r="C1580" t="s">
        <v>401</v>
      </c>
      <c r="D1580" s="2">
        <f t="shared" si="24"/>
        <v>42435</v>
      </c>
      <c r="F1580" t="str">
        <f t="array" ref="F1580">IF(SUMPRODUCT(($A$2:$A$3429=A1580)*($D$2:$D$3429&lt;INDEX($D$2:$D$3429,MATCH(1,($A$2:$A$3429=A1580)*($B$2:$B$3429="FAC60"),0))))&gt;0,"A commandé avant")</f>
        <v>A commandé avant</v>
      </c>
      <c r="G1580" s="3" t="str">
        <f t="array" ref="G1580">IF(SUMPRODUCT(($A$2:$A$3429=A1580)*($D$2:$D$3429&gt;INDEX($D$2:$D$3429,MATCH(1,($A$2:$A$3429=A1580)*($B$2:$B$3429="FAC60"),0))))&gt;0,"A commandé après","")</f>
        <v/>
      </c>
    </row>
    <row r="1581" spans="1:7" x14ac:dyDescent="0.3">
      <c r="A1581" t="s">
        <v>781</v>
      </c>
      <c r="B1581" t="s">
        <v>10</v>
      </c>
      <c r="C1581" t="s">
        <v>267</v>
      </c>
      <c r="D1581" s="2">
        <f t="shared" si="24"/>
        <v>42755</v>
      </c>
      <c r="F1581" t="str">
        <f t="array" ref="F1581">IF(SUMPRODUCT(($A$2:$A$3429=A1581)*($D$2:$D$3429&lt;INDEX($D$2:$D$3429,MATCH(1,($A$2:$A$3429=A1581)*($B$2:$B$3429="FAC60"),0))))&gt;0,"A commandé avant")</f>
        <v>A commandé avant</v>
      </c>
      <c r="G1581" s="3" t="str">
        <f t="array" ref="G1581">IF(SUMPRODUCT(($A$2:$A$3429=A1581)*($D$2:$D$3429&gt;INDEX($D$2:$D$3429,MATCH(1,($A$2:$A$3429=A1581)*($B$2:$B$3429="FAC60"),0))))&gt;0,"A commandé après","")</f>
        <v/>
      </c>
    </row>
    <row r="1582" spans="1:7" x14ac:dyDescent="0.3">
      <c r="A1582" t="s">
        <v>781</v>
      </c>
      <c r="B1582" t="s">
        <v>50</v>
      </c>
      <c r="C1582" t="s">
        <v>784</v>
      </c>
      <c r="D1582" s="2">
        <f t="shared" si="24"/>
        <v>41383</v>
      </c>
      <c r="F1582" t="str">
        <f t="array" ref="F1582">IF(SUMPRODUCT(($A$2:$A$3429=A1582)*($D$2:$D$3429&lt;INDEX($D$2:$D$3429,MATCH(1,($A$2:$A$3429=A1582)*($B$2:$B$3429="FAC60"),0))))&gt;0,"A commandé avant")</f>
        <v>A commandé avant</v>
      </c>
      <c r="G1582" s="3" t="str">
        <f t="array" ref="G1582">IF(SUMPRODUCT(($A$2:$A$3429=A1582)*($D$2:$D$3429&gt;INDEX($D$2:$D$3429,MATCH(1,($A$2:$A$3429=A1582)*($B$2:$B$3429="FAC60"),0))))&gt;0,"A commandé après","")</f>
        <v/>
      </c>
    </row>
    <row r="1583" spans="1:7" x14ac:dyDescent="0.3">
      <c r="A1583" t="s">
        <v>785</v>
      </c>
      <c r="B1583" t="s">
        <v>114</v>
      </c>
      <c r="C1583" t="s">
        <v>419</v>
      </c>
      <c r="D1583" s="2">
        <f t="shared" si="24"/>
        <v>42490</v>
      </c>
      <c r="F1583" t="str">
        <f t="array" ref="F1583">IF(SUMPRODUCT(($A$2:$A$3429=A1583)*($D$2:$D$3429&lt;INDEX($D$2:$D$3429,MATCH(1,($A$2:$A$3429=A1583)*($B$2:$B$3429="FAC60"),0))))&gt;0,"A commandé avant")</f>
        <v>A commandé avant</v>
      </c>
      <c r="G1583" s="3" t="str">
        <f t="array" ref="G1583">IF(SUMPRODUCT(($A$2:$A$3429=A1583)*($D$2:$D$3429&gt;INDEX($D$2:$D$3429,MATCH(1,($A$2:$A$3429=A1583)*($B$2:$B$3429="FAC60"),0))))&gt;0,"A commandé après","")</f>
        <v/>
      </c>
    </row>
    <row r="1584" spans="1:7" x14ac:dyDescent="0.3">
      <c r="A1584" t="s">
        <v>785</v>
      </c>
      <c r="B1584" t="s">
        <v>114</v>
      </c>
      <c r="C1584" t="s">
        <v>351</v>
      </c>
      <c r="D1584" s="2">
        <f t="shared" si="24"/>
        <v>42637</v>
      </c>
      <c r="F1584" t="str">
        <f t="array" ref="F1584">IF(SUMPRODUCT(($A$2:$A$3429=A1584)*($D$2:$D$3429&lt;INDEX($D$2:$D$3429,MATCH(1,($A$2:$A$3429=A1584)*($B$2:$B$3429="FAC60"),0))))&gt;0,"A commandé avant")</f>
        <v>A commandé avant</v>
      </c>
      <c r="G1584" s="3" t="str">
        <f t="array" ref="G1584">IF(SUMPRODUCT(($A$2:$A$3429=A1584)*($D$2:$D$3429&gt;INDEX($D$2:$D$3429,MATCH(1,($A$2:$A$3429=A1584)*($B$2:$B$3429="FAC60"),0))))&gt;0,"A commandé après","")</f>
        <v/>
      </c>
    </row>
    <row r="1585" spans="1:7" x14ac:dyDescent="0.3">
      <c r="A1585" t="s">
        <v>785</v>
      </c>
      <c r="B1585" t="s">
        <v>324</v>
      </c>
      <c r="C1585" t="s">
        <v>786</v>
      </c>
      <c r="D1585" s="2">
        <f t="shared" si="24"/>
        <v>42539</v>
      </c>
      <c r="F1585" t="str">
        <f t="array" ref="F1585">IF(SUMPRODUCT(($A$2:$A$3429=A1585)*($D$2:$D$3429&lt;INDEX($D$2:$D$3429,MATCH(1,($A$2:$A$3429=A1585)*($B$2:$B$3429="FAC60"),0))))&gt;0,"A commandé avant")</f>
        <v>A commandé avant</v>
      </c>
      <c r="G1585" s="3" t="str">
        <f t="array" ref="G1585">IF(SUMPRODUCT(($A$2:$A$3429=A1585)*($D$2:$D$3429&gt;INDEX($D$2:$D$3429,MATCH(1,($A$2:$A$3429=A1585)*($B$2:$B$3429="FAC60"),0))))&gt;0,"A commandé après","")</f>
        <v/>
      </c>
    </row>
    <row r="1586" spans="1:7" x14ac:dyDescent="0.3">
      <c r="A1586" t="s">
        <v>785</v>
      </c>
      <c r="B1586" t="s">
        <v>66</v>
      </c>
      <c r="C1586" t="s">
        <v>419</v>
      </c>
      <c r="D1586" s="2">
        <f t="shared" si="24"/>
        <v>42490</v>
      </c>
      <c r="F1586" t="str">
        <f t="array" ref="F1586">IF(SUMPRODUCT(($A$2:$A$3429=A1586)*($D$2:$D$3429&lt;INDEX($D$2:$D$3429,MATCH(1,($A$2:$A$3429=A1586)*($B$2:$B$3429="FAC60"),0))))&gt;0,"A commandé avant")</f>
        <v>A commandé avant</v>
      </c>
      <c r="G1586" s="3" t="str">
        <f t="array" ref="G1586">IF(SUMPRODUCT(($A$2:$A$3429=A1586)*($D$2:$D$3429&gt;INDEX($D$2:$D$3429,MATCH(1,($A$2:$A$3429=A1586)*($B$2:$B$3429="FAC60"),0))))&gt;0,"A commandé après","")</f>
        <v/>
      </c>
    </row>
    <row r="1587" spans="1:7" x14ac:dyDescent="0.3">
      <c r="A1587" t="s">
        <v>785</v>
      </c>
      <c r="B1587" t="s">
        <v>66</v>
      </c>
      <c r="C1587" t="s">
        <v>526</v>
      </c>
      <c r="D1587" s="2">
        <f t="shared" si="24"/>
        <v>42609</v>
      </c>
      <c r="F1587" t="str">
        <f t="array" ref="F1587">IF(SUMPRODUCT(($A$2:$A$3429=A1587)*($D$2:$D$3429&lt;INDEX($D$2:$D$3429,MATCH(1,($A$2:$A$3429=A1587)*($B$2:$B$3429="FAC60"),0))))&gt;0,"A commandé avant")</f>
        <v>A commandé avant</v>
      </c>
      <c r="G1587" s="3" t="str">
        <f t="array" ref="G1587">IF(SUMPRODUCT(($A$2:$A$3429=A1587)*($D$2:$D$3429&gt;INDEX($D$2:$D$3429,MATCH(1,($A$2:$A$3429=A1587)*($B$2:$B$3429="FAC60"),0))))&gt;0,"A commandé après","")</f>
        <v/>
      </c>
    </row>
    <row r="1588" spans="1:7" x14ac:dyDescent="0.3">
      <c r="A1588" t="s">
        <v>785</v>
      </c>
      <c r="B1588" t="s">
        <v>787</v>
      </c>
      <c r="C1588" t="s">
        <v>551</v>
      </c>
      <c r="D1588" s="2">
        <f t="shared" si="24"/>
        <v>42658</v>
      </c>
      <c r="F1588" t="str">
        <f t="array" ref="F1588">IF(SUMPRODUCT(($A$2:$A$3429=A1588)*($D$2:$D$3429&lt;INDEX($D$2:$D$3429,MATCH(1,($A$2:$A$3429=A1588)*($B$2:$B$3429="FAC60"),0))))&gt;0,"A commandé avant")</f>
        <v>A commandé avant</v>
      </c>
      <c r="G1588" s="3" t="str">
        <f t="array" ref="G1588">IF(SUMPRODUCT(($A$2:$A$3429=A1588)*($D$2:$D$3429&gt;INDEX($D$2:$D$3429,MATCH(1,($A$2:$A$3429=A1588)*($B$2:$B$3429="FAC60"),0))))&gt;0,"A commandé après","")</f>
        <v/>
      </c>
    </row>
    <row r="1589" spans="1:7" x14ac:dyDescent="0.3">
      <c r="A1589" t="s">
        <v>785</v>
      </c>
      <c r="B1589" t="s">
        <v>211</v>
      </c>
      <c r="C1589" t="s">
        <v>551</v>
      </c>
      <c r="D1589" s="2">
        <f t="shared" si="24"/>
        <v>42658</v>
      </c>
      <c r="F1589" t="str">
        <f t="array" ref="F1589">IF(SUMPRODUCT(($A$2:$A$3429=A1589)*($D$2:$D$3429&lt;INDEX($D$2:$D$3429,MATCH(1,($A$2:$A$3429=A1589)*($B$2:$B$3429="FAC60"),0))))&gt;0,"A commandé avant")</f>
        <v>A commandé avant</v>
      </c>
      <c r="G1589" s="3" t="str">
        <f t="array" ref="G1589">IF(SUMPRODUCT(($A$2:$A$3429=A1589)*($D$2:$D$3429&gt;INDEX($D$2:$D$3429,MATCH(1,($A$2:$A$3429=A1589)*($B$2:$B$3429="FAC60"),0))))&gt;0,"A commandé après","")</f>
        <v/>
      </c>
    </row>
    <row r="1590" spans="1:7" x14ac:dyDescent="0.3">
      <c r="A1590" t="s">
        <v>785</v>
      </c>
      <c r="B1590" t="s">
        <v>13</v>
      </c>
      <c r="C1590" t="s">
        <v>419</v>
      </c>
      <c r="D1590" s="2">
        <f t="shared" si="24"/>
        <v>42490</v>
      </c>
      <c r="F1590" t="str">
        <f t="array" ref="F1590">IF(SUMPRODUCT(($A$2:$A$3429=A1590)*($D$2:$D$3429&lt;INDEX($D$2:$D$3429,MATCH(1,($A$2:$A$3429=A1590)*($B$2:$B$3429="FAC60"),0))))&gt;0,"A commandé avant")</f>
        <v>A commandé avant</v>
      </c>
      <c r="G1590" s="3" t="str">
        <f t="array" ref="G1590">IF(SUMPRODUCT(($A$2:$A$3429=A1590)*($D$2:$D$3429&gt;INDEX($D$2:$D$3429,MATCH(1,($A$2:$A$3429=A1590)*($B$2:$B$3429="FAC60"),0))))&gt;0,"A commandé après","")</f>
        <v/>
      </c>
    </row>
    <row r="1591" spans="1:7" x14ac:dyDescent="0.3">
      <c r="A1591" t="s">
        <v>785</v>
      </c>
      <c r="B1591" t="s">
        <v>13</v>
      </c>
      <c r="C1591" t="s">
        <v>551</v>
      </c>
      <c r="D1591" s="2">
        <f t="shared" si="24"/>
        <v>42658</v>
      </c>
      <c r="F1591" t="str">
        <f t="array" ref="F1591">IF(SUMPRODUCT(($A$2:$A$3429=A1591)*($D$2:$D$3429&lt;INDEX($D$2:$D$3429,MATCH(1,($A$2:$A$3429=A1591)*($B$2:$B$3429="FAC60"),0))))&gt;0,"A commandé avant")</f>
        <v>A commandé avant</v>
      </c>
      <c r="G1591" s="3" t="str">
        <f t="array" ref="G1591">IF(SUMPRODUCT(($A$2:$A$3429=A1591)*($D$2:$D$3429&gt;INDEX($D$2:$D$3429,MATCH(1,($A$2:$A$3429=A1591)*($B$2:$B$3429="FAC60"),0))))&gt;0,"A commandé après","")</f>
        <v/>
      </c>
    </row>
    <row r="1592" spans="1:7" x14ac:dyDescent="0.3">
      <c r="A1592" t="s">
        <v>785</v>
      </c>
      <c r="B1592" t="s">
        <v>13</v>
      </c>
      <c r="C1592" t="s">
        <v>215</v>
      </c>
      <c r="D1592" s="2">
        <f t="shared" si="24"/>
        <v>42784</v>
      </c>
      <c r="F1592" t="str">
        <f t="array" ref="F1592">IF(SUMPRODUCT(($A$2:$A$3429=A1592)*($D$2:$D$3429&lt;INDEX($D$2:$D$3429,MATCH(1,($A$2:$A$3429=A1592)*($B$2:$B$3429="FAC60"),0))))&gt;0,"A commandé avant")</f>
        <v>A commandé avant</v>
      </c>
      <c r="G1592" s="3" t="str">
        <f t="array" ref="G1592">IF(SUMPRODUCT(($A$2:$A$3429=A1592)*($D$2:$D$3429&gt;INDEX($D$2:$D$3429,MATCH(1,($A$2:$A$3429=A1592)*($B$2:$B$3429="FAC60"),0))))&gt;0,"A commandé après","")</f>
        <v/>
      </c>
    </row>
    <row r="1593" spans="1:7" x14ac:dyDescent="0.3">
      <c r="A1593" t="s">
        <v>785</v>
      </c>
      <c r="B1593" t="s">
        <v>74</v>
      </c>
      <c r="C1593" t="s">
        <v>430</v>
      </c>
      <c r="D1593" s="2">
        <f t="shared" si="24"/>
        <v>42715</v>
      </c>
      <c r="F1593" t="str">
        <f t="array" ref="F1593">IF(SUMPRODUCT(($A$2:$A$3429=A1593)*($D$2:$D$3429&lt;INDEX($D$2:$D$3429,MATCH(1,($A$2:$A$3429=A1593)*($B$2:$B$3429="FAC60"),0))))&gt;0,"A commandé avant")</f>
        <v>A commandé avant</v>
      </c>
      <c r="G1593" s="3" t="str">
        <f t="array" ref="G1593">IF(SUMPRODUCT(($A$2:$A$3429=A1593)*($D$2:$D$3429&gt;INDEX($D$2:$D$3429,MATCH(1,($A$2:$A$3429=A1593)*($B$2:$B$3429="FAC60"),0))))&gt;0,"A commandé après","")</f>
        <v/>
      </c>
    </row>
    <row r="1594" spans="1:7" x14ac:dyDescent="0.3">
      <c r="A1594" t="s">
        <v>785</v>
      </c>
      <c r="B1594" t="s">
        <v>18</v>
      </c>
      <c r="C1594" t="s">
        <v>526</v>
      </c>
      <c r="D1594" s="2">
        <f t="shared" si="24"/>
        <v>42609</v>
      </c>
      <c r="F1594" t="str">
        <f t="array" ref="F1594">IF(SUMPRODUCT(($A$2:$A$3429=A1594)*($D$2:$D$3429&lt;INDEX($D$2:$D$3429,MATCH(1,($A$2:$A$3429=A1594)*($B$2:$B$3429="FAC60"),0))))&gt;0,"A commandé avant")</f>
        <v>A commandé avant</v>
      </c>
      <c r="G1594" s="3" t="str">
        <f t="array" ref="G1594">IF(SUMPRODUCT(($A$2:$A$3429=A1594)*($D$2:$D$3429&gt;INDEX($D$2:$D$3429,MATCH(1,($A$2:$A$3429=A1594)*($B$2:$B$3429="FAC60"),0))))&gt;0,"A commandé après","")</f>
        <v/>
      </c>
    </row>
    <row r="1595" spans="1:7" x14ac:dyDescent="0.3">
      <c r="A1595" t="s">
        <v>785</v>
      </c>
      <c r="B1595" t="s">
        <v>85</v>
      </c>
      <c r="C1595" t="s">
        <v>430</v>
      </c>
      <c r="D1595" s="2">
        <f t="shared" si="24"/>
        <v>42715</v>
      </c>
      <c r="F1595" t="str">
        <f t="array" ref="F1595">IF(SUMPRODUCT(($A$2:$A$3429=A1595)*($D$2:$D$3429&lt;INDEX($D$2:$D$3429,MATCH(1,($A$2:$A$3429=A1595)*($B$2:$B$3429="FAC60"),0))))&gt;0,"A commandé avant")</f>
        <v>A commandé avant</v>
      </c>
      <c r="G1595" s="3" t="str">
        <f t="array" ref="G1595">IF(SUMPRODUCT(($A$2:$A$3429=A1595)*($D$2:$D$3429&gt;INDEX($D$2:$D$3429,MATCH(1,($A$2:$A$3429=A1595)*($B$2:$B$3429="FAC60"),0))))&gt;0,"A commandé après","")</f>
        <v/>
      </c>
    </row>
    <row r="1596" spans="1:7" x14ac:dyDescent="0.3">
      <c r="A1596" t="s">
        <v>785</v>
      </c>
      <c r="B1596" t="s">
        <v>99</v>
      </c>
      <c r="C1596" t="s">
        <v>526</v>
      </c>
      <c r="D1596" s="2">
        <f t="shared" si="24"/>
        <v>42609</v>
      </c>
      <c r="F1596" t="str">
        <f t="array" ref="F1596">IF(SUMPRODUCT(($A$2:$A$3429=A1596)*($D$2:$D$3429&lt;INDEX($D$2:$D$3429,MATCH(1,($A$2:$A$3429=A1596)*($B$2:$B$3429="FAC60"),0))))&gt;0,"A commandé avant")</f>
        <v>A commandé avant</v>
      </c>
      <c r="G1596" s="3" t="str">
        <f t="array" ref="G1596">IF(SUMPRODUCT(($A$2:$A$3429=A1596)*($D$2:$D$3429&gt;INDEX($D$2:$D$3429,MATCH(1,($A$2:$A$3429=A1596)*($B$2:$B$3429="FAC60"),0))))&gt;0,"A commandé après","")</f>
        <v/>
      </c>
    </row>
    <row r="1597" spans="1:7" x14ac:dyDescent="0.3">
      <c r="A1597" t="s">
        <v>785</v>
      </c>
      <c r="B1597" t="s">
        <v>159</v>
      </c>
      <c r="C1597" t="s">
        <v>430</v>
      </c>
      <c r="D1597" s="2">
        <f t="shared" si="24"/>
        <v>42715</v>
      </c>
      <c r="F1597" t="str">
        <f t="array" ref="F1597">IF(SUMPRODUCT(($A$2:$A$3429=A1597)*($D$2:$D$3429&lt;INDEX($D$2:$D$3429,MATCH(1,($A$2:$A$3429=A1597)*($B$2:$B$3429="FAC60"),0))))&gt;0,"A commandé avant")</f>
        <v>A commandé avant</v>
      </c>
      <c r="G1597" s="3" t="str">
        <f t="array" ref="G1597">IF(SUMPRODUCT(($A$2:$A$3429=A1597)*($D$2:$D$3429&gt;INDEX($D$2:$D$3429,MATCH(1,($A$2:$A$3429=A1597)*($B$2:$B$3429="FAC60"),0))))&gt;0,"A commandé après","")</f>
        <v/>
      </c>
    </row>
    <row r="1598" spans="1:7" x14ac:dyDescent="0.3">
      <c r="A1598" t="s">
        <v>785</v>
      </c>
      <c r="B1598" t="s">
        <v>243</v>
      </c>
      <c r="C1598" t="s">
        <v>327</v>
      </c>
      <c r="D1598" s="2">
        <f t="shared" si="24"/>
        <v>42798</v>
      </c>
      <c r="F1598" t="str">
        <f t="array" ref="F1598">IF(SUMPRODUCT(($A$2:$A$3429=A1598)*($D$2:$D$3429&lt;INDEX($D$2:$D$3429,MATCH(1,($A$2:$A$3429=A1598)*($B$2:$B$3429="FAC60"),0))))&gt;0,"A commandé avant")</f>
        <v>A commandé avant</v>
      </c>
      <c r="G1598" s="3" t="str">
        <f t="array" ref="G1598">IF(SUMPRODUCT(($A$2:$A$3429=A1598)*($D$2:$D$3429&gt;INDEX($D$2:$D$3429,MATCH(1,($A$2:$A$3429=A1598)*($B$2:$B$3429="FAC60"),0))))&gt;0,"A commandé après","")</f>
        <v/>
      </c>
    </row>
    <row r="1599" spans="1:7" x14ac:dyDescent="0.3">
      <c r="A1599" t="s">
        <v>785</v>
      </c>
      <c r="B1599" t="s">
        <v>182</v>
      </c>
      <c r="C1599" t="s">
        <v>327</v>
      </c>
      <c r="D1599" s="2">
        <f t="shared" si="24"/>
        <v>42798</v>
      </c>
      <c r="F1599" t="str">
        <f t="array" ref="F1599">IF(SUMPRODUCT(($A$2:$A$3429=A1599)*($D$2:$D$3429&lt;INDEX($D$2:$D$3429,MATCH(1,($A$2:$A$3429=A1599)*($B$2:$B$3429="FAC60"),0))))&gt;0,"A commandé avant")</f>
        <v>A commandé avant</v>
      </c>
      <c r="G1599" s="3" t="str">
        <f t="array" ref="G1599">IF(SUMPRODUCT(($A$2:$A$3429=A1599)*($D$2:$D$3429&gt;INDEX($D$2:$D$3429,MATCH(1,($A$2:$A$3429=A1599)*($B$2:$B$3429="FAC60"),0))))&gt;0,"A commandé après","")</f>
        <v/>
      </c>
    </row>
    <row r="1600" spans="1:7" x14ac:dyDescent="0.3">
      <c r="A1600" t="s">
        <v>785</v>
      </c>
      <c r="B1600" t="s">
        <v>247</v>
      </c>
      <c r="C1600" t="s">
        <v>327</v>
      </c>
      <c r="D1600" s="2">
        <f t="shared" si="24"/>
        <v>42798</v>
      </c>
      <c r="F1600" t="str">
        <f t="array" ref="F1600">IF(SUMPRODUCT(($A$2:$A$3429=A1600)*($D$2:$D$3429&lt;INDEX($D$2:$D$3429,MATCH(1,($A$2:$A$3429=A1600)*($B$2:$B$3429="FAC60"),0))))&gt;0,"A commandé avant")</f>
        <v>A commandé avant</v>
      </c>
      <c r="G1600" s="3" t="str">
        <f t="array" ref="G1600">IF(SUMPRODUCT(($A$2:$A$3429=A1600)*($D$2:$D$3429&gt;INDEX($D$2:$D$3429,MATCH(1,($A$2:$A$3429=A1600)*($B$2:$B$3429="FAC60"),0))))&gt;0,"A commandé après","")</f>
        <v/>
      </c>
    </row>
    <row r="1601" spans="1:7" x14ac:dyDescent="0.3">
      <c r="A1601" t="s">
        <v>785</v>
      </c>
      <c r="B1601" t="s">
        <v>353</v>
      </c>
      <c r="C1601" t="s">
        <v>327</v>
      </c>
      <c r="D1601" s="2">
        <f t="shared" si="24"/>
        <v>42798</v>
      </c>
      <c r="F1601" t="str">
        <f t="array" ref="F1601">IF(SUMPRODUCT(($A$2:$A$3429=A1601)*($D$2:$D$3429&lt;INDEX($D$2:$D$3429,MATCH(1,($A$2:$A$3429=A1601)*($B$2:$B$3429="FAC60"),0))))&gt;0,"A commandé avant")</f>
        <v>A commandé avant</v>
      </c>
      <c r="G1601" s="3" t="str">
        <f t="array" ref="G1601">IF(SUMPRODUCT(($A$2:$A$3429=A1601)*($D$2:$D$3429&gt;INDEX($D$2:$D$3429,MATCH(1,($A$2:$A$3429=A1601)*($B$2:$B$3429="FAC60"),0))))&gt;0,"A commandé après","")</f>
        <v/>
      </c>
    </row>
    <row r="1602" spans="1:7" x14ac:dyDescent="0.3">
      <c r="A1602" t="s">
        <v>785</v>
      </c>
      <c r="B1602" t="s">
        <v>10</v>
      </c>
      <c r="C1602" t="s">
        <v>327</v>
      </c>
      <c r="D1602" s="2">
        <f t="shared" ref="D1602:D1665" si="25">DATE(MID(C1602,1,4),MID(C1602,5,2),MID(C1602,7,2))</f>
        <v>42798</v>
      </c>
      <c r="F1602" t="str">
        <f t="array" ref="F1602">IF(SUMPRODUCT(($A$2:$A$3429=A1602)*($D$2:$D$3429&lt;INDEX($D$2:$D$3429,MATCH(1,($A$2:$A$3429=A1602)*($B$2:$B$3429="FAC60"),0))))&gt;0,"A commandé avant")</f>
        <v>A commandé avant</v>
      </c>
      <c r="G1602" s="3" t="str">
        <f t="array" ref="G1602">IF(SUMPRODUCT(($A$2:$A$3429=A1602)*($D$2:$D$3429&gt;INDEX($D$2:$D$3429,MATCH(1,($A$2:$A$3429=A1602)*($B$2:$B$3429="FAC60"),0))))&gt;0,"A commandé après","")</f>
        <v/>
      </c>
    </row>
    <row r="1603" spans="1:7" x14ac:dyDescent="0.3">
      <c r="A1603" t="s">
        <v>785</v>
      </c>
      <c r="B1603" t="s">
        <v>137</v>
      </c>
      <c r="C1603" t="s">
        <v>430</v>
      </c>
      <c r="D1603" s="2">
        <f t="shared" si="25"/>
        <v>42715</v>
      </c>
      <c r="F1603" t="str">
        <f t="array" ref="F1603">IF(SUMPRODUCT(($A$2:$A$3429=A1603)*($D$2:$D$3429&lt;INDEX($D$2:$D$3429,MATCH(1,($A$2:$A$3429=A1603)*($B$2:$B$3429="FAC60"),0))))&gt;0,"A commandé avant")</f>
        <v>A commandé avant</v>
      </c>
      <c r="G1603" s="3" t="str">
        <f t="array" ref="G1603">IF(SUMPRODUCT(($A$2:$A$3429=A1603)*($D$2:$D$3429&gt;INDEX($D$2:$D$3429,MATCH(1,($A$2:$A$3429=A1603)*($B$2:$B$3429="FAC60"),0))))&gt;0,"A commandé après","")</f>
        <v/>
      </c>
    </row>
    <row r="1604" spans="1:7" x14ac:dyDescent="0.3">
      <c r="A1604" t="s">
        <v>788</v>
      </c>
      <c r="B1604" t="s">
        <v>165</v>
      </c>
      <c r="C1604" t="s">
        <v>459</v>
      </c>
      <c r="D1604" s="2">
        <f t="shared" si="25"/>
        <v>42795</v>
      </c>
      <c r="F1604" t="str">
        <f t="array" ref="F1604">IF(SUMPRODUCT(($A$2:$A$3429=A1604)*($D$2:$D$3429&lt;INDEX($D$2:$D$3429,MATCH(1,($A$2:$A$3429=A1604)*($B$2:$B$3429="FAC60"),0))))&gt;0,"A commandé avant")</f>
        <v>A commandé avant</v>
      </c>
      <c r="G1604" s="3" t="str">
        <f t="array" ref="G1604">IF(SUMPRODUCT(($A$2:$A$3429=A1604)*($D$2:$D$3429&gt;INDEX($D$2:$D$3429,MATCH(1,($A$2:$A$3429=A1604)*($B$2:$B$3429="FAC60"),0))))&gt;0,"A commandé après","")</f>
        <v>A commandé après</v>
      </c>
    </row>
    <row r="1605" spans="1:7" x14ac:dyDescent="0.3">
      <c r="A1605" t="s">
        <v>788</v>
      </c>
      <c r="B1605" t="s">
        <v>76</v>
      </c>
      <c r="C1605" t="s">
        <v>789</v>
      </c>
      <c r="D1605" s="2">
        <f t="shared" si="25"/>
        <v>41469</v>
      </c>
      <c r="F1605" t="str">
        <f t="array" ref="F1605">IF(SUMPRODUCT(($A$2:$A$3429=A1605)*($D$2:$D$3429&lt;INDEX($D$2:$D$3429,MATCH(1,($A$2:$A$3429=A1605)*($B$2:$B$3429="FAC60"),0))))&gt;0,"A commandé avant")</f>
        <v>A commandé avant</v>
      </c>
      <c r="G1605" s="3" t="str">
        <f t="array" ref="G1605">IF(SUMPRODUCT(($A$2:$A$3429=A1605)*($D$2:$D$3429&gt;INDEX($D$2:$D$3429,MATCH(1,($A$2:$A$3429=A1605)*($B$2:$B$3429="FAC60"),0))))&gt;0,"A commandé après","")</f>
        <v>A commandé après</v>
      </c>
    </row>
    <row r="1606" spans="1:7" x14ac:dyDescent="0.3">
      <c r="A1606" t="s">
        <v>788</v>
      </c>
      <c r="B1606" t="s">
        <v>77</v>
      </c>
      <c r="C1606" t="s">
        <v>752</v>
      </c>
      <c r="D1606" s="2">
        <f t="shared" si="25"/>
        <v>41509</v>
      </c>
      <c r="F1606" t="str">
        <f t="array" ref="F1606">IF(SUMPRODUCT(($A$2:$A$3429=A1606)*($D$2:$D$3429&lt;INDEX($D$2:$D$3429,MATCH(1,($A$2:$A$3429=A1606)*($B$2:$B$3429="FAC60"),0))))&gt;0,"A commandé avant")</f>
        <v>A commandé avant</v>
      </c>
      <c r="G1606" s="3" t="str">
        <f t="array" ref="G1606">IF(SUMPRODUCT(($A$2:$A$3429=A1606)*($D$2:$D$3429&gt;INDEX($D$2:$D$3429,MATCH(1,($A$2:$A$3429=A1606)*($B$2:$B$3429="FAC60"),0))))&gt;0,"A commandé après","")</f>
        <v>A commandé après</v>
      </c>
    </row>
    <row r="1607" spans="1:7" x14ac:dyDescent="0.3">
      <c r="A1607" t="s">
        <v>788</v>
      </c>
      <c r="B1607" t="s">
        <v>18</v>
      </c>
      <c r="C1607" t="s">
        <v>790</v>
      </c>
      <c r="D1607" s="2">
        <f t="shared" si="25"/>
        <v>41328</v>
      </c>
      <c r="F1607" t="str">
        <f t="array" ref="F1607">IF(SUMPRODUCT(($A$2:$A$3429=A1607)*($D$2:$D$3429&lt;INDEX($D$2:$D$3429,MATCH(1,($A$2:$A$3429=A1607)*($B$2:$B$3429="FAC60"),0))))&gt;0,"A commandé avant")</f>
        <v>A commandé avant</v>
      </c>
      <c r="G1607" s="3" t="str">
        <f t="array" ref="G1607">IF(SUMPRODUCT(($A$2:$A$3429=A1607)*($D$2:$D$3429&gt;INDEX($D$2:$D$3429,MATCH(1,($A$2:$A$3429=A1607)*($B$2:$B$3429="FAC60"),0))))&gt;0,"A commandé après","")</f>
        <v>A commandé après</v>
      </c>
    </row>
    <row r="1608" spans="1:7" x14ac:dyDescent="0.3">
      <c r="A1608" t="s">
        <v>788</v>
      </c>
      <c r="B1608" t="s">
        <v>79</v>
      </c>
      <c r="C1608" t="s">
        <v>791</v>
      </c>
      <c r="D1608" s="2">
        <f t="shared" si="25"/>
        <v>41356</v>
      </c>
      <c r="F1608" t="str">
        <f t="array" ref="F1608">IF(SUMPRODUCT(($A$2:$A$3429=A1608)*($D$2:$D$3429&lt;INDEX($D$2:$D$3429,MATCH(1,($A$2:$A$3429=A1608)*($B$2:$B$3429="FAC60"),0))))&gt;0,"A commandé avant")</f>
        <v>A commandé avant</v>
      </c>
      <c r="G1608" s="3" t="str">
        <f t="array" ref="G1608">IF(SUMPRODUCT(($A$2:$A$3429=A1608)*($D$2:$D$3429&gt;INDEX($D$2:$D$3429,MATCH(1,($A$2:$A$3429=A1608)*($B$2:$B$3429="FAC60"),0))))&gt;0,"A commandé après","")</f>
        <v>A commandé après</v>
      </c>
    </row>
    <row r="1609" spans="1:7" x14ac:dyDescent="0.3">
      <c r="A1609" t="s">
        <v>788</v>
      </c>
      <c r="B1609" t="s">
        <v>42</v>
      </c>
      <c r="C1609" t="s">
        <v>792</v>
      </c>
      <c r="D1609" s="2">
        <f t="shared" si="25"/>
        <v>41489</v>
      </c>
      <c r="F1609" t="str">
        <f t="array" ref="F1609">IF(SUMPRODUCT(($A$2:$A$3429=A1609)*($D$2:$D$3429&lt;INDEX($D$2:$D$3429,MATCH(1,($A$2:$A$3429=A1609)*($B$2:$B$3429="FAC60"),0))))&gt;0,"A commandé avant")</f>
        <v>A commandé avant</v>
      </c>
      <c r="G1609" s="3" t="str">
        <f t="array" ref="G1609">IF(SUMPRODUCT(($A$2:$A$3429=A1609)*($D$2:$D$3429&gt;INDEX($D$2:$D$3429,MATCH(1,($A$2:$A$3429=A1609)*($B$2:$B$3429="FAC60"),0))))&gt;0,"A commandé après","")</f>
        <v>A commandé après</v>
      </c>
    </row>
    <row r="1610" spans="1:7" x14ac:dyDescent="0.3">
      <c r="A1610" t="s">
        <v>788</v>
      </c>
      <c r="B1610" t="s">
        <v>42</v>
      </c>
      <c r="C1610" t="s">
        <v>666</v>
      </c>
      <c r="D1610" s="2">
        <f t="shared" si="25"/>
        <v>41589</v>
      </c>
      <c r="F1610" t="str">
        <f t="array" ref="F1610">IF(SUMPRODUCT(($A$2:$A$3429=A1610)*($D$2:$D$3429&lt;INDEX($D$2:$D$3429,MATCH(1,($A$2:$A$3429=A1610)*($B$2:$B$3429="FAC60"),0))))&gt;0,"A commandé avant")</f>
        <v>A commandé avant</v>
      </c>
      <c r="G1610" s="3" t="str">
        <f t="array" ref="G1610">IF(SUMPRODUCT(($A$2:$A$3429=A1610)*($D$2:$D$3429&gt;INDEX($D$2:$D$3429,MATCH(1,($A$2:$A$3429=A1610)*($B$2:$B$3429="FAC60"),0))))&gt;0,"A commandé après","")</f>
        <v>A commandé après</v>
      </c>
    </row>
    <row r="1611" spans="1:7" x14ac:dyDescent="0.3">
      <c r="A1611" t="s">
        <v>788</v>
      </c>
      <c r="B1611" t="s">
        <v>42</v>
      </c>
      <c r="C1611" t="s">
        <v>386</v>
      </c>
      <c r="D1611" s="2">
        <f t="shared" si="25"/>
        <v>41799</v>
      </c>
      <c r="F1611" t="str">
        <f t="array" ref="F1611">IF(SUMPRODUCT(($A$2:$A$3429=A1611)*($D$2:$D$3429&lt;INDEX($D$2:$D$3429,MATCH(1,($A$2:$A$3429=A1611)*($B$2:$B$3429="FAC60"),0))))&gt;0,"A commandé avant")</f>
        <v>A commandé avant</v>
      </c>
      <c r="G1611" s="3" t="str">
        <f t="array" ref="G1611">IF(SUMPRODUCT(($A$2:$A$3429=A1611)*($D$2:$D$3429&gt;INDEX($D$2:$D$3429,MATCH(1,($A$2:$A$3429=A1611)*($B$2:$B$3429="FAC60"),0))))&gt;0,"A commandé après","")</f>
        <v>A commandé après</v>
      </c>
    </row>
    <row r="1612" spans="1:7" x14ac:dyDescent="0.3">
      <c r="A1612" t="s">
        <v>788</v>
      </c>
      <c r="B1612" t="s">
        <v>172</v>
      </c>
      <c r="C1612" t="s">
        <v>466</v>
      </c>
      <c r="D1612" s="2">
        <f t="shared" si="25"/>
        <v>42765</v>
      </c>
      <c r="F1612" t="str">
        <f t="array" ref="F1612">IF(SUMPRODUCT(($A$2:$A$3429=A1612)*($D$2:$D$3429&lt;INDEX($D$2:$D$3429,MATCH(1,($A$2:$A$3429=A1612)*($B$2:$B$3429="FAC60"),0))))&gt;0,"A commandé avant")</f>
        <v>A commandé avant</v>
      </c>
      <c r="G1612" s="3" t="str">
        <f t="array" ref="G1612">IF(SUMPRODUCT(($A$2:$A$3429=A1612)*($D$2:$D$3429&gt;INDEX($D$2:$D$3429,MATCH(1,($A$2:$A$3429=A1612)*($B$2:$B$3429="FAC60"),0))))&gt;0,"A commandé après","")</f>
        <v>A commandé après</v>
      </c>
    </row>
    <row r="1613" spans="1:7" x14ac:dyDescent="0.3">
      <c r="A1613" t="s">
        <v>788</v>
      </c>
      <c r="B1613" t="s">
        <v>47</v>
      </c>
      <c r="C1613" t="s">
        <v>793</v>
      </c>
      <c r="D1613" s="2">
        <f t="shared" si="25"/>
        <v>41598</v>
      </c>
      <c r="F1613" t="str">
        <f t="array" ref="F1613">IF(SUMPRODUCT(($A$2:$A$3429=A1613)*($D$2:$D$3429&lt;INDEX($D$2:$D$3429,MATCH(1,($A$2:$A$3429=A1613)*($B$2:$B$3429="FAC60"),0))))&gt;0,"A commandé avant")</f>
        <v>A commandé avant</v>
      </c>
      <c r="G1613" s="3" t="str">
        <f t="array" ref="G1613">IF(SUMPRODUCT(($A$2:$A$3429=A1613)*($D$2:$D$3429&gt;INDEX($D$2:$D$3429,MATCH(1,($A$2:$A$3429=A1613)*($B$2:$B$3429="FAC60"),0))))&gt;0,"A commandé après","")</f>
        <v>A commandé après</v>
      </c>
    </row>
    <row r="1614" spans="1:7" x14ac:dyDescent="0.3">
      <c r="A1614" t="s">
        <v>788</v>
      </c>
      <c r="B1614" t="s">
        <v>47</v>
      </c>
      <c r="C1614" t="s">
        <v>794</v>
      </c>
      <c r="D1614" s="2">
        <f t="shared" si="25"/>
        <v>42386</v>
      </c>
      <c r="F1614" t="str">
        <f t="array" ref="F1614">IF(SUMPRODUCT(($A$2:$A$3429=A1614)*($D$2:$D$3429&lt;INDEX($D$2:$D$3429,MATCH(1,($A$2:$A$3429=A1614)*($B$2:$B$3429="FAC60"),0))))&gt;0,"A commandé avant")</f>
        <v>A commandé avant</v>
      </c>
      <c r="G1614" s="3" t="str">
        <f t="array" ref="G1614">IF(SUMPRODUCT(($A$2:$A$3429=A1614)*($D$2:$D$3429&gt;INDEX($D$2:$D$3429,MATCH(1,($A$2:$A$3429=A1614)*($B$2:$B$3429="FAC60"),0))))&gt;0,"A commandé après","")</f>
        <v>A commandé après</v>
      </c>
    </row>
    <row r="1615" spans="1:7" x14ac:dyDescent="0.3">
      <c r="A1615" t="s">
        <v>788</v>
      </c>
      <c r="B1615" t="s">
        <v>131</v>
      </c>
      <c r="C1615" t="s">
        <v>795</v>
      </c>
      <c r="D1615" s="2">
        <f t="shared" si="25"/>
        <v>41524</v>
      </c>
      <c r="F1615" t="str">
        <f t="array" ref="F1615">IF(SUMPRODUCT(($A$2:$A$3429=A1615)*($D$2:$D$3429&lt;INDEX($D$2:$D$3429,MATCH(1,($A$2:$A$3429=A1615)*($B$2:$B$3429="FAC60"),0))))&gt;0,"A commandé avant")</f>
        <v>A commandé avant</v>
      </c>
      <c r="G1615" s="3" t="str">
        <f t="array" ref="G1615">IF(SUMPRODUCT(($A$2:$A$3429=A1615)*($D$2:$D$3429&gt;INDEX($D$2:$D$3429,MATCH(1,($A$2:$A$3429=A1615)*($B$2:$B$3429="FAC60"),0))))&gt;0,"A commandé après","")</f>
        <v>A commandé après</v>
      </c>
    </row>
    <row r="1616" spans="1:7" x14ac:dyDescent="0.3">
      <c r="A1616" t="s">
        <v>788</v>
      </c>
      <c r="B1616" t="s">
        <v>131</v>
      </c>
      <c r="C1616" t="s">
        <v>386</v>
      </c>
      <c r="D1616" s="2">
        <f t="shared" si="25"/>
        <v>41799</v>
      </c>
      <c r="F1616" t="str">
        <f t="array" ref="F1616">IF(SUMPRODUCT(($A$2:$A$3429=A1616)*($D$2:$D$3429&lt;INDEX($D$2:$D$3429,MATCH(1,($A$2:$A$3429=A1616)*($B$2:$B$3429="FAC60"),0))))&gt;0,"A commandé avant")</f>
        <v>A commandé avant</v>
      </c>
      <c r="G1616" s="3" t="str">
        <f t="array" ref="G1616">IF(SUMPRODUCT(($A$2:$A$3429=A1616)*($D$2:$D$3429&gt;INDEX($D$2:$D$3429,MATCH(1,($A$2:$A$3429=A1616)*($B$2:$B$3429="FAC60"),0))))&gt;0,"A commandé après","")</f>
        <v>A commandé après</v>
      </c>
    </row>
    <row r="1617" spans="1:7" x14ac:dyDescent="0.3">
      <c r="A1617" t="s">
        <v>788</v>
      </c>
      <c r="B1617" t="s">
        <v>539</v>
      </c>
      <c r="C1617" t="s">
        <v>459</v>
      </c>
      <c r="D1617" s="2">
        <f t="shared" si="25"/>
        <v>42795</v>
      </c>
      <c r="F1617" t="str">
        <f t="array" ref="F1617">IF(SUMPRODUCT(($A$2:$A$3429=A1617)*($D$2:$D$3429&lt;INDEX($D$2:$D$3429,MATCH(1,($A$2:$A$3429=A1617)*($B$2:$B$3429="FAC60"),0))))&gt;0,"A commandé avant")</f>
        <v>A commandé avant</v>
      </c>
      <c r="G1617" s="3" t="str">
        <f t="array" ref="G1617">IF(SUMPRODUCT(($A$2:$A$3429=A1617)*($D$2:$D$3429&gt;INDEX($D$2:$D$3429,MATCH(1,($A$2:$A$3429=A1617)*($B$2:$B$3429="FAC60"),0))))&gt;0,"A commandé après","")</f>
        <v>A commandé après</v>
      </c>
    </row>
    <row r="1618" spans="1:7" x14ac:dyDescent="0.3">
      <c r="A1618" t="s">
        <v>788</v>
      </c>
      <c r="B1618" t="s">
        <v>48</v>
      </c>
      <c r="C1618" t="s">
        <v>789</v>
      </c>
      <c r="D1618" s="2">
        <f t="shared" si="25"/>
        <v>41469</v>
      </c>
      <c r="F1618" t="str">
        <f t="array" ref="F1618">IF(SUMPRODUCT(($A$2:$A$3429=A1618)*($D$2:$D$3429&lt;INDEX($D$2:$D$3429,MATCH(1,($A$2:$A$3429=A1618)*($B$2:$B$3429="FAC60"),0))))&gt;0,"A commandé avant")</f>
        <v>A commandé avant</v>
      </c>
      <c r="G1618" s="3" t="str">
        <f t="array" ref="G1618">IF(SUMPRODUCT(($A$2:$A$3429=A1618)*($D$2:$D$3429&gt;INDEX($D$2:$D$3429,MATCH(1,($A$2:$A$3429=A1618)*($B$2:$B$3429="FAC60"),0))))&gt;0,"A commandé après","")</f>
        <v>A commandé après</v>
      </c>
    </row>
    <row r="1619" spans="1:7" x14ac:dyDescent="0.3">
      <c r="A1619" t="s">
        <v>788</v>
      </c>
      <c r="B1619" t="s">
        <v>48</v>
      </c>
      <c r="C1619" t="s">
        <v>795</v>
      </c>
      <c r="D1619" s="2">
        <f t="shared" si="25"/>
        <v>41524</v>
      </c>
      <c r="F1619" t="str">
        <f t="array" ref="F1619">IF(SUMPRODUCT(($A$2:$A$3429=A1619)*($D$2:$D$3429&lt;INDEX($D$2:$D$3429,MATCH(1,($A$2:$A$3429=A1619)*($B$2:$B$3429="FAC60"),0))))&gt;0,"A commandé avant")</f>
        <v>A commandé avant</v>
      </c>
      <c r="G1619" s="3" t="str">
        <f t="array" ref="G1619">IF(SUMPRODUCT(($A$2:$A$3429=A1619)*($D$2:$D$3429&gt;INDEX($D$2:$D$3429,MATCH(1,($A$2:$A$3429=A1619)*($B$2:$B$3429="FAC60"),0))))&gt;0,"A commandé après","")</f>
        <v>A commandé après</v>
      </c>
    </row>
    <row r="1620" spans="1:7" x14ac:dyDescent="0.3">
      <c r="A1620" t="s">
        <v>788</v>
      </c>
      <c r="B1620" t="s">
        <v>48</v>
      </c>
      <c r="C1620" t="s">
        <v>796</v>
      </c>
      <c r="D1620" s="2">
        <f t="shared" si="25"/>
        <v>41815</v>
      </c>
      <c r="F1620" t="str">
        <f t="array" ref="F1620">IF(SUMPRODUCT(($A$2:$A$3429=A1620)*($D$2:$D$3429&lt;INDEX($D$2:$D$3429,MATCH(1,($A$2:$A$3429=A1620)*($B$2:$B$3429="FAC60"),0))))&gt;0,"A commandé avant")</f>
        <v>A commandé avant</v>
      </c>
      <c r="G1620" s="3" t="str">
        <f t="array" ref="G1620">IF(SUMPRODUCT(($A$2:$A$3429=A1620)*($D$2:$D$3429&gt;INDEX($D$2:$D$3429,MATCH(1,($A$2:$A$3429=A1620)*($B$2:$B$3429="FAC60"),0))))&gt;0,"A commandé après","")</f>
        <v>A commandé après</v>
      </c>
    </row>
    <row r="1621" spans="1:7" x14ac:dyDescent="0.3">
      <c r="A1621" t="s">
        <v>788</v>
      </c>
      <c r="B1621" t="s">
        <v>48</v>
      </c>
      <c r="C1621" t="s">
        <v>797</v>
      </c>
      <c r="D1621" s="2">
        <f t="shared" si="25"/>
        <v>42054</v>
      </c>
      <c r="F1621" t="str">
        <f t="array" ref="F1621">IF(SUMPRODUCT(($A$2:$A$3429=A1621)*($D$2:$D$3429&lt;INDEX($D$2:$D$3429,MATCH(1,($A$2:$A$3429=A1621)*($B$2:$B$3429="FAC60"),0))))&gt;0,"A commandé avant")</f>
        <v>A commandé avant</v>
      </c>
      <c r="G1621" s="3" t="str">
        <f t="array" ref="G1621">IF(SUMPRODUCT(($A$2:$A$3429=A1621)*($D$2:$D$3429&gt;INDEX($D$2:$D$3429,MATCH(1,($A$2:$A$3429=A1621)*($B$2:$B$3429="FAC60"),0))))&gt;0,"A commandé après","")</f>
        <v>A commandé après</v>
      </c>
    </row>
    <row r="1622" spans="1:7" x14ac:dyDescent="0.3">
      <c r="A1622" t="s">
        <v>788</v>
      </c>
      <c r="B1622" t="s">
        <v>90</v>
      </c>
      <c r="C1622" t="s">
        <v>798</v>
      </c>
      <c r="D1622" s="2">
        <f t="shared" si="25"/>
        <v>41534</v>
      </c>
      <c r="F1622" t="str">
        <f t="array" ref="F1622">IF(SUMPRODUCT(($A$2:$A$3429=A1622)*($D$2:$D$3429&lt;INDEX($D$2:$D$3429,MATCH(1,($A$2:$A$3429=A1622)*($B$2:$B$3429="FAC60"),0))))&gt;0,"A commandé avant")</f>
        <v>A commandé avant</v>
      </c>
      <c r="G1622" s="3" t="str">
        <f t="array" ref="G1622">IF(SUMPRODUCT(($A$2:$A$3429=A1622)*($D$2:$D$3429&gt;INDEX($D$2:$D$3429,MATCH(1,($A$2:$A$3429=A1622)*($B$2:$B$3429="FAC60"),0))))&gt;0,"A commandé après","")</f>
        <v>A commandé après</v>
      </c>
    </row>
    <row r="1623" spans="1:7" x14ac:dyDescent="0.3">
      <c r="A1623" t="s">
        <v>788</v>
      </c>
      <c r="B1623" t="s">
        <v>90</v>
      </c>
      <c r="C1623" t="s">
        <v>799</v>
      </c>
      <c r="D1623" s="2">
        <f t="shared" si="25"/>
        <v>41650</v>
      </c>
      <c r="F1623" t="str">
        <f t="array" ref="F1623">IF(SUMPRODUCT(($A$2:$A$3429=A1623)*($D$2:$D$3429&lt;INDEX($D$2:$D$3429,MATCH(1,($A$2:$A$3429=A1623)*($B$2:$B$3429="FAC60"),0))))&gt;0,"A commandé avant")</f>
        <v>A commandé avant</v>
      </c>
      <c r="G1623" s="3" t="str">
        <f t="array" ref="G1623">IF(SUMPRODUCT(($A$2:$A$3429=A1623)*($D$2:$D$3429&gt;INDEX($D$2:$D$3429,MATCH(1,($A$2:$A$3429=A1623)*($B$2:$B$3429="FAC60"),0))))&gt;0,"A commandé après","")</f>
        <v>A commandé après</v>
      </c>
    </row>
    <row r="1624" spans="1:7" x14ac:dyDescent="0.3">
      <c r="A1624" t="s">
        <v>788</v>
      </c>
      <c r="B1624" t="s">
        <v>90</v>
      </c>
      <c r="C1624" t="s">
        <v>800</v>
      </c>
      <c r="D1624" s="2">
        <f t="shared" si="25"/>
        <v>41710</v>
      </c>
      <c r="F1624" t="str">
        <f t="array" ref="F1624">IF(SUMPRODUCT(($A$2:$A$3429=A1624)*($D$2:$D$3429&lt;INDEX($D$2:$D$3429,MATCH(1,($A$2:$A$3429=A1624)*($B$2:$B$3429="FAC60"),0))))&gt;0,"A commandé avant")</f>
        <v>A commandé avant</v>
      </c>
      <c r="G1624" s="3" t="str">
        <f t="array" ref="G1624">IF(SUMPRODUCT(($A$2:$A$3429=A1624)*($D$2:$D$3429&gt;INDEX($D$2:$D$3429,MATCH(1,($A$2:$A$3429=A1624)*($B$2:$B$3429="FAC60"),0))))&gt;0,"A commandé après","")</f>
        <v>A commandé après</v>
      </c>
    </row>
    <row r="1625" spans="1:7" x14ac:dyDescent="0.3">
      <c r="A1625" t="s">
        <v>788</v>
      </c>
      <c r="B1625" t="s">
        <v>90</v>
      </c>
      <c r="C1625" t="s">
        <v>766</v>
      </c>
      <c r="D1625" s="2">
        <f t="shared" si="25"/>
        <v>41839</v>
      </c>
      <c r="F1625" t="str">
        <f t="array" ref="F1625">IF(SUMPRODUCT(($A$2:$A$3429=A1625)*($D$2:$D$3429&lt;INDEX($D$2:$D$3429,MATCH(1,($A$2:$A$3429=A1625)*($B$2:$B$3429="FAC60"),0))))&gt;0,"A commandé avant")</f>
        <v>A commandé avant</v>
      </c>
      <c r="G1625" s="3" t="str">
        <f t="array" ref="G1625">IF(SUMPRODUCT(($A$2:$A$3429=A1625)*($D$2:$D$3429&gt;INDEX($D$2:$D$3429,MATCH(1,($A$2:$A$3429=A1625)*($B$2:$B$3429="FAC60"),0))))&gt;0,"A commandé après","")</f>
        <v>A commandé après</v>
      </c>
    </row>
    <row r="1626" spans="1:7" x14ac:dyDescent="0.3">
      <c r="A1626" t="s">
        <v>788</v>
      </c>
      <c r="B1626" t="s">
        <v>90</v>
      </c>
      <c r="C1626" t="s">
        <v>797</v>
      </c>
      <c r="D1626" s="2">
        <f t="shared" si="25"/>
        <v>42054</v>
      </c>
      <c r="F1626" t="str">
        <f t="array" ref="F1626">IF(SUMPRODUCT(($A$2:$A$3429=A1626)*($D$2:$D$3429&lt;INDEX($D$2:$D$3429,MATCH(1,($A$2:$A$3429=A1626)*($B$2:$B$3429="FAC60"),0))))&gt;0,"A commandé avant")</f>
        <v>A commandé avant</v>
      </c>
      <c r="G1626" s="3" t="str">
        <f t="array" ref="G1626">IF(SUMPRODUCT(($A$2:$A$3429=A1626)*($D$2:$D$3429&gt;INDEX($D$2:$D$3429,MATCH(1,($A$2:$A$3429=A1626)*($B$2:$B$3429="FAC60"),0))))&gt;0,"A commandé après","")</f>
        <v>A commandé après</v>
      </c>
    </row>
    <row r="1627" spans="1:7" x14ac:dyDescent="0.3">
      <c r="A1627" t="s">
        <v>788</v>
      </c>
      <c r="B1627" t="s">
        <v>90</v>
      </c>
      <c r="C1627" t="s">
        <v>801</v>
      </c>
      <c r="D1627" s="2">
        <f t="shared" si="25"/>
        <v>42166</v>
      </c>
      <c r="F1627" t="str">
        <f t="array" ref="F1627">IF(SUMPRODUCT(($A$2:$A$3429=A1627)*($D$2:$D$3429&lt;INDEX($D$2:$D$3429,MATCH(1,($A$2:$A$3429=A1627)*($B$2:$B$3429="FAC60"),0))))&gt;0,"A commandé avant")</f>
        <v>A commandé avant</v>
      </c>
      <c r="G1627" s="3" t="str">
        <f t="array" ref="G1627">IF(SUMPRODUCT(($A$2:$A$3429=A1627)*($D$2:$D$3429&gt;INDEX($D$2:$D$3429,MATCH(1,($A$2:$A$3429=A1627)*($B$2:$B$3429="FAC60"),0))))&gt;0,"A commandé après","")</f>
        <v>A commandé après</v>
      </c>
    </row>
    <row r="1628" spans="1:7" x14ac:dyDescent="0.3">
      <c r="A1628" t="s">
        <v>788</v>
      </c>
      <c r="B1628" t="s">
        <v>90</v>
      </c>
      <c r="C1628" t="s">
        <v>794</v>
      </c>
      <c r="D1628" s="2">
        <f t="shared" si="25"/>
        <v>42386</v>
      </c>
      <c r="F1628" t="str">
        <f t="array" ref="F1628">IF(SUMPRODUCT(($A$2:$A$3429=A1628)*($D$2:$D$3429&lt;INDEX($D$2:$D$3429,MATCH(1,($A$2:$A$3429=A1628)*($B$2:$B$3429="FAC60"),0))))&gt;0,"A commandé avant")</f>
        <v>A commandé avant</v>
      </c>
      <c r="G1628" s="3" t="str">
        <f t="array" ref="G1628">IF(SUMPRODUCT(($A$2:$A$3429=A1628)*($D$2:$D$3429&gt;INDEX($D$2:$D$3429,MATCH(1,($A$2:$A$3429=A1628)*($B$2:$B$3429="FAC60"),0))))&gt;0,"A commandé après","")</f>
        <v>A commandé après</v>
      </c>
    </row>
    <row r="1629" spans="1:7" x14ac:dyDescent="0.3">
      <c r="A1629" t="s">
        <v>788</v>
      </c>
      <c r="B1629" t="s">
        <v>30</v>
      </c>
      <c r="C1629" t="s">
        <v>466</v>
      </c>
      <c r="D1629" s="2">
        <f t="shared" si="25"/>
        <v>42765</v>
      </c>
      <c r="F1629" t="str">
        <f t="array" ref="F1629">IF(SUMPRODUCT(($A$2:$A$3429=A1629)*($D$2:$D$3429&lt;INDEX($D$2:$D$3429,MATCH(1,($A$2:$A$3429=A1629)*($B$2:$B$3429="FAC60"),0))))&gt;0,"A commandé avant")</f>
        <v>A commandé avant</v>
      </c>
      <c r="G1629" s="3" t="str">
        <f t="array" ref="G1629">IF(SUMPRODUCT(($A$2:$A$3429=A1629)*($D$2:$D$3429&gt;INDEX($D$2:$D$3429,MATCH(1,($A$2:$A$3429=A1629)*($B$2:$B$3429="FAC60"),0))))&gt;0,"A commandé après","")</f>
        <v>A commandé après</v>
      </c>
    </row>
    <row r="1630" spans="1:7" x14ac:dyDescent="0.3">
      <c r="A1630" t="s">
        <v>788</v>
      </c>
      <c r="B1630" t="s">
        <v>92</v>
      </c>
      <c r="C1630" t="s">
        <v>766</v>
      </c>
      <c r="D1630" s="2">
        <f t="shared" si="25"/>
        <v>41839</v>
      </c>
      <c r="F1630" t="str">
        <f t="array" ref="F1630">IF(SUMPRODUCT(($A$2:$A$3429=A1630)*($D$2:$D$3429&lt;INDEX($D$2:$D$3429,MATCH(1,($A$2:$A$3429=A1630)*($B$2:$B$3429="FAC60"),0))))&gt;0,"A commandé avant")</f>
        <v>A commandé avant</v>
      </c>
      <c r="G1630" s="3" t="str">
        <f t="array" ref="G1630">IF(SUMPRODUCT(($A$2:$A$3429=A1630)*($D$2:$D$3429&gt;INDEX($D$2:$D$3429,MATCH(1,($A$2:$A$3429=A1630)*($B$2:$B$3429="FAC60"),0))))&gt;0,"A commandé après","")</f>
        <v>A commandé après</v>
      </c>
    </row>
    <row r="1631" spans="1:7" x14ac:dyDescent="0.3">
      <c r="A1631" t="s">
        <v>788</v>
      </c>
      <c r="B1631" t="s">
        <v>61</v>
      </c>
      <c r="C1631" t="s">
        <v>666</v>
      </c>
      <c r="D1631" s="2">
        <f t="shared" si="25"/>
        <v>41589</v>
      </c>
      <c r="F1631" t="str">
        <f t="array" ref="F1631">IF(SUMPRODUCT(($A$2:$A$3429=A1631)*($D$2:$D$3429&lt;INDEX($D$2:$D$3429,MATCH(1,($A$2:$A$3429=A1631)*($B$2:$B$3429="FAC60"),0))))&gt;0,"A commandé avant")</f>
        <v>A commandé avant</v>
      </c>
      <c r="G1631" s="3" t="str">
        <f t="array" ref="G1631">IF(SUMPRODUCT(($A$2:$A$3429=A1631)*($D$2:$D$3429&gt;INDEX($D$2:$D$3429,MATCH(1,($A$2:$A$3429=A1631)*($B$2:$B$3429="FAC60"),0))))&gt;0,"A commandé après","")</f>
        <v>A commandé après</v>
      </c>
    </row>
    <row r="1632" spans="1:7" x14ac:dyDescent="0.3">
      <c r="A1632" t="s">
        <v>788</v>
      </c>
      <c r="B1632" t="s">
        <v>61</v>
      </c>
      <c r="C1632" t="s">
        <v>442</v>
      </c>
      <c r="D1632" s="2">
        <f t="shared" si="25"/>
        <v>41756</v>
      </c>
      <c r="F1632" t="str">
        <f t="array" ref="F1632">IF(SUMPRODUCT(($A$2:$A$3429=A1632)*($D$2:$D$3429&lt;INDEX($D$2:$D$3429,MATCH(1,($A$2:$A$3429=A1632)*($B$2:$B$3429="FAC60"),0))))&gt;0,"A commandé avant")</f>
        <v>A commandé avant</v>
      </c>
      <c r="G1632" s="3" t="str">
        <f t="array" ref="G1632">IF(SUMPRODUCT(($A$2:$A$3429=A1632)*($D$2:$D$3429&gt;INDEX($D$2:$D$3429,MATCH(1,($A$2:$A$3429=A1632)*($B$2:$B$3429="FAC60"),0))))&gt;0,"A commandé après","")</f>
        <v>A commandé après</v>
      </c>
    </row>
    <row r="1633" spans="1:7" x14ac:dyDescent="0.3">
      <c r="A1633" t="s">
        <v>788</v>
      </c>
      <c r="B1633" t="s">
        <v>61</v>
      </c>
      <c r="C1633" t="s">
        <v>796</v>
      </c>
      <c r="D1633" s="2">
        <f t="shared" si="25"/>
        <v>41815</v>
      </c>
      <c r="F1633" t="str">
        <f t="array" ref="F1633">IF(SUMPRODUCT(($A$2:$A$3429=A1633)*($D$2:$D$3429&lt;INDEX($D$2:$D$3429,MATCH(1,($A$2:$A$3429=A1633)*($B$2:$B$3429="FAC60"),0))))&gt;0,"A commandé avant")</f>
        <v>A commandé avant</v>
      </c>
      <c r="G1633" s="3" t="str">
        <f t="array" ref="G1633">IF(SUMPRODUCT(($A$2:$A$3429=A1633)*($D$2:$D$3429&gt;INDEX($D$2:$D$3429,MATCH(1,($A$2:$A$3429=A1633)*($B$2:$B$3429="FAC60"),0))))&gt;0,"A commandé après","")</f>
        <v>A commandé après</v>
      </c>
    </row>
    <row r="1634" spans="1:7" x14ac:dyDescent="0.3">
      <c r="A1634" t="s">
        <v>788</v>
      </c>
      <c r="B1634" t="s">
        <v>61</v>
      </c>
      <c r="C1634" t="s">
        <v>375</v>
      </c>
      <c r="D1634" s="2">
        <f t="shared" si="25"/>
        <v>41872</v>
      </c>
      <c r="F1634" t="str">
        <f t="array" ref="F1634">IF(SUMPRODUCT(($A$2:$A$3429=A1634)*($D$2:$D$3429&lt;INDEX($D$2:$D$3429,MATCH(1,($A$2:$A$3429=A1634)*($B$2:$B$3429="FAC60"),0))))&gt;0,"A commandé avant")</f>
        <v>A commandé avant</v>
      </c>
      <c r="G1634" s="3" t="str">
        <f t="array" ref="G1634">IF(SUMPRODUCT(($A$2:$A$3429=A1634)*($D$2:$D$3429&gt;INDEX($D$2:$D$3429,MATCH(1,($A$2:$A$3429=A1634)*($B$2:$B$3429="FAC60"),0))))&gt;0,"A commandé après","")</f>
        <v>A commandé après</v>
      </c>
    </row>
    <row r="1635" spans="1:7" x14ac:dyDescent="0.3">
      <c r="A1635" t="s">
        <v>788</v>
      </c>
      <c r="B1635" t="s">
        <v>61</v>
      </c>
      <c r="C1635" t="s">
        <v>797</v>
      </c>
      <c r="D1635" s="2">
        <f t="shared" si="25"/>
        <v>42054</v>
      </c>
      <c r="F1635" t="str">
        <f t="array" ref="F1635">IF(SUMPRODUCT(($A$2:$A$3429=A1635)*($D$2:$D$3429&lt;INDEX($D$2:$D$3429,MATCH(1,($A$2:$A$3429=A1635)*($B$2:$B$3429="FAC60"),0))))&gt;0,"A commandé avant")</f>
        <v>A commandé avant</v>
      </c>
      <c r="G1635" s="3" t="str">
        <f t="array" ref="G1635">IF(SUMPRODUCT(($A$2:$A$3429=A1635)*($D$2:$D$3429&gt;INDEX($D$2:$D$3429,MATCH(1,($A$2:$A$3429=A1635)*($B$2:$B$3429="FAC60"),0))))&gt;0,"A commandé après","")</f>
        <v>A commandé après</v>
      </c>
    </row>
    <row r="1636" spans="1:7" x14ac:dyDescent="0.3">
      <c r="A1636" t="s">
        <v>788</v>
      </c>
      <c r="B1636" t="s">
        <v>61</v>
      </c>
      <c r="C1636" t="s">
        <v>801</v>
      </c>
      <c r="D1636" s="2">
        <f t="shared" si="25"/>
        <v>42166</v>
      </c>
      <c r="F1636" t="str">
        <f t="array" ref="F1636">IF(SUMPRODUCT(($A$2:$A$3429=A1636)*($D$2:$D$3429&lt;INDEX($D$2:$D$3429,MATCH(1,($A$2:$A$3429=A1636)*($B$2:$B$3429="FAC60"),0))))&gt;0,"A commandé avant")</f>
        <v>A commandé avant</v>
      </c>
      <c r="G1636" s="3" t="str">
        <f t="array" ref="G1636">IF(SUMPRODUCT(($A$2:$A$3429=A1636)*($D$2:$D$3429&gt;INDEX($D$2:$D$3429,MATCH(1,($A$2:$A$3429=A1636)*($B$2:$B$3429="FAC60"),0))))&gt;0,"A commandé après","")</f>
        <v>A commandé après</v>
      </c>
    </row>
    <row r="1637" spans="1:7" x14ac:dyDescent="0.3">
      <c r="A1637" t="s">
        <v>788</v>
      </c>
      <c r="B1637" t="s">
        <v>61</v>
      </c>
      <c r="C1637" t="s">
        <v>466</v>
      </c>
      <c r="D1637" s="2">
        <f t="shared" si="25"/>
        <v>42765</v>
      </c>
      <c r="F1637" t="str">
        <f t="array" ref="F1637">IF(SUMPRODUCT(($A$2:$A$3429=A1637)*($D$2:$D$3429&lt;INDEX($D$2:$D$3429,MATCH(1,($A$2:$A$3429=A1637)*($B$2:$B$3429="FAC60"),0))))&gt;0,"A commandé avant")</f>
        <v>A commandé avant</v>
      </c>
      <c r="G1637" s="3" t="str">
        <f t="array" ref="G1637">IF(SUMPRODUCT(($A$2:$A$3429=A1637)*($D$2:$D$3429&gt;INDEX($D$2:$D$3429,MATCH(1,($A$2:$A$3429=A1637)*($B$2:$B$3429="FAC60"),0))))&gt;0,"A commandé après","")</f>
        <v>A commandé après</v>
      </c>
    </row>
    <row r="1638" spans="1:7" x14ac:dyDescent="0.3">
      <c r="A1638" t="s">
        <v>788</v>
      </c>
      <c r="B1638" t="s">
        <v>521</v>
      </c>
      <c r="C1638" t="s">
        <v>790</v>
      </c>
      <c r="D1638" s="2">
        <f t="shared" si="25"/>
        <v>41328</v>
      </c>
      <c r="F1638" t="str">
        <f t="array" ref="F1638">IF(SUMPRODUCT(($A$2:$A$3429=A1638)*($D$2:$D$3429&lt;INDEX($D$2:$D$3429,MATCH(1,($A$2:$A$3429=A1638)*($B$2:$B$3429="FAC60"),0))))&gt;0,"A commandé avant")</f>
        <v>A commandé avant</v>
      </c>
      <c r="G1638" s="3" t="str">
        <f t="array" ref="G1638">IF(SUMPRODUCT(($A$2:$A$3429=A1638)*($D$2:$D$3429&gt;INDEX($D$2:$D$3429,MATCH(1,($A$2:$A$3429=A1638)*($B$2:$B$3429="FAC60"),0))))&gt;0,"A commandé après","")</f>
        <v>A commandé après</v>
      </c>
    </row>
    <row r="1639" spans="1:7" x14ac:dyDescent="0.3">
      <c r="A1639" t="s">
        <v>788</v>
      </c>
      <c r="B1639" t="s">
        <v>179</v>
      </c>
      <c r="C1639" t="s">
        <v>793</v>
      </c>
      <c r="D1639" s="2">
        <f t="shared" si="25"/>
        <v>41598</v>
      </c>
      <c r="F1639" t="str">
        <f t="array" ref="F1639">IF(SUMPRODUCT(($A$2:$A$3429=A1639)*($D$2:$D$3429&lt;INDEX($D$2:$D$3429,MATCH(1,($A$2:$A$3429=A1639)*($B$2:$B$3429="FAC60"),0))))&gt;0,"A commandé avant")</f>
        <v>A commandé avant</v>
      </c>
      <c r="G1639" s="3" t="str">
        <f t="array" ref="G1639">IF(SUMPRODUCT(($A$2:$A$3429=A1639)*($D$2:$D$3429&gt;INDEX($D$2:$D$3429,MATCH(1,($A$2:$A$3429=A1639)*($B$2:$B$3429="FAC60"),0))))&gt;0,"A commandé après","")</f>
        <v>A commandé après</v>
      </c>
    </row>
    <row r="1640" spans="1:7" x14ac:dyDescent="0.3">
      <c r="A1640" t="s">
        <v>788</v>
      </c>
      <c r="B1640" t="s">
        <v>294</v>
      </c>
      <c r="C1640" t="s">
        <v>802</v>
      </c>
      <c r="D1640" s="2">
        <f t="shared" si="25"/>
        <v>41419</v>
      </c>
      <c r="F1640" t="str">
        <f t="array" ref="F1640">IF(SUMPRODUCT(($A$2:$A$3429=A1640)*($D$2:$D$3429&lt;INDEX($D$2:$D$3429,MATCH(1,($A$2:$A$3429=A1640)*($B$2:$B$3429="FAC60"),0))))&gt;0,"A commandé avant")</f>
        <v>A commandé avant</v>
      </c>
      <c r="G1640" s="3" t="str">
        <f t="array" ref="G1640">IF(SUMPRODUCT(($A$2:$A$3429=A1640)*($D$2:$D$3429&gt;INDEX($D$2:$D$3429,MATCH(1,($A$2:$A$3429=A1640)*($B$2:$B$3429="FAC60"),0))))&gt;0,"A commandé après","")</f>
        <v>A commandé après</v>
      </c>
    </row>
    <row r="1641" spans="1:7" x14ac:dyDescent="0.3">
      <c r="A1641" t="s">
        <v>788</v>
      </c>
      <c r="B1641" t="s">
        <v>294</v>
      </c>
      <c r="C1641" t="s">
        <v>803</v>
      </c>
      <c r="D1641" s="2">
        <f t="shared" si="25"/>
        <v>41513</v>
      </c>
      <c r="F1641" t="str">
        <f t="array" ref="F1641">IF(SUMPRODUCT(($A$2:$A$3429=A1641)*($D$2:$D$3429&lt;INDEX($D$2:$D$3429,MATCH(1,($A$2:$A$3429=A1641)*($B$2:$B$3429="FAC60"),0))))&gt;0,"A commandé avant")</f>
        <v>A commandé avant</v>
      </c>
      <c r="G1641" s="3" t="str">
        <f t="array" ref="G1641">IF(SUMPRODUCT(($A$2:$A$3429=A1641)*($D$2:$D$3429&gt;INDEX($D$2:$D$3429,MATCH(1,($A$2:$A$3429=A1641)*($B$2:$B$3429="FAC60"),0))))&gt;0,"A commandé après","")</f>
        <v>A commandé après</v>
      </c>
    </row>
    <row r="1642" spans="1:7" x14ac:dyDescent="0.3">
      <c r="A1642" t="s">
        <v>788</v>
      </c>
      <c r="B1642" t="s">
        <v>193</v>
      </c>
      <c r="C1642" t="s">
        <v>804</v>
      </c>
      <c r="D1642" s="2">
        <f t="shared" si="25"/>
        <v>41411</v>
      </c>
      <c r="F1642" t="str">
        <f t="array" ref="F1642">IF(SUMPRODUCT(($A$2:$A$3429=A1642)*($D$2:$D$3429&lt;INDEX($D$2:$D$3429,MATCH(1,($A$2:$A$3429=A1642)*($B$2:$B$3429="FAC60"),0))))&gt;0,"A commandé avant")</f>
        <v>A commandé avant</v>
      </c>
      <c r="G1642" s="3" t="str">
        <f t="array" ref="G1642">IF(SUMPRODUCT(($A$2:$A$3429=A1642)*($D$2:$D$3429&gt;INDEX($D$2:$D$3429,MATCH(1,($A$2:$A$3429=A1642)*($B$2:$B$3429="FAC60"),0))))&gt;0,"A commandé après","")</f>
        <v>A commandé après</v>
      </c>
    </row>
    <row r="1643" spans="1:7" x14ac:dyDescent="0.3">
      <c r="A1643" t="s">
        <v>788</v>
      </c>
      <c r="B1643" t="s">
        <v>193</v>
      </c>
      <c r="C1643" t="s">
        <v>596</v>
      </c>
      <c r="D1643" s="2">
        <f t="shared" si="25"/>
        <v>41622</v>
      </c>
      <c r="F1643" t="str">
        <f t="array" ref="F1643">IF(SUMPRODUCT(($A$2:$A$3429=A1643)*($D$2:$D$3429&lt;INDEX($D$2:$D$3429,MATCH(1,($A$2:$A$3429=A1643)*($B$2:$B$3429="FAC60"),0))))&gt;0,"A commandé avant")</f>
        <v>A commandé avant</v>
      </c>
      <c r="G1643" s="3" t="str">
        <f t="array" ref="G1643">IF(SUMPRODUCT(($A$2:$A$3429=A1643)*($D$2:$D$3429&gt;INDEX($D$2:$D$3429,MATCH(1,($A$2:$A$3429=A1643)*($B$2:$B$3429="FAC60"),0))))&gt;0,"A commandé après","")</f>
        <v>A commandé après</v>
      </c>
    </row>
    <row r="1644" spans="1:7" x14ac:dyDescent="0.3">
      <c r="A1644" t="s">
        <v>788</v>
      </c>
      <c r="B1644" t="s">
        <v>99</v>
      </c>
      <c r="C1644" t="s">
        <v>805</v>
      </c>
      <c r="D1644" s="2">
        <f t="shared" si="25"/>
        <v>41964</v>
      </c>
      <c r="F1644" t="str">
        <f t="array" ref="F1644">IF(SUMPRODUCT(($A$2:$A$3429=A1644)*($D$2:$D$3429&lt;INDEX($D$2:$D$3429,MATCH(1,($A$2:$A$3429=A1644)*($B$2:$B$3429="FAC60"),0))))&gt;0,"A commandé avant")</f>
        <v>A commandé avant</v>
      </c>
      <c r="G1644" s="3" t="str">
        <f t="array" ref="G1644">IF(SUMPRODUCT(($A$2:$A$3429=A1644)*($D$2:$D$3429&gt;INDEX($D$2:$D$3429,MATCH(1,($A$2:$A$3429=A1644)*($B$2:$B$3429="FAC60"),0))))&gt;0,"A commandé après","")</f>
        <v>A commandé après</v>
      </c>
    </row>
    <row r="1645" spans="1:7" x14ac:dyDescent="0.3">
      <c r="A1645" t="s">
        <v>788</v>
      </c>
      <c r="B1645" t="s">
        <v>10</v>
      </c>
      <c r="C1645" t="s">
        <v>466</v>
      </c>
      <c r="D1645" s="2">
        <f t="shared" si="25"/>
        <v>42765</v>
      </c>
      <c r="F1645" t="str">
        <f t="array" ref="F1645">IF(SUMPRODUCT(($A$2:$A$3429=A1645)*($D$2:$D$3429&lt;INDEX($D$2:$D$3429,MATCH(1,($A$2:$A$3429=A1645)*($B$2:$B$3429="FAC60"),0))))&gt;0,"A commandé avant")</f>
        <v>A commandé avant</v>
      </c>
      <c r="G1645" s="3" t="str">
        <f t="array" ref="G1645">IF(SUMPRODUCT(($A$2:$A$3429=A1645)*($D$2:$D$3429&gt;INDEX($D$2:$D$3429,MATCH(1,($A$2:$A$3429=A1645)*($B$2:$B$3429="FAC60"),0))))&gt;0,"A commandé après","")</f>
        <v>A commandé après</v>
      </c>
    </row>
    <row r="1646" spans="1:7" x14ac:dyDescent="0.3">
      <c r="A1646" t="s">
        <v>788</v>
      </c>
      <c r="B1646" t="s">
        <v>206</v>
      </c>
      <c r="C1646" t="s">
        <v>790</v>
      </c>
      <c r="D1646" s="2">
        <f t="shared" si="25"/>
        <v>41328</v>
      </c>
      <c r="F1646" t="str">
        <f t="array" ref="F1646">IF(SUMPRODUCT(($A$2:$A$3429=A1646)*($D$2:$D$3429&lt;INDEX($D$2:$D$3429,MATCH(1,($A$2:$A$3429=A1646)*($B$2:$B$3429="FAC60"),0))))&gt;0,"A commandé avant")</f>
        <v>A commandé avant</v>
      </c>
      <c r="G1646" s="3" t="str">
        <f t="array" ref="G1646">IF(SUMPRODUCT(($A$2:$A$3429=A1646)*($D$2:$D$3429&gt;INDEX($D$2:$D$3429,MATCH(1,($A$2:$A$3429=A1646)*($B$2:$B$3429="FAC60"),0))))&gt;0,"A commandé après","")</f>
        <v>A commandé après</v>
      </c>
    </row>
    <row r="1647" spans="1:7" x14ac:dyDescent="0.3">
      <c r="A1647" t="s">
        <v>788</v>
      </c>
      <c r="B1647" t="s">
        <v>206</v>
      </c>
      <c r="C1647" t="s">
        <v>791</v>
      </c>
      <c r="D1647" s="2">
        <f t="shared" si="25"/>
        <v>41356</v>
      </c>
      <c r="F1647" t="str">
        <f t="array" ref="F1647">IF(SUMPRODUCT(($A$2:$A$3429=A1647)*($D$2:$D$3429&lt;INDEX($D$2:$D$3429,MATCH(1,($A$2:$A$3429=A1647)*($B$2:$B$3429="FAC60"),0))))&gt;0,"A commandé avant")</f>
        <v>A commandé avant</v>
      </c>
      <c r="G1647" s="3" t="str">
        <f t="array" ref="G1647">IF(SUMPRODUCT(($A$2:$A$3429=A1647)*($D$2:$D$3429&gt;INDEX($D$2:$D$3429,MATCH(1,($A$2:$A$3429=A1647)*($B$2:$B$3429="FAC60"),0))))&gt;0,"A commandé après","")</f>
        <v>A commandé après</v>
      </c>
    </row>
    <row r="1648" spans="1:7" x14ac:dyDescent="0.3">
      <c r="A1648" t="s">
        <v>788</v>
      </c>
      <c r="B1648" t="s">
        <v>206</v>
      </c>
      <c r="C1648" t="s">
        <v>802</v>
      </c>
      <c r="D1648" s="2">
        <f t="shared" si="25"/>
        <v>41419</v>
      </c>
      <c r="F1648" t="str">
        <f t="array" ref="F1648">IF(SUMPRODUCT(($A$2:$A$3429=A1648)*($D$2:$D$3429&lt;INDEX($D$2:$D$3429,MATCH(1,($A$2:$A$3429=A1648)*($B$2:$B$3429="FAC60"),0))))&gt;0,"A commandé avant")</f>
        <v>A commandé avant</v>
      </c>
      <c r="G1648" s="3" t="str">
        <f t="array" ref="G1648">IF(SUMPRODUCT(($A$2:$A$3429=A1648)*($D$2:$D$3429&gt;INDEX($D$2:$D$3429,MATCH(1,($A$2:$A$3429=A1648)*($B$2:$B$3429="FAC60"),0))))&gt;0,"A commandé après","")</f>
        <v>A commandé après</v>
      </c>
    </row>
    <row r="1649" spans="1:7" x14ac:dyDescent="0.3">
      <c r="A1649" t="s">
        <v>788</v>
      </c>
      <c r="B1649" t="s">
        <v>206</v>
      </c>
      <c r="C1649" t="s">
        <v>789</v>
      </c>
      <c r="D1649" s="2">
        <f t="shared" si="25"/>
        <v>41469</v>
      </c>
      <c r="F1649" t="str">
        <f t="array" ref="F1649">IF(SUMPRODUCT(($A$2:$A$3429=A1649)*($D$2:$D$3429&lt;INDEX($D$2:$D$3429,MATCH(1,($A$2:$A$3429=A1649)*($B$2:$B$3429="FAC60"),0))))&gt;0,"A commandé avant")</f>
        <v>A commandé avant</v>
      </c>
      <c r="G1649" s="3" t="str">
        <f t="array" ref="G1649">IF(SUMPRODUCT(($A$2:$A$3429=A1649)*($D$2:$D$3429&gt;INDEX($D$2:$D$3429,MATCH(1,($A$2:$A$3429=A1649)*($B$2:$B$3429="FAC60"),0))))&gt;0,"A commandé après","")</f>
        <v>A commandé après</v>
      </c>
    </row>
    <row r="1650" spans="1:7" x14ac:dyDescent="0.3">
      <c r="A1650" t="s">
        <v>788</v>
      </c>
      <c r="B1650" t="s">
        <v>206</v>
      </c>
      <c r="C1650" t="s">
        <v>666</v>
      </c>
      <c r="D1650" s="2">
        <f t="shared" si="25"/>
        <v>41589</v>
      </c>
      <c r="F1650" t="str">
        <f t="array" ref="F1650">IF(SUMPRODUCT(($A$2:$A$3429=A1650)*($D$2:$D$3429&lt;INDEX($D$2:$D$3429,MATCH(1,($A$2:$A$3429=A1650)*($B$2:$B$3429="FAC60"),0))))&gt;0,"A commandé avant")</f>
        <v>A commandé avant</v>
      </c>
      <c r="G1650" s="3" t="str">
        <f t="array" ref="G1650">IF(SUMPRODUCT(($A$2:$A$3429=A1650)*($D$2:$D$3429&gt;INDEX($D$2:$D$3429,MATCH(1,($A$2:$A$3429=A1650)*($B$2:$B$3429="FAC60"),0))))&gt;0,"A commandé après","")</f>
        <v>A commandé après</v>
      </c>
    </row>
    <row r="1651" spans="1:7" x14ac:dyDescent="0.3">
      <c r="A1651" t="s">
        <v>788</v>
      </c>
      <c r="B1651" t="s">
        <v>50</v>
      </c>
      <c r="C1651" t="s">
        <v>666</v>
      </c>
      <c r="D1651" s="2">
        <f t="shared" si="25"/>
        <v>41589</v>
      </c>
      <c r="F1651" t="str">
        <f t="array" ref="F1651">IF(SUMPRODUCT(($A$2:$A$3429=A1651)*($D$2:$D$3429&lt;INDEX($D$2:$D$3429,MATCH(1,($A$2:$A$3429=A1651)*($B$2:$B$3429="FAC60"),0))))&gt;0,"A commandé avant")</f>
        <v>A commandé avant</v>
      </c>
      <c r="G1651" s="3" t="str">
        <f t="array" ref="G1651">IF(SUMPRODUCT(($A$2:$A$3429=A1651)*($D$2:$D$3429&gt;INDEX($D$2:$D$3429,MATCH(1,($A$2:$A$3429=A1651)*($B$2:$B$3429="FAC60"),0))))&gt;0,"A commandé après","")</f>
        <v>A commandé après</v>
      </c>
    </row>
    <row r="1652" spans="1:7" x14ac:dyDescent="0.3">
      <c r="A1652" t="s">
        <v>788</v>
      </c>
      <c r="B1652" t="s">
        <v>50</v>
      </c>
      <c r="C1652" t="s">
        <v>466</v>
      </c>
      <c r="D1652" s="2">
        <f t="shared" si="25"/>
        <v>42765</v>
      </c>
      <c r="F1652" t="str">
        <f t="array" ref="F1652">IF(SUMPRODUCT(($A$2:$A$3429=A1652)*($D$2:$D$3429&lt;INDEX($D$2:$D$3429,MATCH(1,($A$2:$A$3429=A1652)*($B$2:$B$3429="FAC60"),0))))&gt;0,"A commandé avant")</f>
        <v>A commandé avant</v>
      </c>
      <c r="G1652" s="3" t="str">
        <f t="array" ref="G1652">IF(SUMPRODUCT(($A$2:$A$3429=A1652)*($D$2:$D$3429&gt;INDEX($D$2:$D$3429,MATCH(1,($A$2:$A$3429=A1652)*($B$2:$B$3429="FAC60"),0))))&gt;0,"A commandé après","")</f>
        <v>A commandé après</v>
      </c>
    </row>
    <row r="1653" spans="1:7" x14ac:dyDescent="0.3">
      <c r="A1653" t="s">
        <v>806</v>
      </c>
      <c r="B1653" t="s">
        <v>509</v>
      </c>
      <c r="C1653" t="s">
        <v>807</v>
      </c>
      <c r="D1653" s="2">
        <f t="shared" si="25"/>
        <v>41326</v>
      </c>
      <c r="F1653" t="str">
        <f t="array" ref="F1653">IF(SUMPRODUCT(($A$2:$A$3429=A1653)*($D$2:$D$3429&lt;INDEX($D$2:$D$3429,MATCH(1,($A$2:$A$3429=A1653)*($B$2:$B$3429="FAC60"),0))))&gt;0,"A commandé avant")</f>
        <v>A commandé avant</v>
      </c>
      <c r="G1653" s="3" t="str">
        <f t="array" ref="G1653">IF(SUMPRODUCT(($A$2:$A$3429=A1653)*($D$2:$D$3429&gt;INDEX($D$2:$D$3429,MATCH(1,($A$2:$A$3429=A1653)*($B$2:$B$3429="FAC60"),0))))&gt;0,"A commandé après","")</f>
        <v/>
      </c>
    </row>
    <row r="1654" spans="1:7" x14ac:dyDescent="0.3">
      <c r="A1654" t="s">
        <v>806</v>
      </c>
      <c r="B1654" t="s">
        <v>511</v>
      </c>
      <c r="C1654" t="s">
        <v>808</v>
      </c>
      <c r="D1654" s="2">
        <f t="shared" si="25"/>
        <v>41522</v>
      </c>
      <c r="F1654" t="str">
        <f t="array" ref="F1654">IF(SUMPRODUCT(($A$2:$A$3429=A1654)*($D$2:$D$3429&lt;INDEX($D$2:$D$3429,MATCH(1,($A$2:$A$3429=A1654)*($B$2:$B$3429="FAC60"),0))))&gt;0,"A commandé avant")</f>
        <v>A commandé avant</v>
      </c>
      <c r="G1654" s="3" t="str">
        <f t="array" ref="G1654">IF(SUMPRODUCT(($A$2:$A$3429=A1654)*($D$2:$D$3429&gt;INDEX($D$2:$D$3429,MATCH(1,($A$2:$A$3429=A1654)*($B$2:$B$3429="FAC60"),0))))&gt;0,"A commandé après","")</f>
        <v/>
      </c>
    </row>
    <row r="1655" spans="1:7" x14ac:dyDescent="0.3">
      <c r="A1655" t="s">
        <v>806</v>
      </c>
      <c r="B1655" t="s">
        <v>19</v>
      </c>
      <c r="C1655" t="s">
        <v>807</v>
      </c>
      <c r="D1655" s="2">
        <f t="shared" si="25"/>
        <v>41326</v>
      </c>
      <c r="F1655" t="str">
        <f t="array" ref="F1655">IF(SUMPRODUCT(($A$2:$A$3429=A1655)*($D$2:$D$3429&lt;INDEX($D$2:$D$3429,MATCH(1,($A$2:$A$3429=A1655)*($B$2:$B$3429="FAC60"),0))))&gt;0,"A commandé avant")</f>
        <v>A commandé avant</v>
      </c>
      <c r="G1655" s="3" t="str">
        <f t="array" ref="G1655">IF(SUMPRODUCT(($A$2:$A$3429=A1655)*($D$2:$D$3429&gt;INDEX($D$2:$D$3429,MATCH(1,($A$2:$A$3429=A1655)*($B$2:$B$3429="FAC60"),0))))&gt;0,"A commandé après","")</f>
        <v/>
      </c>
    </row>
    <row r="1656" spans="1:7" x14ac:dyDescent="0.3">
      <c r="A1656" t="s">
        <v>806</v>
      </c>
      <c r="B1656" t="s">
        <v>19</v>
      </c>
      <c r="C1656" t="s">
        <v>808</v>
      </c>
      <c r="D1656" s="2">
        <f t="shared" si="25"/>
        <v>41522</v>
      </c>
      <c r="F1656" t="str">
        <f t="array" ref="F1656">IF(SUMPRODUCT(($A$2:$A$3429=A1656)*($D$2:$D$3429&lt;INDEX($D$2:$D$3429,MATCH(1,($A$2:$A$3429=A1656)*($B$2:$B$3429="FAC60"),0))))&gt;0,"A commandé avant")</f>
        <v>A commandé avant</v>
      </c>
      <c r="G1656" s="3" t="str">
        <f t="array" ref="G1656">IF(SUMPRODUCT(($A$2:$A$3429=A1656)*($D$2:$D$3429&gt;INDEX($D$2:$D$3429,MATCH(1,($A$2:$A$3429=A1656)*($B$2:$B$3429="FAC60"),0))))&gt;0,"A commandé après","")</f>
        <v/>
      </c>
    </row>
    <row r="1657" spans="1:7" x14ac:dyDescent="0.3">
      <c r="A1657" t="s">
        <v>806</v>
      </c>
      <c r="B1657" t="s">
        <v>19</v>
      </c>
      <c r="C1657" t="s">
        <v>809</v>
      </c>
      <c r="D1657" s="2">
        <f t="shared" si="25"/>
        <v>41664</v>
      </c>
      <c r="F1657" t="str">
        <f t="array" ref="F1657">IF(SUMPRODUCT(($A$2:$A$3429=A1657)*($D$2:$D$3429&lt;INDEX($D$2:$D$3429,MATCH(1,($A$2:$A$3429=A1657)*($B$2:$B$3429="FAC60"),0))))&gt;0,"A commandé avant")</f>
        <v>A commandé avant</v>
      </c>
      <c r="G1657" s="3" t="str">
        <f t="array" ref="G1657">IF(SUMPRODUCT(($A$2:$A$3429=A1657)*($D$2:$D$3429&gt;INDEX($D$2:$D$3429,MATCH(1,($A$2:$A$3429=A1657)*($B$2:$B$3429="FAC60"),0))))&gt;0,"A commandé après","")</f>
        <v/>
      </c>
    </row>
    <row r="1658" spans="1:7" x14ac:dyDescent="0.3">
      <c r="A1658" t="s">
        <v>806</v>
      </c>
      <c r="B1658" t="s">
        <v>19</v>
      </c>
      <c r="C1658" t="s">
        <v>810</v>
      </c>
      <c r="D1658" s="2">
        <f t="shared" si="25"/>
        <v>42042</v>
      </c>
      <c r="F1658" t="str">
        <f t="array" ref="F1658">IF(SUMPRODUCT(($A$2:$A$3429=A1658)*($D$2:$D$3429&lt;INDEX($D$2:$D$3429,MATCH(1,($A$2:$A$3429=A1658)*($B$2:$B$3429="FAC60"),0))))&gt;0,"A commandé avant")</f>
        <v>A commandé avant</v>
      </c>
      <c r="G1658" s="3" t="str">
        <f t="array" ref="G1658">IF(SUMPRODUCT(($A$2:$A$3429=A1658)*($D$2:$D$3429&gt;INDEX($D$2:$D$3429,MATCH(1,($A$2:$A$3429=A1658)*($B$2:$B$3429="FAC60"),0))))&gt;0,"A commandé après","")</f>
        <v/>
      </c>
    </row>
    <row r="1659" spans="1:7" x14ac:dyDescent="0.3">
      <c r="A1659" t="s">
        <v>806</v>
      </c>
      <c r="B1659" t="s">
        <v>19</v>
      </c>
      <c r="C1659" t="s">
        <v>203</v>
      </c>
      <c r="D1659" s="2">
        <f t="shared" si="25"/>
        <v>42140</v>
      </c>
      <c r="F1659" t="str">
        <f t="array" ref="F1659">IF(SUMPRODUCT(($A$2:$A$3429=A1659)*($D$2:$D$3429&lt;INDEX($D$2:$D$3429,MATCH(1,($A$2:$A$3429=A1659)*($B$2:$B$3429="FAC60"),0))))&gt;0,"A commandé avant")</f>
        <v>A commandé avant</v>
      </c>
      <c r="G1659" s="3" t="str">
        <f t="array" ref="G1659">IF(SUMPRODUCT(($A$2:$A$3429=A1659)*($D$2:$D$3429&gt;INDEX($D$2:$D$3429,MATCH(1,($A$2:$A$3429=A1659)*($B$2:$B$3429="FAC60"),0))))&gt;0,"A commandé après","")</f>
        <v/>
      </c>
    </row>
    <row r="1660" spans="1:7" x14ac:dyDescent="0.3">
      <c r="A1660" t="s">
        <v>806</v>
      </c>
      <c r="B1660" t="s">
        <v>19</v>
      </c>
      <c r="C1660" t="s">
        <v>811</v>
      </c>
      <c r="D1660" s="2">
        <f t="shared" si="25"/>
        <v>42272</v>
      </c>
      <c r="F1660" t="str">
        <f t="array" ref="F1660">IF(SUMPRODUCT(($A$2:$A$3429=A1660)*($D$2:$D$3429&lt;INDEX($D$2:$D$3429,MATCH(1,($A$2:$A$3429=A1660)*($B$2:$B$3429="FAC60"),0))))&gt;0,"A commandé avant")</f>
        <v>A commandé avant</v>
      </c>
      <c r="G1660" s="3" t="str">
        <f t="array" ref="G1660">IF(SUMPRODUCT(($A$2:$A$3429=A1660)*($D$2:$D$3429&gt;INDEX($D$2:$D$3429,MATCH(1,($A$2:$A$3429=A1660)*($B$2:$B$3429="FAC60"),0))))&gt;0,"A commandé après","")</f>
        <v/>
      </c>
    </row>
    <row r="1661" spans="1:7" x14ac:dyDescent="0.3">
      <c r="A1661" t="s">
        <v>806</v>
      </c>
      <c r="B1661" t="s">
        <v>131</v>
      </c>
      <c r="C1661" t="s">
        <v>812</v>
      </c>
      <c r="D1661" s="2">
        <f t="shared" si="25"/>
        <v>41601</v>
      </c>
      <c r="F1661" t="str">
        <f t="array" ref="F1661">IF(SUMPRODUCT(($A$2:$A$3429=A1661)*($D$2:$D$3429&lt;INDEX($D$2:$D$3429,MATCH(1,($A$2:$A$3429=A1661)*($B$2:$B$3429="FAC60"),0))))&gt;0,"A commandé avant")</f>
        <v>A commandé avant</v>
      </c>
      <c r="G1661" s="3" t="str">
        <f t="array" ref="G1661">IF(SUMPRODUCT(($A$2:$A$3429=A1661)*($D$2:$D$3429&gt;INDEX($D$2:$D$3429,MATCH(1,($A$2:$A$3429=A1661)*($B$2:$B$3429="FAC60"),0))))&gt;0,"A commandé après","")</f>
        <v/>
      </c>
    </row>
    <row r="1662" spans="1:7" x14ac:dyDescent="0.3">
      <c r="A1662" t="s">
        <v>806</v>
      </c>
      <c r="B1662" t="s">
        <v>89</v>
      </c>
      <c r="C1662" t="s">
        <v>810</v>
      </c>
      <c r="D1662" s="2">
        <f t="shared" si="25"/>
        <v>42042</v>
      </c>
      <c r="F1662" t="str">
        <f t="array" ref="F1662">IF(SUMPRODUCT(($A$2:$A$3429=A1662)*($D$2:$D$3429&lt;INDEX($D$2:$D$3429,MATCH(1,($A$2:$A$3429=A1662)*($B$2:$B$3429="FAC60"),0))))&gt;0,"A commandé avant")</f>
        <v>A commandé avant</v>
      </c>
      <c r="G1662" s="3" t="str">
        <f t="array" ref="G1662">IF(SUMPRODUCT(($A$2:$A$3429=A1662)*($D$2:$D$3429&gt;INDEX($D$2:$D$3429,MATCH(1,($A$2:$A$3429=A1662)*($B$2:$B$3429="FAC60"),0))))&gt;0,"A commandé après","")</f>
        <v/>
      </c>
    </row>
    <row r="1663" spans="1:7" x14ac:dyDescent="0.3">
      <c r="A1663" t="s">
        <v>806</v>
      </c>
      <c r="B1663" t="s">
        <v>89</v>
      </c>
      <c r="C1663" t="s">
        <v>811</v>
      </c>
      <c r="D1663" s="2">
        <f t="shared" si="25"/>
        <v>42272</v>
      </c>
      <c r="F1663" t="str">
        <f t="array" ref="F1663">IF(SUMPRODUCT(($A$2:$A$3429=A1663)*($D$2:$D$3429&lt;INDEX($D$2:$D$3429,MATCH(1,($A$2:$A$3429=A1663)*($B$2:$B$3429="FAC60"),0))))&gt;0,"A commandé avant")</f>
        <v>A commandé avant</v>
      </c>
      <c r="G1663" s="3" t="str">
        <f t="array" ref="G1663">IF(SUMPRODUCT(($A$2:$A$3429=A1663)*($D$2:$D$3429&gt;INDEX($D$2:$D$3429,MATCH(1,($A$2:$A$3429=A1663)*($B$2:$B$3429="FAC60"),0))))&gt;0,"A commandé après","")</f>
        <v/>
      </c>
    </row>
    <row r="1664" spans="1:7" x14ac:dyDescent="0.3">
      <c r="A1664" t="s">
        <v>806</v>
      </c>
      <c r="B1664" t="s">
        <v>89</v>
      </c>
      <c r="C1664" t="s">
        <v>813</v>
      </c>
      <c r="D1664" s="2">
        <f t="shared" si="25"/>
        <v>42421</v>
      </c>
      <c r="F1664" t="str">
        <f t="array" ref="F1664">IF(SUMPRODUCT(($A$2:$A$3429=A1664)*($D$2:$D$3429&lt;INDEX($D$2:$D$3429,MATCH(1,($A$2:$A$3429=A1664)*($B$2:$B$3429="FAC60"),0))))&gt;0,"A commandé avant")</f>
        <v>A commandé avant</v>
      </c>
      <c r="G1664" s="3" t="str">
        <f t="array" ref="G1664">IF(SUMPRODUCT(($A$2:$A$3429=A1664)*($D$2:$D$3429&gt;INDEX($D$2:$D$3429,MATCH(1,($A$2:$A$3429=A1664)*($B$2:$B$3429="FAC60"),0))))&gt;0,"A commandé après","")</f>
        <v/>
      </c>
    </row>
    <row r="1665" spans="1:7" x14ac:dyDescent="0.3">
      <c r="A1665" t="s">
        <v>806</v>
      </c>
      <c r="B1665" t="s">
        <v>140</v>
      </c>
      <c r="C1665" t="s">
        <v>624</v>
      </c>
      <c r="D1665" s="2">
        <f t="shared" si="25"/>
        <v>42675</v>
      </c>
      <c r="F1665" t="str">
        <f t="array" ref="F1665">IF(SUMPRODUCT(($A$2:$A$3429=A1665)*($D$2:$D$3429&lt;INDEX($D$2:$D$3429,MATCH(1,($A$2:$A$3429=A1665)*($B$2:$B$3429="FAC60"),0))))&gt;0,"A commandé avant")</f>
        <v>A commandé avant</v>
      </c>
      <c r="G1665" s="3" t="str">
        <f t="array" ref="G1665">IF(SUMPRODUCT(($A$2:$A$3429=A1665)*($D$2:$D$3429&gt;INDEX($D$2:$D$3429,MATCH(1,($A$2:$A$3429=A1665)*($B$2:$B$3429="FAC60"),0))))&gt;0,"A commandé après","")</f>
        <v/>
      </c>
    </row>
    <row r="1666" spans="1:7" x14ac:dyDescent="0.3">
      <c r="A1666" t="s">
        <v>806</v>
      </c>
      <c r="B1666" t="s">
        <v>141</v>
      </c>
      <c r="C1666" t="s">
        <v>808</v>
      </c>
      <c r="D1666" s="2">
        <f t="shared" ref="D1666:D1729" si="26">DATE(MID(C1666,1,4),MID(C1666,5,2),MID(C1666,7,2))</f>
        <v>41522</v>
      </c>
      <c r="F1666" t="str">
        <f t="array" ref="F1666">IF(SUMPRODUCT(($A$2:$A$3429=A1666)*($D$2:$D$3429&lt;INDEX($D$2:$D$3429,MATCH(1,($A$2:$A$3429=A1666)*($B$2:$B$3429="FAC60"),0))))&gt;0,"A commandé avant")</f>
        <v>A commandé avant</v>
      </c>
      <c r="G1666" s="3" t="str">
        <f t="array" ref="G1666">IF(SUMPRODUCT(($A$2:$A$3429=A1666)*($D$2:$D$3429&gt;INDEX($D$2:$D$3429,MATCH(1,($A$2:$A$3429=A1666)*($B$2:$B$3429="FAC60"),0))))&gt;0,"A commandé après","")</f>
        <v/>
      </c>
    </row>
    <row r="1667" spans="1:7" x14ac:dyDescent="0.3">
      <c r="A1667" t="s">
        <v>806</v>
      </c>
      <c r="B1667" t="s">
        <v>609</v>
      </c>
      <c r="C1667" t="s">
        <v>814</v>
      </c>
      <c r="D1667" s="2">
        <f t="shared" si="26"/>
        <v>41482</v>
      </c>
      <c r="F1667" t="str">
        <f t="array" ref="F1667">IF(SUMPRODUCT(($A$2:$A$3429=A1667)*($D$2:$D$3429&lt;INDEX($D$2:$D$3429,MATCH(1,($A$2:$A$3429=A1667)*($B$2:$B$3429="FAC60"),0))))&gt;0,"A commandé avant")</f>
        <v>A commandé avant</v>
      </c>
      <c r="G1667" s="3" t="str">
        <f t="array" ref="G1667">IF(SUMPRODUCT(($A$2:$A$3429=A1667)*($D$2:$D$3429&gt;INDEX($D$2:$D$3429,MATCH(1,($A$2:$A$3429=A1667)*($B$2:$B$3429="FAC60"),0))))&gt;0,"A commandé après","")</f>
        <v/>
      </c>
    </row>
    <row r="1668" spans="1:7" x14ac:dyDescent="0.3">
      <c r="A1668" t="s">
        <v>806</v>
      </c>
      <c r="B1668" t="s">
        <v>99</v>
      </c>
      <c r="C1668" t="s">
        <v>808</v>
      </c>
      <c r="D1668" s="2">
        <f t="shared" si="26"/>
        <v>41522</v>
      </c>
      <c r="F1668" t="str">
        <f t="array" ref="F1668">IF(SUMPRODUCT(($A$2:$A$3429=A1668)*($D$2:$D$3429&lt;INDEX($D$2:$D$3429,MATCH(1,($A$2:$A$3429=A1668)*($B$2:$B$3429="FAC60"),0))))&gt;0,"A commandé avant")</f>
        <v>A commandé avant</v>
      </c>
      <c r="G1668" s="3" t="str">
        <f t="array" ref="G1668">IF(SUMPRODUCT(($A$2:$A$3429=A1668)*($D$2:$D$3429&gt;INDEX($D$2:$D$3429,MATCH(1,($A$2:$A$3429=A1668)*($B$2:$B$3429="FAC60"),0))))&gt;0,"A commandé après","")</f>
        <v/>
      </c>
    </row>
    <row r="1669" spans="1:7" x14ac:dyDescent="0.3">
      <c r="A1669" t="s">
        <v>806</v>
      </c>
      <c r="B1669" t="s">
        <v>10</v>
      </c>
      <c r="C1669" t="s">
        <v>205</v>
      </c>
      <c r="D1669" s="2">
        <f t="shared" si="26"/>
        <v>42826</v>
      </c>
      <c r="F1669" t="str">
        <f t="array" ref="F1669">IF(SUMPRODUCT(($A$2:$A$3429=A1669)*($D$2:$D$3429&lt;INDEX($D$2:$D$3429,MATCH(1,($A$2:$A$3429=A1669)*($B$2:$B$3429="FAC60"),0))))&gt;0,"A commandé avant")</f>
        <v>A commandé avant</v>
      </c>
      <c r="G1669" s="3" t="str">
        <f t="array" ref="G1669">IF(SUMPRODUCT(($A$2:$A$3429=A1669)*($D$2:$D$3429&gt;INDEX($D$2:$D$3429,MATCH(1,($A$2:$A$3429=A1669)*($B$2:$B$3429="FAC60"),0))))&gt;0,"A commandé après","")</f>
        <v/>
      </c>
    </row>
    <row r="1670" spans="1:7" x14ac:dyDescent="0.3">
      <c r="A1670" t="s">
        <v>806</v>
      </c>
      <c r="B1670" t="s">
        <v>101</v>
      </c>
      <c r="C1670" t="s">
        <v>808</v>
      </c>
      <c r="D1670" s="2">
        <f t="shared" si="26"/>
        <v>41522</v>
      </c>
      <c r="F1670" t="str">
        <f t="array" ref="F1670">IF(SUMPRODUCT(($A$2:$A$3429=A1670)*($D$2:$D$3429&lt;INDEX($D$2:$D$3429,MATCH(1,($A$2:$A$3429=A1670)*($B$2:$B$3429="FAC60"),0))))&gt;0,"A commandé avant")</f>
        <v>A commandé avant</v>
      </c>
      <c r="G1670" s="3" t="str">
        <f t="array" ref="G1670">IF(SUMPRODUCT(($A$2:$A$3429=A1670)*($D$2:$D$3429&gt;INDEX($D$2:$D$3429,MATCH(1,($A$2:$A$3429=A1670)*($B$2:$B$3429="FAC60"),0))))&gt;0,"A commandé après","")</f>
        <v/>
      </c>
    </row>
    <row r="1671" spans="1:7" x14ac:dyDescent="0.3">
      <c r="A1671" t="s">
        <v>815</v>
      </c>
      <c r="B1671" t="s">
        <v>299</v>
      </c>
      <c r="C1671" t="s">
        <v>816</v>
      </c>
      <c r="D1671" s="2">
        <f t="shared" si="26"/>
        <v>41721</v>
      </c>
      <c r="F1671" t="str">
        <f t="array" ref="F1671">IF(SUMPRODUCT(($A$2:$A$3429=A1671)*($D$2:$D$3429&lt;INDEX($D$2:$D$3429,MATCH(1,($A$2:$A$3429=A1671)*($B$2:$B$3429="FAC60"),0))))&gt;0,"A commandé avant")</f>
        <v>A commandé avant</v>
      </c>
      <c r="G1671" s="3" t="str">
        <f t="array" ref="G1671">IF(SUMPRODUCT(($A$2:$A$3429=A1671)*($D$2:$D$3429&gt;INDEX($D$2:$D$3429,MATCH(1,($A$2:$A$3429=A1671)*($B$2:$B$3429="FAC60"),0))))&gt;0,"A commandé après","")</f>
        <v>A commandé après</v>
      </c>
    </row>
    <row r="1672" spans="1:7" x14ac:dyDescent="0.3">
      <c r="A1672" t="s">
        <v>815</v>
      </c>
      <c r="B1672" t="s">
        <v>412</v>
      </c>
      <c r="C1672" t="s">
        <v>816</v>
      </c>
      <c r="D1672" s="2">
        <f t="shared" si="26"/>
        <v>41721</v>
      </c>
      <c r="F1672" t="str">
        <f t="array" ref="F1672">IF(SUMPRODUCT(($A$2:$A$3429=A1672)*($D$2:$D$3429&lt;INDEX($D$2:$D$3429,MATCH(1,($A$2:$A$3429=A1672)*($B$2:$B$3429="FAC60"),0))))&gt;0,"A commandé avant")</f>
        <v>A commandé avant</v>
      </c>
      <c r="G1672" s="3" t="str">
        <f t="array" ref="G1672">IF(SUMPRODUCT(($A$2:$A$3429=A1672)*($D$2:$D$3429&gt;INDEX($D$2:$D$3429,MATCH(1,($A$2:$A$3429=A1672)*($B$2:$B$3429="FAC60"),0))))&gt;0,"A commandé après","")</f>
        <v>A commandé après</v>
      </c>
    </row>
    <row r="1673" spans="1:7" x14ac:dyDescent="0.3">
      <c r="A1673" t="s">
        <v>815</v>
      </c>
      <c r="B1673" t="s">
        <v>55</v>
      </c>
      <c r="C1673" t="s">
        <v>816</v>
      </c>
      <c r="D1673" s="2">
        <f t="shared" si="26"/>
        <v>41721</v>
      </c>
      <c r="F1673" t="str">
        <f t="array" ref="F1673">IF(SUMPRODUCT(($A$2:$A$3429=A1673)*($D$2:$D$3429&lt;INDEX($D$2:$D$3429,MATCH(1,($A$2:$A$3429=A1673)*($B$2:$B$3429="FAC60"),0))))&gt;0,"A commandé avant")</f>
        <v>A commandé avant</v>
      </c>
      <c r="G1673" s="3" t="str">
        <f t="array" ref="G1673">IF(SUMPRODUCT(($A$2:$A$3429=A1673)*($D$2:$D$3429&gt;INDEX($D$2:$D$3429,MATCH(1,($A$2:$A$3429=A1673)*($B$2:$B$3429="FAC60"),0))))&gt;0,"A commandé après","")</f>
        <v>A commandé après</v>
      </c>
    </row>
    <row r="1674" spans="1:7" x14ac:dyDescent="0.3">
      <c r="A1674" t="s">
        <v>815</v>
      </c>
      <c r="B1674" t="s">
        <v>632</v>
      </c>
      <c r="C1674" t="s">
        <v>817</v>
      </c>
      <c r="D1674" s="2">
        <f t="shared" si="26"/>
        <v>42131</v>
      </c>
      <c r="F1674" t="str">
        <f t="array" ref="F1674">IF(SUMPRODUCT(($A$2:$A$3429=A1674)*($D$2:$D$3429&lt;INDEX($D$2:$D$3429,MATCH(1,($A$2:$A$3429=A1674)*($B$2:$B$3429="FAC60"),0))))&gt;0,"A commandé avant")</f>
        <v>A commandé avant</v>
      </c>
      <c r="G1674" s="3" t="str">
        <f t="array" ref="G1674">IF(SUMPRODUCT(($A$2:$A$3429=A1674)*($D$2:$D$3429&gt;INDEX($D$2:$D$3429,MATCH(1,($A$2:$A$3429=A1674)*($B$2:$B$3429="FAC60"),0))))&gt;0,"A commandé après","")</f>
        <v>A commandé après</v>
      </c>
    </row>
    <row r="1675" spans="1:7" x14ac:dyDescent="0.3">
      <c r="A1675" t="s">
        <v>815</v>
      </c>
      <c r="B1675" t="s">
        <v>632</v>
      </c>
      <c r="C1675" t="s">
        <v>818</v>
      </c>
      <c r="D1675" s="2">
        <f t="shared" si="26"/>
        <v>42335</v>
      </c>
      <c r="F1675" t="str">
        <f t="array" ref="F1675">IF(SUMPRODUCT(($A$2:$A$3429=A1675)*($D$2:$D$3429&lt;INDEX($D$2:$D$3429,MATCH(1,($A$2:$A$3429=A1675)*($B$2:$B$3429="FAC60"),0))))&gt;0,"A commandé avant")</f>
        <v>A commandé avant</v>
      </c>
      <c r="G1675" s="3" t="str">
        <f t="array" ref="G1675">IF(SUMPRODUCT(($A$2:$A$3429=A1675)*($D$2:$D$3429&gt;INDEX($D$2:$D$3429,MATCH(1,($A$2:$A$3429=A1675)*($B$2:$B$3429="FAC60"),0))))&gt;0,"A commandé après","")</f>
        <v>A commandé après</v>
      </c>
    </row>
    <row r="1676" spans="1:7" x14ac:dyDescent="0.3">
      <c r="A1676" t="s">
        <v>815</v>
      </c>
      <c r="B1676" t="s">
        <v>66</v>
      </c>
      <c r="C1676" t="s">
        <v>819</v>
      </c>
      <c r="D1676" s="2">
        <f t="shared" si="26"/>
        <v>41832</v>
      </c>
      <c r="F1676" t="str">
        <f t="array" ref="F1676">IF(SUMPRODUCT(($A$2:$A$3429=A1676)*($D$2:$D$3429&lt;INDEX($D$2:$D$3429,MATCH(1,($A$2:$A$3429=A1676)*($B$2:$B$3429="FAC60"),0))))&gt;0,"A commandé avant")</f>
        <v>A commandé avant</v>
      </c>
      <c r="G1676" s="3" t="str">
        <f t="array" ref="G1676">IF(SUMPRODUCT(($A$2:$A$3429=A1676)*($D$2:$D$3429&gt;INDEX($D$2:$D$3429,MATCH(1,($A$2:$A$3429=A1676)*($B$2:$B$3429="FAC60"),0))))&gt;0,"A commandé après","")</f>
        <v>A commandé après</v>
      </c>
    </row>
    <row r="1677" spans="1:7" x14ac:dyDescent="0.3">
      <c r="A1677" t="s">
        <v>815</v>
      </c>
      <c r="B1677" t="s">
        <v>66</v>
      </c>
      <c r="C1677" t="s">
        <v>514</v>
      </c>
      <c r="D1677" s="2">
        <f t="shared" si="26"/>
        <v>42354</v>
      </c>
      <c r="F1677" t="str">
        <f t="array" ref="F1677">IF(SUMPRODUCT(($A$2:$A$3429=A1677)*($D$2:$D$3429&lt;INDEX($D$2:$D$3429,MATCH(1,($A$2:$A$3429=A1677)*($B$2:$B$3429="FAC60"),0))))&gt;0,"A commandé avant")</f>
        <v>A commandé avant</v>
      </c>
      <c r="G1677" s="3" t="str">
        <f t="array" ref="G1677">IF(SUMPRODUCT(($A$2:$A$3429=A1677)*($D$2:$D$3429&gt;INDEX($D$2:$D$3429,MATCH(1,($A$2:$A$3429=A1677)*($B$2:$B$3429="FAC60"),0))))&gt;0,"A commandé après","")</f>
        <v>A commandé après</v>
      </c>
    </row>
    <row r="1678" spans="1:7" x14ac:dyDescent="0.3">
      <c r="A1678" t="s">
        <v>815</v>
      </c>
      <c r="B1678" t="s">
        <v>615</v>
      </c>
      <c r="C1678" t="s">
        <v>816</v>
      </c>
      <c r="D1678" s="2">
        <f t="shared" si="26"/>
        <v>41721</v>
      </c>
      <c r="F1678" t="str">
        <f t="array" ref="F1678">IF(SUMPRODUCT(($A$2:$A$3429=A1678)*($D$2:$D$3429&lt;INDEX($D$2:$D$3429,MATCH(1,($A$2:$A$3429=A1678)*($B$2:$B$3429="FAC60"),0))))&gt;0,"A commandé avant")</f>
        <v>A commandé avant</v>
      </c>
      <c r="G1678" s="3" t="str">
        <f t="array" ref="G1678">IF(SUMPRODUCT(($A$2:$A$3429=A1678)*($D$2:$D$3429&gt;INDEX($D$2:$D$3429,MATCH(1,($A$2:$A$3429=A1678)*($B$2:$B$3429="FAC60"),0))))&gt;0,"A commandé après","")</f>
        <v>A commandé après</v>
      </c>
    </row>
    <row r="1679" spans="1:7" x14ac:dyDescent="0.3">
      <c r="A1679" t="s">
        <v>815</v>
      </c>
      <c r="B1679" t="s">
        <v>13</v>
      </c>
      <c r="C1679" t="s">
        <v>53</v>
      </c>
      <c r="D1679" s="2">
        <f t="shared" si="26"/>
        <v>42808</v>
      </c>
      <c r="F1679" t="str">
        <f t="array" ref="F1679">IF(SUMPRODUCT(($A$2:$A$3429=A1679)*($D$2:$D$3429&lt;INDEX($D$2:$D$3429,MATCH(1,($A$2:$A$3429=A1679)*($B$2:$B$3429="FAC60"),0))))&gt;0,"A commandé avant")</f>
        <v>A commandé avant</v>
      </c>
      <c r="G1679" s="3" t="str">
        <f t="array" ref="G1679">IF(SUMPRODUCT(($A$2:$A$3429=A1679)*($D$2:$D$3429&gt;INDEX($D$2:$D$3429,MATCH(1,($A$2:$A$3429=A1679)*($B$2:$B$3429="FAC60"),0))))&gt;0,"A commandé après","")</f>
        <v>A commandé après</v>
      </c>
    </row>
    <row r="1680" spans="1:7" x14ac:dyDescent="0.3">
      <c r="A1680" t="s">
        <v>815</v>
      </c>
      <c r="B1680" t="s">
        <v>76</v>
      </c>
      <c r="C1680" t="s">
        <v>488</v>
      </c>
      <c r="D1680" s="2">
        <f t="shared" si="26"/>
        <v>42825</v>
      </c>
      <c r="F1680" t="str">
        <f t="array" ref="F1680">IF(SUMPRODUCT(($A$2:$A$3429=A1680)*($D$2:$D$3429&lt;INDEX($D$2:$D$3429,MATCH(1,($A$2:$A$3429=A1680)*($B$2:$B$3429="FAC60"),0))))&gt;0,"A commandé avant")</f>
        <v>A commandé avant</v>
      </c>
      <c r="G1680" s="3" t="str">
        <f t="array" ref="G1680">IF(SUMPRODUCT(($A$2:$A$3429=A1680)*($D$2:$D$3429&gt;INDEX($D$2:$D$3429,MATCH(1,($A$2:$A$3429=A1680)*($B$2:$B$3429="FAC60"),0))))&gt;0,"A commandé après","")</f>
        <v>A commandé après</v>
      </c>
    </row>
    <row r="1681" spans="1:7" x14ac:dyDescent="0.3">
      <c r="A1681" t="s">
        <v>815</v>
      </c>
      <c r="B1681" t="s">
        <v>128</v>
      </c>
      <c r="C1681" t="s">
        <v>488</v>
      </c>
      <c r="D1681" s="2">
        <f t="shared" si="26"/>
        <v>42825</v>
      </c>
      <c r="F1681" t="str">
        <f t="array" ref="F1681">IF(SUMPRODUCT(($A$2:$A$3429=A1681)*($D$2:$D$3429&lt;INDEX($D$2:$D$3429,MATCH(1,($A$2:$A$3429=A1681)*($B$2:$B$3429="FAC60"),0))))&gt;0,"A commandé avant")</f>
        <v>A commandé avant</v>
      </c>
      <c r="G1681" s="3" t="str">
        <f t="array" ref="G1681">IF(SUMPRODUCT(($A$2:$A$3429=A1681)*($D$2:$D$3429&gt;INDEX($D$2:$D$3429,MATCH(1,($A$2:$A$3429=A1681)*($B$2:$B$3429="FAC60"),0))))&gt;0,"A commandé après","")</f>
        <v>A commandé après</v>
      </c>
    </row>
    <row r="1682" spans="1:7" x14ac:dyDescent="0.3">
      <c r="A1682" t="s">
        <v>815</v>
      </c>
      <c r="B1682" t="s">
        <v>48</v>
      </c>
      <c r="C1682" t="s">
        <v>816</v>
      </c>
      <c r="D1682" s="2">
        <f t="shared" si="26"/>
        <v>41721</v>
      </c>
      <c r="F1682" t="str">
        <f t="array" ref="F1682">IF(SUMPRODUCT(($A$2:$A$3429=A1682)*($D$2:$D$3429&lt;INDEX($D$2:$D$3429,MATCH(1,($A$2:$A$3429=A1682)*($B$2:$B$3429="FAC60"),0))))&gt;0,"A commandé avant")</f>
        <v>A commandé avant</v>
      </c>
      <c r="G1682" s="3" t="str">
        <f t="array" ref="G1682">IF(SUMPRODUCT(($A$2:$A$3429=A1682)*($D$2:$D$3429&gt;INDEX($D$2:$D$3429,MATCH(1,($A$2:$A$3429=A1682)*($B$2:$B$3429="FAC60"),0))))&gt;0,"A commandé après","")</f>
        <v>A commandé après</v>
      </c>
    </row>
    <row r="1683" spans="1:7" x14ac:dyDescent="0.3">
      <c r="A1683" t="s">
        <v>815</v>
      </c>
      <c r="B1683" t="s">
        <v>89</v>
      </c>
      <c r="C1683" t="s">
        <v>152</v>
      </c>
      <c r="D1683" s="2">
        <f t="shared" si="26"/>
        <v>42297</v>
      </c>
      <c r="F1683" t="str">
        <f t="array" ref="F1683">IF(SUMPRODUCT(($A$2:$A$3429=A1683)*($D$2:$D$3429&lt;INDEX($D$2:$D$3429,MATCH(1,($A$2:$A$3429=A1683)*($B$2:$B$3429="FAC60"),0))))&gt;0,"A commandé avant")</f>
        <v>A commandé avant</v>
      </c>
      <c r="G1683" s="3" t="str">
        <f t="array" ref="G1683">IF(SUMPRODUCT(($A$2:$A$3429=A1683)*($D$2:$D$3429&gt;INDEX($D$2:$D$3429,MATCH(1,($A$2:$A$3429=A1683)*($B$2:$B$3429="FAC60"),0))))&gt;0,"A commandé après","")</f>
        <v>A commandé après</v>
      </c>
    </row>
    <row r="1684" spans="1:7" x14ac:dyDescent="0.3">
      <c r="A1684" t="s">
        <v>815</v>
      </c>
      <c r="B1684" t="s">
        <v>89</v>
      </c>
      <c r="C1684" t="s">
        <v>820</v>
      </c>
      <c r="D1684" s="2">
        <f t="shared" si="26"/>
        <v>42349</v>
      </c>
      <c r="F1684" t="str">
        <f t="array" ref="F1684">IF(SUMPRODUCT(($A$2:$A$3429=A1684)*($D$2:$D$3429&lt;INDEX($D$2:$D$3429,MATCH(1,($A$2:$A$3429=A1684)*($B$2:$B$3429="FAC60"),0))))&gt;0,"A commandé avant")</f>
        <v>A commandé avant</v>
      </c>
      <c r="G1684" s="3" t="str">
        <f t="array" ref="G1684">IF(SUMPRODUCT(($A$2:$A$3429=A1684)*($D$2:$D$3429&gt;INDEX($D$2:$D$3429,MATCH(1,($A$2:$A$3429=A1684)*($B$2:$B$3429="FAC60"),0))))&gt;0,"A commandé après","")</f>
        <v>A commandé après</v>
      </c>
    </row>
    <row r="1685" spans="1:7" x14ac:dyDescent="0.3">
      <c r="A1685" t="s">
        <v>815</v>
      </c>
      <c r="B1685" t="s">
        <v>90</v>
      </c>
      <c r="C1685" t="s">
        <v>821</v>
      </c>
      <c r="D1685" s="2">
        <f t="shared" si="26"/>
        <v>41324</v>
      </c>
      <c r="F1685" t="str">
        <f t="array" ref="F1685">IF(SUMPRODUCT(($A$2:$A$3429=A1685)*($D$2:$D$3429&lt;INDEX($D$2:$D$3429,MATCH(1,($A$2:$A$3429=A1685)*($B$2:$B$3429="FAC60"),0))))&gt;0,"A commandé avant")</f>
        <v>A commandé avant</v>
      </c>
      <c r="G1685" s="3" t="str">
        <f t="array" ref="G1685">IF(SUMPRODUCT(($A$2:$A$3429=A1685)*($D$2:$D$3429&gt;INDEX($D$2:$D$3429,MATCH(1,($A$2:$A$3429=A1685)*($B$2:$B$3429="FAC60"),0))))&gt;0,"A commandé après","")</f>
        <v>A commandé après</v>
      </c>
    </row>
    <row r="1686" spans="1:7" x14ac:dyDescent="0.3">
      <c r="A1686" t="s">
        <v>815</v>
      </c>
      <c r="B1686" t="s">
        <v>90</v>
      </c>
      <c r="C1686" t="s">
        <v>816</v>
      </c>
      <c r="D1686" s="2">
        <f t="shared" si="26"/>
        <v>41721</v>
      </c>
      <c r="F1686" t="str">
        <f t="array" ref="F1686">IF(SUMPRODUCT(($A$2:$A$3429=A1686)*($D$2:$D$3429&lt;INDEX($D$2:$D$3429,MATCH(1,($A$2:$A$3429=A1686)*($B$2:$B$3429="FAC60"),0))))&gt;0,"A commandé avant")</f>
        <v>A commandé avant</v>
      </c>
      <c r="G1686" s="3" t="str">
        <f t="array" ref="G1686">IF(SUMPRODUCT(($A$2:$A$3429=A1686)*($D$2:$D$3429&gt;INDEX($D$2:$D$3429,MATCH(1,($A$2:$A$3429=A1686)*($B$2:$B$3429="FAC60"),0))))&gt;0,"A commandé après","")</f>
        <v>A commandé après</v>
      </c>
    </row>
    <row r="1687" spans="1:7" x14ac:dyDescent="0.3">
      <c r="A1687" t="s">
        <v>815</v>
      </c>
      <c r="B1687" t="s">
        <v>90</v>
      </c>
      <c r="C1687" t="s">
        <v>822</v>
      </c>
      <c r="D1687" s="2">
        <f t="shared" si="26"/>
        <v>41795</v>
      </c>
      <c r="F1687" t="str">
        <f t="array" ref="F1687">IF(SUMPRODUCT(($A$2:$A$3429=A1687)*($D$2:$D$3429&lt;INDEX($D$2:$D$3429,MATCH(1,($A$2:$A$3429=A1687)*($B$2:$B$3429="FAC60"),0))))&gt;0,"A commandé avant")</f>
        <v>A commandé avant</v>
      </c>
      <c r="G1687" s="3" t="str">
        <f t="array" ref="G1687">IF(SUMPRODUCT(($A$2:$A$3429=A1687)*($D$2:$D$3429&gt;INDEX($D$2:$D$3429,MATCH(1,($A$2:$A$3429=A1687)*($B$2:$B$3429="FAC60"),0))))&gt;0,"A commandé après","")</f>
        <v>A commandé après</v>
      </c>
    </row>
    <row r="1688" spans="1:7" x14ac:dyDescent="0.3">
      <c r="A1688" t="s">
        <v>815</v>
      </c>
      <c r="B1688" t="s">
        <v>90</v>
      </c>
      <c r="C1688" t="s">
        <v>819</v>
      </c>
      <c r="D1688" s="2">
        <f t="shared" si="26"/>
        <v>41832</v>
      </c>
      <c r="F1688" t="str">
        <f t="array" ref="F1688">IF(SUMPRODUCT(($A$2:$A$3429=A1688)*($D$2:$D$3429&lt;INDEX($D$2:$D$3429,MATCH(1,($A$2:$A$3429=A1688)*($B$2:$B$3429="FAC60"),0))))&gt;0,"A commandé avant")</f>
        <v>A commandé avant</v>
      </c>
      <c r="G1688" s="3" t="str">
        <f t="array" ref="G1688">IF(SUMPRODUCT(($A$2:$A$3429=A1688)*($D$2:$D$3429&gt;INDEX($D$2:$D$3429,MATCH(1,($A$2:$A$3429=A1688)*($B$2:$B$3429="FAC60"),0))))&gt;0,"A commandé après","")</f>
        <v>A commandé après</v>
      </c>
    </row>
    <row r="1689" spans="1:7" x14ac:dyDescent="0.3">
      <c r="A1689" t="s">
        <v>815</v>
      </c>
      <c r="B1689" t="s">
        <v>90</v>
      </c>
      <c r="C1689" t="s">
        <v>306</v>
      </c>
      <c r="D1689" s="2">
        <f t="shared" si="26"/>
        <v>42048</v>
      </c>
      <c r="F1689" t="str">
        <f t="array" ref="F1689">IF(SUMPRODUCT(($A$2:$A$3429=A1689)*($D$2:$D$3429&lt;INDEX($D$2:$D$3429,MATCH(1,($A$2:$A$3429=A1689)*($B$2:$B$3429="FAC60"),0))))&gt;0,"A commandé avant")</f>
        <v>A commandé avant</v>
      </c>
      <c r="G1689" s="3" t="str">
        <f t="array" ref="G1689">IF(SUMPRODUCT(($A$2:$A$3429=A1689)*($D$2:$D$3429&gt;INDEX($D$2:$D$3429,MATCH(1,($A$2:$A$3429=A1689)*($B$2:$B$3429="FAC60"),0))))&gt;0,"A commandé après","")</f>
        <v>A commandé après</v>
      </c>
    </row>
    <row r="1690" spans="1:7" x14ac:dyDescent="0.3">
      <c r="A1690" t="s">
        <v>815</v>
      </c>
      <c r="B1690" t="s">
        <v>90</v>
      </c>
      <c r="C1690" t="s">
        <v>823</v>
      </c>
      <c r="D1690" s="2">
        <f t="shared" si="26"/>
        <v>42058</v>
      </c>
      <c r="F1690" t="str">
        <f t="array" ref="F1690">IF(SUMPRODUCT(($A$2:$A$3429=A1690)*($D$2:$D$3429&lt;INDEX($D$2:$D$3429,MATCH(1,($A$2:$A$3429=A1690)*($B$2:$B$3429="FAC60"),0))))&gt;0,"A commandé avant")</f>
        <v>A commandé avant</v>
      </c>
      <c r="G1690" s="3" t="str">
        <f t="array" ref="G1690">IF(SUMPRODUCT(($A$2:$A$3429=A1690)*($D$2:$D$3429&gt;INDEX($D$2:$D$3429,MATCH(1,($A$2:$A$3429=A1690)*($B$2:$B$3429="FAC60"),0))))&gt;0,"A commandé après","")</f>
        <v>A commandé après</v>
      </c>
    </row>
    <row r="1691" spans="1:7" x14ac:dyDescent="0.3">
      <c r="A1691" t="s">
        <v>815</v>
      </c>
      <c r="B1691" t="s">
        <v>90</v>
      </c>
      <c r="C1691" t="s">
        <v>824</v>
      </c>
      <c r="D1691" s="2">
        <f t="shared" si="26"/>
        <v>42115</v>
      </c>
      <c r="F1691" t="str">
        <f t="array" ref="F1691">IF(SUMPRODUCT(($A$2:$A$3429=A1691)*($D$2:$D$3429&lt;INDEX($D$2:$D$3429,MATCH(1,($A$2:$A$3429=A1691)*($B$2:$B$3429="FAC60"),0))))&gt;0,"A commandé avant")</f>
        <v>A commandé avant</v>
      </c>
      <c r="G1691" s="3" t="str">
        <f t="array" ref="G1691">IF(SUMPRODUCT(($A$2:$A$3429=A1691)*($D$2:$D$3429&gt;INDEX($D$2:$D$3429,MATCH(1,($A$2:$A$3429=A1691)*($B$2:$B$3429="FAC60"),0))))&gt;0,"A commandé après","")</f>
        <v>A commandé après</v>
      </c>
    </row>
    <row r="1692" spans="1:7" x14ac:dyDescent="0.3">
      <c r="A1692" t="s">
        <v>815</v>
      </c>
      <c r="B1692" t="s">
        <v>90</v>
      </c>
      <c r="C1692" t="s">
        <v>319</v>
      </c>
      <c r="D1692" s="2">
        <f t="shared" si="26"/>
        <v>42160</v>
      </c>
      <c r="F1692" t="str">
        <f t="array" ref="F1692">IF(SUMPRODUCT(($A$2:$A$3429=A1692)*($D$2:$D$3429&lt;INDEX($D$2:$D$3429,MATCH(1,($A$2:$A$3429=A1692)*($B$2:$B$3429="FAC60"),0))))&gt;0,"A commandé avant")</f>
        <v>A commandé avant</v>
      </c>
      <c r="G1692" s="3" t="str">
        <f t="array" ref="G1692">IF(SUMPRODUCT(($A$2:$A$3429=A1692)*($D$2:$D$3429&gt;INDEX($D$2:$D$3429,MATCH(1,($A$2:$A$3429=A1692)*($B$2:$B$3429="FAC60"),0))))&gt;0,"A commandé après","")</f>
        <v>A commandé après</v>
      </c>
    </row>
    <row r="1693" spans="1:7" x14ac:dyDescent="0.3">
      <c r="A1693" t="s">
        <v>815</v>
      </c>
      <c r="B1693" t="s">
        <v>90</v>
      </c>
      <c r="C1693" t="s">
        <v>152</v>
      </c>
      <c r="D1693" s="2">
        <f t="shared" si="26"/>
        <v>42297</v>
      </c>
      <c r="F1693" t="str">
        <f t="array" ref="F1693">IF(SUMPRODUCT(($A$2:$A$3429=A1693)*($D$2:$D$3429&lt;INDEX($D$2:$D$3429,MATCH(1,($A$2:$A$3429=A1693)*($B$2:$B$3429="FAC60"),0))))&gt;0,"A commandé avant")</f>
        <v>A commandé avant</v>
      </c>
      <c r="G1693" s="3" t="str">
        <f t="array" ref="G1693">IF(SUMPRODUCT(($A$2:$A$3429=A1693)*($D$2:$D$3429&gt;INDEX($D$2:$D$3429,MATCH(1,($A$2:$A$3429=A1693)*($B$2:$B$3429="FAC60"),0))))&gt;0,"A commandé après","")</f>
        <v>A commandé après</v>
      </c>
    </row>
    <row r="1694" spans="1:7" x14ac:dyDescent="0.3">
      <c r="A1694" t="s">
        <v>815</v>
      </c>
      <c r="B1694" t="s">
        <v>90</v>
      </c>
      <c r="C1694" t="s">
        <v>514</v>
      </c>
      <c r="D1694" s="2">
        <f t="shared" si="26"/>
        <v>42354</v>
      </c>
      <c r="F1694" t="str">
        <f t="array" ref="F1694">IF(SUMPRODUCT(($A$2:$A$3429=A1694)*($D$2:$D$3429&lt;INDEX($D$2:$D$3429,MATCH(1,($A$2:$A$3429=A1694)*($B$2:$B$3429="FAC60"),0))))&gt;0,"A commandé avant")</f>
        <v>A commandé avant</v>
      </c>
      <c r="G1694" s="3" t="str">
        <f t="array" ref="G1694">IF(SUMPRODUCT(($A$2:$A$3429=A1694)*($D$2:$D$3429&gt;INDEX($D$2:$D$3429,MATCH(1,($A$2:$A$3429=A1694)*($B$2:$B$3429="FAC60"),0))))&gt;0,"A commandé après","")</f>
        <v>A commandé après</v>
      </c>
    </row>
    <row r="1695" spans="1:7" x14ac:dyDescent="0.3">
      <c r="A1695" t="s">
        <v>815</v>
      </c>
      <c r="B1695" t="s">
        <v>30</v>
      </c>
      <c r="C1695" t="s">
        <v>825</v>
      </c>
      <c r="D1695" s="2">
        <f t="shared" si="26"/>
        <v>42516</v>
      </c>
      <c r="F1695" t="str">
        <f t="array" ref="F1695">IF(SUMPRODUCT(($A$2:$A$3429=A1695)*($D$2:$D$3429&lt;INDEX($D$2:$D$3429,MATCH(1,($A$2:$A$3429=A1695)*($B$2:$B$3429="FAC60"),0))))&gt;0,"A commandé avant")</f>
        <v>A commandé avant</v>
      </c>
      <c r="G1695" s="3" t="str">
        <f t="array" ref="G1695">IF(SUMPRODUCT(($A$2:$A$3429=A1695)*($D$2:$D$3429&gt;INDEX($D$2:$D$3429,MATCH(1,($A$2:$A$3429=A1695)*($B$2:$B$3429="FAC60"),0))))&gt;0,"A commandé après","")</f>
        <v>A commandé après</v>
      </c>
    </row>
    <row r="1696" spans="1:7" x14ac:dyDescent="0.3">
      <c r="A1696" t="s">
        <v>815</v>
      </c>
      <c r="B1696" t="s">
        <v>30</v>
      </c>
      <c r="C1696" t="s">
        <v>234</v>
      </c>
      <c r="D1696" s="2">
        <f t="shared" si="26"/>
        <v>42646</v>
      </c>
      <c r="F1696" t="str">
        <f t="array" ref="F1696">IF(SUMPRODUCT(($A$2:$A$3429=A1696)*($D$2:$D$3429&lt;INDEX($D$2:$D$3429,MATCH(1,($A$2:$A$3429=A1696)*($B$2:$B$3429="FAC60"),0))))&gt;0,"A commandé avant")</f>
        <v>A commandé avant</v>
      </c>
      <c r="G1696" s="3" t="str">
        <f t="array" ref="G1696">IF(SUMPRODUCT(($A$2:$A$3429=A1696)*($D$2:$D$3429&gt;INDEX($D$2:$D$3429,MATCH(1,($A$2:$A$3429=A1696)*($B$2:$B$3429="FAC60"),0))))&gt;0,"A commandé après","")</f>
        <v>A commandé après</v>
      </c>
    </row>
    <row r="1697" spans="1:7" x14ac:dyDescent="0.3">
      <c r="A1697" t="s">
        <v>815</v>
      </c>
      <c r="B1697" t="s">
        <v>92</v>
      </c>
      <c r="C1697" t="s">
        <v>817</v>
      </c>
      <c r="D1697" s="2">
        <f t="shared" si="26"/>
        <v>42131</v>
      </c>
      <c r="F1697" t="str">
        <f t="array" ref="F1697">IF(SUMPRODUCT(($A$2:$A$3429=A1697)*($D$2:$D$3429&lt;INDEX($D$2:$D$3429,MATCH(1,($A$2:$A$3429=A1697)*($B$2:$B$3429="FAC60"),0))))&gt;0,"A commandé avant")</f>
        <v>A commandé avant</v>
      </c>
      <c r="G1697" s="3" t="str">
        <f t="array" ref="G1697">IF(SUMPRODUCT(($A$2:$A$3429=A1697)*($D$2:$D$3429&gt;INDEX($D$2:$D$3429,MATCH(1,($A$2:$A$3429=A1697)*($B$2:$B$3429="FAC60"),0))))&gt;0,"A commandé après","")</f>
        <v>A commandé après</v>
      </c>
    </row>
    <row r="1698" spans="1:7" x14ac:dyDescent="0.3">
      <c r="A1698" t="s">
        <v>815</v>
      </c>
      <c r="B1698" t="s">
        <v>92</v>
      </c>
      <c r="C1698" t="s">
        <v>818</v>
      </c>
      <c r="D1698" s="2">
        <f t="shared" si="26"/>
        <v>42335</v>
      </c>
      <c r="F1698" t="str">
        <f t="array" ref="F1698">IF(SUMPRODUCT(($A$2:$A$3429=A1698)*($D$2:$D$3429&lt;INDEX($D$2:$D$3429,MATCH(1,($A$2:$A$3429=A1698)*($B$2:$B$3429="FAC60"),0))))&gt;0,"A commandé avant")</f>
        <v>A commandé avant</v>
      </c>
      <c r="G1698" s="3" t="str">
        <f t="array" ref="G1698">IF(SUMPRODUCT(($A$2:$A$3429=A1698)*($D$2:$D$3429&gt;INDEX($D$2:$D$3429,MATCH(1,($A$2:$A$3429=A1698)*($B$2:$B$3429="FAC60"),0))))&gt;0,"A commandé après","")</f>
        <v>A commandé après</v>
      </c>
    </row>
    <row r="1699" spans="1:7" x14ac:dyDescent="0.3">
      <c r="A1699" t="s">
        <v>815</v>
      </c>
      <c r="B1699" t="s">
        <v>96</v>
      </c>
      <c r="C1699" t="s">
        <v>819</v>
      </c>
      <c r="D1699" s="2">
        <f t="shared" si="26"/>
        <v>41832</v>
      </c>
      <c r="F1699" t="str">
        <f t="array" ref="F1699">IF(SUMPRODUCT(($A$2:$A$3429=A1699)*($D$2:$D$3429&lt;INDEX($D$2:$D$3429,MATCH(1,($A$2:$A$3429=A1699)*($B$2:$B$3429="FAC60"),0))))&gt;0,"A commandé avant")</f>
        <v>A commandé avant</v>
      </c>
      <c r="G1699" s="3" t="str">
        <f t="array" ref="G1699">IF(SUMPRODUCT(($A$2:$A$3429=A1699)*($D$2:$D$3429&gt;INDEX($D$2:$D$3429,MATCH(1,($A$2:$A$3429=A1699)*($B$2:$B$3429="FAC60"),0))))&gt;0,"A commandé après","")</f>
        <v>A commandé après</v>
      </c>
    </row>
    <row r="1700" spans="1:7" x14ac:dyDescent="0.3">
      <c r="A1700" t="s">
        <v>815</v>
      </c>
      <c r="B1700" t="s">
        <v>96</v>
      </c>
      <c r="C1700" t="s">
        <v>823</v>
      </c>
      <c r="D1700" s="2">
        <f t="shared" si="26"/>
        <v>42058</v>
      </c>
      <c r="F1700" t="str">
        <f t="array" ref="F1700">IF(SUMPRODUCT(($A$2:$A$3429=A1700)*($D$2:$D$3429&lt;INDEX($D$2:$D$3429,MATCH(1,($A$2:$A$3429=A1700)*($B$2:$B$3429="FAC60"),0))))&gt;0,"A commandé avant")</f>
        <v>A commandé avant</v>
      </c>
      <c r="G1700" s="3" t="str">
        <f t="array" ref="G1700">IF(SUMPRODUCT(($A$2:$A$3429=A1700)*($D$2:$D$3429&gt;INDEX($D$2:$D$3429,MATCH(1,($A$2:$A$3429=A1700)*($B$2:$B$3429="FAC60"),0))))&gt;0,"A commandé après","")</f>
        <v>A commandé après</v>
      </c>
    </row>
    <row r="1701" spans="1:7" x14ac:dyDescent="0.3">
      <c r="A1701" t="s">
        <v>815</v>
      </c>
      <c r="B1701" t="s">
        <v>96</v>
      </c>
      <c r="C1701" t="s">
        <v>319</v>
      </c>
      <c r="D1701" s="2">
        <f t="shared" si="26"/>
        <v>42160</v>
      </c>
      <c r="F1701" t="str">
        <f t="array" ref="F1701">IF(SUMPRODUCT(($A$2:$A$3429=A1701)*($D$2:$D$3429&lt;INDEX($D$2:$D$3429,MATCH(1,($A$2:$A$3429=A1701)*($B$2:$B$3429="FAC60"),0))))&gt;0,"A commandé avant")</f>
        <v>A commandé avant</v>
      </c>
      <c r="G1701" s="3" t="str">
        <f t="array" ref="G1701">IF(SUMPRODUCT(($A$2:$A$3429=A1701)*($D$2:$D$3429&gt;INDEX($D$2:$D$3429,MATCH(1,($A$2:$A$3429=A1701)*($B$2:$B$3429="FAC60"),0))))&gt;0,"A commandé après","")</f>
        <v>A commandé après</v>
      </c>
    </row>
    <row r="1702" spans="1:7" x14ac:dyDescent="0.3">
      <c r="A1702" t="s">
        <v>815</v>
      </c>
      <c r="B1702" t="s">
        <v>96</v>
      </c>
      <c r="C1702" t="s">
        <v>152</v>
      </c>
      <c r="D1702" s="2">
        <f t="shared" si="26"/>
        <v>42297</v>
      </c>
      <c r="F1702" t="str">
        <f t="array" ref="F1702">IF(SUMPRODUCT(($A$2:$A$3429=A1702)*($D$2:$D$3429&lt;INDEX($D$2:$D$3429,MATCH(1,($A$2:$A$3429=A1702)*($B$2:$B$3429="FAC60"),0))))&gt;0,"A commandé avant")</f>
        <v>A commandé avant</v>
      </c>
      <c r="G1702" s="3" t="str">
        <f t="array" ref="G1702">IF(SUMPRODUCT(($A$2:$A$3429=A1702)*($D$2:$D$3429&gt;INDEX($D$2:$D$3429,MATCH(1,($A$2:$A$3429=A1702)*($B$2:$B$3429="FAC60"),0))))&gt;0,"A commandé après","")</f>
        <v>A commandé après</v>
      </c>
    </row>
    <row r="1703" spans="1:7" x14ac:dyDescent="0.3">
      <c r="A1703" t="s">
        <v>815</v>
      </c>
      <c r="B1703" t="s">
        <v>96</v>
      </c>
      <c r="C1703" t="s">
        <v>514</v>
      </c>
      <c r="D1703" s="2">
        <f t="shared" si="26"/>
        <v>42354</v>
      </c>
      <c r="F1703" t="str">
        <f t="array" ref="F1703">IF(SUMPRODUCT(($A$2:$A$3429=A1703)*($D$2:$D$3429&lt;INDEX($D$2:$D$3429,MATCH(1,($A$2:$A$3429=A1703)*($B$2:$B$3429="FAC60"),0))))&gt;0,"A commandé avant")</f>
        <v>A commandé avant</v>
      </c>
      <c r="G1703" s="3" t="str">
        <f t="array" ref="G1703">IF(SUMPRODUCT(($A$2:$A$3429=A1703)*($D$2:$D$3429&gt;INDEX($D$2:$D$3429,MATCH(1,($A$2:$A$3429=A1703)*($B$2:$B$3429="FAC60"),0))))&gt;0,"A commandé après","")</f>
        <v>A commandé après</v>
      </c>
    </row>
    <row r="1704" spans="1:7" x14ac:dyDescent="0.3">
      <c r="A1704" t="s">
        <v>815</v>
      </c>
      <c r="B1704" t="s">
        <v>352</v>
      </c>
      <c r="C1704" t="s">
        <v>825</v>
      </c>
      <c r="D1704" s="2">
        <f t="shared" si="26"/>
        <v>42516</v>
      </c>
      <c r="F1704" t="str">
        <f t="array" ref="F1704">IF(SUMPRODUCT(($A$2:$A$3429=A1704)*($D$2:$D$3429&lt;INDEX($D$2:$D$3429,MATCH(1,($A$2:$A$3429=A1704)*($B$2:$B$3429="FAC60"),0))))&gt;0,"A commandé avant")</f>
        <v>A commandé avant</v>
      </c>
      <c r="G1704" s="3" t="str">
        <f t="array" ref="G1704">IF(SUMPRODUCT(($A$2:$A$3429=A1704)*($D$2:$D$3429&gt;INDEX($D$2:$D$3429,MATCH(1,($A$2:$A$3429=A1704)*($B$2:$B$3429="FAC60"),0))))&gt;0,"A commandé après","")</f>
        <v>A commandé après</v>
      </c>
    </row>
    <row r="1705" spans="1:7" x14ac:dyDescent="0.3">
      <c r="A1705" t="s">
        <v>815</v>
      </c>
      <c r="B1705" t="s">
        <v>352</v>
      </c>
      <c r="C1705" t="s">
        <v>234</v>
      </c>
      <c r="D1705" s="2">
        <f t="shared" si="26"/>
        <v>42646</v>
      </c>
      <c r="F1705" t="str">
        <f t="array" ref="F1705">IF(SUMPRODUCT(($A$2:$A$3429=A1705)*($D$2:$D$3429&lt;INDEX($D$2:$D$3429,MATCH(1,($A$2:$A$3429=A1705)*($B$2:$B$3429="FAC60"),0))))&gt;0,"A commandé avant")</f>
        <v>A commandé avant</v>
      </c>
      <c r="G1705" s="3" t="str">
        <f t="array" ref="G1705">IF(SUMPRODUCT(($A$2:$A$3429=A1705)*($D$2:$D$3429&gt;INDEX($D$2:$D$3429,MATCH(1,($A$2:$A$3429=A1705)*($B$2:$B$3429="FAC60"),0))))&gt;0,"A commandé après","")</f>
        <v>A commandé après</v>
      </c>
    </row>
    <row r="1706" spans="1:7" x14ac:dyDescent="0.3">
      <c r="A1706" t="s">
        <v>815</v>
      </c>
      <c r="B1706" t="s">
        <v>10</v>
      </c>
      <c r="C1706" t="s">
        <v>748</v>
      </c>
      <c r="D1706" s="2">
        <f t="shared" si="26"/>
        <v>42802</v>
      </c>
      <c r="F1706" t="str">
        <f t="array" ref="F1706">IF(SUMPRODUCT(($A$2:$A$3429=A1706)*($D$2:$D$3429&lt;INDEX($D$2:$D$3429,MATCH(1,($A$2:$A$3429=A1706)*($B$2:$B$3429="FAC60"),0))))&gt;0,"A commandé avant")</f>
        <v>A commandé avant</v>
      </c>
      <c r="G1706" s="3" t="str">
        <f t="array" ref="G1706">IF(SUMPRODUCT(($A$2:$A$3429=A1706)*($D$2:$D$3429&gt;INDEX($D$2:$D$3429,MATCH(1,($A$2:$A$3429=A1706)*($B$2:$B$3429="FAC60"),0))))&gt;0,"A commandé après","")</f>
        <v>A commandé après</v>
      </c>
    </row>
    <row r="1707" spans="1:7" x14ac:dyDescent="0.3">
      <c r="A1707" t="s">
        <v>815</v>
      </c>
      <c r="B1707" t="s">
        <v>10</v>
      </c>
      <c r="C1707" t="s">
        <v>488</v>
      </c>
      <c r="D1707" s="2">
        <f t="shared" si="26"/>
        <v>42825</v>
      </c>
      <c r="F1707" t="str">
        <f t="array" ref="F1707">IF(SUMPRODUCT(($A$2:$A$3429=A1707)*($D$2:$D$3429&lt;INDEX($D$2:$D$3429,MATCH(1,($A$2:$A$3429=A1707)*($B$2:$B$3429="FAC60"),0))))&gt;0,"A commandé avant")</f>
        <v>A commandé avant</v>
      </c>
      <c r="G1707" s="3" t="str">
        <f t="array" ref="G1707">IF(SUMPRODUCT(($A$2:$A$3429=A1707)*($D$2:$D$3429&gt;INDEX($D$2:$D$3429,MATCH(1,($A$2:$A$3429=A1707)*($B$2:$B$3429="FAC60"),0))))&gt;0,"A commandé après","")</f>
        <v>A commandé après</v>
      </c>
    </row>
    <row r="1708" spans="1:7" x14ac:dyDescent="0.3">
      <c r="A1708" t="s">
        <v>815</v>
      </c>
      <c r="B1708" t="s">
        <v>50</v>
      </c>
      <c r="C1708" t="s">
        <v>826</v>
      </c>
      <c r="D1708" s="2">
        <f t="shared" si="26"/>
        <v>42359</v>
      </c>
      <c r="F1708" t="str">
        <f t="array" ref="F1708">IF(SUMPRODUCT(($A$2:$A$3429=A1708)*($D$2:$D$3429&lt;INDEX($D$2:$D$3429,MATCH(1,($A$2:$A$3429=A1708)*($B$2:$B$3429="FAC60"),0))))&gt;0,"A commandé avant")</f>
        <v>A commandé avant</v>
      </c>
      <c r="G1708" s="3" t="str">
        <f t="array" ref="G1708">IF(SUMPRODUCT(($A$2:$A$3429=A1708)*($D$2:$D$3429&gt;INDEX($D$2:$D$3429,MATCH(1,($A$2:$A$3429=A1708)*($B$2:$B$3429="FAC60"),0))))&gt;0,"A commandé après","")</f>
        <v>A commandé après</v>
      </c>
    </row>
    <row r="1709" spans="1:7" x14ac:dyDescent="0.3">
      <c r="A1709" t="s">
        <v>827</v>
      </c>
      <c r="B1709" t="s">
        <v>60</v>
      </c>
      <c r="C1709" t="s">
        <v>828</v>
      </c>
      <c r="D1709" s="2">
        <f t="shared" si="26"/>
        <v>42733</v>
      </c>
      <c r="F1709" t="str">
        <f t="array" ref="F1709">IF(SUMPRODUCT(($A$2:$A$3429=A1709)*($D$2:$D$3429&lt;INDEX($D$2:$D$3429,MATCH(1,($A$2:$A$3429=A1709)*($B$2:$B$3429="FAC60"),0))))&gt;0,"A commandé avant")</f>
        <v>A commandé avant</v>
      </c>
      <c r="G1709" s="3" t="str">
        <f t="array" ref="G1709">IF(SUMPRODUCT(($A$2:$A$3429=A1709)*($D$2:$D$3429&gt;INDEX($D$2:$D$3429,MATCH(1,($A$2:$A$3429=A1709)*($B$2:$B$3429="FAC60"),0))))&gt;0,"A commandé après","")</f>
        <v/>
      </c>
    </row>
    <row r="1710" spans="1:7" x14ac:dyDescent="0.3">
      <c r="A1710" t="s">
        <v>827</v>
      </c>
      <c r="B1710" t="s">
        <v>294</v>
      </c>
      <c r="C1710" t="s">
        <v>828</v>
      </c>
      <c r="D1710" s="2">
        <f t="shared" si="26"/>
        <v>42733</v>
      </c>
      <c r="F1710" t="str">
        <f t="array" ref="F1710">IF(SUMPRODUCT(($A$2:$A$3429=A1710)*($D$2:$D$3429&lt;INDEX($D$2:$D$3429,MATCH(1,($A$2:$A$3429=A1710)*($B$2:$B$3429="FAC60"),0))))&gt;0,"A commandé avant")</f>
        <v>A commandé avant</v>
      </c>
      <c r="G1710" s="3" t="str">
        <f t="array" ref="G1710">IF(SUMPRODUCT(($A$2:$A$3429=A1710)*($D$2:$D$3429&gt;INDEX($D$2:$D$3429,MATCH(1,($A$2:$A$3429=A1710)*($B$2:$B$3429="FAC60"),0))))&gt;0,"A commandé après","")</f>
        <v/>
      </c>
    </row>
    <row r="1711" spans="1:7" x14ac:dyDescent="0.3">
      <c r="A1711" t="s">
        <v>827</v>
      </c>
      <c r="B1711" t="s">
        <v>99</v>
      </c>
      <c r="C1711" t="s">
        <v>828</v>
      </c>
      <c r="D1711" s="2">
        <f t="shared" si="26"/>
        <v>42733</v>
      </c>
      <c r="F1711" t="str">
        <f t="array" ref="F1711">IF(SUMPRODUCT(($A$2:$A$3429=A1711)*($D$2:$D$3429&lt;INDEX($D$2:$D$3429,MATCH(1,($A$2:$A$3429=A1711)*($B$2:$B$3429="FAC60"),0))))&gt;0,"A commandé avant")</f>
        <v>A commandé avant</v>
      </c>
      <c r="G1711" s="3" t="str">
        <f t="array" ref="G1711">IF(SUMPRODUCT(($A$2:$A$3429=A1711)*($D$2:$D$3429&gt;INDEX($D$2:$D$3429,MATCH(1,($A$2:$A$3429=A1711)*($B$2:$B$3429="FAC60"),0))))&gt;0,"A commandé après","")</f>
        <v/>
      </c>
    </row>
    <row r="1712" spans="1:7" x14ac:dyDescent="0.3">
      <c r="A1712" t="s">
        <v>827</v>
      </c>
      <c r="B1712" t="s">
        <v>10</v>
      </c>
      <c r="C1712" t="s">
        <v>169</v>
      </c>
      <c r="D1712" s="2">
        <f t="shared" si="26"/>
        <v>42859</v>
      </c>
      <c r="F1712" t="str">
        <f t="array" ref="F1712">IF(SUMPRODUCT(($A$2:$A$3429=A1712)*($D$2:$D$3429&lt;INDEX($D$2:$D$3429,MATCH(1,($A$2:$A$3429=A1712)*($B$2:$B$3429="FAC60"),0))))&gt;0,"A commandé avant")</f>
        <v>A commandé avant</v>
      </c>
      <c r="G1712" s="3" t="str">
        <f t="array" ref="G1712">IF(SUMPRODUCT(($A$2:$A$3429=A1712)*($D$2:$D$3429&gt;INDEX($D$2:$D$3429,MATCH(1,($A$2:$A$3429=A1712)*($B$2:$B$3429="FAC60"),0))))&gt;0,"A commandé après","")</f>
        <v/>
      </c>
    </row>
    <row r="1713" spans="1:7" x14ac:dyDescent="0.3">
      <c r="A1713" t="s">
        <v>829</v>
      </c>
      <c r="B1713" t="s">
        <v>55</v>
      </c>
      <c r="C1713" t="s">
        <v>142</v>
      </c>
      <c r="D1713" s="2">
        <f t="shared" si="26"/>
        <v>42780</v>
      </c>
      <c r="F1713" t="str">
        <f t="array" ref="F1713">IF(SUMPRODUCT(($A$2:$A$3429=A1713)*($D$2:$D$3429&lt;INDEX($D$2:$D$3429,MATCH(1,($A$2:$A$3429=A1713)*($B$2:$B$3429="FAC60"),0))))&gt;0,"A commandé avant")</f>
        <v>A commandé avant</v>
      </c>
      <c r="G1713" s="3" t="str">
        <f t="array" ref="G1713">IF(SUMPRODUCT(($A$2:$A$3429=A1713)*($D$2:$D$3429&gt;INDEX($D$2:$D$3429,MATCH(1,($A$2:$A$3429=A1713)*($B$2:$B$3429="FAC60"),0))))&gt;0,"A commandé après","")</f>
        <v/>
      </c>
    </row>
    <row r="1714" spans="1:7" x14ac:dyDescent="0.3">
      <c r="A1714" t="s">
        <v>829</v>
      </c>
      <c r="B1714" t="s">
        <v>209</v>
      </c>
      <c r="C1714" t="s">
        <v>830</v>
      </c>
      <c r="D1714" s="2">
        <f t="shared" si="26"/>
        <v>41447</v>
      </c>
      <c r="F1714" t="str">
        <f t="array" ref="F1714">IF(SUMPRODUCT(($A$2:$A$3429=A1714)*($D$2:$D$3429&lt;INDEX($D$2:$D$3429,MATCH(1,($A$2:$A$3429=A1714)*($B$2:$B$3429="FAC60"),0))))&gt;0,"A commandé avant")</f>
        <v>A commandé avant</v>
      </c>
      <c r="G1714" s="3" t="str">
        <f t="array" ref="G1714">IF(SUMPRODUCT(($A$2:$A$3429=A1714)*($D$2:$D$3429&gt;INDEX($D$2:$D$3429,MATCH(1,($A$2:$A$3429=A1714)*($B$2:$B$3429="FAC60"),0))))&gt;0,"A commandé après","")</f>
        <v/>
      </c>
    </row>
    <row r="1715" spans="1:7" x14ac:dyDescent="0.3">
      <c r="A1715" t="s">
        <v>829</v>
      </c>
      <c r="B1715" t="s">
        <v>35</v>
      </c>
      <c r="C1715" t="s">
        <v>831</v>
      </c>
      <c r="D1715" s="2">
        <f t="shared" si="26"/>
        <v>41336</v>
      </c>
      <c r="F1715" t="str">
        <f t="array" ref="F1715">IF(SUMPRODUCT(($A$2:$A$3429=A1715)*($D$2:$D$3429&lt;INDEX($D$2:$D$3429,MATCH(1,($A$2:$A$3429=A1715)*($B$2:$B$3429="FAC60"),0))))&gt;0,"A commandé avant")</f>
        <v>A commandé avant</v>
      </c>
      <c r="G1715" s="3" t="str">
        <f t="array" ref="G1715">IF(SUMPRODUCT(($A$2:$A$3429=A1715)*($D$2:$D$3429&gt;INDEX($D$2:$D$3429,MATCH(1,($A$2:$A$3429=A1715)*($B$2:$B$3429="FAC60"),0))))&gt;0,"A commandé après","")</f>
        <v/>
      </c>
    </row>
    <row r="1716" spans="1:7" x14ac:dyDescent="0.3">
      <c r="A1716" t="s">
        <v>829</v>
      </c>
      <c r="B1716" t="s">
        <v>35</v>
      </c>
      <c r="C1716" t="s">
        <v>832</v>
      </c>
      <c r="D1716" s="2">
        <f t="shared" si="26"/>
        <v>41441</v>
      </c>
      <c r="F1716" t="str">
        <f t="array" ref="F1716">IF(SUMPRODUCT(($A$2:$A$3429=A1716)*($D$2:$D$3429&lt;INDEX($D$2:$D$3429,MATCH(1,($A$2:$A$3429=A1716)*($B$2:$B$3429="FAC60"),0))))&gt;0,"A commandé avant")</f>
        <v>A commandé avant</v>
      </c>
      <c r="G1716" s="3" t="str">
        <f t="array" ref="G1716">IF(SUMPRODUCT(($A$2:$A$3429=A1716)*($D$2:$D$3429&gt;INDEX($D$2:$D$3429,MATCH(1,($A$2:$A$3429=A1716)*($B$2:$B$3429="FAC60"),0))))&gt;0,"A commandé après","")</f>
        <v/>
      </c>
    </row>
    <row r="1717" spans="1:7" x14ac:dyDescent="0.3">
      <c r="A1717" t="s">
        <v>829</v>
      </c>
      <c r="B1717" t="s">
        <v>404</v>
      </c>
      <c r="C1717" t="s">
        <v>830</v>
      </c>
      <c r="D1717" s="2">
        <f t="shared" si="26"/>
        <v>41447</v>
      </c>
      <c r="F1717" t="str">
        <f t="array" ref="F1717">IF(SUMPRODUCT(($A$2:$A$3429=A1717)*($D$2:$D$3429&lt;INDEX($D$2:$D$3429,MATCH(1,($A$2:$A$3429=A1717)*($B$2:$B$3429="FAC60"),0))))&gt;0,"A commandé avant")</f>
        <v>A commandé avant</v>
      </c>
      <c r="G1717" s="3" t="str">
        <f t="array" ref="G1717">IF(SUMPRODUCT(($A$2:$A$3429=A1717)*($D$2:$D$3429&gt;INDEX($D$2:$D$3429,MATCH(1,($A$2:$A$3429=A1717)*($B$2:$B$3429="FAC60"),0))))&gt;0,"A commandé après","")</f>
        <v/>
      </c>
    </row>
    <row r="1718" spans="1:7" x14ac:dyDescent="0.3">
      <c r="A1718" t="s">
        <v>829</v>
      </c>
      <c r="B1718" t="s">
        <v>833</v>
      </c>
      <c r="C1718" t="s">
        <v>832</v>
      </c>
      <c r="D1718" s="2">
        <f t="shared" si="26"/>
        <v>41441</v>
      </c>
      <c r="F1718" t="str">
        <f t="array" ref="F1718">IF(SUMPRODUCT(($A$2:$A$3429=A1718)*($D$2:$D$3429&lt;INDEX($D$2:$D$3429,MATCH(1,($A$2:$A$3429=A1718)*($B$2:$B$3429="FAC60"),0))))&gt;0,"A commandé avant")</f>
        <v>A commandé avant</v>
      </c>
      <c r="G1718" s="3" t="str">
        <f t="array" ref="G1718">IF(SUMPRODUCT(($A$2:$A$3429=A1718)*($D$2:$D$3429&gt;INDEX($D$2:$D$3429,MATCH(1,($A$2:$A$3429=A1718)*($B$2:$B$3429="FAC60"),0))))&gt;0,"A commandé après","")</f>
        <v/>
      </c>
    </row>
    <row r="1719" spans="1:7" x14ac:dyDescent="0.3">
      <c r="A1719" t="s">
        <v>829</v>
      </c>
      <c r="B1719" t="s">
        <v>27</v>
      </c>
      <c r="C1719" t="s">
        <v>834</v>
      </c>
      <c r="D1719" s="2">
        <f t="shared" si="26"/>
        <v>42613</v>
      </c>
      <c r="F1719" t="str">
        <f t="array" ref="F1719">IF(SUMPRODUCT(($A$2:$A$3429=A1719)*($D$2:$D$3429&lt;INDEX($D$2:$D$3429,MATCH(1,($A$2:$A$3429=A1719)*($B$2:$B$3429="FAC60"),0))))&gt;0,"A commandé avant")</f>
        <v>A commandé avant</v>
      </c>
      <c r="G1719" s="3" t="str">
        <f t="array" ref="G1719">IF(SUMPRODUCT(($A$2:$A$3429=A1719)*($D$2:$D$3429&gt;INDEX($D$2:$D$3429,MATCH(1,($A$2:$A$3429=A1719)*($B$2:$B$3429="FAC60"),0))))&gt;0,"A commandé après","")</f>
        <v/>
      </c>
    </row>
    <row r="1720" spans="1:7" x14ac:dyDescent="0.3">
      <c r="A1720" t="s">
        <v>829</v>
      </c>
      <c r="B1720" t="s">
        <v>90</v>
      </c>
      <c r="C1720" t="s">
        <v>835</v>
      </c>
      <c r="D1720" s="2">
        <f t="shared" si="26"/>
        <v>41293</v>
      </c>
      <c r="F1720" t="str">
        <f t="array" ref="F1720">IF(SUMPRODUCT(($A$2:$A$3429=A1720)*($D$2:$D$3429&lt;INDEX($D$2:$D$3429,MATCH(1,($A$2:$A$3429=A1720)*($B$2:$B$3429="FAC60"),0))))&gt;0,"A commandé avant")</f>
        <v>A commandé avant</v>
      </c>
      <c r="G1720" s="3" t="str">
        <f t="array" ref="G1720">IF(SUMPRODUCT(($A$2:$A$3429=A1720)*($D$2:$D$3429&gt;INDEX($D$2:$D$3429,MATCH(1,($A$2:$A$3429=A1720)*($B$2:$B$3429="FAC60"),0))))&gt;0,"A commandé après","")</f>
        <v/>
      </c>
    </row>
    <row r="1721" spans="1:7" x14ac:dyDescent="0.3">
      <c r="A1721" t="s">
        <v>829</v>
      </c>
      <c r="B1721" t="s">
        <v>92</v>
      </c>
      <c r="C1721" t="s">
        <v>836</v>
      </c>
      <c r="D1721" s="2">
        <f t="shared" si="26"/>
        <v>41903</v>
      </c>
      <c r="F1721" t="str">
        <f t="array" ref="F1721">IF(SUMPRODUCT(($A$2:$A$3429=A1721)*($D$2:$D$3429&lt;INDEX($D$2:$D$3429,MATCH(1,($A$2:$A$3429=A1721)*($B$2:$B$3429="FAC60"),0))))&gt;0,"A commandé avant")</f>
        <v>A commandé avant</v>
      </c>
      <c r="G1721" s="3" t="str">
        <f t="array" ref="G1721">IF(SUMPRODUCT(($A$2:$A$3429=A1721)*($D$2:$D$3429&gt;INDEX($D$2:$D$3429,MATCH(1,($A$2:$A$3429=A1721)*($B$2:$B$3429="FAC60"),0))))&gt;0,"A commandé après","")</f>
        <v/>
      </c>
    </row>
    <row r="1722" spans="1:7" x14ac:dyDescent="0.3">
      <c r="A1722" t="s">
        <v>829</v>
      </c>
      <c r="B1722" t="s">
        <v>338</v>
      </c>
      <c r="C1722" t="s">
        <v>831</v>
      </c>
      <c r="D1722" s="2">
        <f t="shared" si="26"/>
        <v>41336</v>
      </c>
      <c r="F1722" t="str">
        <f t="array" ref="F1722">IF(SUMPRODUCT(($A$2:$A$3429=A1722)*($D$2:$D$3429&lt;INDEX($D$2:$D$3429,MATCH(1,($A$2:$A$3429=A1722)*($B$2:$B$3429="FAC60"),0))))&gt;0,"A commandé avant")</f>
        <v>A commandé avant</v>
      </c>
      <c r="G1722" s="3" t="str">
        <f t="array" ref="G1722">IF(SUMPRODUCT(($A$2:$A$3429=A1722)*($D$2:$D$3429&gt;INDEX($D$2:$D$3429,MATCH(1,($A$2:$A$3429=A1722)*($B$2:$B$3429="FAC60"),0))))&gt;0,"A commandé après","")</f>
        <v/>
      </c>
    </row>
    <row r="1723" spans="1:7" x14ac:dyDescent="0.3">
      <c r="A1723" t="s">
        <v>829</v>
      </c>
      <c r="B1723" t="s">
        <v>94</v>
      </c>
      <c r="C1723" t="s">
        <v>836</v>
      </c>
      <c r="D1723" s="2">
        <f t="shared" si="26"/>
        <v>41903</v>
      </c>
      <c r="F1723" t="str">
        <f t="array" ref="F1723">IF(SUMPRODUCT(($A$2:$A$3429=A1723)*($D$2:$D$3429&lt;INDEX($D$2:$D$3429,MATCH(1,($A$2:$A$3429=A1723)*($B$2:$B$3429="FAC60"),0))))&gt;0,"A commandé avant")</f>
        <v>A commandé avant</v>
      </c>
      <c r="G1723" s="3" t="str">
        <f t="array" ref="G1723">IF(SUMPRODUCT(($A$2:$A$3429=A1723)*($D$2:$D$3429&gt;INDEX($D$2:$D$3429,MATCH(1,($A$2:$A$3429=A1723)*($B$2:$B$3429="FAC60"),0))))&gt;0,"A commandé après","")</f>
        <v/>
      </c>
    </row>
    <row r="1724" spans="1:7" x14ac:dyDescent="0.3">
      <c r="A1724" t="s">
        <v>829</v>
      </c>
      <c r="B1724" t="s">
        <v>179</v>
      </c>
      <c r="C1724" t="s">
        <v>836</v>
      </c>
      <c r="D1724" s="2">
        <f t="shared" si="26"/>
        <v>41903</v>
      </c>
      <c r="F1724" t="str">
        <f t="array" ref="F1724">IF(SUMPRODUCT(($A$2:$A$3429=A1724)*($D$2:$D$3429&lt;INDEX($D$2:$D$3429,MATCH(1,($A$2:$A$3429=A1724)*($B$2:$B$3429="FAC60"),0))))&gt;0,"A commandé avant")</f>
        <v>A commandé avant</v>
      </c>
      <c r="G1724" s="3" t="str">
        <f t="array" ref="G1724">IF(SUMPRODUCT(($A$2:$A$3429=A1724)*($D$2:$D$3429&gt;INDEX($D$2:$D$3429,MATCH(1,($A$2:$A$3429=A1724)*($B$2:$B$3429="FAC60"),0))))&gt;0,"A commandé après","")</f>
        <v/>
      </c>
    </row>
    <row r="1725" spans="1:7" x14ac:dyDescent="0.3">
      <c r="A1725" t="s">
        <v>829</v>
      </c>
      <c r="B1725" t="s">
        <v>179</v>
      </c>
      <c r="C1725" t="s">
        <v>837</v>
      </c>
      <c r="D1725" s="2">
        <f t="shared" si="26"/>
        <v>41985</v>
      </c>
      <c r="F1725" t="str">
        <f t="array" ref="F1725">IF(SUMPRODUCT(($A$2:$A$3429=A1725)*($D$2:$D$3429&lt;INDEX($D$2:$D$3429,MATCH(1,($A$2:$A$3429=A1725)*($B$2:$B$3429="FAC60"),0))))&gt;0,"A commandé avant")</f>
        <v>A commandé avant</v>
      </c>
      <c r="G1725" s="3" t="str">
        <f t="array" ref="G1725">IF(SUMPRODUCT(($A$2:$A$3429=A1725)*($D$2:$D$3429&gt;INDEX($D$2:$D$3429,MATCH(1,($A$2:$A$3429=A1725)*($B$2:$B$3429="FAC60"),0))))&gt;0,"A commandé après","")</f>
        <v/>
      </c>
    </row>
    <row r="1726" spans="1:7" x14ac:dyDescent="0.3">
      <c r="A1726" t="s">
        <v>829</v>
      </c>
      <c r="B1726" t="s">
        <v>179</v>
      </c>
      <c r="C1726" t="s">
        <v>834</v>
      </c>
      <c r="D1726" s="2">
        <f t="shared" si="26"/>
        <v>42613</v>
      </c>
      <c r="F1726" t="str">
        <f t="array" ref="F1726">IF(SUMPRODUCT(($A$2:$A$3429=A1726)*($D$2:$D$3429&lt;INDEX($D$2:$D$3429,MATCH(1,($A$2:$A$3429=A1726)*($B$2:$B$3429="FAC60"),0))))&gt;0,"A commandé avant")</f>
        <v>A commandé avant</v>
      </c>
      <c r="G1726" s="3" t="str">
        <f t="array" ref="G1726">IF(SUMPRODUCT(($A$2:$A$3429=A1726)*($D$2:$D$3429&gt;INDEX($D$2:$D$3429,MATCH(1,($A$2:$A$3429=A1726)*($B$2:$B$3429="FAC60"),0))))&gt;0,"A commandé après","")</f>
        <v/>
      </c>
    </row>
    <row r="1727" spans="1:7" x14ac:dyDescent="0.3">
      <c r="A1727" t="s">
        <v>829</v>
      </c>
      <c r="B1727" t="s">
        <v>99</v>
      </c>
      <c r="C1727" t="s">
        <v>142</v>
      </c>
      <c r="D1727" s="2">
        <f t="shared" si="26"/>
        <v>42780</v>
      </c>
      <c r="F1727" t="str">
        <f t="array" ref="F1727">IF(SUMPRODUCT(($A$2:$A$3429=A1727)*($D$2:$D$3429&lt;INDEX($D$2:$D$3429,MATCH(1,($A$2:$A$3429=A1727)*($B$2:$B$3429="FAC60"),0))))&gt;0,"A commandé avant")</f>
        <v>A commandé avant</v>
      </c>
      <c r="G1727" s="3" t="str">
        <f t="array" ref="G1727">IF(SUMPRODUCT(($A$2:$A$3429=A1727)*($D$2:$D$3429&gt;INDEX($D$2:$D$3429,MATCH(1,($A$2:$A$3429=A1727)*($B$2:$B$3429="FAC60"),0))))&gt;0,"A commandé après","")</f>
        <v/>
      </c>
    </row>
    <row r="1728" spans="1:7" x14ac:dyDescent="0.3">
      <c r="A1728" t="s">
        <v>829</v>
      </c>
      <c r="B1728" t="s">
        <v>242</v>
      </c>
      <c r="C1728" t="s">
        <v>838</v>
      </c>
      <c r="D1728" s="2">
        <f t="shared" si="26"/>
        <v>42679</v>
      </c>
      <c r="F1728" t="str">
        <f t="array" ref="F1728">IF(SUMPRODUCT(($A$2:$A$3429=A1728)*($D$2:$D$3429&lt;INDEX($D$2:$D$3429,MATCH(1,($A$2:$A$3429=A1728)*($B$2:$B$3429="FAC60"),0))))&gt;0,"A commandé avant")</f>
        <v>A commandé avant</v>
      </c>
      <c r="G1728" s="3" t="str">
        <f t="array" ref="G1728">IF(SUMPRODUCT(($A$2:$A$3429=A1728)*($D$2:$D$3429&gt;INDEX($D$2:$D$3429,MATCH(1,($A$2:$A$3429=A1728)*($B$2:$B$3429="FAC60"),0))))&gt;0,"A commandé après","")</f>
        <v/>
      </c>
    </row>
    <row r="1729" spans="1:7" x14ac:dyDescent="0.3">
      <c r="A1729" t="s">
        <v>829</v>
      </c>
      <c r="B1729" t="s">
        <v>111</v>
      </c>
      <c r="C1729" t="s">
        <v>838</v>
      </c>
      <c r="D1729" s="2">
        <f t="shared" si="26"/>
        <v>42679</v>
      </c>
      <c r="F1729" t="str">
        <f t="array" ref="F1729">IF(SUMPRODUCT(($A$2:$A$3429=A1729)*($D$2:$D$3429&lt;INDEX($D$2:$D$3429,MATCH(1,($A$2:$A$3429=A1729)*($B$2:$B$3429="FAC60"),0))))&gt;0,"A commandé avant")</f>
        <v>A commandé avant</v>
      </c>
      <c r="G1729" s="3" t="str">
        <f t="array" ref="G1729">IF(SUMPRODUCT(($A$2:$A$3429=A1729)*($D$2:$D$3429&gt;INDEX($D$2:$D$3429,MATCH(1,($A$2:$A$3429=A1729)*($B$2:$B$3429="FAC60"),0))))&gt;0,"A commandé après","")</f>
        <v/>
      </c>
    </row>
    <row r="1730" spans="1:7" x14ac:dyDescent="0.3">
      <c r="A1730" t="s">
        <v>829</v>
      </c>
      <c r="B1730" t="s">
        <v>243</v>
      </c>
      <c r="C1730" t="s">
        <v>834</v>
      </c>
      <c r="D1730" s="2">
        <f t="shared" ref="D1730:D1793" si="27">DATE(MID(C1730,1,4),MID(C1730,5,2),MID(C1730,7,2))</f>
        <v>42613</v>
      </c>
      <c r="F1730" t="str">
        <f t="array" ref="F1730">IF(SUMPRODUCT(($A$2:$A$3429=A1730)*($D$2:$D$3429&lt;INDEX($D$2:$D$3429,MATCH(1,($A$2:$A$3429=A1730)*($B$2:$B$3429="FAC60"),0))))&gt;0,"A commandé avant")</f>
        <v>A commandé avant</v>
      </c>
      <c r="G1730" s="3" t="str">
        <f t="array" ref="G1730">IF(SUMPRODUCT(($A$2:$A$3429=A1730)*($D$2:$D$3429&gt;INDEX($D$2:$D$3429,MATCH(1,($A$2:$A$3429=A1730)*($B$2:$B$3429="FAC60"),0))))&gt;0,"A commandé après","")</f>
        <v/>
      </c>
    </row>
    <row r="1731" spans="1:7" x14ac:dyDescent="0.3">
      <c r="A1731" t="s">
        <v>829</v>
      </c>
      <c r="B1731" t="s">
        <v>182</v>
      </c>
      <c r="C1731" t="s">
        <v>834</v>
      </c>
      <c r="D1731" s="2">
        <f t="shared" si="27"/>
        <v>42613</v>
      </c>
      <c r="F1731" t="str">
        <f t="array" ref="F1731">IF(SUMPRODUCT(($A$2:$A$3429=A1731)*($D$2:$D$3429&lt;INDEX($D$2:$D$3429,MATCH(1,($A$2:$A$3429=A1731)*($B$2:$B$3429="FAC60"),0))))&gt;0,"A commandé avant")</f>
        <v>A commandé avant</v>
      </c>
      <c r="G1731" s="3" t="str">
        <f t="array" ref="G1731">IF(SUMPRODUCT(($A$2:$A$3429=A1731)*($D$2:$D$3429&gt;INDEX($D$2:$D$3429,MATCH(1,($A$2:$A$3429=A1731)*($B$2:$B$3429="FAC60"),0))))&gt;0,"A commandé après","")</f>
        <v/>
      </c>
    </row>
    <row r="1732" spans="1:7" x14ac:dyDescent="0.3">
      <c r="A1732" t="s">
        <v>829</v>
      </c>
      <c r="B1732" t="s">
        <v>9</v>
      </c>
      <c r="C1732" t="s">
        <v>838</v>
      </c>
      <c r="D1732" s="2">
        <f t="shared" si="27"/>
        <v>42679</v>
      </c>
      <c r="F1732" t="str">
        <f t="array" ref="F1732">IF(SUMPRODUCT(($A$2:$A$3429=A1732)*($D$2:$D$3429&lt;INDEX($D$2:$D$3429,MATCH(1,($A$2:$A$3429=A1732)*($B$2:$B$3429="FAC60"),0))))&gt;0,"A commandé avant")</f>
        <v>A commandé avant</v>
      </c>
      <c r="G1732" s="3" t="str">
        <f t="array" ref="G1732">IF(SUMPRODUCT(($A$2:$A$3429=A1732)*($D$2:$D$3429&gt;INDEX($D$2:$D$3429,MATCH(1,($A$2:$A$3429=A1732)*($B$2:$B$3429="FAC60"),0))))&gt;0,"A commandé après","")</f>
        <v/>
      </c>
    </row>
    <row r="1733" spans="1:7" x14ac:dyDescent="0.3">
      <c r="A1733" t="s">
        <v>829</v>
      </c>
      <c r="B1733" t="s">
        <v>10</v>
      </c>
      <c r="C1733" t="s">
        <v>142</v>
      </c>
      <c r="D1733" s="2">
        <f t="shared" si="27"/>
        <v>42780</v>
      </c>
      <c r="F1733" t="str">
        <f t="array" ref="F1733">IF(SUMPRODUCT(($A$2:$A$3429=A1733)*($D$2:$D$3429&lt;INDEX($D$2:$D$3429,MATCH(1,($A$2:$A$3429=A1733)*($B$2:$B$3429="FAC60"),0))))&gt;0,"A commandé avant")</f>
        <v>A commandé avant</v>
      </c>
      <c r="G1733" s="3" t="str">
        <f t="array" ref="G1733">IF(SUMPRODUCT(($A$2:$A$3429=A1733)*($D$2:$D$3429&gt;INDEX($D$2:$D$3429,MATCH(1,($A$2:$A$3429=A1733)*($B$2:$B$3429="FAC60"),0))))&gt;0,"A commandé après","")</f>
        <v/>
      </c>
    </row>
    <row r="1734" spans="1:7" x14ac:dyDescent="0.3">
      <c r="A1734" t="s">
        <v>829</v>
      </c>
      <c r="B1734" t="s">
        <v>222</v>
      </c>
      <c r="C1734" t="s">
        <v>838</v>
      </c>
      <c r="D1734" s="2">
        <f t="shared" si="27"/>
        <v>42679</v>
      </c>
      <c r="F1734" t="str">
        <f t="array" ref="F1734">IF(SUMPRODUCT(($A$2:$A$3429=A1734)*($D$2:$D$3429&lt;INDEX($D$2:$D$3429,MATCH(1,($A$2:$A$3429=A1734)*($B$2:$B$3429="FAC60"),0))))&gt;0,"A commandé avant")</f>
        <v>A commandé avant</v>
      </c>
      <c r="G1734" s="3" t="str">
        <f t="array" ref="G1734">IF(SUMPRODUCT(($A$2:$A$3429=A1734)*($D$2:$D$3429&gt;INDEX($D$2:$D$3429,MATCH(1,($A$2:$A$3429=A1734)*($B$2:$B$3429="FAC60"),0))))&gt;0,"A commandé après","")</f>
        <v/>
      </c>
    </row>
    <row r="1735" spans="1:7" x14ac:dyDescent="0.3">
      <c r="A1735" t="s">
        <v>839</v>
      </c>
      <c r="B1735" t="s">
        <v>66</v>
      </c>
      <c r="C1735" t="s">
        <v>554</v>
      </c>
      <c r="D1735" s="2">
        <f t="shared" si="27"/>
        <v>42469</v>
      </c>
      <c r="F1735" t="str">
        <f t="array" ref="F1735">IF(SUMPRODUCT(($A$2:$A$3429=A1735)*($D$2:$D$3429&lt;INDEX($D$2:$D$3429,MATCH(1,($A$2:$A$3429=A1735)*($B$2:$B$3429="FAC60"),0))))&gt;0,"A commandé avant")</f>
        <v>A commandé avant</v>
      </c>
      <c r="G1735" s="3" t="str">
        <f t="array" ref="G1735">IF(SUMPRODUCT(($A$2:$A$3429=A1735)*($D$2:$D$3429&gt;INDEX($D$2:$D$3429,MATCH(1,($A$2:$A$3429=A1735)*($B$2:$B$3429="FAC60"),0))))&gt;0,"A commandé après","")</f>
        <v/>
      </c>
    </row>
    <row r="1736" spans="1:7" x14ac:dyDescent="0.3">
      <c r="A1736" t="s">
        <v>839</v>
      </c>
      <c r="B1736" t="s">
        <v>35</v>
      </c>
      <c r="C1736" t="s">
        <v>554</v>
      </c>
      <c r="D1736" s="2">
        <f t="shared" si="27"/>
        <v>42469</v>
      </c>
      <c r="F1736" t="str">
        <f t="array" ref="F1736">IF(SUMPRODUCT(($A$2:$A$3429=A1736)*($D$2:$D$3429&lt;INDEX($D$2:$D$3429,MATCH(1,($A$2:$A$3429=A1736)*($B$2:$B$3429="FAC60"),0))))&gt;0,"A commandé avant")</f>
        <v>A commandé avant</v>
      </c>
      <c r="G1736" s="3" t="str">
        <f t="array" ref="G1736">IF(SUMPRODUCT(($A$2:$A$3429=A1736)*($D$2:$D$3429&gt;INDEX($D$2:$D$3429,MATCH(1,($A$2:$A$3429=A1736)*($B$2:$B$3429="FAC60"),0))))&gt;0,"A commandé après","")</f>
        <v/>
      </c>
    </row>
    <row r="1737" spans="1:7" x14ac:dyDescent="0.3">
      <c r="A1737" t="s">
        <v>839</v>
      </c>
      <c r="B1737" t="s">
        <v>30</v>
      </c>
      <c r="C1737" t="s">
        <v>554</v>
      </c>
      <c r="D1737" s="2">
        <f t="shared" si="27"/>
        <v>42469</v>
      </c>
      <c r="F1737" t="str">
        <f t="array" ref="F1737">IF(SUMPRODUCT(($A$2:$A$3429=A1737)*($D$2:$D$3429&lt;INDEX($D$2:$D$3429,MATCH(1,($A$2:$A$3429=A1737)*($B$2:$B$3429="FAC60"),0))))&gt;0,"A commandé avant")</f>
        <v>A commandé avant</v>
      </c>
      <c r="G1737" s="3" t="str">
        <f t="array" ref="G1737">IF(SUMPRODUCT(($A$2:$A$3429=A1737)*($D$2:$D$3429&gt;INDEX($D$2:$D$3429,MATCH(1,($A$2:$A$3429=A1737)*($B$2:$B$3429="FAC60"),0))))&gt;0,"A commandé après","")</f>
        <v/>
      </c>
    </row>
    <row r="1738" spans="1:7" x14ac:dyDescent="0.3">
      <c r="A1738" t="s">
        <v>839</v>
      </c>
      <c r="B1738" t="s">
        <v>61</v>
      </c>
      <c r="C1738" t="s">
        <v>105</v>
      </c>
      <c r="D1738" s="2">
        <f t="shared" si="27"/>
        <v>42763</v>
      </c>
      <c r="F1738" t="str">
        <f t="array" ref="F1738">IF(SUMPRODUCT(($A$2:$A$3429=A1738)*($D$2:$D$3429&lt;INDEX($D$2:$D$3429,MATCH(1,($A$2:$A$3429=A1738)*($B$2:$B$3429="FAC60"),0))))&gt;0,"A commandé avant")</f>
        <v>A commandé avant</v>
      </c>
      <c r="G1738" s="3" t="str">
        <f t="array" ref="G1738">IF(SUMPRODUCT(($A$2:$A$3429=A1738)*($D$2:$D$3429&gt;INDEX($D$2:$D$3429,MATCH(1,($A$2:$A$3429=A1738)*($B$2:$B$3429="FAC60"),0))))&gt;0,"A commandé après","")</f>
        <v/>
      </c>
    </row>
    <row r="1739" spans="1:7" x14ac:dyDescent="0.3">
      <c r="A1739" t="s">
        <v>839</v>
      </c>
      <c r="B1739" t="s">
        <v>10</v>
      </c>
      <c r="C1739" t="s">
        <v>105</v>
      </c>
      <c r="D1739" s="2">
        <f t="shared" si="27"/>
        <v>42763</v>
      </c>
      <c r="F1739" t="str">
        <f t="array" ref="F1739">IF(SUMPRODUCT(($A$2:$A$3429=A1739)*($D$2:$D$3429&lt;INDEX($D$2:$D$3429,MATCH(1,($A$2:$A$3429=A1739)*($B$2:$B$3429="FAC60"),0))))&gt;0,"A commandé avant")</f>
        <v>A commandé avant</v>
      </c>
      <c r="G1739" s="3" t="str">
        <f t="array" ref="G1739">IF(SUMPRODUCT(($A$2:$A$3429=A1739)*($D$2:$D$3429&gt;INDEX($D$2:$D$3429,MATCH(1,($A$2:$A$3429=A1739)*($B$2:$B$3429="FAC60"),0))))&gt;0,"A commandé après","")</f>
        <v/>
      </c>
    </row>
    <row r="1740" spans="1:7" x14ac:dyDescent="0.3">
      <c r="A1740" t="s">
        <v>840</v>
      </c>
      <c r="B1740" t="s">
        <v>66</v>
      </c>
      <c r="C1740" t="s">
        <v>841</v>
      </c>
      <c r="D1740" s="2">
        <f t="shared" si="27"/>
        <v>42188</v>
      </c>
      <c r="F1740" t="str">
        <f t="array" ref="F1740">IF(SUMPRODUCT(($A$2:$A$3429=A1740)*($D$2:$D$3429&lt;INDEX($D$2:$D$3429,MATCH(1,($A$2:$A$3429=A1740)*($B$2:$B$3429="FAC60"),0))))&gt;0,"A commandé avant")</f>
        <v>A commandé avant</v>
      </c>
      <c r="G1740" s="3" t="str">
        <f t="array" ref="G1740">IF(SUMPRODUCT(($A$2:$A$3429=A1740)*($D$2:$D$3429&gt;INDEX($D$2:$D$3429,MATCH(1,($A$2:$A$3429=A1740)*($B$2:$B$3429="FAC60"),0))))&gt;0,"A commandé après","")</f>
        <v>A commandé après</v>
      </c>
    </row>
    <row r="1741" spans="1:7" x14ac:dyDescent="0.3">
      <c r="A1741" t="s">
        <v>840</v>
      </c>
      <c r="B1741" t="s">
        <v>286</v>
      </c>
      <c r="C1741" t="s">
        <v>842</v>
      </c>
      <c r="D1741" s="2">
        <f t="shared" si="27"/>
        <v>41272</v>
      </c>
      <c r="F1741" t="str">
        <f t="array" ref="F1741">IF(SUMPRODUCT(($A$2:$A$3429=A1741)*($D$2:$D$3429&lt;INDEX($D$2:$D$3429,MATCH(1,($A$2:$A$3429=A1741)*($B$2:$B$3429="FAC60"),0))))&gt;0,"A commandé avant")</f>
        <v>A commandé avant</v>
      </c>
      <c r="G1741" s="3" t="str">
        <f t="array" ref="G1741">IF(SUMPRODUCT(($A$2:$A$3429=A1741)*($D$2:$D$3429&gt;INDEX($D$2:$D$3429,MATCH(1,($A$2:$A$3429=A1741)*($B$2:$B$3429="FAC60"),0))))&gt;0,"A commandé après","")</f>
        <v>A commandé après</v>
      </c>
    </row>
    <row r="1742" spans="1:7" x14ac:dyDescent="0.3">
      <c r="A1742" t="s">
        <v>840</v>
      </c>
      <c r="B1742" t="s">
        <v>35</v>
      </c>
      <c r="C1742" t="s">
        <v>842</v>
      </c>
      <c r="D1742" s="2">
        <f t="shared" si="27"/>
        <v>41272</v>
      </c>
      <c r="F1742" t="str">
        <f t="array" ref="F1742">IF(SUMPRODUCT(($A$2:$A$3429=A1742)*($D$2:$D$3429&lt;INDEX($D$2:$D$3429,MATCH(1,($A$2:$A$3429=A1742)*($B$2:$B$3429="FAC60"),0))))&gt;0,"A commandé avant")</f>
        <v>A commandé avant</v>
      </c>
      <c r="G1742" s="3" t="str">
        <f t="array" ref="G1742">IF(SUMPRODUCT(($A$2:$A$3429=A1742)*($D$2:$D$3429&gt;INDEX($D$2:$D$3429,MATCH(1,($A$2:$A$3429=A1742)*($B$2:$B$3429="FAC60"),0))))&gt;0,"A commandé après","")</f>
        <v>A commandé après</v>
      </c>
    </row>
    <row r="1743" spans="1:7" x14ac:dyDescent="0.3">
      <c r="A1743" t="s">
        <v>840</v>
      </c>
      <c r="B1743" t="s">
        <v>569</v>
      </c>
      <c r="C1743" t="s">
        <v>841</v>
      </c>
      <c r="D1743" s="2">
        <f t="shared" si="27"/>
        <v>42188</v>
      </c>
      <c r="F1743" t="str">
        <f t="array" ref="F1743">IF(SUMPRODUCT(($A$2:$A$3429=A1743)*($D$2:$D$3429&lt;INDEX($D$2:$D$3429,MATCH(1,($A$2:$A$3429=A1743)*($B$2:$B$3429="FAC60"),0))))&gt;0,"A commandé avant")</f>
        <v>A commandé avant</v>
      </c>
      <c r="G1743" s="3" t="str">
        <f t="array" ref="G1743">IF(SUMPRODUCT(($A$2:$A$3429=A1743)*($D$2:$D$3429&gt;INDEX($D$2:$D$3429,MATCH(1,($A$2:$A$3429=A1743)*($B$2:$B$3429="FAC60"),0))))&gt;0,"A commandé après","")</f>
        <v>A commandé après</v>
      </c>
    </row>
    <row r="1744" spans="1:7" x14ac:dyDescent="0.3">
      <c r="A1744" t="s">
        <v>840</v>
      </c>
      <c r="B1744" t="s">
        <v>833</v>
      </c>
      <c r="C1744" t="s">
        <v>843</v>
      </c>
      <c r="D1744" s="2">
        <f t="shared" si="27"/>
        <v>42581</v>
      </c>
      <c r="F1744" t="str">
        <f t="array" ref="F1744">IF(SUMPRODUCT(($A$2:$A$3429=A1744)*($D$2:$D$3429&lt;INDEX($D$2:$D$3429,MATCH(1,($A$2:$A$3429=A1744)*($B$2:$B$3429="FAC60"),0))))&gt;0,"A commandé avant")</f>
        <v>A commandé avant</v>
      </c>
      <c r="G1744" s="3" t="str">
        <f t="array" ref="G1744">IF(SUMPRODUCT(($A$2:$A$3429=A1744)*($D$2:$D$3429&gt;INDEX($D$2:$D$3429,MATCH(1,($A$2:$A$3429=A1744)*($B$2:$B$3429="FAC60"),0))))&gt;0,"A commandé après","")</f>
        <v>A commandé après</v>
      </c>
    </row>
    <row r="1745" spans="1:7" x14ac:dyDescent="0.3">
      <c r="A1745" t="s">
        <v>840</v>
      </c>
      <c r="B1745" t="s">
        <v>153</v>
      </c>
      <c r="C1745" t="s">
        <v>844</v>
      </c>
      <c r="D1745" s="2">
        <f t="shared" si="27"/>
        <v>42717</v>
      </c>
      <c r="F1745" t="str">
        <f t="array" ref="F1745">IF(SUMPRODUCT(($A$2:$A$3429=A1745)*($D$2:$D$3429&lt;INDEX($D$2:$D$3429,MATCH(1,($A$2:$A$3429=A1745)*($B$2:$B$3429="FAC60"),0))))&gt;0,"A commandé avant")</f>
        <v>A commandé avant</v>
      </c>
      <c r="G1745" s="3" t="str">
        <f t="array" ref="G1745">IF(SUMPRODUCT(($A$2:$A$3429=A1745)*($D$2:$D$3429&gt;INDEX($D$2:$D$3429,MATCH(1,($A$2:$A$3429=A1745)*($B$2:$B$3429="FAC60"),0))))&gt;0,"A commandé après","")</f>
        <v>A commandé après</v>
      </c>
    </row>
    <row r="1746" spans="1:7" x14ac:dyDescent="0.3">
      <c r="A1746" t="s">
        <v>840</v>
      </c>
      <c r="B1746" t="s">
        <v>438</v>
      </c>
      <c r="C1746" t="s">
        <v>721</v>
      </c>
      <c r="D1746" s="2">
        <f t="shared" si="27"/>
        <v>42770</v>
      </c>
      <c r="F1746" t="str">
        <f t="array" ref="F1746">IF(SUMPRODUCT(($A$2:$A$3429=A1746)*($D$2:$D$3429&lt;INDEX($D$2:$D$3429,MATCH(1,($A$2:$A$3429=A1746)*($B$2:$B$3429="FAC60"),0))))&gt;0,"A commandé avant")</f>
        <v>A commandé avant</v>
      </c>
      <c r="G1746" s="3" t="str">
        <f t="array" ref="G1746">IF(SUMPRODUCT(($A$2:$A$3429=A1746)*($D$2:$D$3429&gt;INDEX($D$2:$D$3429,MATCH(1,($A$2:$A$3429=A1746)*($B$2:$B$3429="FAC60"),0))))&gt;0,"A commandé après","")</f>
        <v>A commandé après</v>
      </c>
    </row>
    <row r="1747" spans="1:7" x14ac:dyDescent="0.3">
      <c r="A1747" t="s">
        <v>840</v>
      </c>
      <c r="B1747" t="s">
        <v>48</v>
      </c>
      <c r="C1747" t="s">
        <v>845</v>
      </c>
      <c r="D1747" s="2">
        <f t="shared" si="27"/>
        <v>42130</v>
      </c>
      <c r="F1747" t="str">
        <f t="array" ref="F1747">IF(SUMPRODUCT(($A$2:$A$3429=A1747)*($D$2:$D$3429&lt;INDEX($D$2:$D$3429,MATCH(1,($A$2:$A$3429=A1747)*($B$2:$B$3429="FAC60"),0))))&gt;0,"A commandé avant")</f>
        <v>A commandé avant</v>
      </c>
      <c r="G1747" s="3" t="str">
        <f t="array" ref="G1747">IF(SUMPRODUCT(($A$2:$A$3429=A1747)*($D$2:$D$3429&gt;INDEX($D$2:$D$3429,MATCH(1,($A$2:$A$3429=A1747)*($B$2:$B$3429="FAC60"),0))))&gt;0,"A commandé après","")</f>
        <v>A commandé après</v>
      </c>
    </row>
    <row r="1748" spans="1:7" x14ac:dyDescent="0.3">
      <c r="A1748" t="s">
        <v>840</v>
      </c>
      <c r="B1748" t="s">
        <v>61</v>
      </c>
      <c r="C1748" t="s">
        <v>810</v>
      </c>
      <c r="D1748" s="2">
        <f t="shared" si="27"/>
        <v>42042</v>
      </c>
      <c r="F1748" t="str">
        <f t="array" ref="F1748">IF(SUMPRODUCT(($A$2:$A$3429=A1748)*($D$2:$D$3429&lt;INDEX($D$2:$D$3429,MATCH(1,($A$2:$A$3429=A1748)*($B$2:$B$3429="FAC60"),0))))&gt;0,"A commandé avant")</f>
        <v>A commandé avant</v>
      </c>
      <c r="G1748" s="3" t="str">
        <f t="array" ref="G1748">IF(SUMPRODUCT(($A$2:$A$3429=A1748)*($D$2:$D$3429&gt;INDEX($D$2:$D$3429,MATCH(1,($A$2:$A$3429=A1748)*($B$2:$B$3429="FAC60"),0))))&gt;0,"A commandé après","")</f>
        <v>A commandé après</v>
      </c>
    </row>
    <row r="1749" spans="1:7" x14ac:dyDescent="0.3">
      <c r="A1749" t="s">
        <v>840</v>
      </c>
      <c r="B1749" t="s">
        <v>179</v>
      </c>
      <c r="C1749" t="s">
        <v>844</v>
      </c>
      <c r="D1749" s="2">
        <f t="shared" si="27"/>
        <v>42717</v>
      </c>
      <c r="F1749" t="str">
        <f t="array" ref="F1749">IF(SUMPRODUCT(($A$2:$A$3429=A1749)*($D$2:$D$3429&lt;INDEX($D$2:$D$3429,MATCH(1,($A$2:$A$3429=A1749)*($B$2:$B$3429="FAC60"),0))))&gt;0,"A commandé avant")</f>
        <v>A commandé avant</v>
      </c>
      <c r="G1749" s="3" t="str">
        <f t="array" ref="G1749">IF(SUMPRODUCT(($A$2:$A$3429=A1749)*($D$2:$D$3429&gt;INDEX($D$2:$D$3429,MATCH(1,($A$2:$A$3429=A1749)*($B$2:$B$3429="FAC60"),0))))&gt;0,"A commandé après","")</f>
        <v>A commandé après</v>
      </c>
    </row>
    <row r="1750" spans="1:7" x14ac:dyDescent="0.3">
      <c r="A1750" t="s">
        <v>840</v>
      </c>
      <c r="B1750" t="s">
        <v>98</v>
      </c>
      <c r="C1750" t="s">
        <v>846</v>
      </c>
      <c r="D1750" s="2">
        <f t="shared" si="27"/>
        <v>42608</v>
      </c>
      <c r="F1750" t="str">
        <f t="array" ref="F1750">IF(SUMPRODUCT(($A$2:$A$3429=A1750)*($D$2:$D$3429&lt;INDEX($D$2:$D$3429,MATCH(1,($A$2:$A$3429=A1750)*($B$2:$B$3429="FAC60"),0))))&gt;0,"A commandé avant")</f>
        <v>A commandé avant</v>
      </c>
      <c r="G1750" s="3" t="str">
        <f t="array" ref="G1750">IF(SUMPRODUCT(($A$2:$A$3429=A1750)*($D$2:$D$3429&gt;INDEX($D$2:$D$3429,MATCH(1,($A$2:$A$3429=A1750)*($B$2:$B$3429="FAC60"),0))))&gt;0,"A commandé après","")</f>
        <v>A commandé après</v>
      </c>
    </row>
    <row r="1751" spans="1:7" x14ac:dyDescent="0.3">
      <c r="A1751" t="s">
        <v>840</v>
      </c>
      <c r="B1751" t="s">
        <v>99</v>
      </c>
      <c r="C1751" t="s">
        <v>847</v>
      </c>
      <c r="D1751" s="2">
        <f t="shared" si="27"/>
        <v>41256</v>
      </c>
      <c r="F1751" t="str">
        <f t="array" ref="F1751">IF(SUMPRODUCT(($A$2:$A$3429=A1751)*($D$2:$D$3429&lt;INDEX($D$2:$D$3429,MATCH(1,($A$2:$A$3429=A1751)*($B$2:$B$3429="FAC60"),0))))&gt;0,"A commandé avant")</f>
        <v>A commandé avant</v>
      </c>
      <c r="G1751" s="3" t="str">
        <f t="array" ref="G1751">IF(SUMPRODUCT(($A$2:$A$3429=A1751)*($D$2:$D$3429&gt;INDEX($D$2:$D$3429,MATCH(1,($A$2:$A$3429=A1751)*($B$2:$B$3429="FAC60"),0))))&gt;0,"A commandé après","")</f>
        <v>A commandé après</v>
      </c>
    </row>
    <row r="1752" spans="1:7" x14ac:dyDescent="0.3">
      <c r="A1752" t="s">
        <v>840</v>
      </c>
      <c r="B1752" t="s">
        <v>99</v>
      </c>
      <c r="C1752" t="s">
        <v>848</v>
      </c>
      <c r="D1752" s="2">
        <f t="shared" si="27"/>
        <v>41493</v>
      </c>
      <c r="F1752" t="str">
        <f t="array" ref="F1752">IF(SUMPRODUCT(($A$2:$A$3429=A1752)*($D$2:$D$3429&lt;INDEX($D$2:$D$3429,MATCH(1,($A$2:$A$3429=A1752)*($B$2:$B$3429="FAC60"),0))))&gt;0,"A commandé avant")</f>
        <v>A commandé avant</v>
      </c>
      <c r="G1752" s="3" t="str">
        <f t="array" ref="G1752">IF(SUMPRODUCT(($A$2:$A$3429=A1752)*($D$2:$D$3429&gt;INDEX($D$2:$D$3429,MATCH(1,($A$2:$A$3429=A1752)*($B$2:$B$3429="FAC60"),0))))&gt;0,"A commandé après","")</f>
        <v>A commandé après</v>
      </c>
    </row>
    <row r="1753" spans="1:7" x14ac:dyDescent="0.3">
      <c r="A1753" t="s">
        <v>840</v>
      </c>
      <c r="B1753" t="s">
        <v>99</v>
      </c>
      <c r="C1753" t="s">
        <v>150</v>
      </c>
      <c r="D1753" s="2">
        <f t="shared" si="27"/>
        <v>42830</v>
      </c>
      <c r="F1753" t="str">
        <f t="array" ref="F1753">IF(SUMPRODUCT(($A$2:$A$3429=A1753)*($D$2:$D$3429&lt;INDEX($D$2:$D$3429,MATCH(1,($A$2:$A$3429=A1753)*($B$2:$B$3429="FAC60"),0))))&gt;0,"A commandé avant")</f>
        <v>A commandé avant</v>
      </c>
      <c r="G1753" s="3" t="str">
        <f t="array" ref="G1753">IF(SUMPRODUCT(($A$2:$A$3429=A1753)*($D$2:$D$3429&gt;INDEX($D$2:$D$3429,MATCH(1,($A$2:$A$3429=A1753)*($B$2:$B$3429="FAC60"),0))))&gt;0,"A commandé après","")</f>
        <v>A commandé après</v>
      </c>
    </row>
    <row r="1754" spans="1:7" x14ac:dyDescent="0.3">
      <c r="A1754" t="s">
        <v>840</v>
      </c>
      <c r="B1754" t="s">
        <v>157</v>
      </c>
      <c r="C1754" t="s">
        <v>843</v>
      </c>
      <c r="D1754" s="2">
        <f t="shared" si="27"/>
        <v>42581</v>
      </c>
      <c r="F1754" t="str">
        <f t="array" ref="F1754">IF(SUMPRODUCT(($A$2:$A$3429=A1754)*($D$2:$D$3429&lt;INDEX($D$2:$D$3429,MATCH(1,($A$2:$A$3429=A1754)*($B$2:$B$3429="FAC60"),0))))&gt;0,"A commandé avant")</f>
        <v>A commandé avant</v>
      </c>
      <c r="G1754" s="3" t="str">
        <f t="array" ref="G1754">IF(SUMPRODUCT(($A$2:$A$3429=A1754)*($D$2:$D$3429&gt;INDEX($D$2:$D$3429,MATCH(1,($A$2:$A$3429=A1754)*($B$2:$B$3429="FAC60"),0))))&gt;0,"A commandé après","")</f>
        <v>A commandé après</v>
      </c>
    </row>
    <row r="1755" spans="1:7" x14ac:dyDescent="0.3">
      <c r="A1755" t="s">
        <v>840</v>
      </c>
      <c r="B1755" t="s">
        <v>109</v>
      </c>
      <c r="C1755" t="s">
        <v>844</v>
      </c>
      <c r="D1755" s="2">
        <f t="shared" si="27"/>
        <v>42717</v>
      </c>
      <c r="F1755" t="str">
        <f t="array" ref="F1755">IF(SUMPRODUCT(($A$2:$A$3429=A1755)*($D$2:$D$3429&lt;INDEX($D$2:$D$3429,MATCH(1,($A$2:$A$3429=A1755)*($B$2:$B$3429="FAC60"),0))))&gt;0,"A commandé avant")</f>
        <v>A commandé avant</v>
      </c>
      <c r="G1755" s="3" t="str">
        <f t="array" ref="G1755">IF(SUMPRODUCT(($A$2:$A$3429=A1755)*($D$2:$D$3429&gt;INDEX($D$2:$D$3429,MATCH(1,($A$2:$A$3429=A1755)*($B$2:$B$3429="FAC60"),0))))&gt;0,"A commandé après","")</f>
        <v>A commandé après</v>
      </c>
    </row>
    <row r="1756" spans="1:7" x14ac:dyDescent="0.3">
      <c r="A1756" t="s">
        <v>840</v>
      </c>
      <c r="B1756" t="s">
        <v>849</v>
      </c>
      <c r="C1756" t="s">
        <v>844</v>
      </c>
      <c r="D1756" s="2">
        <f t="shared" si="27"/>
        <v>42717</v>
      </c>
      <c r="F1756" t="str">
        <f t="array" ref="F1756">IF(SUMPRODUCT(($A$2:$A$3429=A1756)*($D$2:$D$3429&lt;INDEX($D$2:$D$3429,MATCH(1,($A$2:$A$3429=A1756)*($B$2:$B$3429="FAC60"),0))))&gt;0,"A commandé avant")</f>
        <v>A commandé avant</v>
      </c>
      <c r="G1756" s="3" t="str">
        <f t="array" ref="G1756">IF(SUMPRODUCT(($A$2:$A$3429=A1756)*($D$2:$D$3429&gt;INDEX($D$2:$D$3429,MATCH(1,($A$2:$A$3429=A1756)*($B$2:$B$3429="FAC60"),0))))&gt;0,"A commandé après","")</f>
        <v>A commandé après</v>
      </c>
    </row>
    <row r="1757" spans="1:7" x14ac:dyDescent="0.3">
      <c r="A1757" t="s">
        <v>840</v>
      </c>
      <c r="B1757" t="s">
        <v>9</v>
      </c>
      <c r="C1757" t="s">
        <v>843</v>
      </c>
      <c r="D1757" s="2">
        <f t="shared" si="27"/>
        <v>42581</v>
      </c>
      <c r="F1757" t="str">
        <f t="array" ref="F1757">IF(SUMPRODUCT(($A$2:$A$3429=A1757)*($D$2:$D$3429&lt;INDEX($D$2:$D$3429,MATCH(1,($A$2:$A$3429=A1757)*($B$2:$B$3429="FAC60"),0))))&gt;0,"A commandé avant")</f>
        <v>A commandé avant</v>
      </c>
      <c r="G1757" s="3" t="str">
        <f t="array" ref="G1757">IF(SUMPRODUCT(($A$2:$A$3429=A1757)*($D$2:$D$3429&gt;INDEX($D$2:$D$3429,MATCH(1,($A$2:$A$3429=A1757)*($B$2:$B$3429="FAC60"),0))))&gt;0,"A commandé après","")</f>
        <v>A commandé après</v>
      </c>
    </row>
    <row r="1758" spans="1:7" x14ac:dyDescent="0.3">
      <c r="A1758" t="s">
        <v>840</v>
      </c>
      <c r="B1758" t="s">
        <v>221</v>
      </c>
      <c r="C1758" t="s">
        <v>843</v>
      </c>
      <c r="D1758" s="2">
        <f t="shared" si="27"/>
        <v>42581</v>
      </c>
      <c r="F1758" t="str">
        <f t="array" ref="F1758">IF(SUMPRODUCT(($A$2:$A$3429=A1758)*($D$2:$D$3429&lt;INDEX($D$2:$D$3429,MATCH(1,($A$2:$A$3429=A1758)*($B$2:$B$3429="FAC60"),0))))&gt;0,"A commandé avant")</f>
        <v>A commandé avant</v>
      </c>
      <c r="G1758" s="3" t="str">
        <f t="array" ref="G1758">IF(SUMPRODUCT(($A$2:$A$3429=A1758)*($D$2:$D$3429&gt;INDEX($D$2:$D$3429,MATCH(1,($A$2:$A$3429=A1758)*($B$2:$B$3429="FAC60"),0))))&gt;0,"A commandé après","")</f>
        <v>A commandé après</v>
      </c>
    </row>
    <row r="1759" spans="1:7" x14ac:dyDescent="0.3">
      <c r="A1759" t="s">
        <v>840</v>
      </c>
      <c r="B1759" t="s">
        <v>221</v>
      </c>
      <c r="C1759" t="s">
        <v>844</v>
      </c>
      <c r="D1759" s="2">
        <f t="shared" si="27"/>
        <v>42717</v>
      </c>
      <c r="F1759" t="str">
        <f t="array" ref="F1759">IF(SUMPRODUCT(($A$2:$A$3429=A1759)*($D$2:$D$3429&lt;INDEX($D$2:$D$3429,MATCH(1,($A$2:$A$3429=A1759)*($B$2:$B$3429="FAC60"),0))))&gt;0,"A commandé avant")</f>
        <v>A commandé avant</v>
      </c>
      <c r="G1759" s="3" t="str">
        <f t="array" ref="G1759">IF(SUMPRODUCT(($A$2:$A$3429=A1759)*($D$2:$D$3429&gt;INDEX($D$2:$D$3429,MATCH(1,($A$2:$A$3429=A1759)*($B$2:$B$3429="FAC60"),0))))&gt;0,"A commandé après","")</f>
        <v>A commandé après</v>
      </c>
    </row>
    <row r="1760" spans="1:7" x14ac:dyDescent="0.3">
      <c r="A1760" t="s">
        <v>840</v>
      </c>
      <c r="B1760" t="s">
        <v>10</v>
      </c>
      <c r="C1760" t="s">
        <v>721</v>
      </c>
      <c r="D1760" s="2">
        <f t="shared" si="27"/>
        <v>42770</v>
      </c>
      <c r="F1760" t="str">
        <f t="array" ref="F1760">IF(SUMPRODUCT(($A$2:$A$3429=A1760)*($D$2:$D$3429&lt;INDEX($D$2:$D$3429,MATCH(1,($A$2:$A$3429=A1760)*($B$2:$B$3429="FAC60"),0))))&gt;0,"A commandé avant")</f>
        <v>A commandé avant</v>
      </c>
      <c r="G1760" s="3" t="str">
        <f t="array" ref="G1760">IF(SUMPRODUCT(($A$2:$A$3429=A1760)*($D$2:$D$3429&gt;INDEX($D$2:$D$3429,MATCH(1,($A$2:$A$3429=A1760)*($B$2:$B$3429="FAC60"),0))))&gt;0,"A commandé après","")</f>
        <v>A commandé après</v>
      </c>
    </row>
    <row r="1761" spans="1:7" x14ac:dyDescent="0.3">
      <c r="A1761" t="s">
        <v>840</v>
      </c>
      <c r="B1761" t="s">
        <v>10</v>
      </c>
      <c r="C1761" t="s">
        <v>478</v>
      </c>
      <c r="D1761" s="2">
        <f t="shared" si="27"/>
        <v>42812</v>
      </c>
      <c r="F1761" t="str">
        <f t="array" ref="F1761">IF(SUMPRODUCT(($A$2:$A$3429=A1761)*($D$2:$D$3429&lt;INDEX($D$2:$D$3429,MATCH(1,($A$2:$A$3429=A1761)*($B$2:$B$3429="FAC60"),0))))&gt;0,"A commandé avant")</f>
        <v>A commandé avant</v>
      </c>
      <c r="G1761" s="3" t="str">
        <f t="array" ref="G1761">IF(SUMPRODUCT(($A$2:$A$3429=A1761)*($D$2:$D$3429&gt;INDEX($D$2:$D$3429,MATCH(1,($A$2:$A$3429=A1761)*($B$2:$B$3429="FAC60"),0))))&gt;0,"A commandé après","")</f>
        <v>A commandé après</v>
      </c>
    </row>
    <row r="1762" spans="1:7" x14ac:dyDescent="0.3">
      <c r="A1762" t="s">
        <v>840</v>
      </c>
      <c r="B1762" t="s">
        <v>10</v>
      </c>
      <c r="C1762" t="s">
        <v>260</v>
      </c>
      <c r="D1762" s="2">
        <f t="shared" si="27"/>
        <v>42847</v>
      </c>
      <c r="F1762" t="str">
        <f t="array" ref="F1762">IF(SUMPRODUCT(($A$2:$A$3429=A1762)*($D$2:$D$3429&lt;INDEX($D$2:$D$3429,MATCH(1,($A$2:$A$3429=A1762)*($B$2:$B$3429="FAC60"),0))))&gt;0,"A commandé avant")</f>
        <v>A commandé avant</v>
      </c>
      <c r="G1762" s="3" t="str">
        <f t="array" ref="G1762">IF(SUMPRODUCT(($A$2:$A$3429=A1762)*($D$2:$D$3429&gt;INDEX($D$2:$D$3429,MATCH(1,($A$2:$A$3429=A1762)*($B$2:$B$3429="FAC60"),0))))&gt;0,"A commandé après","")</f>
        <v>A commandé après</v>
      </c>
    </row>
    <row r="1763" spans="1:7" x14ac:dyDescent="0.3">
      <c r="A1763" t="s">
        <v>840</v>
      </c>
      <c r="B1763" t="s">
        <v>49</v>
      </c>
      <c r="C1763" t="s">
        <v>850</v>
      </c>
      <c r="D1763" s="2">
        <f t="shared" si="27"/>
        <v>41306</v>
      </c>
      <c r="F1763" t="str">
        <f t="array" ref="F1763">IF(SUMPRODUCT(($A$2:$A$3429=A1763)*($D$2:$D$3429&lt;INDEX($D$2:$D$3429,MATCH(1,($A$2:$A$3429=A1763)*($B$2:$B$3429="FAC60"),0))))&gt;0,"A commandé avant")</f>
        <v>A commandé avant</v>
      </c>
      <c r="G1763" s="3" t="str">
        <f t="array" ref="G1763">IF(SUMPRODUCT(($A$2:$A$3429=A1763)*($D$2:$D$3429&gt;INDEX($D$2:$D$3429,MATCH(1,($A$2:$A$3429=A1763)*($B$2:$B$3429="FAC60"),0))))&gt;0,"A commandé après","")</f>
        <v>A commandé après</v>
      </c>
    </row>
    <row r="1764" spans="1:7" x14ac:dyDescent="0.3">
      <c r="A1764" t="s">
        <v>840</v>
      </c>
      <c r="B1764" t="s">
        <v>50</v>
      </c>
      <c r="C1764" t="s">
        <v>851</v>
      </c>
      <c r="D1764" s="2">
        <f t="shared" si="27"/>
        <v>42410</v>
      </c>
      <c r="F1764" t="str">
        <f t="array" ref="F1764">IF(SUMPRODUCT(($A$2:$A$3429=A1764)*($D$2:$D$3429&lt;INDEX($D$2:$D$3429,MATCH(1,($A$2:$A$3429=A1764)*($B$2:$B$3429="FAC60"),0))))&gt;0,"A commandé avant")</f>
        <v>A commandé avant</v>
      </c>
      <c r="G1764" s="3" t="str">
        <f t="array" ref="G1764">IF(SUMPRODUCT(($A$2:$A$3429=A1764)*($D$2:$D$3429&gt;INDEX($D$2:$D$3429,MATCH(1,($A$2:$A$3429=A1764)*($B$2:$B$3429="FAC60"),0))))&gt;0,"A commandé après","")</f>
        <v>A commandé après</v>
      </c>
    </row>
    <row r="1765" spans="1:7" x14ac:dyDescent="0.3">
      <c r="A1765" t="s">
        <v>852</v>
      </c>
      <c r="B1765" t="s">
        <v>114</v>
      </c>
      <c r="C1765" t="s">
        <v>853</v>
      </c>
      <c r="D1765" s="2">
        <f t="shared" si="27"/>
        <v>41593</v>
      </c>
      <c r="F1765" t="str">
        <f t="array" ref="F1765">IF(SUMPRODUCT(($A$2:$A$3429=A1765)*($D$2:$D$3429&lt;INDEX($D$2:$D$3429,MATCH(1,($A$2:$A$3429=A1765)*($B$2:$B$3429="FAC60"),0))))&gt;0,"A commandé avant")</f>
        <v>A commandé avant</v>
      </c>
      <c r="G1765" s="3" t="str">
        <f t="array" ref="G1765">IF(SUMPRODUCT(($A$2:$A$3429=A1765)*($D$2:$D$3429&gt;INDEX($D$2:$D$3429,MATCH(1,($A$2:$A$3429=A1765)*($B$2:$B$3429="FAC60"),0))))&gt;0,"A commandé après","")</f>
        <v/>
      </c>
    </row>
    <row r="1766" spans="1:7" x14ac:dyDescent="0.3">
      <c r="A1766" t="s">
        <v>852</v>
      </c>
      <c r="B1766" t="s">
        <v>114</v>
      </c>
      <c r="C1766" t="s">
        <v>854</v>
      </c>
      <c r="D1766" s="2">
        <f t="shared" si="27"/>
        <v>42373</v>
      </c>
      <c r="F1766" t="str">
        <f t="array" ref="F1766">IF(SUMPRODUCT(($A$2:$A$3429=A1766)*($D$2:$D$3429&lt;INDEX($D$2:$D$3429,MATCH(1,($A$2:$A$3429=A1766)*($B$2:$B$3429="FAC60"),0))))&gt;0,"A commandé avant")</f>
        <v>A commandé avant</v>
      </c>
      <c r="G1766" s="3" t="str">
        <f t="array" ref="G1766">IF(SUMPRODUCT(($A$2:$A$3429=A1766)*($D$2:$D$3429&gt;INDEX($D$2:$D$3429,MATCH(1,($A$2:$A$3429=A1766)*($B$2:$B$3429="FAC60"),0))))&gt;0,"A commandé après","")</f>
        <v/>
      </c>
    </row>
    <row r="1767" spans="1:7" x14ac:dyDescent="0.3">
      <c r="A1767" t="s">
        <v>852</v>
      </c>
      <c r="B1767" t="s">
        <v>165</v>
      </c>
      <c r="C1767" t="s">
        <v>855</v>
      </c>
      <c r="D1767" s="2">
        <f t="shared" si="27"/>
        <v>41424</v>
      </c>
      <c r="F1767" t="str">
        <f t="array" ref="F1767">IF(SUMPRODUCT(($A$2:$A$3429=A1767)*($D$2:$D$3429&lt;INDEX($D$2:$D$3429,MATCH(1,($A$2:$A$3429=A1767)*($B$2:$B$3429="FAC60"),0))))&gt;0,"A commandé avant")</f>
        <v>A commandé avant</v>
      </c>
      <c r="G1767" s="3" t="str">
        <f t="array" ref="G1767">IF(SUMPRODUCT(($A$2:$A$3429=A1767)*($D$2:$D$3429&gt;INDEX($D$2:$D$3429,MATCH(1,($A$2:$A$3429=A1767)*($B$2:$B$3429="FAC60"),0))))&gt;0,"A commandé après","")</f>
        <v/>
      </c>
    </row>
    <row r="1768" spans="1:7" x14ac:dyDescent="0.3">
      <c r="A1768" t="s">
        <v>852</v>
      </c>
      <c r="B1768" t="s">
        <v>632</v>
      </c>
      <c r="C1768" t="s">
        <v>855</v>
      </c>
      <c r="D1768" s="2">
        <f t="shared" si="27"/>
        <v>41424</v>
      </c>
      <c r="F1768" t="str">
        <f t="array" ref="F1768">IF(SUMPRODUCT(($A$2:$A$3429=A1768)*($D$2:$D$3429&lt;INDEX($D$2:$D$3429,MATCH(1,($A$2:$A$3429=A1768)*($B$2:$B$3429="FAC60"),0))))&gt;0,"A commandé avant")</f>
        <v>A commandé avant</v>
      </c>
      <c r="G1768" s="3" t="str">
        <f t="array" ref="G1768">IF(SUMPRODUCT(($A$2:$A$3429=A1768)*($D$2:$D$3429&gt;INDEX($D$2:$D$3429,MATCH(1,($A$2:$A$3429=A1768)*($B$2:$B$3429="FAC60"),0))))&gt;0,"A commandé après","")</f>
        <v/>
      </c>
    </row>
    <row r="1769" spans="1:7" x14ac:dyDescent="0.3">
      <c r="A1769" t="s">
        <v>852</v>
      </c>
      <c r="B1769" t="s">
        <v>632</v>
      </c>
      <c r="C1769" t="s">
        <v>856</v>
      </c>
      <c r="D1769" s="2">
        <f t="shared" si="27"/>
        <v>41738</v>
      </c>
      <c r="F1769" t="str">
        <f t="array" ref="F1769">IF(SUMPRODUCT(($A$2:$A$3429=A1769)*($D$2:$D$3429&lt;INDEX($D$2:$D$3429,MATCH(1,($A$2:$A$3429=A1769)*($B$2:$B$3429="FAC60"),0))))&gt;0,"A commandé avant")</f>
        <v>A commandé avant</v>
      </c>
      <c r="G1769" s="3" t="str">
        <f t="array" ref="G1769">IF(SUMPRODUCT(($A$2:$A$3429=A1769)*($D$2:$D$3429&gt;INDEX($D$2:$D$3429,MATCH(1,($A$2:$A$3429=A1769)*($B$2:$B$3429="FAC60"),0))))&gt;0,"A commandé après","")</f>
        <v/>
      </c>
    </row>
    <row r="1770" spans="1:7" x14ac:dyDescent="0.3">
      <c r="A1770" t="s">
        <v>852</v>
      </c>
      <c r="B1770" t="s">
        <v>116</v>
      </c>
      <c r="C1770" t="s">
        <v>649</v>
      </c>
      <c r="D1770" s="2">
        <f t="shared" si="27"/>
        <v>42636</v>
      </c>
      <c r="F1770" t="str">
        <f t="array" ref="F1770">IF(SUMPRODUCT(($A$2:$A$3429=A1770)*($D$2:$D$3429&lt;INDEX($D$2:$D$3429,MATCH(1,($A$2:$A$3429=A1770)*($B$2:$B$3429="FAC60"),0))))&gt;0,"A commandé avant")</f>
        <v>A commandé avant</v>
      </c>
      <c r="G1770" s="3" t="str">
        <f t="array" ref="G1770">IF(SUMPRODUCT(($A$2:$A$3429=A1770)*($D$2:$D$3429&gt;INDEX($D$2:$D$3429,MATCH(1,($A$2:$A$3429=A1770)*($B$2:$B$3429="FAC60"),0))))&gt;0,"A commandé après","")</f>
        <v/>
      </c>
    </row>
    <row r="1771" spans="1:7" x14ac:dyDescent="0.3">
      <c r="A1771" t="s">
        <v>852</v>
      </c>
      <c r="B1771" t="s">
        <v>66</v>
      </c>
      <c r="C1771" t="s">
        <v>820</v>
      </c>
      <c r="D1771" s="2">
        <f t="shared" si="27"/>
        <v>42349</v>
      </c>
      <c r="F1771" t="str">
        <f t="array" ref="F1771">IF(SUMPRODUCT(($A$2:$A$3429=A1771)*($D$2:$D$3429&lt;INDEX($D$2:$D$3429,MATCH(1,($A$2:$A$3429=A1771)*($B$2:$B$3429="FAC60"),0))))&gt;0,"A commandé avant")</f>
        <v>A commandé avant</v>
      </c>
      <c r="G1771" s="3" t="str">
        <f t="array" ref="G1771">IF(SUMPRODUCT(($A$2:$A$3429=A1771)*($D$2:$D$3429&gt;INDEX($D$2:$D$3429,MATCH(1,($A$2:$A$3429=A1771)*($B$2:$B$3429="FAC60"),0))))&gt;0,"A commandé après","")</f>
        <v/>
      </c>
    </row>
    <row r="1772" spans="1:7" x14ac:dyDescent="0.3">
      <c r="A1772" t="s">
        <v>852</v>
      </c>
      <c r="B1772" t="s">
        <v>208</v>
      </c>
      <c r="C1772" t="s">
        <v>493</v>
      </c>
      <c r="D1772" s="2">
        <f t="shared" si="27"/>
        <v>41678</v>
      </c>
      <c r="F1772" t="str">
        <f t="array" ref="F1772">IF(SUMPRODUCT(($A$2:$A$3429=A1772)*($D$2:$D$3429&lt;INDEX($D$2:$D$3429,MATCH(1,($A$2:$A$3429=A1772)*($B$2:$B$3429="FAC60"),0))))&gt;0,"A commandé avant")</f>
        <v>A commandé avant</v>
      </c>
      <c r="G1772" s="3" t="str">
        <f t="array" ref="G1772">IF(SUMPRODUCT(($A$2:$A$3429=A1772)*($D$2:$D$3429&gt;INDEX($D$2:$D$3429,MATCH(1,($A$2:$A$3429=A1772)*($B$2:$B$3429="FAC60"),0))))&gt;0,"A commandé après","")</f>
        <v/>
      </c>
    </row>
    <row r="1773" spans="1:7" x14ac:dyDescent="0.3">
      <c r="A1773" t="s">
        <v>852</v>
      </c>
      <c r="B1773" t="s">
        <v>208</v>
      </c>
      <c r="C1773" t="s">
        <v>857</v>
      </c>
      <c r="D1773" s="2">
        <f t="shared" si="27"/>
        <v>41802</v>
      </c>
      <c r="F1773" t="str">
        <f t="array" ref="F1773">IF(SUMPRODUCT(($A$2:$A$3429=A1773)*($D$2:$D$3429&lt;INDEX($D$2:$D$3429,MATCH(1,($A$2:$A$3429=A1773)*($B$2:$B$3429="FAC60"),0))))&gt;0,"A commandé avant")</f>
        <v>A commandé avant</v>
      </c>
      <c r="G1773" s="3" t="str">
        <f t="array" ref="G1773">IF(SUMPRODUCT(($A$2:$A$3429=A1773)*($D$2:$D$3429&gt;INDEX($D$2:$D$3429,MATCH(1,($A$2:$A$3429=A1773)*($B$2:$B$3429="FAC60"),0))))&gt;0,"A commandé après","")</f>
        <v/>
      </c>
    </row>
    <row r="1774" spans="1:7" x14ac:dyDescent="0.3">
      <c r="A1774" t="s">
        <v>852</v>
      </c>
      <c r="B1774" t="s">
        <v>208</v>
      </c>
      <c r="C1774" t="s">
        <v>858</v>
      </c>
      <c r="D1774" s="2">
        <f t="shared" si="27"/>
        <v>42418</v>
      </c>
      <c r="F1774" t="str">
        <f t="array" ref="F1774">IF(SUMPRODUCT(($A$2:$A$3429=A1774)*($D$2:$D$3429&lt;INDEX($D$2:$D$3429,MATCH(1,($A$2:$A$3429=A1774)*($B$2:$B$3429="FAC60"),0))))&gt;0,"A commandé avant")</f>
        <v>A commandé avant</v>
      </c>
      <c r="G1774" s="3" t="str">
        <f t="array" ref="G1774">IF(SUMPRODUCT(($A$2:$A$3429=A1774)*($D$2:$D$3429&gt;INDEX($D$2:$D$3429,MATCH(1,($A$2:$A$3429=A1774)*($B$2:$B$3429="FAC60"),0))))&gt;0,"A commandé après","")</f>
        <v/>
      </c>
    </row>
    <row r="1775" spans="1:7" x14ac:dyDescent="0.3">
      <c r="A1775" t="s">
        <v>852</v>
      </c>
      <c r="B1775" t="s">
        <v>209</v>
      </c>
      <c r="C1775" t="s">
        <v>858</v>
      </c>
      <c r="D1775" s="2">
        <f t="shared" si="27"/>
        <v>42418</v>
      </c>
      <c r="F1775" t="str">
        <f t="array" ref="F1775">IF(SUMPRODUCT(($A$2:$A$3429=A1775)*($D$2:$D$3429&lt;INDEX($D$2:$D$3429,MATCH(1,($A$2:$A$3429=A1775)*($B$2:$B$3429="FAC60"),0))))&gt;0,"A commandé avant")</f>
        <v>A commandé avant</v>
      </c>
      <c r="G1775" s="3" t="str">
        <f t="array" ref="G1775">IF(SUMPRODUCT(($A$2:$A$3429=A1775)*($D$2:$D$3429&gt;INDEX($D$2:$D$3429,MATCH(1,($A$2:$A$3429=A1775)*($B$2:$B$3429="FAC60"),0))))&gt;0,"A commandé après","")</f>
        <v/>
      </c>
    </row>
    <row r="1776" spans="1:7" x14ac:dyDescent="0.3">
      <c r="A1776" t="s">
        <v>852</v>
      </c>
      <c r="B1776" t="s">
        <v>269</v>
      </c>
      <c r="C1776" t="s">
        <v>493</v>
      </c>
      <c r="D1776" s="2">
        <f t="shared" si="27"/>
        <v>41678</v>
      </c>
      <c r="F1776" t="str">
        <f t="array" ref="F1776">IF(SUMPRODUCT(($A$2:$A$3429=A1776)*($D$2:$D$3429&lt;INDEX($D$2:$D$3429,MATCH(1,($A$2:$A$3429=A1776)*($B$2:$B$3429="FAC60"),0))))&gt;0,"A commandé avant")</f>
        <v>A commandé avant</v>
      </c>
      <c r="G1776" s="3" t="str">
        <f t="array" ref="G1776">IF(SUMPRODUCT(($A$2:$A$3429=A1776)*($D$2:$D$3429&gt;INDEX($D$2:$D$3429,MATCH(1,($A$2:$A$3429=A1776)*($B$2:$B$3429="FAC60"),0))))&gt;0,"A commandé après","")</f>
        <v/>
      </c>
    </row>
    <row r="1777" spans="1:7" x14ac:dyDescent="0.3">
      <c r="A1777" t="s">
        <v>852</v>
      </c>
      <c r="B1777" t="s">
        <v>272</v>
      </c>
      <c r="C1777" t="s">
        <v>858</v>
      </c>
      <c r="D1777" s="2">
        <f t="shared" si="27"/>
        <v>42418</v>
      </c>
      <c r="F1777" t="str">
        <f t="array" ref="F1777">IF(SUMPRODUCT(($A$2:$A$3429=A1777)*($D$2:$D$3429&lt;INDEX($D$2:$D$3429,MATCH(1,($A$2:$A$3429=A1777)*($B$2:$B$3429="FAC60"),0))))&gt;0,"A commandé avant")</f>
        <v>A commandé avant</v>
      </c>
      <c r="G1777" s="3" t="str">
        <f t="array" ref="G1777">IF(SUMPRODUCT(($A$2:$A$3429=A1777)*($D$2:$D$3429&gt;INDEX($D$2:$D$3429,MATCH(1,($A$2:$A$3429=A1777)*($B$2:$B$3429="FAC60"),0))))&gt;0,"A commandé après","")</f>
        <v/>
      </c>
    </row>
    <row r="1778" spans="1:7" x14ac:dyDescent="0.3">
      <c r="A1778" t="s">
        <v>852</v>
      </c>
      <c r="B1778" t="s">
        <v>104</v>
      </c>
      <c r="C1778" t="s">
        <v>857</v>
      </c>
      <c r="D1778" s="2">
        <f t="shared" si="27"/>
        <v>41802</v>
      </c>
      <c r="F1778" t="str">
        <f t="array" ref="F1778">IF(SUMPRODUCT(($A$2:$A$3429=A1778)*($D$2:$D$3429&lt;INDEX($D$2:$D$3429,MATCH(1,($A$2:$A$3429=A1778)*($B$2:$B$3429="FAC60"),0))))&gt;0,"A commandé avant")</f>
        <v>A commandé avant</v>
      </c>
      <c r="G1778" s="3" t="str">
        <f t="array" ref="G1778">IF(SUMPRODUCT(($A$2:$A$3429=A1778)*($D$2:$D$3429&gt;INDEX($D$2:$D$3429,MATCH(1,($A$2:$A$3429=A1778)*($B$2:$B$3429="FAC60"),0))))&gt;0,"A commandé après","")</f>
        <v/>
      </c>
    </row>
    <row r="1779" spans="1:7" x14ac:dyDescent="0.3">
      <c r="A1779" t="s">
        <v>852</v>
      </c>
      <c r="B1779" t="s">
        <v>37</v>
      </c>
      <c r="C1779" t="s">
        <v>859</v>
      </c>
      <c r="D1779" s="2">
        <f t="shared" si="27"/>
        <v>41393</v>
      </c>
      <c r="F1779" t="str">
        <f t="array" ref="F1779">IF(SUMPRODUCT(($A$2:$A$3429=A1779)*($D$2:$D$3429&lt;INDEX($D$2:$D$3429,MATCH(1,($A$2:$A$3429=A1779)*($B$2:$B$3429="FAC60"),0))))&gt;0,"A commandé avant")</f>
        <v>A commandé avant</v>
      </c>
      <c r="G1779" s="3" t="str">
        <f t="array" ref="G1779">IF(SUMPRODUCT(($A$2:$A$3429=A1779)*($D$2:$D$3429&gt;INDEX($D$2:$D$3429,MATCH(1,($A$2:$A$3429=A1779)*($B$2:$B$3429="FAC60"),0))))&gt;0,"A commandé après","")</f>
        <v/>
      </c>
    </row>
    <row r="1780" spans="1:7" x14ac:dyDescent="0.3">
      <c r="A1780" t="s">
        <v>852</v>
      </c>
      <c r="B1780" t="s">
        <v>404</v>
      </c>
      <c r="C1780" t="s">
        <v>493</v>
      </c>
      <c r="D1780" s="2">
        <f t="shared" si="27"/>
        <v>41678</v>
      </c>
      <c r="F1780" t="str">
        <f t="array" ref="F1780">IF(SUMPRODUCT(($A$2:$A$3429=A1780)*($D$2:$D$3429&lt;INDEX($D$2:$D$3429,MATCH(1,($A$2:$A$3429=A1780)*($B$2:$B$3429="FAC60"),0))))&gt;0,"A commandé avant")</f>
        <v>A commandé avant</v>
      </c>
      <c r="G1780" s="3" t="str">
        <f t="array" ref="G1780">IF(SUMPRODUCT(($A$2:$A$3429=A1780)*($D$2:$D$3429&gt;INDEX($D$2:$D$3429,MATCH(1,($A$2:$A$3429=A1780)*($B$2:$B$3429="FAC60"),0))))&gt;0,"A commandé après","")</f>
        <v/>
      </c>
    </row>
    <row r="1781" spans="1:7" x14ac:dyDescent="0.3">
      <c r="A1781" t="s">
        <v>852</v>
      </c>
      <c r="B1781" t="s">
        <v>211</v>
      </c>
      <c r="C1781" t="s">
        <v>493</v>
      </c>
      <c r="D1781" s="2">
        <f t="shared" si="27"/>
        <v>41678</v>
      </c>
      <c r="F1781" t="str">
        <f t="array" ref="F1781">IF(SUMPRODUCT(($A$2:$A$3429=A1781)*($D$2:$D$3429&lt;INDEX($D$2:$D$3429,MATCH(1,($A$2:$A$3429=A1781)*($B$2:$B$3429="FAC60"),0))))&gt;0,"A commandé avant")</f>
        <v>A commandé avant</v>
      </c>
      <c r="G1781" s="3" t="str">
        <f t="array" ref="G1781">IF(SUMPRODUCT(($A$2:$A$3429=A1781)*($D$2:$D$3429&gt;INDEX($D$2:$D$3429,MATCH(1,($A$2:$A$3429=A1781)*($B$2:$B$3429="FAC60"),0))))&gt;0,"A commandé après","")</f>
        <v/>
      </c>
    </row>
    <row r="1782" spans="1:7" x14ac:dyDescent="0.3">
      <c r="A1782" t="s">
        <v>852</v>
      </c>
      <c r="B1782" t="s">
        <v>301</v>
      </c>
      <c r="C1782" t="s">
        <v>820</v>
      </c>
      <c r="D1782" s="2">
        <f t="shared" si="27"/>
        <v>42349</v>
      </c>
      <c r="F1782" t="str">
        <f t="array" ref="F1782">IF(SUMPRODUCT(($A$2:$A$3429=A1782)*($D$2:$D$3429&lt;INDEX($D$2:$D$3429,MATCH(1,($A$2:$A$3429=A1782)*($B$2:$B$3429="FAC60"),0))))&gt;0,"A commandé avant")</f>
        <v>A commandé avant</v>
      </c>
      <c r="G1782" s="3" t="str">
        <f t="array" ref="G1782">IF(SUMPRODUCT(($A$2:$A$3429=A1782)*($D$2:$D$3429&gt;INDEX($D$2:$D$3429,MATCH(1,($A$2:$A$3429=A1782)*($B$2:$B$3429="FAC60"),0))))&gt;0,"A commandé après","")</f>
        <v/>
      </c>
    </row>
    <row r="1783" spans="1:7" x14ac:dyDescent="0.3">
      <c r="A1783" t="s">
        <v>852</v>
      </c>
      <c r="B1783" t="s">
        <v>301</v>
      </c>
      <c r="C1783" t="s">
        <v>858</v>
      </c>
      <c r="D1783" s="2">
        <f t="shared" si="27"/>
        <v>42418</v>
      </c>
      <c r="F1783" t="str">
        <f t="array" ref="F1783">IF(SUMPRODUCT(($A$2:$A$3429=A1783)*($D$2:$D$3429&lt;INDEX($D$2:$D$3429,MATCH(1,($A$2:$A$3429=A1783)*($B$2:$B$3429="FAC60"),0))))&gt;0,"A commandé avant")</f>
        <v>A commandé avant</v>
      </c>
      <c r="G1783" s="3" t="str">
        <f t="array" ref="G1783">IF(SUMPRODUCT(($A$2:$A$3429=A1783)*($D$2:$D$3429&gt;INDEX($D$2:$D$3429,MATCH(1,($A$2:$A$3429=A1783)*($B$2:$B$3429="FAC60"),0))))&gt;0,"A commandé après","")</f>
        <v/>
      </c>
    </row>
    <row r="1784" spans="1:7" x14ac:dyDescent="0.3">
      <c r="A1784" t="s">
        <v>852</v>
      </c>
      <c r="B1784" t="s">
        <v>860</v>
      </c>
      <c r="C1784" t="s">
        <v>855</v>
      </c>
      <c r="D1784" s="2">
        <f t="shared" si="27"/>
        <v>41424</v>
      </c>
      <c r="F1784" t="str">
        <f t="array" ref="F1784">IF(SUMPRODUCT(($A$2:$A$3429=A1784)*($D$2:$D$3429&lt;INDEX($D$2:$D$3429,MATCH(1,($A$2:$A$3429=A1784)*($B$2:$B$3429="FAC60"),0))))&gt;0,"A commandé avant")</f>
        <v>A commandé avant</v>
      </c>
      <c r="G1784" s="3" t="str">
        <f t="array" ref="G1784">IF(SUMPRODUCT(($A$2:$A$3429=A1784)*($D$2:$D$3429&gt;INDEX($D$2:$D$3429,MATCH(1,($A$2:$A$3429=A1784)*($B$2:$B$3429="FAC60"),0))))&gt;0,"A commandé après","")</f>
        <v/>
      </c>
    </row>
    <row r="1785" spans="1:7" x14ac:dyDescent="0.3">
      <c r="A1785" t="s">
        <v>852</v>
      </c>
      <c r="B1785" t="s">
        <v>614</v>
      </c>
      <c r="C1785" t="s">
        <v>493</v>
      </c>
      <c r="D1785" s="2">
        <f t="shared" si="27"/>
        <v>41678</v>
      </c>
      <c r="F1785" t="str">
        <f t="array" ref="F1785">IF(SUMPRODUCT(($A$2:$A$3429=A1785)*($D$2:$D$3429&lt;INDEX($D$2:$D$3429,MATCH(1,($A$2:$A$3429=A1785)*($B$2:$B$3429="FAC60"),0))))&gt;0,"A commandé avant")</f>
        <v>A commandé avant</v>
      </c>
      <c r="G1785" s="3" t="str">
        <f t="array" ref="G1785">IF(SUMPRODUCT(($A$2:$A$3429=A1785)*($D$2:$D$3429&gt;INDEX($D$2:$D$3429,MATCH(1,($A$2:$A$3429=A1785)*($B$2:$B$3429="FAC60"),0))))&gt;0,"A commandé après","")</f>
        <v/>
      </c>
    </row>
    <row r="1786" spans="1:7" x14ac:dyDescent="0.3">
      <c r="A1786" t="s">
        <v>852</v>
      </c>
      <c r="B1786" t="s">
        <v>833</v>
      </c>
      <c r="C1786" t="s">
        <v>636</v>
      </c>
      <c r="D1786" s="2">
        <f t="shared" si="27"/>
        <v>42502</v>
      </c>
      <c r="F1786" t="str">
        <f t="array" ref="F1786">IF(SUMPRODUCT(($A$2:$A$3429=A1786)*($D$2:$D$3429&lt;INDEX($D$2:$D$3429,MATCH(1,($A$2:$A$3429=A1786)*($B$2:$B$3429="FAC60"),0))))&gt;0,"A commandé avant")</f>
        <v>A commandé avant</v>
      </c>
      <c r="G1786" s="3" t="str">
        <f t="array" ref="G1786">IF(SUMPRODUCT(($A$2:$A$3429=A1786)*($D$2:$D$3429&gt;INDEX($D$2:$D$3429,MATCH(1,($A$2:$A$3429=A1786)*($B$2:$B$3429="FAC60"),0))))&gt;0,"A commandé après","")</f>
        <v/>
      </c>
    </row>
    <row r="1787" spans="1:7" x14ac:dyDescent="0.3">
      <c r="A1787" t="s">
        <v>852</v>
      </c>
      <c r="B1787" t="s">
        <v>615</v>
      </c>
      <c r="C1787" t="s">
        <v>493</v>
      </c>
      <c r="D1787" s="2">
        <f t="shared" si="27"/>
        <v>41678</v>
      </c>
      <c r="F1787" t="str">
        <f t="array" ref="F1787">IF(SUMPRODUCT(($A$2:$A$3429=A1787)*($D$2:$D$3429&lt;INDEX($D$2:$D$3429,MATCH(1,($A$2:$A$3429=A1787)*($B$2:$B$3429="FAC60"),0))))&gt;0,"A commandé avant")</f>
        <v>A commandé avant</v>
      </c>
      <c r="G1787" s="3" t="str">
        <f t="array" ref="G1787">IF(SUMPRODUCT(($A$2:$A$3429=A1787)*($D$2:$D$3429&gt;INDEX($D$2:$D$3429,MATCH(1,($A$2:$A$3429=A1787)*($B$2:$B$3429="FAC60"),0))))&gt;0,"A commandé après","")</f>
        <v/>
      </c>
    </row>
    <row r="1788" spans="1:7" x14ac:dyDescent="0.3">
      <c r="A1788" t="s">
        <v>852</v>
      </c>
      <c r="B1788" t="s">
        <v>615</v>
      </c>
      <c r="C1788" t="s">
        <v>854</v>
      </c>
      <c r="D1788" s="2">
        <f t="shared" si="27"/>
        <v>42373</v>
      </c>
      <c r="F1788" t="str">
        <f t="array" ref="F1788">IF(SUMPRODUCT(($A$2:$A$3429=A1788)*($D$2:$D$3429&lt;INDEX($D$2:$D$3429,MATCH(1,($A$2:$A$3429=A1788)*($B$2:$B$3429="FAC60"),0))))&gt;0,"A commandé avant")</f>
        <v>A commandé avant</v>
      </c>
      <c r="G1788" s="3" t="str">
        <f t="array" ref="G1788">IF(SUMPRODUCT(($A$2:$A$3429=A1788)*($D$2:$D$3429&gt;INDEX($D$2:$D$3429,MATCH(1,($A$2:$A$3429=A1788)*($B$2:$B$3429="FAC60"),0))))&gt;0,"A commandé après","")</f>
        <v/>
      </c>
    </row>
    <row r="1789" spans="1:7" x14ac:dyDescent="0.3">
      <c r="A1789" t="s">
        <v>852</v>
      </c>
      <c r="B1789" t="s">
        <v>406</v>
      </c>
      <c r="C1789" t="s">
        <v>858</v>
      </c>
      <c r="D1789" s="2">
        <f t="shared" si="27"/>
        <v>42418</v>
      </c>
      <c r="F1789" t="str">
        <f t="array" ref="F1789">IF(SUMPRODUCT(($A$2:$A$3429=A1789)*($D$2:$D$3429&lt;INDEX($D$2:$D$3429,MATCH(1,($A$2:$A$3429=A1789)*($B$2:$B$3429="FAC60"),0))))&gt;0,"A commandé avant")</f>
        <v>A commandé avant</v>
      </c>
      <c r="G1789" s="3" t="str">
        <f t="array" ref="G1789">IF(SUMPRODUCT(($A$2:$A$3429=A1789)*($D$2:$D$3429&gt;INDEX($D$2:$D$3429,MATCH(1,($A$2:$A$3429=A1789)*($B$2:$B$3429="FAC60"),0))))&gt;0,"A commandé après","")</f>
        <v/>
      </c>
    </row>
    <row r="1790" spans="1:7" x14ac:dyDescent="0.3">
      <c r="A1790" t="s">
        <v>852</v>
      </c>
      <c r="B1790" t="s">
        <v>170</v>
      </c>
      <c r="C1790" t="s">
        <v>858</v>
      </c>
      <c r="D1790" s="2">
        <f t="shared" si="27"/>
        <v>42418</v>
      </c>
      <c r="F1790" t="str">
        <f t="array" ref="F1790">IF(SUMPRODUCT(($A$2:$A$3429=A1790)*($D$2:$D$3429&lt;INDEX($D$2:$D$3429,MATCH(1,($A$2:$A$3429=A1790)*($B$2:$B$3429="FAC60"),0))))&gt;0,"A commandé avant")</f>
        <v>A commandé avant</v>
      </c>
      <c r="G1790" s="3" t="str">
        <f t="array" ref="G1790">IF(SUMPRODUCT(($A$2:$A$3429=A1790)*($D$2:$D$3429&gt;INDEX($D$2:$D$3429,MATCH(1,($A$2:$A$3429=A1790)*($B$2:$B$3429="FAC60"),0))))&gt;0,"A commandé après","")</f>
        <v/>
      </c>
    </row>
    <row r="1791" spans="1:7" x14ac:dyDescent="0.3">
      <c r="A1791" t="s">
        <v>852</v>
      </c>
      <c r="B1791" t="s">
        <v>347</v>
      </c>
      <c r="C1791" t="s">
        <v>858</v>
      </c>
      <c r="D1791" s="2">
        <f t="shared" si="27"/>
        <v>42418</v>
      </c>
      <c r="F1791" t="str">
        <f t="array" ref="F1791">IF(SUMPRODUCT(($A$2:$A$3429=A1791)*($D$2:$D$3429&lt;INDEX($D$2:$D$3429,MATCH(1,($A$2:$A$3429=A1791)*($B$2:$B$3429="FAC60"),0))))&gt;0,"A commandé avant")</f>
        <v>A commandé avant</v>
      </c>
      <c r="G1791" s="3" t="str">
        <f t="array" ref="G1791">IF(SUMPRODUCT(($A$2:$A$3429=A1791)*($D$2:$D$3429&gt;INDEX($D$2:$D$3429,MATCH(1,($A$2:$A$3429=A1791)*($B$2:$B$3429="FAC60"),0))))&gt;0,"A commandé après","")</f>
        <v/>
      </c>
    </row>
    <row r="1792" spans="1:7" x14ac:dyDescent="0.3">
      <c r="A1792" t="s">
        <v>852</v>
      </c>
      <c r="B1792" t="s">
        <v>606</v>
      </c>
      <c r="C1792" t="s">
        <v>820</v>
      </c>
      <c r="D1792" s="2">
        <f t="shared" si="27"/>
        <v>42349</v>
      </c>
      <c r="F1792" t="str">
        <f t="array" ref="F1792">IF(SUMPRODUCT(($A$2:$A$3429=A1792)*($D$2:$D$3429&lt;INDEX($D$2:$D$3429,MATCH(1,($A$2:$A$3429=A1792)*($B$2:$B$3429="FAC60"),0))))&gt;0,"A commandé avant")</f>
        <v>A commandé avant</v>
      </c>
      <c r="G1792" s="3" t="str">
        <f t="array" ref="G1792">IF(SUMPRODUCT(($A$2:$A$3429=A1792)*($D$2:$D$3429&gt;INDEX($D$2:$D$3429,MATCH(1,($A$2:$A$3429=A1792)*($B$2:$B$3429="FAC60"),0))))&gt;0,"A commandé après","")</f>
        <v/>
      </c>
    </row>
    <row r="1793" spans="1:7" x14ac:dyDescent="0.3">
      <c r="A1793" t="s">
        <v>852</v>
      </c>
      <c r="B1793" t="s">
        <v>85</v>
      </c>
      <c r="C1793" t="s">
        <v>820</v>
      </c>
      <c r="D1793" s="2">
        <f t="shared" si="27"/>
        <v>42349</v>
      </c>
      <c r="F1793" t="str">
        <f t="array" ref="F1793">IF(SUMPRODUCT(($A$2:$A$3429=A1793)*($D$2:$D$3429&lt;INDEX($D$2:$D$3429,MATCH(1,($A$2:$A$3429=A1793)*($B$2:$B$3429="FAC60"),0))))&gt;0,"A commandé avant")</f>
        <v>A commandé avant</v>
      </c>
      <c r="G1793" s="3" t="str">
        <f t="array" ref="G1793">IF(SUMPRODUCT(($A$2:$A$3429=A1793)*($D$2:$D$3429&gt;INDEX($D$2:$D$3429,MATCH(1,($A$2:$A$3429=A1793)*($B$2:$B$3429="FAC60"),0))))&gt;0,"A commandé après","")</f>
        <v/>
      </c>
    </row>
    <row r="1794" spans="1:7" x14ac:dyDescent="0.3">
      <c r="A1794" t="s">
        <v>852</v>
      </c>
      <c r="B1794" t="s">
        <v>276</v>
      </c>
      <c r="C1794" t="s">
        <v>861</v>
      </c>
      <c r="D1794" s="2">
        <f t="shared" ref="D1794:D1857" si="28">DATE(MID(C1794,1,4),MID(C1794,5,2),MID(C1794,7,2))</f>
        <v>41246</v>
      </c>
      <c r="F1794" t="str">
        <f t="array" ref="F1794">IF(SUMPRODUCT(($A$2:$A$3429=A1794)*($D$2:$D$3429&lt;INDEX($D$2:$D$3429,MATCH(1,($A$2:$A$3429=A1794)*($B$2:$B$3429="FAC60"),0))))&gt;0,"A commandé avant")</f>
        <v>A commandé avant</v>
      </c>
      <c r="G1794" s="3" t="str">
        <f t="array" ref="G1794">IF(SUMPRODUCT(($A$2:$A$3429=A1794)*($D$2:$D$3429&gt;INDEX($D$2:$D$3429,MATCH(1,($A$2:$A$3429=A1794)*($B$2:$B$3429="FAC60"),0))))&gt;0,"A commandé après","")</f>
        <v/>
      </c>
    </row>
    <row r="1795" spans="1:7" x14ac:dyDescent="0.3">
      <c r="A1795" t="s">
        <v>852</v>
      </c>
      <c r="B1795" t="s">
        <v>276</v>
      </c>
      <c r="C1795" t="s">
        <v>649</v>
      </c>
      <c r="D1795" s="2">
        <f t="shared" si="28"/>
        <v>42636</v>
      </c>
      <c r="F1795" t="str">
        <f t="array" ref="F1795">IF(SUMPRODUCT(($A$2:$A$3429=A1795)*($D$2:$D$3429&lt;INDEX($D$2:$D$3429,MATCH(1,($A$2:$A$3429=A1795)*($B$2:$B$3429="FAC60"),0))))&gt;0,"A commandé avant")</f>
        <v>A commandé avant</v>
      </c>
      <c r="G1795" s="3" t="str">
        <f t="array" ref="G1795">IF(SUMPRODUCT(($A$2:$A$3429=A1795)*($D$2:$D$3429&gt;INDEX($D$2:$D$3429,MATCH(1,($A$2:$A$3429=A1795)*($B$2:$B$3429="FAC60"),0))))&gt;0,"A commandé après","")</f>
        <v/>
      </c>
    </row>
    <row r="1796" spans="1:7" x14ac:dyDescent="0.3">
      <c r="A1796" t="s">
        <v>852</v>
      </c>
      <c r="B1796" t="s">
        <v>27</v>
      </c>
      <c r="C1796" t="s">
        <v>820</v>
      </c>
      <c r="D1796" s="2">
        <f t="shared" si="28"/>
        <v>42349</v>
      </c>
      <c r="F1796" t="str">
        <f t="array" ref="F1796">IF(SUMPRODUCT(($A$2:$A$3429=A1796)*($D$2:$D$3429&lt;INDEX($D$2:$D$3429,MATCH(1,($A$2:$A$3429=A1796)*($B$2:$B$3429="FAC60"),0))))&gt;0,"A commandé avant")</f>
        <v>A commandé avant</v>
      </c>
      <c r="G1796" s="3" t="str">
        <f t="array" ref="G1796">IF(SUMPRODUCT(($A$2:$A$3429=A1796)*($D$2:$D$3429&gt;INDEX($D$2:$D$3429,MATCH(1,($A$2:$A$3429=A1796)*($B$2:$B$3429="FAC60"),0))))&gt;0,"A commandé après","")</f>
        <v/>
      </c>
    </row>
    <row r="1797" spans="1:7" x14ac:dyDescent="0.3">
      <c r="A1797" t="s">
        <v>852</v>
      </c>
      <c r="B1797" t="s">
        <v>27</v>
      </c>
      <c r="C1797" t="s">
        <v>858</v>
      </c>
      <c r="D1797" s="2">
        <f t="shared" si="28"/>
        <v>42418</v>
      </c>
      <c r="F1797" t="str">
        <f t="array" ref="F1797">IF(SUMPRODUCT(($A$2:$A$3429=A1797)*($D$2:$D$3429&lt;INDEX($D$2:$D$3429,MATCH(1,($A$2:$A$3429=A1797)*($B$2:$B$3429="FAC60"),0))))&gt;0,"A commandé avant")</f>
        <v>A commandé avant</v>
      </c>
      <c r="G1797" s="3" t="str">
        <f t="array" ref="G1797">IF(SUMPRODUCT(($A$2:$A$3429=A1797)*($D$2:$D$3429&gt;INDEX($D$2:$D$3429,MATCH(1,($A$2:$A$3429=A1797)*($B$2:$B$3429="FAC60"),0))))&gt;0,"A commandé après","")</f>
        <v/>
      </c>
    </row>
    <row r="1798" spans="1:7" x14ac:dyDescent="0.3">
      <c r="A1798" t="s">
        <v>852</v>
      </c>
      <c r="B1798" t="s">
        <v>454</v>
      </c>
      <c r="C1798" t="s">
        <v>859</v>
      </c>
      <c r="D1798" s="2">
        <f t="shared" si="28"/>
        <v>41393</v>
      </c>
      <c r="F1798" t="str">
        <f t="array" ref="F1798">IF(SUMPRODUCT(($A$2:$A$3429=A1798)*($D$2:$D$3429&lt;INDEX($D$2:$D$3429,MATCH(1,($A$2:$A$3429=A1798)*($B$2:$B$3429="FAC60"),0))))&gt;0,"A commandé avant")</f>
        <v>A commandé avant</v>
      </c>
      <c r="G1798" s="3" t="str">
        <f t="array" ref="G1798">IF(SUMPRODUCT(($A$2:$A$3429=A1798)*($D$2:$D$3429&gt;INDEX($D$2:$D$3429,MATCH(1,($A$2:$A$3429=A1798)*($B$2:$B$3429="FAC60"),0))))&gt;0,"A commandé après","")</f>
        <v/>
      </c>
    </row>
    <row r="1799" spans="1:7" x14ac:dyDescent="0.3">
      <c r="A1799" t="s">
        <v>852</v>
      </c>
      <c r="B1799" t="s">
        <v>454</v>
      </c>
      <c r="C1799" t="s">
        <v>857</v>
      </c>
      <c r="D1799" s="2">
        <f t="shared" si="28"/>
        <v>41802</v>
      </c>
      <c r="F1799" t="str">
        <f t="array" ref="F1799">IF(SUMPRODUCT(($A$2:$A$3429=A1799)*($D$2:$D$3429&lt;INDEX($D$2:$D$3429,MATCH(1,($A$2:$A$3429=A1799)*($B$2:$B$3429="FAC60"),0))))&gt;0,"A commandé avant")</f>
        <v>A commandé avant</v>
      </c>
      <c r="G1799" s="3" t="str">
        <f t="array" ref="G1799">IF(SUMPRODUCT(($A$2:$A$3429=A1799)*($D$2:$D$3429&gt;INDEX($D$2:$D$3429,MATCH(1,($A$2:$A$3429=A1799)*($B$2:$B$3429="FAC60"),0))))&gt;0,"A commandé après","")</f>
        <v/>
      </c>
    </row>
    <row r="1800" spans="1:7" x14ac:dyDescent="0.3">
      <c r="A1800" t="s">
        <v>852</v>
      </c>
      <c r="B1800" t="s">
        <v>454</v>
      </c>
      <c r="C1800" t="s">
        <v>820</v>
      </c>
      <c r="D1800" s="2">
        <f t="shared" si="28"/>
        <v>42349</v>
      </c>
      <c r="F1800" t="str">
        <f t="array" ref="F1800">IF(SUMPRODUCT(($A$2:$A$3429=A1800)*($D$2:$D$3429&lt;INDEX($D$2:$D$3429,MATCH(1,($A$2:$A$3429=A1800)*($B$2:$B$3429="FAC60"),0))))&gt;0,"A commandé avant")</f>
        <v>A commandé avant</v>
      </c>
      <c r="G1800" s="3" t="str">
        <f t="array" ref="G1800">IF(SUMPRODUCT(($A$2:$A$3429=A1800)*($D$2:$D$3429&gt;INDEX($D$2:$D$3429,MATCH(1,($A$2:$A$3429=A1800)*($B$2:$B$3429="FAC60"),0))))&gt;0,"A commandé après","")</f>
        <v/>
      </c>
    </row>
    <row r="1801" spans="1:7" x14ac:dyDescent="0.3">
      <c r="A1801" t="s">
        <v>852</v>
      </c>
      <c r="B1801" t="s">
        <v>454</v>
      </c>
      <c r="C1801" t="s">
        <v>858</v>
      </c>
      <c r="D1801" s="2">
        <f t="shared" si="28"/>
        <v>42418</v>
      </c>
      <c r="F1801" t="str">
        <f t="array" ref="F1801">IF(SUMPRODUCT(($A$2:$A$3429=A1801)*($D$2:$D$3429&lt;INDEX($D$2:$D$3429,MATCH(1,($A$2:$A$3429=A1801)*($B$2:$B$3429="FAC60"),0))))&gt;0,"A commandé avant")</f>
        <v>A commandé avant</v>
      </c>
      <c r="G1801" s="3" t="str">
        <f t="array" ref="G1801">IF(SUMPRODUCT(($A$2:$A$3429=A1801)*($D$2:$D$3429&gt;INDEX($D$2:$D$3429,MATCH(1,($A$2:$A$3429=A1801)*($B$2:$B$3429="FAC60"),0))))&gt;0,"A commandé après","")</f>
        <v/>
      </c>
    </row>
    <row r="1802" spans="1:7" x14ac:dyDescent="0.3">
      <c r="A1802" t="s">
        <v>852</v>
      </c>
      <c r="B1802" t="s">
        <v>257</v>
      </c>
      <c r="C1802" t="s">
        <v>649</v>
      </c>
      <c r="D1802" s="2">
        <f t="shared" si="28"/>
        <v>42636</v>
      </c>
      <c r="F1802" t="str">
        <f t="array" ref="F1802">IF(SUMPRODUCT(($A$2:$A$3429=A1802)*($D$2:$D$3429&lt;INDEX($D$2:$D$3429,MATCH(1,($A$2:$A$3429=A1802)*($B$2:$B$3429="FAC60"),0))))&gt;0,"A commandé avant")</f>
        <v>A commandé avant</v>
      </c>
      <c r="G1802" s="3" t="str">
        <f t="array" ref="G1802">IF(SUMPRODUCT(($A$2:$A$3429=A1802)*($D$2:$D$3429&gt;INDEX($D$2:$D$3429,MATCH(1,($A$2:$A$3429=A1802)*($B$2:$B$3429="FAC60"),0))))&gt;0,"A commandé après","")</f>
        <v/>
      </c>
    </row>
    <row r="1803" spans="1:7" x14ac:dyDescent="0.3">
      <c r="A1803" t="s">
        <v>852</v>
      </c>
      <c r="B1803" t="s">
        <v>202</v>
      </c>
      <c r="C1803" t="s">
        <v>855</v>
      </c>
      <c r="D1803" s="2">
        <f t="shared" si="28"/>
        <v>41424</v>
      </c>
      <c r="F1803" t="str">
        <f t="array" ref="F1803">IF(SUMPRODUCT(($A$2:$A$3429=A1803)*($D$2:$D$3429&lt;INDEX($D$2:$D$3429,MATCH(1,($A$2:$A$3429=A1803)*($B$2:$B$3429="FAC60"),0))))&gt;0,"A commandé avant")</f>
        <v>A commandé avant</v>
      </c>
      <c r="G1803" s="3" t="str">
        <f t="array" ref="G1803">IF(SUMPRODUCT(($A$2:$A$3429=A1803)*($D$2:$D$3429&gt;INDEX($D$2:$D$3429,MATCH(1,($A$2:$A$3429=A1803)*($B$2:$B$3429="FAC60"),0))))&gt;0,"A commandé après","")</f>
        <v/>
      </c>
    </row>
    <row r="1804" spans="1:7" x14ac:dyDescent="0.3">
      <c r="A1804" t="s">
        <v>852</v>
      </c>
      <c r="B1804" t="s">
        <v>176</v>
      </c>
      <c r="C1804" t="s">
        <v>856</v>
      </c>
      <c r="D1804" s="2">
        <f t="shared" si="28"/>
        <v>41738</v>
      </c>
      <c r="F1804" t="str">
        <f t="array" ref="F1804">IF(SUMPRODUCT(($A$2:$A$3429=A1804)*($D$2:$D$3429&lt;INDEX($D$2:$D$3429,MATCH(1,($A$2:$A$3429=A1804)*($B$2:$B$3429="FAC60"),0))))&gt;0,"A commandé avant")</f>
        <v>A commandé avant</v>
      </c>
      <c r="G1804" s="3" t="str">
        <f t="array" ref="G1804">IF(SUMPRODUCT(($A$2:$A$3429=A1804)*($D$2:$D$3429&gt;INDEX($D$2:$D$3429,MATCH(1,($A$2:$A$3429=A1804)*($B$2:$B$3429="FAC60"),0))))&gt;0,"A commandé après","")</f>
        <v/>
      </c>
    </row>
    <row r="1805" spans="1:7" x14ac:dyDescent="0.3">
      <c r="A1805" t="s">
        <v>852</v>
      </c>
      <c r="B1805" t="s">
        <v>862</v>
      </c>
      <c r="C1805" t="s">
        <v>820</v>
      </c>
      <c r="D1805" s="2">
        <f t="shared" si="28"/>
        <v>42349</v>
      </c>
      <c r="F1805" t="str">
        <f t="array" ref="F1805">IF(SUMPRODUCT(($A$2:$A$3429=A1805)*($D$2:$D$3429&lt;INDEX($D$2:$D$3429,MATCH(1,($A$2:$A$3429=A1805)*($B$2:$B$3429="FAC60"),0))))&gt;0,"A commandé avant")</f>
        <v>A commandé avant</v>
      </c>
      <c r="G1805" s="3" t="str">
        <f t="array" ref="G1805">IF(SUMPRODUCT(($A$2:$A$3429=A1805)*($D$2:$D$3429&gt;INDEX($D$2:$D$3429,MATCH(1,($A$2:$A$3429=A1805)*($B$2:$B$3429="FAC60"),0))))&gt;0,"A commandé après","")</f>
        <v/>
      </c>
    </row>
    <row r="1806" spans="1:7" x14ac:dyDescent="0.3">
      <c r="A1806" t="s">
        <v>852</v>
      </c>
      <c r="B1806" t="s">
        <v>862</v>
      </c>
      <c r="C1806" t="s">
        <v>858</v>
      </c>
      <c r="D1806" s="2">
        <f t="shared" si="28"/>
        <v>42418</v>
      </c>
      <c r="F1806" t="str">
        <f t="array" ref="F1806">IF(SUMPRODUCT(($A$2:$A$3429=A1806)*($D$2:$D$3429&lt;INDEX($D$2:$D$3429,MATCH(1,($A$2:$A$3429=A1806)*($B$2:$B$3429="FAC60"),0))))&gt;0,"A commandé avant")</f>
        <v>A commandé avant</v>
      </c>
      <c r="G1806" s="3" t="str">
        <f t="array" ref="G1806">IF(SUMPRODUCT(($A$2:$A$3429=A1806)*($D$2:$D$3429&gt;INDEX($D$2:$D$3429,MATCH(1,($A$2:$A$3429=A1806)*($B$2:$B$3429="FAC60"),0))))&gt;0,"A commandé après","")</f>
        <v/>
      </c>
    </row>
    <row r="1807" spans="1:7" x14ac:dyDescent="0.3">
      <c r="A1807" t="s">
        <v>852</v>
      </c>
      <c r="B1807" t="s">
        <v>48</v>
      </c>
      <c r="C1807" t="s">
        <v>820</v>
      </c>
      <c r="D1807" s="2">
        <f t="shared" si="28"/>
        <v>42349</v>
      </c>
      <c r="F1807" t="str">
        <f t="array" ref="F1807">IF(SUMPRODUCT(($A$2:$A$3429=A1807)*($D$2:$D$3429&lt;INDEX($D$2:$D$3429,MATCH(1,($A$2:$A$3429=A1807)*($B$2:$B$3429="FAC60"),0))))&gt;0,"A commandé avant")</f>
        <v>A commandé avant</v>
      </c>
      <c r="G1807" s="3" t="str">
        <f t="array" ref="G1807">IF(SUMPRODUCT(($A$2:$A$3429=A1807)*($D$2:$D$3429&gt;INDEX($D$2:$D$3429,MATCH(1,($A$2:$A$3429=A1807)*($B$2:$B$3429="FAC60"),0))))&gt;0,"A commandé après","")</f>
        <v/>
      </c>
    </row>
    <row r="1808" spans="1:7" x14ac:dyDescent="0.3">
      <c r="A1808" t="s">
        <v>852</v>
      </c>
      <c r="B1808" t="s">
        <v>48</v>
      </c>
      <c r="C1808" t="s">
        <v>858</v>
      </c>
      <c r="D1808" s="2">
        <f t="shared" si="28"/>
        <v>42418</v>
      </c>
      <c r="F1808" t="str">
        <f t="array" ref="F1808">IF(SUMPRODUCT(($A$2:$A$3429=A1808)*($D$2:$D$3429&lt;INDEX($D$2:$D$3429,MATCH(1,($A$2:$A$3429=A1808)*($B$2:$B$3429="FAC60"),0))))&gt;0,"A commandé avant")</f>
        <v>A commandé avant</v>
      </c>
      <c r="G1808" s="3" t="str">
        <f t="array" ref="G1808">IF(SUMPRODUCT(($A$2:$A$3429=A1808)*($D$2:$D$3429&gt;INDEX($D$2:$D$3429,MATCH(1,($A$2:$A$3429=A1808)*($B$2:$B$3429="FAC60"),0))))&gt;0,"A commandé après","")</f>
        <v/>
      </c>
    </row>
    <row r="1809" spans="1:7" x14ac:dyDescent="0.3">
      <c r="A1809" t="s">
        <v>852</v>
      </c>
      <c r="B1809" t="s">
        <v>89</v>
      </c>
      <c r="C1809" t="s">
        <v>859</v>
      </c>
      <c r="D1809" s="2">
        <f t="shared" si="28"/>
        <v>41393</v>
      </c>
      <c r="F1809" t="str">
        <f t="array" ref="F1809">IF(SUMPRODUCT(($A$2:$A$3429=A1809)*($D$2:$D$3429&lt;INDEX($D$2:$D$3429,MATCH(1,($A$2:$A$3429=A1809)*($B$2:$B$3429="FAC60"),0))))&gt;0,"A commandé avant")</f>
        <v>A commandé avant</v>
      </c>
      <c r="G1809" s="3" t="str">
        <f t="array" ref="G1809">IF(SUMPRODUCT(($A$2:$A$3429=A1809)*($D$2:$D$3429&gt;INDEX($D$2:$D$3429,MATCH(1,($A$2:$A$3429=A1809)*($B$2:$B$3429="FAC60"),0))))&gt;0,"A commandé après","")</f>
        <v/>
      </c>
    </row>
    <row r="1810" spans="1:7" x14ac:dyDescent="0.3">
      <c r="A1810" t="s">
        <v>852</v>
      </c>
      <c r="B1810" t="s">
        <v>89</v>
      </c>
      <c r="C1810" t="s">
        <v>853</v>
      </c>
      <c r="D1810" s="2">
        <f t="shared" si="28"/>
        <v>41593</v>
      </c>
      <c r="F1810" t="str">
        <f t="array" ref="F1810">IF(SUMPRODUCT(($A$2:$A$3429=A1810)*($D$2:$D$3429&lt;INDEX($D$2:$D$3429,MATCH(1,($A$2:$A$3429=A1810)*($B$2:$B$3429="FAC60"),0))))&gt;0,"A commandé avant")</f>
        <v>A commandé avant</v>
      </c>
      <c r="G1810" s="3" t="str">
        <f t="array" ref="G1810">IF(SUMPRODUCT(($A$2:$A$3429=A1810)*($D$2:$D$3429&gt;INDEX($D$2:$D$3429,MATCH(1,($A$2:$A$3429=A1810)*($B$2:$B$3429="FAC60"),0))))&gt;0,"A commandé après","")</f>
        <v/>
      </c>
    </row>
    <row r="1811" spans="1:7" x14ac:dyDescent="0.3">
      <c r="A1811" t="s">
        <v>852</v>
      </c>
      <c r="B1811" t="s">
        <v>89</v>
      </c>
      <c r="C1811" t="s">
        <v>858</v>
      </c>
      <c r="D1811" s="2">
        <f t="shared" si="28"/>
        <v>42418</v>
      </c>
      <c r="F1811" t="str">
        <f t="array" ref="F1811">IF(SUMPRODUCT(($A$2:$A$3429=A1811)*($D$2:$D$3429&lt;INDEX($D$2:$D$3429,MATCH(1,($A$2:$A$3429=A1811)*($B$2:$B$3429="FAC60"),0))))&gt;0,"A commandé avant")</f>
        <v>A commandé avant</v>
      </c>
      <c r="G1811" s="3" t="str">
        <f t="array" ref="G1811">IF(SUMPRODUCT(($A$2:$A$3429=A1811)*($D$2:$D$3429&gt;INDEX($D$2:$D$3429,MATCH(1,($A$2:$A$3429=A1811)*($B$2:$B$3429="FAC60"),0))))&gt;0,"A commandé après","")</f>
        <v/>
      </c>
    </row>
    <row r="1812" spans="1:7" x14ac:dyDescent="0.3">
      <c r="A1812" t="s">
        <v>852</v>
      </c>
      <c r="B1812" t="s">
        <v>140</v>
      </c>
      <c r="C1812" t="s">
        <v>283</v>
      </c>
      <c r="D1812" s="2">
        <f t="shared" si="28"/>
        <v>42455</v>
      </c>
      <c r="F1812" t="str">
        <f t="array" ref="F1812">IF(SUMPRODUCT(($A$2:$A$3429=A1812)*($D$2:$D$3429&lt;INDEX($D$2:$D$3429,MATCH(1,($A$2:$A$3429=A1812)*($B$2:$B$3429="FAC60"),0))))&gt;0,"A commandé avant")</f>
        <v>A commandé avant</v>
      </c>
      <c r="G1812" s="3" t="str">
        <f t="array" ref="G1812">IF(SUMPRODUCT(($A$2:$A$3429=A1812)*($D$2:$D$3429&gt;INDEX($D$2:$D$3429,MATCH(1,($A$2:$A$3429=A1812)*($B$2:$B$3429="FAC60"),0))))&gt;0,"A commandé après","")</f>
        <v/>
      </c>
    </row>
    <row r="1813" spans="1:7" x14ac:dyDescent="0.3">
      <c r="A1813" t="s">
        <v>852</v>
      </c>
      <c r="B1813" t="s">
        <v>140</v>
      </c>
      <c r="C1813" t="s">
        <v>649</v>
      </c>
      <c r="D1813" s="2">
        <f t="shared" si="28"/>
        <v>42636</v>
      </c>
      <c r="F1813" t="str">
        <f t="array" ref="F1813">IF(SUMPRODUCT(($A$2:$A$3429=A1813)*($D$2:$D$3429&lt;INDEX($D$2:$D$3429,MATCH(1,($A$2:$A$3429=A1813)*($B$2:$B$3429="FAC60"),0))))&gt;0,"A commandé avant")</f>
        <v>A commandé avant</v>
      </c>
      <c r="G1813" s="3" t="str">
        <f t="array" ref="G1813">IF(SUMPRODUCT(($A$2:$A$3429=A1813)*($D$2:$D$3429&gt;INDEX($D$2:$D$3429,MATCH(1,($A$2:$A$3429=A1813)*($B$2:$B$3429="FAC60"),0))))&gt;0,"A commandé après","")</f>
        <v/>
      </c>
    </row>
    <row r="1814" spans="1:7" x14ac:dyDescent="0.3">
      <c r="A1814" t="s">
        <v>852</v>
      </c>
      <c r="B1814" t="s">
        <v>379</v>
      </c>
      <c r="C1814" t="s">
        <v>858</v>
      </c>
      <c r="D1814" s="2">
        <f t="shared" si="28"/>
        <v>42418</v>
      </c>
      <c r="F1814" t="str">
        <f t="array" ref="F1814">IF(SUMPRODUCT(($A$2:$A$3429=A1814)*($D$2:$D$3429&lt;INDEX($D$2:$D$3429,MATCH(1,($A$2:$A$3429=A1814)*($B$2:$B$3429="FAC60"),0))))&gt;0,"A commandé avant")</f>
        <v>A commandé avant</v>
      </c>
      <c r="G1814" s="3" t="str">
        <f t="array" ref="G1814">IF(SUMPRODUCT(($A$2:$A$3429=A1814)*($D$2:$D$3429&gt;INDEX($D$2:$D$3429,MATCH(1,($A$2:$A$3429=A1814)*($B$2:$B$3429="FAC60"),0))))&gt;0,"A commandé après","")</f>
        <v/>
      </c>
    </row>
    <row r="1815" spans="1:7" x14ac:dyDescent="0.3">
      <c r="A1815" t="s">
        <v>852</v>
      </c>
      <c r="B1815" t="s">
        <v>90</v>
      </c>
      <c r="C1815" t="s">
        <v>861</v>
      </c>
      <c r="D1815" s="2">
        <f t="shared" si="28"/>
        <v>41246</v>
      </c>
      <c r="F1815" t="str">
        <f t="array" ref="F1815">IF(SUMPRODUCT(($A$2:$A$3429=A1815)*($D$2:$D$3429&lt;INDEX($D$2:$D$3429,MATCH(1,($A$2:$A$3429=A1815)*($B$2:$B$3429="FAC60"),0))))&gt;0,"A commandé avant")</f>
        <v>A commandé avant</v>
      </c>
      <c r="G1815" s="3" t="str">
        <f t="array" ref="G1815">IF(SUMPRODUCT(($A$2:$A$3429=A1815)*($D$2:$D$3429&gt;INDEX($D$2:$D$3429,MATCH(1,($A$2:$A$3429=A1815)*($B$2:$B$3429="FAC60"),0))))&gt;0,"A commandé après","")</f>
        <v/>
      </c>
    </row>
    <row r="1816" spans="1:7" x14ac:dyDescent="0.3">
      <c r="A1816" t="s">
        <v>852</v>
      </c>
      <c r="B1816" t="s">
        <v>90</v>
      </c>
      <c r="C1816" t="s">
        <v>863</v>
      </c>
      <c r="D1816" s="2">
        <f t="shared" si="28"/>
        <v>41337</v>
      </c>
      <c r="F1816" t="str">
        <f t="array" ref="F1816">IF(SUMPRODUCT(($A$2:$A$3429=A1816)*($D$2:$D$3429&lt;INDEX($D$2:$D$3429,MATCH(1,($A$2:$A$3429=A1816)*($B$2:$B$3429="FAC60"),0))))&gt;0,"A commandé avant")</f>
        <v>A commandé avant</v>
      </c>
      <c r="G1816" s="3" t="str">
        <f t="array" ref="G1816">IF(SUMPRODUCT(($A$2:$A$3429=A1816)*($D$2:$D$3429&gt;INDEX($D$2:$D$3429,MATCH(1,($A$2:$A$3429=A1816)*($B$2:$B$3429="FAC60"),0))))&gt;0,"A commandé après","")</f>
        <v/>
      </c>
    </row>
    <row r="1817" spans="1:7" x14ac:dyDescent="0.3">
      <c r="A1817" t="s">
        <v>852</v>
      </c>
      <c r="B1817" t="s">
        <v>90</v>
      </c>
      <c r="C1817" t="s">
        <v>859</v>
      </c>
      <c r="D1817" s="2">
        <f t="shared" si="28"/>
        <v>41393</v>
      </c>
      <c r="F1817" t="str">
        <f t="array" ref="F1817">IF(SUMPRODUCT(($A$2:$A$3429=A1817)*($D$2:$D$3429&lt;INDEX($D$2:$D$3429,MATCH(1,($A$2:$A$3429=A1817)*($B$2:$B$3429="FAC60"),0))))&gt;0,"A commandé avant")</f>
        <v>A commandé avant</v>
      </c>
      <c r="G1817" s="3" t="str">
        <f t="array" ref="G1817">IF(SUMPRODUCT(($A$2:$A$3429=A1817)*($D$2:$D$3429&gt;INDEX($D$2:$D$3429,MATCH(1,($A$2:$A$3429=A1817)*($B$2:$B$3429="FAC60"),0))))&gt;0,"A commandé après","")</f>
        <v/>
      </c>
    </row>
    <row r="1818" spans="1:7" x14ac:dyDescent="0.3">
      <c r="A1818" t="s">
        <v>852</v>
      </c>
      <c r="B1818" t="s">
        <v>90</v>
      </c>
      <c r="C1818" t="s">
        <v>864</v>
      </c>
      <c r="D1818" s="2">
        <f t="shared" si="28"/>
        <v>41478</v>
      </c>
      <c r="F1818" t="str">
        <f t="array" ref="F1818">IF(SUMPRODUCT(($A$2:$A$3429=A1818)*($D$2:$D$3429&lt;INDEX($D$2:$D$3429,MATCH(1,($A$2:$A$3429=A1818)*($B$2:$B$3429="FAC60"),0))))&gt;0,"A commandé avant")</f>
        <v>A commandé avant</v>
      </c>
      <c r="G1818" s="3" t="str">
        <f t="array" ref="G1818">IF(SUMPRODUCT(($A$2:$A$3429=A1818)*($D$2:$D$3429&gt;INDEX($D$2:$D$3429,MATCH(1,($A$2:$A$3429=A1818)*($B$2:$B$3429="FAC60"),0))))&gt;0,"A commandé après","")</f>
        <v/>
      </c>
    </row>
    <row r="1819" spans="1:7" x14ac:dyDescent="0.3">
      <c r="A1819" t="s">
        <v>852</v>
      </c>
      <c r="B1819" t="s">
        <v>92</v>
      </c>
      <c r="C1819" t="s">
        <v>820</v>
      </c>
      <c r="D1819" s="2">
        <f t="shared" si="28"/>
        <v>42349</v>
      </c>
      <c r="F1819" t="str">
        <f t="array" ref="F1819">IF(SUMPRODUCT(($A$2:$A$3429=A1819)*($D$2:$D$3429&lt;INDEX($D$2:$D$3429,MATCH(1,($A$2:$A$3429=A1819)*($B$2:$B$3429="FAC60"),0))))&gt;0,"A commandé avant")</f>
        <v>A commandé avant</v>
      </c>
      <c r="G1819" s="3" t="str">
        <f t="array" ref="G1819">IF(SUMPRODUCT(($A$2:$A$3429=A1819)*($D$2:$D$3429&gt;INDEX($D$2:$D$3429,MATCH(1,($A$2:$A$3429=A1819)*($B$2:$B$3429="FAC60"),0))))&gt;0,"A commandé après","")</f>
        <v/>
      </c>
    </row>
    <row r="1820" spans="1:7" x14ac:dyDescent="0.3">
      <c r="A1820" t="s">
        <v>852</v>
      </c>
      <c r="B1820" t="s">
        <v>92</v>
      </c>
      <c r="C1820" t="s">
        <v>854</v>
      </c>
      <c r="D1820" s="2">
        <f t="shared" si="28"/>
        <v>42373</v>
      </c>
      <c r="F1820" t="str">
        <f t="array" ref="F1820">IF(SUMPRODUCT(($A$2:$A$3429=A1820)*($D$2:$D$3429&lt;INDEX($D$2:$D$3429,MATCH(1,($A$2:$A$3429=A1820)*($B$2:$B$3429="FAC60"),0))))&gt;0,"A commandé avant")</f>
        <v>A commandé avant</v>
      </c>
      <c r="G1820" s="3" t="str">
        <f t="array" ref="G1820">IF(SUMPRODUCT(($A$2:$A$3429=A1820)*($D$2:$D$3429&gt;INDEX($D$2:$D$3429,MATCH(1,($A$2:$A$3429=A1820)*($B$2:$B$3429="FAC60"),0))))&gt;0,"A commandé après","")</f>
        <v/>
      </c>
    </row>
    <row r="1821" spans="1:7" x14ac:dyDescent="0.3">
      <c r="A1821" t="s">
        <v>852</v>
      </c>
      <c r="B1821" t="s">
        <v>61</v>
      </c>
      <c r="C1821" t="s">
        <v>861</v>
      </c>
      <c r="D1821" s="2">
        <f t="shared" si="28"/>
        <v>41246</v>
      </c>
      <c r="F1821" t="str">
        <f t="array" ref="F1821">IF(SUMPRODUCT(($A$2:$A$3429=A1821)*($D$2:$D$3429&lt;INDEX($D$2:$D$3429,MATCH(1,($A$2:$A$3429=A1821)*($B$2:$B$3429="FAC60"),0))))&gt;0,"A commandé avant")</f>
        <v>A commandé avant</v>
      </c>
      <c r="G1821" s="3" t="str">
        <f t="array" ref="G1821">IF(SUMPRODUCT(($A$2:$A$3429=A1821)*($D$2:$D$3429&gt;INDEX($D$2:$D$3429,MATCH(1,($A$2:$A$3429=A1821)*($B$2:$B$3429="FAC60"),0))))&gt;0,"A commandé après","")</f>
        <v/>
      </c>
    </row>
    <row r="1822" spans="1:7" x14ac:dyDescent="0.3">
      <c r="A1822" t="s">
        <v>852</v>
      </c>
      <c r="B1822" t="s">
        <v>61</v>
      </c>
      <c r="C1822" t="s">
        <v>863</v>
      </c>
      <c r="D1822" s="2">
        <f t="shared" si="28"/>
        <v>41337</v>
      </c>
      <c r="F1822" t="str">
        <f t="array" ref="F1822">IF(SUMPRODUCT(($A$2:$A$3429=A1822)*($D$2:$D$3429&lt;INDEX($D$2:$D$3429,MATCH(1,($A$2:$A$3429=A1822)*($B$2:$B$3429="FAC60"),0))))&gt;0,"A commandé avant")</f>
        <v>A commandé avant</v>
      </c>
      <c r="G1822" s="3" t="str">
        <f t="array" ref="G1822">IF(SUMPRODUCT(($A$2:$A$3429=A1822)*($D$2:$D$3429&gt;INDEX($D$2:$D$3429,MATCH(1,($A$2:$A$3429=A1822)*($B$2:$B$3429="FAC60"),0))))&gt;0,"A commandé après","")</f>
        <v/>
      </c>
    </row>
    <row r="1823" spans="1:7" x14ac:dyDescent="0.3">
      <c r="A1823" t="s">
        <v>852</v>
      </c>
      <c r="B1823" t="s">
        <v>61</v>
      </c>
      <c r="C1823" t="s">
        <v>864</v>
      </c>
      <c r="D1823" s="2">
        <f t="shared" si="28"/>
        <v>41478</v>
      </c>
      <c r="F1823" t="str">
        <f t="array" ref="F1823">IF(SUMPRODUCT(($A$2:$A$3429=A1823)*($D$2:$D$3429&lt;INDEX($D$2:$D$3429,MATCH(1,($A$2:$A$3429=A1823)*($B$2:$B$3429="FAC60"),0))))&gt;0,"A commandé avant")</f>
        <v>A commandé avant</v>
      </c>
      <c r="G1823" s="3" t="str">
        <f t="array" ref="G1823">IF(SUMPRODUCT(($A$2:$A$3429=A1823)*($D$2:$D$3429&gt;INDEX($D$2:$D$3429,MATCH(1,($A$2:$A$3429=A1823)*($B$2:$B$3429="FAC60"),0))))&gt;0,"A commandé après","")</f>
        <v/>
      </c>
    </row>
    <row r="1824" spans="1:7" x14ac:dyDescent="0.3">
      <c r="A1824" t="s">
        <v>852</v>
      </c>
      <c r="B1824" t="s">
        <v>61</v>
      </c>
      <c r="C1824" t="s">
        <v>853</v>
      </c>
      <c r="D1824" s="2">
        <f t="shared" si="28"/>
        <v>41593</v>
      </c>
      <c r="F1824" t="str">
        <f t="array" ref="F1824">IF(SUMPRODUCT(($A$2:$A$3429=A1824)*($D$2:$D$3429&lt;INDEX($D$2:$D$3429,MATCH(1,($A$2:$A$3429=A1824)*($B$2:$B$3429="FAC60"),0))))&gt;0,"A commandé avant")</f>
        <v>A commandé avant</v>
      </c>
      <c r="G1824" s="3" t="str">
        <f t="array" ref="G1824">IF(SUMPRODUCT(($A$2:$A$3429=A1824)*($D$2:$D$3429&gt;INDEX($D$2:$D$3429,MATCH(1,($A$2:$A$3429=A1824)*($B$2:$B$3429="FAC60"),0))))&gt;0,"A commandé après","")</f>
        <v/>
      </c>
    </row>
    <row r="1825" spans="1:7" x14ac:dyDescent="0.3">
      <c r="A1825" t="s">
        <v>852</v>
      </c>
      <c r="B1825" t="s">
        <v>61</v>
      </c>
      <c r="C1825" t="s">
        <v>857</v>
      </c>
      <c r="D1825" s="2">
        <f t="shared" si="28"/>
        <v>41802</v>
      </c>
      <c r="F1825" t="str">
        <f t="array" ref="F1825">IF(SUMPRODUCT(($A$2:$A$3429=A1825)*($D$2:$D$3429&lt;INDEX($D$2:$D$3429,MATCH(1,($A$2:$A$3429=A1825)*($B$2:$B$3429="FAC60"),0))))&gt;0,"A commandé avant")</f>
        <v>A commandé avant</v>
      </c>
      <c r="G1825" s="3" t="str">
        <f t="array" ref="G1825">IF(SUMPRODUCT(($A$2:$A$3429=A1825)*($D$2:$D$3429&gt;INDEX($D$2:$D$3429,MATCH(1,($A$2:$A$3429=A1825)*($B$2:$B$3429="FAC60"),0))))&gt;0,"A commandé après","")</f>
        <v/>
      </c>
    </row>
    <row r="1826" spans="1:7" x14ac:dyDescent="0.3">
      <c r="A1826" t="s">
        <v>852</v>
      </c>
      <c r="B1826" t="s">
        <v>191</v>
      </c>
      <c r="C1826" t="s">
        <v>861</v>
      </c>
      <c r="D1826" s="2">
        <f t="shared" si="28"/>
        <v>41246</v>
      </c>
      <c r="F1826" t="str">
        <f t="array" ref="F1826">IF(SUMPRODUCT(($A$2:$A$3429=A1826)*($D$2:$D$3429&lt;INDEX($D$2:$D$3429,MATCH(1,($A$2:$A$3429=A1826)*($B$2:$B$3429="FAC60"),0))))&gt;0,"A commandé avant")</f>
        <v>A commandé avant</v>
      </c>
      <c r="G1826" s="3" t="str">
        <f t="array" ref="G1826">IF(SUMPRODUCT(($A$2:$A$3429=A1826)*($D$2:$D$3429&gt;INDEX($D$2:$D$3429,MATCH(1,($A$2:$A$3429=A1826)*($B$2:$B$3429="FAC60"),0))))&gt;0,"A commandé après","")</f>
        <v/>
      </c>
    </row>
    <row r="1827" spans="1:7" x14ac:dyDescent="0.3">
      <c r="A1827" t="s">
        <v>852</v>
      </c>
      <c r="B1827" t="s">
        <v>336</v>
      </c>
      <c r="C1827" t="s">
        <v>861</v>
      </c>
      <c r="D1827" s="2">
        <f t="shared" si="28"/>
        <v>41246</v>
      </c>
      <c r="F1827" t="str">
        <f t="array" ref="F1827">IF(SUMPRODUCT(($A$2:$A$3429=A1827)*($D$2:$D$3429&lt;INDEX($D$2:$D$3429,MATCH(1,($A$2:$A$3429=A1827)*($B$2:$B$3429="FAC60"),0))))&gt;0,"A commandé avant")</f>
        <v>A commandé avant</v>
      </c>
      <c r="G1827" s="3" t="str">
        <f t="array" ref="G1827">IF(SUMPRODUCT(($A$2:$A$3429=A1827)*($D$2:$D$3429&gt;INDEX($D$2:$D$3429,MATCH(1,($A$2:$A$3429=A1827)*($B$2:$B$3429="FAC60"),0))))&gt;0,"A commandé après","")</f>
        <v/>
      </c>
    </row>
    <row r="1828" spans="1:7" x14ac:dyDescent="0.3">
      <c r="A1828" t="s">
        <v>852</v>
      </c>
      <c r="B1828" t="s">
        <v>217</v>
      </c>
      <c r="C1828" t="s">
        <v>853</v>
      </c>
      <c r="D1828" s="2">
        <f t="shared" si="28"/>
        <v>41593</v>
      </c>
      <c r="F1828" t="str">
        <f t="array" ref="F1828">IF(SUMPRODUCT(($A$2:$A$3429=A1828)*($D$2:$D$3429&lt;INDEX($D$2:$D$3429,MATCH(1,($A$2:$A$3429=A1828)*($B$2:$B$3429="FAC60"),0))))&gt;0,"A commandé avant")</f>
        <v>A commandé avant</v>
      </c>
      <c r="G1828" s="3" t="str">
        <f t="array" ref="G1828">IF(SUMPRODUCT(($A$2:$A$3429=A1828)*($D$2:$D$3429&gt;INDEX($D$2:$D$3429,MATCH(1,($A$2:$A$3429=A1828)*($B$2:$B$3429="FAC60"),0))))&gt;0,"A commandé après","")</f>
        <v/>
      </c>
    </row>
    <row r="1829" spans="1:7" x14ac:dyDescent="0.3">
      <c r="A1829" t="s">
        <v>852</v>
      </c>
      <c r="B1829" t="s">
        <v>96</v>
      </c>
      <c r="C1829" t="s">
        <v>859</v>
      </c>
      <c r="D1829" s="2">
        <f t="shared" si="28"/>
        <v>41393</v>
      </c>
      <c r="F1829" t="str">
        <f t="array" ref="F1829">IF(SUMPRODUCT(($A$2:$A$3429=A1829)*($D$2:$D$3429&lt;INDEX($D$2:$D$3429,MATCH(1,($A$2:$A$3429=A1829)*($B$2:$B$3429="FAC60"),0))))&gt;0,"A commandé avant")</f>
        <v>A commandé avant</v>
      </c>
      <c r="G1829" s="3" t="str">
        <f t="array" ref="G1829">IF(SUMPRODUCT(($A$2:$A$3429=A1829)*($D$2:$D$3429&gt;INDEX($D$2:$D$3429,MATCH(1,($A$2:$A$3429=A1829)*($B$2:$B$3429="FAC60"),0))))&gt;0,"A commandé après","")</f>
        <v/>
      </c>
    </row>
    <row r="1830" spans="1:7" x14ac:dyDescent="0.3">
      <c r="A1830" t="s">
        <v>852</v>
      </c>
      <c r="B1830" t="s">
        <v>96</v>
      </c>
      <c r="C1830" t="s">
        <v>820</v>
      </c>
      <c r="D1830" s="2">
        <f t="shared" si="28"/>
        <v>42349</v>
      </c>
      <c r="F1830" t="str">
        <f t="array" ref="F1830">IF(SUMPRODUCT(($A$2:$A$3429=A1830)*($D$2:$D$3429&lt;INDEX($D$2:$D$3429,MATCH(1,($A$2:$A$3429=A1830)*($B$2:$B$3429="FAC60"),0))))&gt;0,"A commandé avant")</f>
        <v>A commandé avant</v>
      </c>
      <c r="G1830" s="3" t="str">
        <f t="array" ref="G1830">IF(SUMPRODUCT(($A$2:$A$3429=A1830)*($D$2:$D$3429&gt;INDEX($D$2:$D$3429,MATCH(1,($A$2:$A$3429=A1830)*($B$2:$B$3429="FAC60"),0))))&gt;0,"A commandé après","")</f>
        <v/>
      </c>
    </row>
    <row r="1831" spans="1:7" x14ac:dyDescent="0.3">
      <c r="A1831" t="s">
        <v>852</v>
      </c>
      <c r="B1831" t="s">
        <v>96</v>
      </c>
      <c r="C1831" t="s">
        <v>854</v>
      </c>
      <c r="D1831" s="2">
        <f t="shared" si="28"/>
        <v>42373</v>
      </c>
      <c r="F1831" t="str">
        <f t="array" ref="F1831">IF(SUMPRODUCT(($A$2:$A$3429=A1831)*($D$2:$D$3429&lt;INDEX($D$2:$D$3429,MATCH(1,($A$2:$A$3429=A1831)*($B$2:$B$3429="FAC60"),0))))&gt;0,"A commandé avant")</f>
        <v>A commandé avant</v>
      </c>
      <c r="G1831" s="3" t="str">
        <f t="array" ref="G1831">IF(SUMPRODUCT(($A$2:$A$3429=A1831)*($D$2:$D$3429&gt;INDEX($D$2:$D$3429,MATCH(1,($A$2:$A$3429=A1831)*($B$2:$B$3429="FAC60"),0))))&gt;0,"A commandé après","")</f>
        <v/>
      </c>
    </row>
    <row r="1832" spans="1:7" x14ac:dyDescent="0.3">
      <c r="A1832" t="s">
        <v>852</v>
      </c>
      <c r="B1832" t="s">
        <v>179</v>
      </c>
      <c r="C1832" t="s">
        <v>859</v>
      </c>
      <c r="D1832" s="2">
        <f t="shared" si="28"/>
        <v>41393</v>
      </c>
      <c r="F1832" t="str">
        <f t="array" ref="F1832">IF(SUMPRODUCT(($A$2:$A$3429=A1832)*($D$2:$D$3429&lt;INDEX($D$2:$D$3429,MATCH(1,($A$2:$A$3429=A1832)*($B$2:$B$3429="FAC60"),0))))&gt;0,"A commandé avant")</f>
        <v>A commandé avant</v>
      </c>
      <c r="G1832" s="3" t="str">
        <f t="array" ref="G1832">IF(SUMPRODUCT(($A$2:$A$3429=A1832)*($D$2:$D$3429&gt;INDEX($D$2:$D$3429,MATCH(1,($A$2:$A$3429=A1832)*($B$2:$B$3429="FAC60"),0))))&gt;0,"A commandé après","")</f>
        <v/>
      </c>
    </row>
    <row r="1833" spans="1:7" x14ac:dyDescent="0.3">
      <c r="A1833" t="s">
        <v>852</v>
      </c>
      <c r="B1833" t="s">
        <v>99</v>
      </c>
      <c r="C1833" t="s">
        <v>865</v>
      </c>
      <c r="D1833" s="2">
        <f t="shared" si="28"/>
        <v>41286</v>
      </c>
      <c r="F1833" t="str">
        <f t="array" ref="F1833">IF(SUMPRODUCT(($A$2:$A$3429=A1833)*($D$2:$D$3429&lt;INDEX($D$2:$D$3429,MATCH(1,($A$2:$A$3429=A1833)*($B$2:$B$3429="FAC60"),0))))&gt;0,"A commandé avant")</f>
        <v>A commandé avant</v>
      </c>
      <c r="G1833" s="3" t="str">
        <f t="array" ref="G1833">IF(SUMPRODUCT(($A$2:$A$3429=A1833)*($D$2:$D$3429&gt;INDEX($D$2:$D$3429,MATCH(1,($A$2:$A$3429=A1833)*($B$2:$B$3429="FAC60"),0))))&gt;0,"A commandé après","")</f>
        <v/>
      </c>
    </row>
    <row r="1834" spans="1:7" x14ac:dyDescent="0.3">
      <c r="A1834" t="s">
        <v>852</v>
      </c>
      <c r="B1834" t="s">
        <v>7</v>
      </c>
      <c r="C1834" t="s">
        <v>649</v>
      </c>
      <c r="D1834" s="2">
        <f t="shared" si="28"/>
        <v>42636</v>
      </c>
      <c r="F1834" t="str">
        <f t="array" ref="F1834">IF(SUMPRODUCT(($A$2:$A$3429=A1834)*($D$2:$D$3429&lt;INDEX($D$2:$D$3429,MATCH(1,($A$2:$A$3429=A1834)*($B$2:$B$3429="FAC60"),0))))&gt;0,"A commandé avant")</f>
        <v>A commandé avant</v>
      </c>
      <c r="G1834" s="3" t="str">
        <f t="array" ref="G1834">IF(SUMPRODUCT(($A$2:$A$3429=A1834)*($D$2:$D$3429&gt;INDEX($D$2:$D$3429,MATCH(1,($A$2:$A$3429=A1834)*($B$2:$B$3429="FAC60"),0))))&gt;0,"A commandé après","")</f>
        <v/>
      </c>
    </row>
    <row r="1835" spans="1:7" x14ac:dyDescent="0.3">
      <c r="A1835" t="s">
        <v>852</v>
      </c>
      <c r="B1835" t="s">
        <v>112</v>
      </c>
      <c r="C1835" t="s">
        <v>649</v>
      </c>
      <c r="D1835" s="2">
        <f t="shared" si="28"/>
        <v>42636</v>
      </c>
      <c r="F1835" t="str">
        <f t="array" ref="F1835">IF(SUMPRODUCT(($A$2:$A$3429=A1835)*($D$2:$D$3429&lt;INDEX($D$2:$D$3429,MATCH(1,($A$2:$A$3429=A1835)*($B$2:$B$3429="FAC60"),0))))&gt;0,"A commandé avant")</f>
        <v>A commandé avant</v>
      </c>
      <c r="G1835" s="3" t="str">
        <f t="array" ref="G1835">IF(SUMPRODUCT(($A$2:$A$3429=A1835)*($D$2:$D$3429&gt;INDEX($D$2:$D$3429,MATCH(1,($A$2:$A$3429=A1835)*($B$2:$B$3429="FAC60"),0))))&gt;0,"A commandé après","")</f>
        <v/>
      </c>
    </row>
    <row r="1836" spans="1:7" x14ac:dyDescent="0.3">
      <c r="A1836" t="s">
        <v>852</v>
      </c>
      <c r="B1836" t="s">
        <v>10</v>
      </c>
      <c r="C1836" t="s">
        <v>371</v>
      </c>
      <c r="D1836" s="2">
        <f t="shared" si="28"/>
        <v>42815</v>
      </c>
      <c r="F1836" t="str">
        <f t="array" ref="F1836">IF(SUMPRODUCT(($A$2:$A$3429=A1836)*($D$2:$D$3429&lt;INDEX($D$2:$D$3429,MATCH(1,($A$2:$A$3429=A1836)*($B$2:$B$3429="FAC60"),0))))&gt;0,"A commandé avant")</f>
        <v>A commandé avant</v>
      </c>
      <c r="G1836" s="3" t="str">
        <f t="array" ref="G1836">IF(SUMPRODUCT(($A$2:$A$3429=A1836)*($D$2:$D$3429&gt;INDEX($D$2:$D$3429,MATCH(1,($A$2:$A$3429=A1836)*($B$2:$B$3429="FAC60"),0))))&gt;0,"A commandé après","")</f>
        <v/>
      </c>
    </row>
    <row r="1837" spans="1:7" x14ac:dyDescent="0.3">
      <c r="A1837" t="s">
        <v>852</v>
      </c>
      <c r="B1837" t="s">
        <v>308</v>
      </c>
      <c r="C1837" t="s">
        <v>858</v>
      </c>
      <c r="D1837" s="2">
        <f t="shared" si="28"/>
        <v>42418</v>
      </c>
      <c r="F1837" t="str">
        <f t="array" ref="F1837">IF(SUMPRODUCT(($A$2:$A$3429=A1837)*($D$2:$D$3429&lt;INDEX($D$2:$D$3429,MATCH(1,($A$2:$A$3429=A1837)*($B$2:$B$3429="FAC60"),0))))&gt;0,"A commandé avant")</f>
        <v>A commandé avant</v>
      </c>
      <c r="G1837" s="3" t="str">
        <f t="array" ref="G1837">IF(SUMPRODUCT(($A$2:$A$3429=A1837)*($D$2:$D$3429&gt;INDEX($D$2:$D$3429,MATCH(1,($A$2:$A$3429=A1837)*($B$2:$B$3429="FAC60"),0))))&gt;0,"A commandé après","")</f>
        <v/>
      </c>
    </row>
    <row r="1838" spans="1:7" x14ac:dyDescent="0.3">
      <c r="A1838" t="s">
        <v>852</v>
      </c>
      <c r="B1838" t="s">
        <v>137</v>
      </c>
      <c r="C1838" t="s">
        <v>820</v>
      </c>
      <c r="D1838" s="2">
        <f t="shared" si="28"/>
        <v>42349</v>
      </c>
      <c r="F1838" t="str">
        <f t="array" ref="F1838">IF(SUMPRODUCT(($A$2:$A$3429=A1838)*($D$2:$D$3429&lt;INDEX($D$2:$D$3429,MATCH(1,($A$2:$A$3429=A1838)*($B$2:$B$3429="FAC60"),0))))&gt;0,"A commandé avant")</f>
        <v>A commandé avant</v>
      </c>
      <c r="G1838" s="3" t="str">
        <f t="array" ref="G1838">IF(SUMPRODUCT(($A$2:$A$3429=A1838)*($D$2:$D$3429&gt;INDEX($D$2:$D$3429,MATCH(1,($A$2:$A$3429=A1838)*($B$2:$B$3429="FAC60"),0))))&gt;0,"A commandé après","")</f>
        <v/>
      </c>
    </row>
    <row r="1839" spans="1:7" x14ac:dyDescent="0.3">
      <c r="A1839" t="s">
        <v>852</v>
      </c>
      <c r="B1839" t="s">
        <v>137</v>
      </c>
      <c r="C1839" t="s">
        <v>649</v>
      </c>
      <c r="D1839" s="2">
        <f t="shared" si="28"/>
        <v>42636</v>
      </c>
      <c r="F1839" t="str">
        <f t="array" ref="F1839">IF(SUMPRODUCT(($A$2:$A$3429=A1839)*($D$2:$D$3429&lt;INDEX($D$2:$D$3429,MATCH(1,($A$2:$A$3429=A1839)*($B$2:$B$3429="FAC60"),0))))&gt;0,"A commandé avant")</f>
        <v>A commandé avant</v>
      </c>
      <c r="G1839" s="3" t="str">
        <f t="array" ref="G1839">IF(SUMPRODUCT(($A$2:$A$3429=A1839)*($D$2:$D$3429&gt;INDEX($D$2:$D$3429,MATCH(1,($A$2:$A$3429=A1839)*($B$2:$B$3429="FAC60"),0))))&gt;0,"A commandé après","")</f>
        <v/>
      </c>
    </row>
    <row r="1840" spans="1:7" x14ac:dyDescent="0.3">
      <c r="A1840" t="s">
        <v>852</v>
      </c>
      <c r="B1840" t="s">
        <v>50</v>
      </c>
      <c r="C1840" t="s">
        <v>855</v>
      </c>
      <c r="D1840" s="2">
        <f t="shared" si="28"/>
        <v>41424</v>
      </c>
      <c r="F1840" t="str">
        <f t="array" ref="F1840">IF(SUMPRODUCT(($A$2:$A$3429=A1840)*($D$2:$D$3429&lt;INDEX($D$2:$D$3429,MATCH(1,($A$2:$A$3429=A1840)*($B$2:$B$3429="FAC60"),0))))&gt;0,"A commandé avant")</f>
        <v>A commandé avant</v>
      </c>
      <c r="G1840" s="3" t="str">
        <f t="array" ref="G1840">IF(SUMPRODUCT(($A$2:$A$3429=A1840)*($D$2:$D$3429&gt;INDEX($D$2:$D$3429,MATCH(1,($A$2:$A$3429=A1840)*($B$2:$B$3429="FAC60"),0))))&gt;0,"A commandé après","")</f>
        <v/>
      </c>
    </row>
    <row r="1841" spans="1:7" x14ac:dyDescent="0.3">
      <c r="A1841" t="s">
        <v>866</v>
      </c>
      <c r="B1841" t="s">
        <v>299</v>
      </c>
      <c r="C1841" t="s">
        <v>867</v>
      </c>
      <c r="D1841" s="2">
        <f t="shared" si="28"/>
        <v>41239</v>
      </c>
      <c r="F1841" t="str">
        <f t="array" ref="F1841">IF(SUMPRODUCT(($A$2:$A$3429=A1841)*($D$2:$D$3429&lt;INDEX($D$2:$D$3429,MATCH(1,($A$2:$A$3429=A1841)*($B$2:$B$3429="FAC60"),0))))&gt;0,"A commandé avant")</f>
        <v>A commandé avant</v>
      </c>
      <c r="G1841" s="3" t="str">
        <f t="array" ref="G1841">IF(SUMPRODUCT(($A$2:$A$3429=A1841)*($D$2:$D$3429&gt;INDEX($D$2:$D$3429,MATCH(1,($A$2:$A$3429=A1841)*($B$2:$B$3429="FAC60"),0))))&gt;0,"A commandé après","")</f>
        <v>A commandé après</v>
      </c>
    </row>
    <row r="1842" spans="1:7" x14ac:dyDescent="0.3">
      <c r="A1842" t="s">
        <v>866</v>
      </c>
      <c r="B1842" t="s">
        <v>299</v>
      </c>
      <c r="C1842" t="s">
        <v>868</v>
      </c>
      <c r="D1842" s="2">
        <f t="shared" si="28"/>
        <v>42094</v>
      </c>
      <c r="F1842" t="str">
        <f t="array" ref="F1842">IF(SUMPRODUCT(($A$2:$A$3429=A1842)*($D$2:$D$3429&lt;INDEX($D$2:$D$3429,MATCH(1,($A$2:$A$3429=A1842)*($B$2:$B$3429="FAC60"),0))))&gt;0,"A commandé avant")</f>
        <v>A commandé avant</v>
      </c>
      <c r="G1842" s="3" t="str">
        <f t="array" ref="G1842">IF(SUMPRODUCT(($A$2:$A$3429=A1842)*($D$2:$D$3429&gt;INDEX($D$2:$D$3429,MATCH(1,($A$2:$A$3429=A1842)*($B$2:$B$3429="FAC60"),0))))&gt;0,"A commandé après","")</f>
        <v>A commandé après</v>
      </c>
    </row>
    <row r="1843" spans="1:7" x14ac:dyDescent="0.3">
      <c r="A1843" t="s">
        <v>866</v>
      </c>
      <c r="B1843" t="s">
        <v>114</v>
      </c>
      <c r="C1843" t="s">
        <v>869</v>
      </c>
      <c r="D1843" s="2">
        <f t="shared" si="28"/>
        <v>41237</v>
      </c>
      <c r="F1843" t="str">
        <f t="array" ref="F1843">IF(SUMPRODUCT(($A$2:$A$3429=A1843)*($D$2:$D$3429&lt;INDEX($D$2:$D$3429,MATCH(1,($A$2:$A$3429=A1843)*($B$2:$B$3429="FAC60"),0))))&gt;0,"A commandé avant")</f>
        <v>A commandé avant</v>
      </c>
      <c r="G1843" s="3" t="str">
        <f t="array" ref="G1843">IF(SUMPRODUCT(($A$2:$A$3429=A1843)*($D$2:$D$3429&gt;INDEX($D$2:$D$3429,MATCH(1,($A$2:$A$3429=A1843)*($B$2:$B$3429="FAC60"),0))))&gt;0,"A commandé après","")</f>
        <v>A commandé après</v>
      </c>
    </row>
    <row r="1844" spans="1:7" x14ac:dyDescent="0.3">
      <c r="A1844" t="s">
        <v>866</v>
      </c>
      <c r="B1844" t="s">
        <v>114</v>
      </c>
      <c r="C1844" t="s">
        <v>870</v>
      </c>
      <c r="D1844" s="2">
        <f t="shared" si="28"/>
        <v>42234</v>
      </c>
      <c r="F1844" t="str">
        <f t="array" ref="F1844">IF(SUMPRODUCT(($A$2:$A$3429=A1844)*($D$2:$D$3429&lt;INDEX($D$2:$D$3429,MATCH(1,($A$2:$A$3429=A1844)*($B$2:$B$3429="FAC60"),0))))&gt;0,"A commandé avant")</f>
        <v>A commandé avant</v>
      </c>
      <c r="G1844" s="3" t="str">
        <f t="array" ref="G1844">IF(SUMPRODUCT(($A$2:$A$3429=A1844)*($D$2:$D$3429&gt;INDEX($D$2:$D$3429,MATCH(1,($A$2:$A$3429=A1844)*($B$2:$B$3429="FAC60"),0))))&gt;0,"A commandé après","")</f>
        <v>A commandé après</v>
      </c>
    </row>
    <row r="1845" spans="1:7" x14ac:dyDescent="0.3">
      <c r="A1845" t="s">
        <v>866</v>
      </c>
      <c r="B1845" t="s">
        <v>114</v>
      </c>
      <c r="C1845" t="s">
        <v>871</v>
      </c>
      <c r="D1845" s="2">
        <f t="shared" si="28"/>
        <v>42268</v>
      </c>
      <c r="F1845" t="str">
        <f t="array" ref="F1845">IF(SUMPRODUCT(($A$2:$A$3429=A1845)*($D$2:$D$3429&lt;INDEX($D$2:$D$3429,MATCH(1,($A$2:$A$3429=A1845)*($B$2:$B$3429="FAC60"),0))))&gt;0,"A commandé avant")</f>
        <v>A commandé avant</v>
      </c>
      <c r="G1845" s="3" t="str">
        <f t="array" ref="G1845">IF(SUMPRODUCT(($A$2:$A$3429=A1845)*($D$2:$D$3429&gt;INDEX($D$2:$D$3429,MATCH(1,($A$2:$A$3429=A1845)*($B$2:$B$3429="FAC60"),0))))&gt;0,"A commandé après","")</f>
        <v>A commandé après</v>
      </c>
    </row>
    <row r="1846" spans="1:7" x14ac:dyDescent="0.3">
      <c r="A1846" t="s">
        <v>866</v>
      </c>
      <c r="B1846" t="s">
        <v>114</v>
      </c>
      <c r="C1846" t="s">
        <v>872</v>
      </c>
      <c r="D1846" s="2">
        <f t="shared" si="28"/>
        <v>42296</v>
      </c>
      <c r="F1846" t="str">
        <f t="array" ref="F1846">IF(SUMPRODUCT(($A$2:$A$3429=A1846)*($D$2:$D$3429&lt;INDEX($D$2:$D$3429,MATCH(1,($A$2:$A$3429=A1846)*($B$2:$B$3429="FAC60"),0))))&gt;0,"A commandé avant")</f>
        <v>A commandé avant</v>
      </c>
      <c r="G1846" s="3" t="str">
        <f t="array" ref="G1846">IF(SUMPRODUCT(($A$2:$A$3429=A1846)*($D$2:$D$3429&gt;INDEX($D$2:$D$3429,MATCH(1,($A$2:$A$3429=A1846)*($B$2:$B$3429="FAC60"),0))))&gt;0,"A commandé après","")</f>
        <v>A commandé après</v>
      </c>
    </row>
    <row r="1847" spans="1:7" x14ac:dyDescent="0.3">
      <c r="A1847" t="s">
        <v>866</v>
      </c>
      <c r="B1847" t="s">
        <v>114</v>
      </c>
      <c r="C1847" t="s">
        <v>559</v>
      </c>
      <c r="D1847" s="2">
        <f t="shared" si="28"/>
        <v>42375</v>
      </c>
      <c r="F1847" t="str">
        <f t="array" ref="F1847">IF(SUMPRODUCT(($A$2:$A$3429=A1847)*($D$2:$D$3429&lt;INDEX($D$2:$D$3429,MATCH(1,($A$2:$A$3429=A1847)*($B$2:$B$3429="FAC60"),0))))&gt;0,"A commandé avant")</f>
        <v>A commandé avant</v>
      </c>
      <c r="G1847" s="3" t="str">
        <f t="array" ref="G1847">IF(SUMPRODUCT(($A$2:$A$3429=A1847)*($D$2:$D$3429&gt;INDEX($D$2:$D$3429,MATCH(1,($A$2:$A$3429=A1847)*($B$2:$B$3429="FAC60"),0))))&gt;0,"A commandé après","")</f>
        <v>A commandé après</v>
      </c>
    </row>
    <row r="1848" spans="1:7" x14ac:dyDescent="0.3">
      <c r="A1848" t="s">
        <v>866</v>
      </c>
      <c r="B1848" t="s">
        <v>114</v>
      </c>
      <c r="C1848" t="s">
        <v>873</v>
      </c>
      <c r="D1848" s="2">
        <f t="shared" si="28"/>
        <v>42403</v>
      </c>
      <c r="F1848" t="str">
        <f t="array" ref="F1848">IF(SUMPRODUCT(($A$2:$A$3429=A1848)*($D$2:$D$3429&lt;INDEX($D$2:$D$3429,MATCH(1,($A$2:$A$3429=A1848)*($B$2:$B$3429="FAC60"),0))))&gt;0,"A commandé avant")</f>
        <v>A commandé avant</v>
      </c>
      <c r="G1848" s="3" t="str">
        <f t="array" ref="G1848">IF(SUMPRODUCT(($A$2:$A$3429=A1848)*($D$2:$D$3429&gt;INDEX($D$2:$D$3429,MATCH(1,($A$2:$A$3429=A1848)*($B$2:$B$3429="FAC60"),0))))&gt;0,"A commandé après","")</f>
        <v>A commandé après</v>
      </c>
    </row>
    <row r="1849" spans="1:7" x14ac:dyDescent="0.3">
      <c r="A1849" t="s">
        <v>866</v>
      </c>
      <c r="B1849" t="s">
        <v>165</v>
      </c>
      <c r="C1849" t="s">
        <v>870</v>
      </c>
      <c r="D1849" s="2">
        <f t="shared" si="28"/>
        <v>42234</v>
      </c>
      <c r="F1849" t="str">
        <f t="array" ref="F1849">IF(SUMPRODUCT(($A$2:$A$3429=A1849)*($D$2:$D$3429&lt;INDEX($D$2:$D$3429,MATCH(1,($A$2:$A$3429=A1849)*($B$2:$B$3429="FAC60"),0))))&gt;0,"A commandé avant")</f>
        <v>A commandé avant</v>
      </c>
      <c r="G1849" s="3" t="str">
        <f t="array" ref="G1849">IF(SUMPRODUCT(($A$2:$A$3429=A1849)*($D$2:$D$3429&gt;INDEX($D$2:$D$3429,MATCH(1,($A$2:$A$3429=A1849)*($B$2:$B$3429="FAC60"),0))))&gt;0,"A commandé après","")</f>
        <v>A commandé après</v>
      </c>
    </row>
    <row r="1850" spans="1:7" x14ac:dyDescent="0.3">
      <c r="A1850" t="s">
        <v>866</v>
      </c>
      <c r="B1850" t="s">
        <v>195</v>
      </c>
      <c r="C1850" t="s">
        <v>872</v>
      </c>
      <c r="D1850" s="2">
        <f t="shared" si="28"/>
        <v>42296</v>
      </c>
      <c r="F1850" t="str">
        <f t="array" ref="F1850">IF(SUMPRODUCT(($A$2:$A$3429=A1850)*($D$2:$D$3429&lt;INDEX($D$2:$D$3429,MATCH(1,($A$2:$A$3429=A1850)*($B$2:$B$3429="FAC60"),0))))&gt;0,"A commandé avant")</f>
        <v>A commandé avant</v>
      </c>
      <c r="G1850" s="3" t="str">
        <f t="array" ref="G1850">IF(SUMPRODUCT(($A$2:$A$3429=A1850)*($D$2:$D$3429&gt;INDEX($D$2:$D$3429,MATCH(1,($A$2:$A$3429=A1850)*($B$2:$B$3429="FAC60"),0))))&gt;0,"A commandé après","")</f>
        <v>A commandé après</v>
      </c>
    </row>
    <row r="1851" spans="1:7" x14ac:dyDescent="0.3">
      <c r="A1851" t="s">
        <v>866</v>
      </c>
      <c r="B1851" t="s">
        <v>324</v>
      </c>
      <c r="C1851" t="s">
        <v>196</v>
      </c>
      <c r="D1851" s="2">
        <f t="shared" si="28"/>
        <v>42564</v>
      </c>
      <c r="F1851" t="str">
        <f t="array" ref="F1851">IF(SUMPRODUCT(($A$2:$A$3429=A1851)*($D$2:$D$3429&lt;INDEX($D$2:$D$3429,MATCH(1,($A$2:$A$3429=A1851)*($B$2:$B$3429="FAC60"),0))))&gt;0,"A commandé avant")</f>
        <v>A commandé avant</v>
      </c>
      <c r="G1851" s="3" t="str">
        <f t="array" ref="G1851">IF(SUMPRODUCT(($A$2:$A$3429=A1851)*($D$2:$D$3429&gt;INDEX($D$2:$D$3429,MATCH(1,($A$2:$A$3429=A1851)*($B$2:$B$3429="FAC60"),0))))&gt;0,"A commandé après","")</f>
        <v>A commandé après</v>
      </c>
    </row>
    <row r="1852" spans="1:7" x14ac:dyDescent="0.3">
      <c r="A1852" t="s">
        <v>866</v>
      </c>
      <c r="B1852" t="s">
        <v>632</v>
      </c>
      <c r="C1852" t="s">
        <v>874</v>
      </c>
      <c r="D1852" s="2">
        <f t="shared" si="28"/>
        <v>42201</v>
      </c>
      <c r="F1852" t="str">
        <f t="array" ref="F1852">IF(SUMPRODUCT(($A$2:$A$3429=A1852)*($D$2:$D$3429&lt;INDEX($D$2:$D$3429,MATCH(1,($A$2:$A$3429=A1852)*($B$2:$B$3429="FAC60"),0))))&gt;0,"A commandé avant")</f>
        <v>A commandé avant</v>
      </c>
      <c r="G1852" s="3" t="str">
        <f t="array" ref="G1852">IF(SUMPRODUCT(($A$2:$A$3429=A1852)*($D$2:$D$3429&gt;INDEX($D$2:$D$3429,MATCH(1,($A$2:$A$3429=A1852)*($B$2:$B$3429="FAC60"),0))))&gt;0,"A commandé après","")</f>
        <v>A commandé après</v>
      </c>
    </row>
    <row r="1853" spans="1:7" x14ac:dyDescent="0.3">
      <c r="A1853" t="s">
        <v>866</v>
      </c>
      <c r="B1853" t="s">
        <v>632</v>
      </c>
      <c r="C1853" t="s">
        <v>875</v>
      </c>
      <c r="D1853" s="2">
        <f t="shared" si="28"/>
        <v>42298</v>
      </c>
      <c r="F1853" t="str">
        <f t="array" ref="F1853">IF(SUMPRODUCT(($A$2:$A$3429=A1853)*($D$2:$D$3429&lt;INDEX($D$2:$D$3429,MATCH(1,($A$2:$A$3429=A1853)*($B$2:$B$3429="FAC60"),0))))&gt;0,"A commandé avant")</f>
        <v>A commandé avant</v>
      </c>
      <c r="G1853" s="3" t="str">
        <f t="array" ref="G1853">IF(SUMPRODUCT(($A$2:$A$3429=A1853)*($D$2:$D$3429&gt;INDEX($D$2:$D$3429,MATCH(1,($A$2:$A$3429=A1853)*($B$2:$B$3429="FAC60"),0))))&gt;0,"A commandé après","")</f>
        <v>A commandé après</v>
      </c>
    </row>
    <row r="1854" spans="1:7" x14ac:dyDescent="0.3">
      <c r="A1854" t="s">
        <v>866</v>
      </c>
      <c r="B1854" t="s">
        <v>208</v>
      </c>
      <c r="C1854" t="s">
        <v>874</v>
      </c>
      <c r="D1854" s="2">
        <f t="shared" si="28"/>
        <v>42201</v>
      </c>
      <c r="F1854" t="str">
        <f t="array" ref="F1854">IF(SUMPRODUCT(($A$2:$A$3429=A1854)*($D$2:$D$3429&lt;INDEX($D$2:$D$3429,MATCH(1,($A$2:$A$3429=A1854)*($B$2:$B$3429="FAC60"),0))))&gt;0,"A commandé avant")</f>
        <v>A commandé avant</v>
      </c>
      <c r="G1854" s="3" t="str">
        <f t="array" ref="G1854">IF(SUMPRODUCT(($A$2:$A$3429=A1854)*($D$2:$D$3429&gt;INDEX($D$2:$D$3429,MATCH(1,($A$2:$A$3429=A1854)*($B$2:$B$3429="FAC60"),0))))&gt;0,"A commandé après","")</f>
        <v>A commandé après</v>
      </c>
    </row>
    <row r="1855" spans="1:7" x14ac:dyDescent="0.3">
      <c r="A1855" t="s">
        <v>866</v>
      </c>
      <c r="B1855" t="s">
        <v>208</v>
      </c>
      <c r="C1855" t="s">
        <v>872</v>
      </c>
      <c r="D1855" s="2">
        <f t="shared" si="28"/>
        <v>42296</v>
      </c>
      <c r="F1855" t="str">
        <f t="array" ref="F1855">IF(SUMPRODUCT(($A$2:$A$3429=A1855)*($D$2:$D$3429&lt;INDEX($D$2:$D$3429,MATCH(1,($A$2:$A$3429=A1855)*($B$2:$B$3429="FAC60"),0))))&gt;0,"A commandé avant")</f>
        <v>A commandé avant</v>
      </c>
      <c r="G1855" s="3" t="str">
        <f t="array" ref="G1855">IF(SUMPRODUCT(($A$2:$A$3429=A1855)*($D$2:$D$3429&gt;INDEX($D$2:$D$3429,MATCH(1,($A$2:$A$3429=A1855)*($B$2:$B$3429="FAC60"),0))))&gt;0,"A commandé après","")</f>
        <v>A commandé après</v>
      </c>
    </row>
    <row r="1856" spans="1:7" x14ac:dyDescent="0.3">
      <c r="A1856" t="s">
        <v>866</v>
      </c>
      <c r="B1856" t="s">
        <v>282</v>
      </c>
      <c r="C1856" t="s">
        <v>876</v>
      </c>
      <c r="D1856" s="2">
        <f t="shared" si="28"/>
        <v>42474</v>
      </c>
      <c r="F1856" t="str">
        <f t="array" ref="F1856">IF(SUMPRODUCT(($A$2:$A$3429=A1856)*($D$2:$D$3429&lt;INDEX($D$2:$D$3429,MATCH(1,($A$2:$A$3429=A1856)*($B$2:$B$3429="FAC60"),0))))&gt;0,"A commandé avant")</f>
        <v>A commandé avant</v>
      </c>
      <c r="G1856" s="3" t="str">
        <f t="array" ref="G1856">IF(SUMPRODUCT(($A$2:$A$3429=A1856)*($D$2:$D$3429&gt;INDEX($D$2:$D$3429,MATCH(1,($A$2:$A$3429=A1856)*($B$2:$B$3429="FAC60"),0))))&gt;0,"A commandé après","")</f>
        <v>A commandé après</v>
      </c>
    </row>
    <row r="1857" spans="1:7" x14ac:dyDescent="0.3">
      <c r="A1857" t="s">
        <v>866</v>
      </c>
      <c r="B1857" t="s">
        <v>35</v>
      </c>
      <c r="C1857" t="s">
        <v>872</v>
      </c>
      <c r="D1857" s="2">
        <f t="shared" si="28"/>
        <v>42296</v>
      </c>
      <c r="F1857" t="str">
        <f t="array" ref="F1857">IF(SUMPRODUCT(($A$2:$A$3429=A1857)*($D$2:$D$3429&lt;INDEX($D$2:$D$3429,MATCH(1,($A$2:$A$3429=A1857)*($B$2:$B$3429="FAC60"),0))))&gt;0,"A commandé avant")</f>
        <v>A commandé avant</v>
      </c>
      <c r="G1857" s="3" t="str">
        <f t="array" ref="G1857">IF(SUMPRODUCT(($A$2:$A$3429=A1857)*($D$2:$D$3429&gt;INDEX($D$2:$D$3429,MATCH(1,($A$2:$A$3429=A1857)*($B$2:$B$3429="FAC60"),0))))&gt;0,"A commandé après","")</f>
        <v>A commandé après</v>
      </c>
    </row>
    <row r="1858" spans="1:7" x14ac:dyDescent="0.3">
      <c r="A1858" t="s">
        <v>866</v>
      </c>
      <c r="B1858" t="s">
        <v>509</v>
      </c>
      <c r="C1858" t="s">
        <v>870</v>
      </c>
      <c r="D1858" s="2">
        <f t="shared" ref="D1858:D1921" si="29">DATE(MID(C1858,1,4),MID(C1858,5,2),MID(C1858,7,2))</f>
        <v>42234</v>
      </c>
      <c r="F1858" t="str">
        <f t="array" ref="F1858">IF(SUMPRODUCT(($A$2:$A$3429=A1858)*($D$2:$D$3429&lt;INDEX($D$2:$D$3429,MATCH(1,($A$2:$A$3429=A1858)*($B$2:$B$3429="FAC60"),0))))&gt;0,"A commandé avant")</f>
        <v>A commandé avant</v>
      </c>
      <c r="G1858" s="3" t="str">
        <f t="array" ref="G1858">IF(SUMPRODUCT(($A$2:$A$3429=A1858)*($D$2:$D$3429&gt;INDEX($D$2:$D$3429,MATCH(1,($A$2:$A$3429=A1858)*($B$2:$B$3429="FAC60"),0))))&gt;0,"A commandé après","")</f>
        <v>A commandé après</v>
      </c>
    </row>
    <row r="1859" spans="1:7" x14ac:dyDescent="0.3">
      <c r="A1859" t="s">
        <v>866</v>
      </c>
      <c r="B1859" t="s">
        <v>509</v>
      </c>
      <c r="C1859" t="s">
        <v>872</v>
      </c>
      <c r="D1859" s="2">
        <f t="shared" si="29"/>
        <v>42296</v>
      </c>
      <c r="F1859" t="str">
        <f t="array" ref="F1859">IF(SUMPRODUCT(($A$2:$A$3429=A1859)*($D$2:$D$3429&lt;INDEX($D$2:$D$3429,MATCH(1,($A$2:$A$3429=A1859)*($B$2:$B$3429="FAC60"),0))))&gt;0,"A commandé avant")</f>
        <v>A commandé avant</v>
      </c>
      <c r="G1859" s="3" t="str">
        <f t="array" ref="G1859">IF(SUMPRODUCT(($A$2:$A$3429=A1859)*($D$2:$D$3429&gt;INDEX($D$2:$D$3429,MATCH(1,($A$2:$A$3429=A1859)*($B$2:$B$3429="FAC60"),0))))&gt;0,"A commandé après","")</f>
        <v>A commandé après</v>
      </c>
    </row>
    <row r="1860" spans="1:7" x14ac:dyDescent="0.3">
      <c r="A1860" t="s">
        <v>866</v>
      </c>
      <c r="B1860" t="s">
        <v>509</v>
      </c>
      <c r="C1860" t="s">
        <v>559</v>
      </c>
      <c r="D1860" s="2">
        <f t="shared" si="29"/>
        <v>42375</v>
      </c>
      <c r="F1860" t="str">
        <f t="array" ref="F1860">IF(SUMPRODUCT(($A$2:$A$3429=A1860)*($D$2:$D$3429&lt;INDEX($D$2:$D$3429,MATCH(1,($A$2:$A$3429=A1860)*($B$2:$B$3429="FAC60"),0))))&gt;0,"A commandé avant")</f>
        <v>A commandé avant</v>
      </c>
      <c r="G1860" s="3" t="str">
        <f t="array" ref="G1860">IF(SUMPRODUCT(($A$2:$A$3429=A1860)*($D$2:$D$3429&gt;INDEX($D$2:$D$3429,MATCH(1,($A$2:$A$3429=A1860)*($B$2:$B$3429="FAC60"),0))))&gt;0,"A commandé après","")</f>
        <v>A commandé après</v>
      </c>
    </row>
    <row r="1861" spans="1:7" x14ac:dyDescent="0.3">
      <c r="A1861" t="s">
        <v>866</v>
      </c>
      <c r="B1861" t="s">
        <v>511</v>
      </c>
      <c r="C1861" t="s">
        <v>820</v>
      </c>
      <c r="D1861" s="2">
        <f t="shared" si="29"/>
        <v>42349</v>
      </c>
      <c r="F1861" t="str">
        <f t="array" ref="F1861">IF(SUMPRODUCT(($A$2:$A$3429=A1861)*($D$2:$D$3429&lt;INDEX($D$2:$D$3429,MATCH(1,($A$2:$A$3429=A1861)*($B$2:$B$3429="FAC60"),0))))&gt;0,"A commandé avant")</f>
        <v>A commandé avant</v>
      </c>
      <c r="G1861" s="3" t="str">
        <f t="array" ref="G1861">IF(SUMPRODUCT(($A$2:$A$3429=A1861)*($D$2:$D$3429&gt;INDEX($D$2:$D$3429,MATCH(1,($A$2:$A$3429=A1861)*($B$2:$B$3429="FAC60"),0))))&gt;0,"A commandé après","")</f>
        <v>A commandé après</v>
      </c>
    </row>
    <row r="1862" spans="1:7" x14ac:dyDescent="0.3">
      <c r="A1862" t="s">
        <v>866</v>
      </c>
      <c r="B1862" t="s">
        <v>511</v>
      </c>
      <c r="C1862" t="s">
        <v>559</v>
      </c>
      <c r="D1862" s="2">
        <f t="shared" si="29"/>
        <v>42375</v>
      </c>
      <c r="F1862" t="str">
        <f t="array" ref="F1862">IF(SUMPRODUCT(($A$2:$A$3429=A1862)*($D$2:$D$3429&lt;INDEX($D$2:$D$3429,MATCH(1,($A$2:$A$3429=A1862)*($B$2:$B$3429="FAC60"),0))))&gt;0,"A commandé avant")</f>
        <v>A commandé avant</v>
      </c>
      <c r="G1862" s="3" t="str">
        <f t="array" ref="G1862">IF(SUMPRODUCT(($A$2:$A$3429=A1862)*($D$2:$D$3429&gt;INDEX($D$2:$D$3429,MATCH(1,($A$2:$A$3429=A1862)*($B$2:$B$3429="FAC60"),0))))&gt;0,"A commandé après","")</f>
        <v>A commandé après</v>
      </c>
    </row>
    <row r="1863" spans="1:7" x14ac:dyDescent="0.3">
      <c r="A1863" t="s">
        <v>866</v>
      </c>
      <c r="B1863" t="s">
        <v>36</v>
      </c>
      <c r="C1863" t="s">
        <v>167</v>
      </c>
      <c r="D1863" s="2">
        <f t="shared" si="29"/>
        <v>42385</v>
      </c>
      <c r="F1863" t="str">
        <f t="array" ref="F1863">IF(SUMPRODUCT(($A$2:$A$3429=A1863)*($D$2:$D$3429&lt;INDEX($D$2:$D$3429,MATCH(1,($A$2:$A$3429=A1863)*($B$2:$B$3429="FAC60"),0))))&gt;0,"A commandé avant")</f>
        <v>A commandé avant</v>
      </c>
      <c r="G1863" s="3" t="str">
        <f t="array" ref="G1863">IF(SUMPRODUCT(($A$2:$A$3429=A1863)*($D$2:$D$3429&gt;INDEX($D$2:$D$3429,MATCH(1,($A$2:$A$3429=A1863)*($B$2:$B$3429="FAC60"),0))))&gt;0,"A commandé après","")</f>
        <v>A commandé après</v>
      </c>
    </row>
    <row r="1864" spans="1:7" x14ac:dyDescent="0.3">
      <c r="A1864" t="s">
        <v>866</v>
      </c>
      <c r="B1864" t="s">
        <v>404</v>
      </c>
      <c r="C1864" t="s">
        <v>486</v>
      </c>
      <c r="D1864" s="2">
        <f t="shared" si="29"/>
        <v>42011</v>
      </c>
      <c r="F1864" t="str">
        <f t="array" ref="F1864">IF(SUMPRODUCT(($A$2:$A$3429=A1864)*($D$2:$D$3429&lt;INDEX($D$2:$D$3429,MATCH(1,($A$2:$A$3429=A1864)*($B$2:$B$3429="FAC60"),0))))&gt;0,"A commandé avant")</f>
        <v>A commandé avant</v>
      </c>
      <c r="G1864" s="3" t="str">
        <f t="array" ref="G1864">IF(SUMPRODUCT(($A$2:$A$3429=A1864)*($D$2:$D$3429&gt;INDEX($D$2:$D$3429,MATCH(1,($A$2:$A$3429=A1864)*($B$2:$B$3429="FAC60"),0))))&gt;0,"A commandé après","")</f>
        <v>A commandé après</v>
      </c>
    </row>
    <row r="1865" spans="1:7" x14ac:dyDescent="0.3">
      <c r="A1865" t="s">
        <v>866</v>
      </c>
      <c r="B1865" t="s">
        <v>404</v>
      </c>
      <c r="C1865" t="s">
        <v>872</v>
      </c>
      <c r="D1865" s="2">
        <f t="shared" si="29"/>
        <v>42296</v>
      </c>
      <c r="F1865" t="str">
        <f t="array" ref="F1865">IF(SUMPRODUCT(($A$2:$A$3429=A1865)*($D$2:$D$3429&lt;INDEX($D$2:$D$3429,MATCH(1,($A$2:$A$3429=A1865)*($B$2:$B$3429="FAC60"),0))))&gt;0,"A commandé avant")</f>
        <v>A commandé avant</v>
      </c>
      <c r="G1865" s="3" t="str">
        <f t="array" ref="G1865">IF(SUMPRODUCT(($A$2:$A$3429=A1865)*($D$2:$D$3429&gt;INDEX($D$2:$D$3429,MATCH(1,($A$2:$A$3429=A1865)*($B$2:$B$3429="FAC60"),0))))&gt;0,"A commandé après","")</f>
        <v>A commandé après</v>
      </c>
    </row>
    <row r="1866" spans="1:7" x14ac:dyDescent="0.3">
      <c r="A1866" t="s">
        <v>866</v>
      </c>
      <c r="B1866" t="s">
        <v>404</v>
      </c>
      <c r="C1866" t="s">
        <v>559</v>
      </c>
      <c r="D1866" s="2">
        <f t="shared" si="29"/>
        <v>42375</v>
      </c>
      <c r="F1866" t="str">
        <f t="array" ref="F1866">IF(SUMPRODUCT(($A$2:$A$3429=A1866)*($D$2:$D$3429&lt;INDEX($D$2:$D$3429,MATCH(1,($A$2:$A$3429=A1866)*($B$2:$B$3429="FAC60"),0))))&gt;0,"A commandé avant")</f>
        <v>A commandé avant</v>
      </c>
      <c r="G1866" s="3" t="str">
        <f t="array" ref="G1866">IF(SUMPRODUCT(($A$2:$A$3429=A1866)*($D$2:$D$3429&gt;INDEX($D$2:$D$3429,MATCH(1,($A$2:$A$3429=A1866)*($B$2:$B$3429="FAC60"),0))))&gt;0,"A commandé après","")</f>
        <v>A commandé après</v>
      </c>
    </row>
    <row r="1867" spans="1:7" x14ac:dyDescent="0.3">
      <c r="A1867" t="s">
        <v>866</v>
      </c>
      <c r="B1867" t="s">
        <v>877</v>
      </c>
      <c r="C1867" t="s">
        <v>229</v>
      </c>
      <c r="D1867" s="2">
        <f t="shared" si="29"/>
        <v>42803</v>
      </c>
      <c r="F1867" t="str">
        <f t="array" ref="F1867">IF(SUMPRODUCT(($A$2:$A$3429=A1867)*($D$2:$D$3429&lt;INDEX($D$2:$D$3429,MATCH(1,($A$2:$A$3429=A1867)*($B$2:$B$3429="FAC60"),0))))&gt;0,"A commandé avant")</f>
        <v>A commandé avant</v>
      </c>
      <c r="G1867" s="3" t="str">
        <f t="array" ref="G1867">IF(SUMPRODUCT(($A$2:$A$3429=A1867)*($D$2:$D$3429&gt;INDEX($D$2:$D$3429,MATCH(1,($A$2:$A$3429=A1867)*($B$2:$B$3429="FAC60"),0))))&gt;0,"A commandé après","")</f>
        <v>A commandé après</v>
      </c>
    </row>
    <row r="1868" spans="1:7" x14ac:dyDescent="0.3">
      <c r="A1868" t="s">
        <v>866</v>
      </c>
      <c r="B1868" t="s">
        <v>211</v>
      </c>
      <c r="C1868" t="s">
        <v>873</v>
      </c>
      <c r="D1868" s="2">
        <f t="shared" si="29"/>
        <v>42403</v>
      </c>
      <c r="F1868" t="str">
        <f t="array" ref="F1868">IF(SUMPRODUCT(($A$2:$A$3429=A1868)*($D$2:$D$3429&lt;INDEX($D$2:$D$3429,MATCH(1,($A$2:$A$3429=A1868)*($B$2:$B$3429="FAC60"),0))))&gt;0,"A commandé avant")</f>
        <v>A commandé avant</v>
      </c>
      <c r="G1868" s="3" t="str">
        <f t="array" ref="G1868">IF(SUMPRODUCT(($A$2:$A$3429=A1868)*($D$2:$D$3429&gt;INDEX($D$2:$D$3429,MATCH(1,($A$2:$A$3429=A1868)*($B$2:$B$3429="FAC60"),0))))&gt;0,"A commandé après","")</f>
        <v>A commandé après</v>
      </c>
    </row>
    <row r="1869" spans="1:7" x14ac:dyDescent="0.3">
      <c r="A1869" t="s">
        <v>866</v>
      </c>
      <c r="B1869" t="s">
        <v>878</v>
      </c>
      <c r="C1869" t="s">
        <v>869</v>
      </c>
      <c r="D1869" s="2">
        <f t="shared" si="29"/>
        <v>41237</v>
      </c>
      <c r="F1869" t="str">
        <f t="array" ref="F1869">IF(SUMPRODUCT(($A$2:$A$3429=A1869)*($D$2:$D$3429&lt;INDEX($D$2:$D$3429,MATCH(1,($A$2:$A$3429=A1869)*($B$2:$B$3429="FAC60"),0))))&gt;0,"A commandé avant")</f>
        <v>A commandé avant</v>
      </c>
      <c r="G1869" s="3" t="str">
        <f t="array" ref="G1869">IF(SUMPRODUCT(($A$2:$A$3429=A1869)*($D$2:$D$3429&gt;INDEX($D$2:$D$3429,MATCH(1,($A$2:$A$3429=A1869)*($B$2:$B$3429="FAC60"),0))))&gt;0,"A commandé après","")</f>
        <v>A commandé après</v>
      </c>
    </row>
    <row r="1870" spans="1:7" x14ac:dyDescent="0.3">
      <c r="A1870" t="s">
        <v>866</v>
      </c>
      <c r="B1870" t="s">
        <v>316</v>
      </c>
      <c r="C1870" t="s">
        <v>820</v>
      </c>
      <c r="D1870" s="2">
        <f t="shared" si="29"/>
        <v>42349</v>
      </c>
      <c r="F1870" t="str">
        <f t="array" ref="F1870">IF(SUMPRODUCT(($A$2:$A$3429=A1870)*($D$2:$D$3429&lt;INDEX($D$2:$D$3429,MATCH(1,($A$2:$A$3429=A1870)*($B$2:$B$3429="FAC60"),0))))&gt;0,"A commandé avant")</f>
        <v>A commandé avant</v>
      </c>
      <c r="G1870" s="3" t="str">
        <f t="array" ref="G1870">IF(SUMPRODUCT(($A$2:$A$3429=A1870)*($D$2:$D$3429&gt;INDEX($D$2:$D$3429,MATCH(1,($A$2:$A$3429=A1870)*($B$2:$B$3429="FAC60"),0))))&gt;0,"A commandé après","")</f>
        <v>A commandé après</v>
      </c>
    </row>
    <row r="1871" spans="1:7" x14ac:dyDescent="0.3">
      <c r="A1871" t="s">
        <v>866</v>
      </c>
      <c r="B1871" t="s">
        <v>316</v>
      </c>
      <c r="C1871" t="s">
        <v>559</v>
      </c>
      <c r="D1871" s="2">
        <f t="shared" si="29"/>
        <v>42375</v>
      </c>
      <c r="F1871" t="str">
        <f t="array" ref="F1871">IF(SUMPRODUCT(($A$2:$A$3429=A1871)*($D$2:$D$3429&lt;INDEX($D$2:$D$3429,MATCH(1,($A$2:$A$3429=A1871)*($B$2:$B$3429="FAC60"),0))))&gt;0,"A commandé avant")</f>
        <v>A commandé avant</v>
      </c>
      <c r="G1871" s="3" t="str">
        <f t="array" ref="G1871">IF(SUMPRODUCT(($A$2:$A$3429=A1871)*($D$2:$D$3429&gt;INDEX($D$2:$D$3429,MATCH(1,($A$2:$A$3429=A1871)*($B$2:$B$3429="FAC60"),0))))&gt;0,"A commandé après","")</f>
        <v>A commandé après</v>
      </c>
    </row>
    <row r="1872" spans="1:7" x14ac:dyDescent="0.3">
      <c r="A1872" t="s">
        <v>866</v>
      </c>
      <c r="B1872" t="s">
        <v>144</v>
      </c>
      <c r="C1872" t="s">
        <v>486</v>
      </c>
      <c r="D1872" s="2">
        <f t="shared" si="29"/>
        <v>42011</v>
      </c>
      <c r="F1872" t="str">
        <f t="array" ref="F1872">IF(SUMPRODUCT(($A$2:$A$3429=A1872)*($D$2:$D$3429&lt;INDEX($D$2:$D$3429,MATCH(1,($A$2:$A$3429=A1872)*($B$2:$B$3429="FAC60"),0))))&gt;0,"A commandé avant")</f>
        <v>A commandé avant</v>
      </c>
      <c r="G1872" s="3" t="str">
        <f t="array" ref="G1872">IF(SUMPRODUCT(($A$2:$A$3429=A1872)*($D$2:$D$3429&gt;INDEX($D$2:$D$3429,MATCH(1,($A$2:$A$3429=A1872)*($B$2:$B$3429="FAC60"),0))))&gt;0,"A commandé après","")</f>
        <v>A commandé après</v>
      </c>
    </row>
    <row r="1873" spans="1:7" x14ac:dyDescent="0.3">
      <c r="A1873" t="s">
        <v>866</v>
      </c>
      <c r="B1873" t="s">
        <v>144</v>
      </c>
      <c r="C1873" t="s">
        <v>868</v>
      </c>
      <c r="D1873" s="2">
        <f t="shared" si="29"/>
        <v>42094</v>
      </c>
      <c r="F1873" t="str">
        <f t="array" ref="F1873">IF(SUMPRODUCT(($A$2:$A$3429=A1873)*($D$2:$D$3429&lt;INDEX($D$2:$D$3429,MATCH(1,($A$2:$A$3429=A1873)*($B$2:$B$3429="FAC60"),0))))&gt;0,"A commandé avant")</f>
        <v>A commandé avant</v>
      </c>
      <c r="G1873" s="3" t="str">
        <f t="array" ref="G1873">IF(SUMPRODUCT(($A$2:$A$3429=A1873)*($D$2:$D$3429&gt;INDEX($D$2:$D$3429,MATCH(1,($A$2:$A$3429=A1873)*($B$2:$B$3429="FAC60"),0))))&gt;0,"A commandé après","")</f>
        <v>A commandé après</v>
      </c>
    </row>
    <row r="1874" spans="1:7" x14ac:dyDescent="0.3">
      <c r="A1874" t="s">
        <v>866</v>
      </c>
      <c r="B1874" t="s">
        <v>144</v>
      </c>
      <c r="C1874" t="s">
        <v>874</v>
      </c>
      <c r="D1874" s="2">
        <f t="shared" si="29"/>
        <v>42201</v>
      </c>
      <c r="F1874" t="str">
        <f t="array" ref="F1874">IF(SUMPRODUCT(($A$2:$A$3429=A1874)*($D$2:$D$3429&lt;INDEX($D$2:$D$3429,MATCH(1,($A$2:$A$3429=A1874)*($B$2:$B$3429="FAC60"),0))))&gt;0,"A commandé avant")</f>
        <v>A commandé avant</v>
      </c>
      <c r="G1874" s="3" t="str">
        <f t="array" ref="G1874">IF(SUMPRODUCT(($A$2:$A$3429=A1874)*($D$2:$D$3429&gt;INDEX($D$2:$D$3429,MATCH(1,($A$2:$A$3429=A1874)*($B$2:$B$3429="FAC60"),0))))&gt;0,"A commandé après","")</f>
        <v>A commandé après</v>
      </c>
    </row>
    <row r="1875" spans="1:7" x14ac:dyDescent="0.3">
      <c r="A1875" t="s">
        <v>866</v>
      </c>
      <c r="B1875" t="s">
        <v>144</v>
      </c>
      <c r="C1875" t="s">
        <v>879</v>
      </c>
      <c r="D1875" s="2">
        <f t="shared" si="29"/>
        <v>42248</v>
      </c>
      <c r="F1875" t="str">
        <f t="array" ref="F1875">IF(SUMPRODUCT(($A$2:$A$3429=A1875)*($D$2:$D$3429&lt;INDEX($D$2:$D$3429,MATCH(1,($A$2:$A$3429=A1875)*($B$2:$B$3429="FAC60"),0))))&gt;0,"A commandé avant")</f>
        <v>A commandé avant</v>
      </c>
      <c r="G1875" s="3" t="str">
        <f t="array" ref="G1875">IF(SUMPRODUCT(($A$2:$A$3429=A1875)*($D$2:$D$3429&gt;INDEX($D$2:$D$3429,MATCH(1,($A$2:$A$3429=A1875)*($B$2:$B$3429="FAC60"),0))))&gt;0,"A commandé après","")</f>
        <v>A commandé après</v>
      </c>
    </row>
    <row r="1876" spans="1:7" x14ac:dyDescent="0.3">
      <c r="A1876" t="s">
        <v>866</v>
      </c>
      <c r="B1876" t="s">
        <v>144</v>
      </c>
      <c r="C1876" t="s">
        <v>871</v>
      </c>
      <c r="D1876" s="2">
        <f t="shared" si="29"/>
        <v>42268</v>
      </c>
      <c r="F1876" t="str">
        <f t="array" ref="F1876">IF(SUMPRODUCT(($A$2:$A$3429=A1876)*($D$2:$D$3429&lt;INDEX($D$2:$D$3429,MATCH(1,($A$2:$A$3429=A1876)*($B$2:$B$3429="FAC60"),0))))&gt;0,"A commandé avant")</f>
        <v>A commandé avant</v>
      </c>
      <c r="G1876" s="3" t="str">
        <f t="array" ref="G1876">IF(SUMPRODUCT(($A$2:$A$3429=A1876)*($D$2:$D$3429&gt;INDEX($D$2:$D$3429,MATCH(1,($A$2:$A$3429=A1876)*($B$2:$B$3429="FAC60"),0))))&gt;0,"A commandé après","")</f>
        <v>A commandé après</v>
      </c>
    </row>
    <row r="1877" spans="1:7" x14ac:dyDescent="0.3">
      <c r="A1877" t="s">
        <v>866</v>
      </c>
      <c r="B1877" t="s">
        <v>144</v>
      </c>
      <c r="C1877" t="s">
        <v>559</v>
      </c>
      <c r="D1877" s="2">
        <f t="shared" si="29"/>
        <v>42375</v>
      </c>
      <c r="F1877" t="str">
        <f t="array" ref="F1877">IF(SUMPRODUCT(($A$2:$A$3429=A1877)*($D$2:$D$3429&lt;INDEX($D$2:$D$3429,MATCH(1,($A$2:$A$3429=A1877)*($B$2:$B$3429="FAC60"),0))))&gt;0,"A commandé avant")</f>
        <v>A commandé avant</v>
      </c>
      <c r="G1877" s="3" t="str">
        <f t="array" ref="G1877">IF(SUMPRODUCT(($A$2:$A$3429=A1877)*($D$2:$D$3429&gt;INDEX($D$2:$D$3429,MATCH(1,($A$2:$A$3429=A1877)*($B$2:$B$3429="FAC60"),0))))&gt;0,"A commandé après","")</f>
        <v>A commandé après</v>
      </c>
    </row>
    <row r="1878" spans="1:7" x14ac:dyDescent="0.3">
      <c r="A1878" t="s">
        <v>866</v>
      </c>
      <c r="B1878" t="s">
        <v>144</v>
      </c>
      <c r="C1878" t="s">
        <v>880</v>
      </c>
      <c r="D1878" s="2">
        <f t="shared" si="29"/>
        <v>42430</v>
      </c>
      <c r="F1878" t="str">
        <f t="array" ref="F1878">IF(SUMPRODUCT(($A$2:$A$3429=A1878)*($D$2:$D$3429&lt;INDEX($D$2:$D$3429,MATCH(1,($A$2:$A$3429=A1878)*($B$2:$B$3429="FAC60"),0))))&gt;0,"A commandé avant")</f>
        <v>A commandé avant</v>
      </c>
      <c r="G1878" s="3" t="str">
        <f t="array" ref="G1878">IF(SUMPRODUCT(($A$2:$A$3429=A1878)*($D$2:$D$3429&gt;INDEX($D$2:$D$3429,MATCH(1,($A$2:$A$3429=A1878)*($B$2:$B$3429="FAC60"),0))))&gt;0,"A commandé après","")</f>
        <v>A commandé après</v>
      </c>
    </row>
    <row r="1879" spans="1:7" x14ac:dyDescent="0.3">
      <c r="A1879" t="s">
        <v>866</v>
      </c>
      <c r="B1879" t="s">
        <v>72</v>
      </c>
      <c r="C1879" t="s">
        <v>196</v>
      </c>
      <c r="D1879" s="2">
        <f t="shared" si="29"/>
        <v>42564</v>
      </c>
      <c r="F1879" t="str">
        <f t="array" ref="F1879">IF(SUMPRODUCT(($A$2:$A$3429=A1879)*($D$2:$D$3429&lt;INDEX($D$2:$D$3429,MATCH(1,($A$2:$A$3429=A1879)*($B$2:$B$3429="FAC60"),0))))&gt;0,"A commandé avant")</f>
        <v>A commandé avant</v>
      </c>
      <c r="G1879" s="3" t="str">
        <f t="array" ref="G1879">IF(SUMPRODUCT(($A$2:$A$3429=A1879)*($D$2:$D$3429&gt;INDEX($D$2:$D$3429,MATCH(1,($A$2:$A$3429=A1879)*($B$2:$B$3429="FAC60"),0))))&gt;0,"A commandé après","")</f>
        <v>A commandé après</v>
      </c>
    </row>
    <row r="1880" spans="1:7" x14ac:dyDescent="0.3">
      <c r="A1880" t="s">
        <v>866</v>
      </c>
      <c r="B1880" t="s">
        <v>72</v>
      </c>
      <c r="C1880" t="s">
        <v>881</v>
      </c>
      <c r="D1880" s="2">
        <f t="shared" si="29"/>
        <v>42691</v>
      </c>
      <c r="F1880" t="str">
        <f t="array" ref="F1880">IF(SUMPRODUCT(($A$2:$A$3429=A1880)*($D$2:$D$3429&lt;INDEX($D$2:$D$3429,MATCH(1,($A$2:$A$3429=A1880)*($B$2:$B$3429="FAC60"),0))))&gt;0,"A commandé avant")</f>
        <v>A commandé avant</v>
      </c>
      <c r="G1880" s="3" t="str">
        <f t="array" ref="G1880">IF(SUMPRODUCT(($A$2:$A$3429=A1880)*($D$2:$D$3429&gt;INDEX($D$2:$D$3429,MATCH(1,($A$2:$A$3429=A1880)*($B$2:$B$3429="FAC60"),0))))&gt;0,"A commandé après","")</f>
        <v>A commandé après</v>
      </c>
    </row>
    <row r="1881" spans="1:7" x14ac:dyDescent="0.3">
      <c r="A1881" t="s">
        <v>866</v>
      </c>
      <c r="B1881" t="s">
        <v>72</v>
      </c>
      <c r="C1881" t="s">
        <v>502</v>
      </c>
      <c r="D1881" s="2">
        <f t="shared" si="29"/>
        <v>42742</v>
      </c>
      <c r="F1881" t="str">
        <f t="array" ref="F1881">IF(SUMPRODUCT(($A$2:$A$3429=A1881)*($D$2:$D$3429&lt;INDEX($D$2:$D$3429,MATCH(1,($A$2:$A$3429=A1881)*($B$2:$B$3429="FAC60"),0))))&gt;0,"A commandé avant")</f>
        <v>A commandé avant</v>
      </c>
      <c r="G1881" s="3" t="str">
        <f t="array" ref="G1881">IF(SUMPRODUCT(($A$2:$A$3429=A1881)*($D$2:$D$3429&gt;INDEX($D$2:$D$3429,MATCH(1,($A$2:$A$3429=A1881)*($B$2:$B$3429="FAC60"),0))))&gt;0,"A commandé après","")</f>
        <v>A commandé après</v>
      </c>
    </row>
    <row r="1882" spans="1:7" x14ac:dyDescent="0.3">
      <c r="A1882" t="s">
        <v>866</v>
      </c>
      <c r="B1882" t="s">
        <v>72</v>
      </c>
      <c r="C1882" t="s">
        <v>229</v>
      </c>
      <c r="D1882" s="2">
        <f t="shared" si="29"/>
        <v>42803</v>
      </c>
      <c r="F1882" t="str">
        <f t="array" ref="F1882">IF(SUMPRODUCT(($A$2:$A$3429=A1882)*($D$2:$D$3429&lt;INDEX($D$2:$D$3429,MATCH(1,($A$2:$A$3429=A1882)*($B$2:$B$3429="FAC60"),0))))&gt;0,"A commandé avant")</f>
        <v>A commandé avant</v>
      </c>
      <c r="G1882" s="3" t="str">
        <f t="array" ref="G1882">IF(SUMPRODUCT(($A$2:$A$3429=A1882)*($D$2:$D$3429&gt;INDEX($D$2:$D$3429,MATCH(1,($A$2:$A$3429=A1882)*($B$2:$B$3429="FAC60"),0))))&gt;0,"A commandé après","")</f>
        <v>A commandé après</v>
      </c>
    </row>
    <row r="1883" spans="1:7" x14ac:dyDescent="0.3">
      <c r="A1883" t="s">
        <v>866</v>
      </c>
      <c r="B1883" t="s">
        <v>189</v>
      </c>
      <c r="C1883" t="s">
        <v>874</v>
      </c>
      <c r="D1883" s="2">
        <f t="shared" si="29"/>
        <v>42201</v>
      </c>
      <c r="F1883" t="str">
        <f t="array" ref="F1883">IF(SUMPRODUCT(($A$2:$A$3429=A1883)*($D$2:$D$3429&lt;INDEX($D$2:$D$3429,MATCH(1,($A$2:$A$3429=A1883)*($B$2:$B$3429="FAC60"),0))))&gt;0,"A commandé avant")</f>
        <v>A commandé avant</v>
      </c>
      <c r="G1883" s="3" t="str">
        <f t="array" ref="G1883">IF(SUMPRODUCT(($A$2:$A$3429=A1883)*($D$2:$D$3429&gt;INDEX($D$2:$D$3429,MATCH(1,($A$2:$A$3429=A1883)*($B$2:$B$3429="FAC60"),0))))&gt;0,"A commandé après","")</f>
        <v>A commandé après</v>
      </c>
    </row>
    <row r="1884" spans="1:7" x14ac:dyDescent="0.3">
      <c r="A1884" t="s">
        <v>866</v>
      </c>
      <c r="B1884" t="s">
        <v>189</v>
      </c>
      <c r="C1884" t="s">
        <v>872</v>
      </c>
      <c r="D1884" s="2">
        <f t="shared" si="29"/>
        <v>42296</v>
      </c>
      <c r="F1884" t="str">
        <f t="array" ref="F1884">IF(SUMPRODUCT(($A$2:$A$3429=A1884)*($D$2:$D$3429&lt;INDEX($D$2:$D$3429,MATCH(1,($A$2:$A$3429=A1884)*($B$2:$B$3429="FAC60"),0))))&gt;0,"A commandé avant")</f>
        <v>A commandé avant</v>
      </c>
      <c r="G1884" s="3" t="str">
        <f t="array" ref="G1884">IF(SUMPRODUCT(($A$2:$A$3429=A1884)*($D$2:$D$3429&gt;INDEX($D$2:$D$3429,MATCH(1,($A$2:$A$3429=A1884)*($B$2:$B$3429="FAC60"),0))))&gt;0,"A commandé après","")</f>
        <v>A commandé après</v>
      </c>
    </row>
    <row r="1885" spans="1:7" x14ac:dyDescent="0.3">
      <c r="A1885" t="s">
        <v>866</v>
      </c>
      <c r="B1885" t="s">
        <v>189</v>
      </c>
      <c r="C1885" t="s">
        <v>880</v>
      </c>
      <c r="D1885" s="2">
        <f t="shared" si="29"/>
        <v>42430</v>
      </c>
      <c r="F1885" t="str">
        <f t="array" ref="F1885">IF(SUMPRODUCT(($A$2:$A$3429=A1885)*($D$2:$D$3429&lt;INDEX($D$2:$D$3429,MATCH(1,($A$2:$A$3429=A1885)*($B$2:$B$3429="FAC60"),0))))&gt;0,"A commandé avant")</f>
        <v>A commandé avant</v>
      </c>
      <c r="G1885" s="3" t="str">
        <f t="array" ref="G1885">IF(SUMPRODUCT(($A$2:$A$3429=A1885)*($D$2:$D$3429&gt;INDEX($D$2:$D$3429,MATCH(1,($A$2:$A$3429=A1885)*($B$2:$B$3429="FAC60"),0))))&gt;0,"A commandé après","")</f>
        <v>A commandé après</v>
      </c>
    </row>
    <row r="1886" spans="1:7" x14ac:dyDescent="0.3">
      <c r="A1886" t="s">
        <v>866</v>
      </c>
      <c r="B1886" t="s">
        <v>13</v>
      </c>
      <c r="C1886" t="s">
        <v>583</v>
      </c>
      <c r="D1886" s="2">
        <f t="shared" si="29"/>
        <v>42865</v>
      </c>
      <c r="F1886" t="str">
        <f t="array" ref="F1886">IF(SUMPRODUCT(($A$2:$A$3429=A1886)*($D$2:$D$3429&lt;INDEX($D$2:$D$3429,MATCH(1,($A$2:$A$3429=A1886)*($B$2:$B$3429="FAC60"),0))))&gt;0,"A commandé avant")</f>
        <v>A commandé avant</v>
      </c>
      <c r="G1886" s="3" t="str">
        <f t="array" ref="G1886">IF(SUMPRODUCT(($A$2:$A$3429=A1886)*($D$2:$D$3429&gt;INDEX($D$2:$D$3429,MATCH(1,($A$2:$A$3429=A1886)*($B$2:$B$3429="FAC60"),0))))&gt;0,"A commandé après","")</f>
        <v>A commandé après</v>
      </c>
    </row>
    <row r="1887" spans="1:7" x14ac:dyDescent="0.3">
      <c r="A1887" t="s">
        <v>866</v>
      </c>
      <c r="B1887" t="s">
        <v>18</v>
      </c>
      <c r="C1887" t="s">
        <v>874</v>
      </c>
      <c r="D1887" s="2">
        <f t="shared" si="29"/>
        <v>42201</v>
      </c>
      <c r="F1887" t="str">
        <f t="array" ref="F1887">IF(SUMPRODUCT(($A$2:$A$3429=A1887)*($D$2:$D$3429&lt;INDEX($D$2:$D$3429,MATCH(1,($A$2:$A$3429=A1887)*($B$2:$B$3429="FAC60"),0))))&gt;0,"A commandé avant")</f>
        <v>A commandé avant</v>
      </c>
      <c r="G1887" s="3" t="str">
        <f t="array" ref="G1887">IF(SUMPRODUCT(($A$2:$A$3429=A1887)*($D$2:$D$3429&gt;INDEX($D$2:$D$3429,MATCH(1,($A$2:$A$3429=A1887)*($B$2:$B$3429="FAC60"),0))))&gt;0,"A commandé après","")</f>
        <v>A commandé après</v>
      </c>
    </row>
    <row r="1888" spans="1:7" x14ac:dyDescent="0.3">
      <c r="A1888" t="s">
        <v>866</v>
      </c>
      <c r="B1888" t="s">
        <v>85</v>
      </c>
      <c r="C1888" t="s">
        <v>870</v>
      </c>
      <c r="D1888" s="2">
        <f t="shared" si="29"/>
        <v>42234</v>
      </c>
      <c r="F1888" t="str">
        <f t="array" ref="F1888">IF(SUMPRODUCT(($A$2:$A$3429=A1888)*($D$2:$D$3429&lt;INDEX($D$2:$D$3429,MATCH(1,($A$2:$A$3429=A1888)*($B$2:$B$3429="FAC60"),0))))&gt;0,"A commandé avant")</f>
        <v>A commandé avant</v>
      </c>
      <c r="G1888" s="3" t="str">
        <f t="array" ref="G1888">IF(SUMPRODUCT(($A$2:$A$3429=A1888)*($D$2:$D$3429&gt;INDEX($D$2:$D$3429,MATCH(1,($A$2:$A$3429=A1888)*($B$2:$B$3429="FAC60"),0))))&gt;0,"A commandé après","")</f>
        <v>A commandé après</v>
      </c>
    </row>
    <row r="1889" spans="1:7" x14ac:dyDescent="0.3">
      <c r="A1889" t="s">
        <v>866</v>
      </c>
      <c r="B1889" t="s">
        <v>882</v>
      </c>
      <c r="C1889" t="s">
        <v>872</v>
      </c>
      <c r="D1889" s="2">
        <f t="shared" si="29"/>
        <v>42296</v>
      </c>
      <c r="F1889" t="str">
        <f t="array" ref="F1889">IF(SUMPRODUCT(($A$2:$A$3429=A1889)*($D$2:$D$3429&lt;INDEX($D$2:$D$3429,MATCH(1,($A$2:$A$3429=A1889)*($B$2:$B$3429="FAC60"),0))))&gt;0,"A commandé avant")</f>
        <v>A commandé avant</v>
      </c>
      <c r="G1889" s="3" t="str">
        <f t="array" ref="G1889">IF(SUMPRODUCT(($A$2:$A$3429=A1889)*($D$2:$D$3429&gt;INDEX($D$2:$D$3429,MATCH(1,($A$2:$A$3429=A1889)*($B$2:$B$3429="FAC60"),0))))&gt;0,"A commandé après","")</f>
        <v>A commandé après</v>
      </c>
    </row>
    <row r="1890" spans="1:7" x14ac:dyDescent="0.3">
      <c r="A1890" t="s">
        <v>866</v>
      </c>
      <c r="B1890" t="s">
        <v>276</v>
      </c>
      <c r="C1890" t="s">
        <v>869</v>
      </c>
      <c r="D1890" s="2">
        <f t="shared" si="29"/>
        <v>41237</v>
      </c>
      <c r="F1890" t="str">
        <f t="array" ref="F1890">IF(SUMPRODUCT(($A$2:$A$3429=A1890)*($D$2:$D$3429&lt;INDEX($D$2:$D$3429,MATCH(1,($A$2:$A$3429=A1890)*($B$2:$B$3429="FAC60"),0))))&gt;0,"A commandé avant")</f>
        <v>A commandé avant</v>
      </c>
      <c r="G1890" s="3" t="str">
        <f t="array" ref="G1890">IF(SUMPRODUCT(($A$2:$A$3429=A1890)*($D$2:$D$3429&gt;INDEX($D$2:$D$3429,MATCH(1,($A$2:$A$3429=A1890)*($B$2:$B$3429="FAC60"),0))))&gt;0,"A commandé après","")</f>
        <v>A commandé après</v>
      </c>
    </row>
    <row r="1891" spans="1:7" x14ac:dyDescent="0.3">
      <c r="A1891" t="s">
        <v>866</v>
      </c>
      <c r="B1891" t="s">
        <v>128</v>
      </c>
      <c r="C1891" t="s">
        <v>874</v>
      </c>
      <c r="D1891" s="2">
        <f t="shared" si="29"/>
        <v>42201</v>
      </c>
      <c r="F1891" t="str">
        <f t="array" ref="F1891">IF(SUMPRODUCT(($A$2:$A$3429=A1891)*($D$2:$D$3429&lt;INDEX($D$2:$D$3429,MATCH(1,($A$2:$A$3429=A1891)*($B$2:$B$3429="FAC60"),0))))&gt;0,"A commandé avant")</f>
        <v>A commandé avant</v>
      </c>
      <c r="G1891" s="3" t="str">
        <f t="array" ref="G1891">IF(SUMPRODUCT(($A$2:$A$3429=A1891)*($D$2:$D$3429&gt;INDEX($D$2:$D$3429,MATCH(1,($A$2:$A$3429=A1891)*($B$2:$B$3429="FAC60"),0))))&gt;0,"A commandé après","")</f>
        <v>A commandé après</v>
      </c>
    </row>
    <row r="1892" spans="1:7" x14ac:dyDescent="0.3">
      <c r="A1892" t="s">
        <v>866</v>
      </c>
      <c r="B1892" t="s">
        <v>128</v>
      </c>
      <c r="C1892" t="s">
        <v>871</v>
      </c>
      <c r="D1892" s="2">
        <f t="shared" si="29"/>
        <v>42268</v>
      </c>
      <c r="F1892" t="str">
        <f t="array" ref="F1892">IF(SUMPRODUCT(($A$2:$A$3429=A1892)*($D$2:$D$3429&lt;INDEX($D$2:$D$3429,MATCH(1,($A$2:$A$3429=A1892)*($B$2:$B$3429="FAC60"),0))))&gt;0,"A commandé avant")</f>
        <v>A commandé avant</v>
      </c>
      <c r="G1892" s="3" t="str">
        <f t="array" ref="G1892">IF(SUMPRODUCT(($A$2:$A$3429=A1892)*($D$2:$D$3429&gt;INDEX($D$2:$D$3429,MATCH(1,($A$2:$A$3429=A1892)*($B$2:$B$3429="FAC60"),0))))&gt;0,"A commandé après","")</f>
        <v>A commandé après</v>
      </c>
    </row>
    <row r="1893" spans="1:7" x14ac:dyDescent="0.3">
      <c r="A1893" t="s">
        <v>866</v>
      </c>
      <c r="B1893" t="s">
        <v>128</v>
      </c>
      <c r="C1893" t="s">
        <v>873</v>
      </c>
      <c r="D1893" s="2">
        <f t="shared" si="29"/>
        <v>42403</v>
      </c>
      <c r="F1893" t="str">
        <f t="array" ref="F1893">IF(SUMPRODUCT(($A$2:$A$3429=A1893)*($D$2:$D$3429&lt;INDEX($D$2:$D$3429,MATCH(1,($A$2:$A$3429=A1893)*($B$2:$B$3429="FAC60"),0))))&gt;0,"A commandé avant")</f>
        <v>A commandé avant</v>
      </c>
      <c r="G1893" s="3" t="str">
        <f t="array" ref="G1893">IF(SUMPRODUCT(($A$2:$A$3429=A1893)*($D$2:$D$3429&gt;INDEX($D$2:$D$3429,MATCH(1,($A$2:$A$3429=A1893)*($B$2:$B$3429="FAC60"),0))))&gt;0,"A commandé après","")</f>
        <v>A commandé après</v>
      </c>
    </row>
    <row r="1894" spans="1:7" x14ac:dyDescent="0.3">
      <c r="A1894" t="s">
        <v>866</v>
      </c>
      <c r="B1894" t="s">
        <v>128</v>
      </c>
      <c r="C1894" t="s">
        <v>229</v>
      </c>
      <c r="D1894" s="2">
        <f t="shared" si="29"/>
        <v>42803</v>
      </c>
      <c r="F1894" t="str">
        <f t="array" ref="F1894">IF(SUMPRODUCT(($A$2:$A$3429=A1894)*($D$2:$D$3429&lt;INDEX($D$2:$D$3429,MATCH(1,($A$2:$A$3429=A1894)*($B$2:$B$3429="FAC60"),0))))&gt;0,"A commandé avant")</f>
        <v>A commandé avant</v>
      </c>
      <c r="G1894" s="3" t="str">
        <f t="array" ref="G1894">IF(SUMPRODUCT(($A$2:$A$3429=A1894)*($D$2:$D$3429&gt;INDEX($D$2:$D$3429,MATCH(1,($A$2:$A$3429=A1894)*($B$2:$B$3429="FAC60"),0))))&gt;0,"A commandé après","")</f>
        <v>A commandé après</v>
      </c>
    </row>
    <row r="1895" spans="1:7" x14ac:dyDescent="0.3">
      <c r="A1895" t="s">
        <v>866</v>
      </c>
      <c r="B1895" t="s">
        <v>60</v>
      </c>
      <c r="C1895" t="s">
        <v>196</v>
      </c>
      <c r="D1895" s="2">
        <f t="shared" si="29"/>
        <v>42564</v>
      </c>
      <c r="F1895" t="str">
        <f t="array" ref="F1895">IF(SUMPRODUCT(($A$2:$A$3429=A1895)*($D$2:$D$3429&lt;INDEX($D$2:$D$3429,MATCH(1,($A$2:$A$3429=A1895)*($B$2:$B$3429="FAC60"),0))))&gt;0,"A commandé avant")</f>
        <v>A commandé avant</v>
      </c>
      <c r="G1895" s="3" t="str">
        <f t="array" ref="G1895">IF(SUMPRODUCT(($A$2:$A$3429=A1895)*($D$2:$D$3429&gt;INDEX($D$2:$D$3429,MATCH(1,($A$2:$A$3429=A1895)*($B$2:$B$3429="FAC60"),0))))&gt;0,"A commandé après","")</f>
        <v>A commandé après</v>
      </c>
    </row>
    <row r="1896" spans="1:7" x14ac:dyDescent="0.3">
      <c r="A1896" t="s">
        <v>866</v>
      </c>
      <c r="B1896" t="s">
        <v>29</v>
      </c>
      <c r="C1896" t="s">
        <v>502</v>
      </c>
      <c r="D1896" s="2">
        <f t="shared" si="29"/>
        <v>42742</v>
      </c>
      <c r="F1896" t="str">
        <f t="array" ref="F1896">IF(SUMPRODUCT(($A$2:$A$3429=A1896)*($D$2:$D$3429&lt;INDEX($D$2:$D$3429,MATCH(1,($A$2:$A$3429=A1896)*($B$2:$B$3429="FAC60"),0))))&gt;0,"A commandé avant")</f>
        <v>A commandé avant</v>
      </c>
      <c r="G1896" s="3" t="str">
        <f t="array" ref="G1896">IF(SUMPRODUCT(($A$2:$A$3429=A1896)*($D$2:$D$3429&gt;INDEX($D$2:$D$3429,MATCH(1,($A$2:$A$3429=A1896)*($B$2:$B$3429="FAC60"),0))))&gt;0,"A commandé après","")</f>
        <v>A commandé après</v>
      </c>
    </row>
    <row r="1897" spans="1:7" x14ac:dyDescent="0.3">
      <c r="A1897" t="s">
        <v>866</v>
      </c>
      <c r="B1897" t="s">
        <v>608</v>
      </c>
      <c r="C1897" t="s">
        <v>820</v>
      </c>
      <c r="D1897" s="2">
        <f t="shared" si="29"/>
        <v>42349</v>
      </c>
      <c r="F1897" t="str">
        <f t="array" ref="F1897">IF(SUMPRODUCT(($A$2:$A$3429=A1897)*($D$2:$D$3429&lt;INDEX($D$2:$D$3429,MATCH(1,($A$2:$A$3429=A1897)*($B$2:$B$3429="FAC60"),0))))&gt;0,"A commandé avant")</f>
        <v>A commandé avant</v>
      </c>
      <c r="G1897" s="3" t="str">
        <f t="array" ref="G1897">IF(SUMPRODUCT(($A$2:$A$3429=A1897)*($D$2:$D$3429&gt;INDEX($D$2:$D$3429,MATCH(1,($A$2:$A$3429=A1897)*($B$2:$B$3429="FAC60"),0))))&gt;0,"A commandé après","")</f>
        <v>A commandé après</v>
      </c>
    </row>
    <row r="1898" spans="1:7" x14ac:dyDescent="0.3">
      <c r="A1898" t="s">
        <v>866</v>
      </c>
      <c r="B1898" t="s">
        <v>174</v>
      </c>
      <c r="C1898" t="s">
        <v>869</v>
      </c>
      <c r="D1898" s="2">
        <f t="shared" si="29"/>
        <v>41237</v>
      </c>
      <c r="F1898" t="str">
        <f t="array" ref="F1898">IF(SUMPRODUCT(($A$2:$A$3429=A1898)*($D$2:$D$3429&lt;INDEX($D$2:$D$3429,MATCH(1,($A$2:$A$3429=A1898)*($B$2:$B$3429="FAC60"),0))))&gt;0,"A commandé avant")</f>
        <v>A commandé avant</v>
      </c>
      <c r="G1898" s="3" t="str">
        <f t="array" ref="G1898">IF(SUMPRODUCT(($A$2:$A$3429=A1898)*($D$2:$D$3429&gt;INDEX($D$2:$D$3429,MATCH(1,($A$2:$A$3429=A1898)*($B$2:$B$3429="FAC60"),0))))&gt;0,"A commandé après","")</f>
        <v>A commandé après</v>
      </c>
    </row>
    <row r="1899" spans="1:7" x14ac:dyDescent="0.3">
      <c r="A1899" t="s">
        <v>866</v>
      </c>
      <c r="B1899" t="s">
        <v>107</v>
      </c>
      <c r="C1899" t="s">
        <v>868</v>
      </c>
      <c r="D1899" s="2">
        <f t="shared" si="29"/>
        <v>42094</v>
      </c>
      <c r="F1899" t="str">
        <f t="array" ref="F1899">IF(SUMPRODUCT(($A$2:$A$3429=A1899)*($D$2:$D$3429&lt;INDEX($D$2:$D$3429,MATCH(1,($A$2:$A$3429=A1899)*($B$2:$B$3429="FAC60"),0))))&gt;0,"A commandé avant")</f>
        <v>A commandé avant</v>
      </c>
      <c r="G1899" s="3" t="str">
        <f t="array" ref="G1899">IF(SUMPRODUCT(($A$2:$A$3429=A1899)*($D$2:$D$3429&gt;INDEX($D$2:$D$3429,MATCH(1,($A$2:$A$3429=A1899)*($B$2:$B$3429="FAC60"),0))))&gt;0,"A commandé après","")</f>
        <v>A commandé après</v>
      </c>
    </row>
    <row r="1900" spans="1:7" x14ac:dyDescent="0.3">
      <c r="A1900" t="s">
        <v>866</v>
      </c>
      <c r="B1900" t="s">
        <v>107</v>
      </c>
      <c r="C1900" t="s">
        <v>871</v>
      </c>
      <c r="D1900" s="2">
        <f t="shared" si="29"/>
        <v>42268</v>
      </c>
      <c r="F1900" t="str">
        <f t="array" ref="F1900">IF(SUMPRODUCT(($A$2:$A$3429=A1900)*($D$2:$D$3429&lt;INDEX($D$2:$D$3429,MATCH(1,($A$2:$A$3429=A1900)*($B$2:$B$3429="FAC60"),0))))&gt;0,"A commandé avant")</f>
        <v>A commandé avant</v>
      </c>
      <c r="G1900" s="3" t="str">
        <f t="array" ref="G1900">IF(SUMPRODUCT(($A$2:$A$3429=A1900)*($D$2:$D$3429&gt;INDEX($D$2:$D$3429,MATCH(1,($A$2:$A$3429=A1900)*($B$2:$B$3429="FAC60"),0))))&gt;0,"A commandé après","")</f>
        <v>A commandé après</v>
      </c>
    </row>
    <row r="1901" spans="1:7" x14ac:dyDescent="0.3">
      <c r="A1901" t="s">
        <v>866</v>
      </c>
      <c r="B1901" t="s">
        <v>107</v>
      </c>
      <c r="C1901" t="s">
        <v>875</v>
      </c>
      <c r="D1901" s="2">
        <f t="shared" si="29"/>
        <v>42298</v>
      </c>
      <c r="F1901" t="str">
        <f t="array" ref="F1901">IF(SUMPRODUCT(($A$2:$A$3429=A1901)*($D$2:$D$3429&lt;INDEX($D$2:$D$3429,MATCH(1,($A$2:$A$3429=A1901)*($B$2:$B$3429="FAC60"),0))))&gt;0,"A commandé avant")</f>
        <v>A commandé avant</v>
      </c>
      <c r="G1901" s="3" t="str">
        <f t="array" ref="G1901">IF(SUMPRODUCT(($A$2:$A$3429=A1901)*($D$2:$D$3429&gt;INDEX($D$2:$D$3429,MATCH(1,($A$2:$A$3429=A1901)*($B$2:$B$3429="FAC60"),0))))&gt;0,"A commandé après","")</f>
        <v>A commandé après</v>
      </c>
    </row>
    <row r="1902" spans="1:7" x14ac:dyDescent="0.3">
      <c r="A1902" t="s">
        <v>866</v>
      </c>
      <c r="B1902" t="s">
        <v>107</v>
      </c>
      <c r="C1902" t="s">
        <v>820</v>
      </c>
      <c r="D1902" s="2">
        <f t="shared" si="29"/>
        <v>42349</v>
      </c>
      <c r="F1902" t="str">
        <f t="array" ref="F1902">IF(SUMPRODUCT(($A$2:$A$3429=A1902)*($D$2:$D$3429&lt;INDEX($D$2:$D$3429,MATCH(1,($A$2:$A$3429=A1902)*($B$2:$B$3429="FAC60"),0))))&gt;0,"A commandé avant")</f>
        <v>A commandé avant</v>
      </c>
      <c r="G1902" s="3" t="str">
        <f t="array" ref="G1902">IF(SUMPRODUCT(($A$2:$A$3429=A1902)*($D$2:$D$3429&gt;INDEX($D$2:$D$3429,MATCH(1,($A$2:$A$3429=A1902)*($B$2:$B$3429="FAC60"),0))))&gt;0,"A commandé après","")</f>
        <v>A commandé après</v>
      </c>
    </row>
    <row r="1903" spans="1:7" x14ac:dyDescent="0.3">
      <c r="A1903" t="s">
        <v>866</v>
      </c>
      <c r="B1903" t="s">
        <v>107</v>
      </c>
      <c r="C1903" t="s">
        <v>167</v>
      </c>
      <c r="D1903" s="2">
        <f t="shared" si="29"/>
        <v>42385</v>
      </c>
      <c r="F1903" t="str">
        <f t="array" ref="F1903">IF(SUMPRODUCT(($A$2:$A$3429=A1903)*($D$2:$D$3429&lt;INDEX($D$2:$D$3429,MATCH(1,($A$2:$A$3429=A1903)*($B$2:$B$3429="FAC60"),0))))&gt;0,"A commandé avant")</f>
        <v>A commandé avant</v>
      </c>
      <c r="G1903" s="3" t="str">
        <f t="array" ref="G1903">IF(SUMPRODUCT(($A$2:$A$3429=A1903)*($D$2:$D$3429&gt;INDEX($D$2:$D$3429,MATCH(1,($A$2:$A$3429=A1903)*($B$2:$B$3429="FAC60"),0))))&gt;0,"A commandé après","")</f>
        <v>A commandé après</v>
      </c>
    </row>
    <row r="1904" spans="1:7" x14ac:dyDescent="0.3">
      <c r="A1904" t="s">
        <v>866</v>
      </c>
      <c r="B1904" t="s">
        <v>107</v>
      </c>
      <c r="C1904" t="s">
        <v>881</v>
      </c>
      <c r="D1904" s="2">
        <f t="shared" si="29"/>
        <v>42691</v>
      </c>
      <c r="F1904" t="str">
        <f t="array" ref="F1904">IF(SUMPRODUCT(($A$2:$A$3429=A1904)*($D$2:$D$3429&lt;INDEX($D$2:$D$3429,MATCH(1,($A$2:$A$3429=A1904)*($B$2:$B$3429="FAC60"),0))))&gt;0,"A commandé avant")</f>
        <v>A commandé avant</v>
      </c>
      <c r="G1904" s="3" t="str">
        <f t="array" ref="G1904">IF(SUMPRODUCT(($A$2:$A$3429=A1904)*($D$2:$D$3429&gt;INDEX($D$2:$D$3429,MATCH(1,($A$2:$A$3429=A1904)*($B$2:$B$3429="FAC60"),0))))&gt;0,"A commandé après","")</f>
        <v>A commandé après</v>
      </c>
    </row>
    <row r="1905" spans="1:7" x14ac:dyDescent="0.3">
      <c r="A1905" t="s">
        <v>866</v>
      </c>
      <c r="B1905" t="s">
        <v>107</v>
      </c>
      <c r="C1905" t="s">
        <v>583</v>
      </c>
      <c r="D1905" s="2">
        <f t="shared" si="29"/>
        <v>42865</v>
      </c>
      <c r="F1905" t="str">
        <f t="array" ref="F1905">IF(SUMPRODUCT(($A$2:$A$3429=A1905)*($D$2:$D$3429&lt;INDEX($D$2:$D$3429,MATCH(1,($A$2:$A$3429=A1905)*($B$2:$B$3429="FAC60"),0))))&gt;0,"A commandé avant")</f>
        <v>A commandé avant</v>
      </c>
      <c r="G1905" s="3" t="str">
        <f t="array" ref="G1905">IF(SUMPRODUCT(($A$2:$A$3429=A1905)*($D$2:$D$3429&gt;INDEX($D$2:$D$3429,MATCH(1,($A$2:$A$3429=A1905)*($B$2:$B$3429="FAC60"),0))))&gt;0,"A commandé après","")</f>
        <v>A commandé après</v>
      </c>
    </row>
    <row r="1906" spans="1:7" x14ac:dyDescent="0.3">
      <c r="A1906" t="s">
        <v>866</v>
      </c>
      <c r="B1906" t="s">
        <v>257</v>
      </c>
      <c r="C1906" t="s">
        <v>820</v>
      </c>
      <c r="D1906" s="2">
        <f t="shared" si="29"/>
        <v>42349</v>
      </c>
      <c r="F1906" t="str">
        <f t="array" ref="F1906">IF(SUMPRODUCT(($A$2:$A$3429=A1906)*($D$2:$D$3429&lt;INDEX($D$2:$D$3429,MATCH(1,($A$2:$A$3429=A1906)*($B$2:$B$3429="FAC60"),0))))&gt;0,"A commandé avant")</f>
        <v>A commandé avant</v>
      </c>
      <c r="G1906" s="3" t="str">
        <f t="array" ref="G1906">IF(SUMPRODUCT(($A$2:$A$3429=A1906)*($D$2:$D$3429&gt;INDEX($D$2:$D$3429,MATCH(1,($A$2:$A$3429=A1906)*($B$2:$B$3429="FAC60"),0))))&gt;0,"A commandé après","")</f>
        <v>A commandé après</v>
      </c>
    </row>
    <row r="1907" spans="1:7" x14ac:dyDescent="0.3">
      <c r="A1907" t="s">
        <v>866</v>
      </c>
      <c r="B1907" t="s">
        <v>290</v>
      </c>
      <c r="C1907" t="s">
        <v>873</v>
      </c>
      <c r="D1907" s="2">
        <f t="shared" si="29"/>
        <v>42403</v>
      </c>
      <c r="F1907" t="str">
        <f t="array" ref="F1907">IF(SUMPRODUCT(($A$2:$A$3429=A1907)*($D$2:$D$3429&lt;INDEX($D$2:$D$3429,MATCH(1,($A$2:$A$3429=A1907)*($B$2:$B$3429="FAC60"),0))))&gt;0,"A commandé avant")</f>
        <v>A commandé avant</v>
      </c>
      <c r="G1907" s="3" t="str">
        <f t="array" ref="G1907">IF(SUMPRODUCT(($A$2:$A$3429=A1907)*($D$2:$D$3429&gt;INDEX($D$2:$D$3429,MATCH(1,($A$2:$A$3429=A1907)*($B$2:$B$3429="FAC60"),0))))&gt;0,"A commandé après","")</f>
        <v>A commandé après</v>
      </c>
    </row>
    <row r="1908" spans="1:7" x14ac:dyDescent="0.3">
      <c r="A1908" t="s">
        <v>866</v>
      </c>
      <c r="B1908" t="s">
        <v>48</v>
      </c>
      <c r="C1908" t="s">
        <v>870</v>
      </c>
      <c r="D1908" s="2">
        <f t="shared" si="29"/>
        <v>42234</v>
      </c>
      <c r="F1908" t="str">
        <f t="array" ref="F1908">IF(SUMPRODUCT(($A$2:$A$3429=A1908)*($D$2:$D$3429&lt;INDEX($D$2:$D$3429,MATCH(1,($A$2:$A$3429=A1908)*($B$2:$B$3429="FAC60"),0))))&gt;0,"A commandé avant")</f>
        <v>A commandé avant</v>
      </c>
      <c r="G1908" s="3" t="str">
        <f t="array" ref="G1908">IF(SUMPRODUCT(($A$2:$A$3429=A1908)*($D$2:$D$3429&gt;INDEX($D$2:$D$3429,MATCH(1,($A$2:$A$3429=A1908)*($B$2:$B$3429="FAC60"),0))))&gt;0,"A commandé après","")</f>
        <v>A commandé après</v>
      </c>
    </row>
    <row r="1909" spans="1:7" x14ac:dyDescent="0.3">
      <c r="A1909" t="s">
        <v>866</v>
      </c>
      <c r="B1909" t="s">
        <v>89</v>
      </c>
      <c r="C1909" t="s">
        <v>879</v>
      </c>
      <c r="D1909" s="2">
        <f t="shared" si="29"/>
        <v>42248</v>
      </c>
      <c r="F1909" t="str">
        <f t="array" ref="F1909">IF(SUMPRODUCT(($A$2:$A$3429=A1909)*($D$2:$D$3429&lt;INDEX($D$2:$D$3429,MATCH(1,($A$2:$A$3429=A1909)*($B$2:$B$3429="FAC60"),0))))&gt;0,"A commandé avant")</f>
        <v>A commandé avant</v>
      </c>
      <c r="G1909" s="3" t="str">
        <f t="array" ref="G1909">IF(SUMPRODUCT(($A$2:$A$3429=A1909)*($D$2:$D$3429&gt;INDEX($D$2:$D$3429,MATCH(1,($A$2:$A$3429=A1909)*($B$2:$B$3429="FAC60"),0))))&gt;0,"A commandé après","")</f>
        <v>A commandé après</v>
      </c>
    </row>
    <row r="1910" spans="1:7" x14ac:dyDescent="0.3">
      <c r="A1910" t="s">
        <v>866</v>
      </c>
      <c r="B1910" t="s">
        <v>89</v>
      </c>
      <c r="C1910" t="s">
        <v>873</v>
      </c>
      <c r="D1910" s="2">
        <f t="shared" si="29"/>
        <v>42403</v>
      </c>
      <c r="F1910" t="str">
        <f t="array" ref="F1910">IF(SUMPRODUCT(($A$2:$A$3429=A1910)*($D$2:$D$3429&lt;INDEX($D$2:$D$3429,MATCH(1,($A$2:$A$3429=A1910)*($B$2:$B$3429="FAC60"),0))))&gt;0,"A commandé avant")</f>
        <v>A commandé avant</v>
      </c>
      <c r="G1910" s="3" t="str">
        <f t="array" ref="G1910">IF(SUMPRODUCT(($A$2:$A$3429=A1910)*($D$2:$D$3429&gt;INDEX($D$2:$D$3429,MATCH(1,($A$2:$A$3429=A1910)*($B$2:$B$3429="FAC60"),0))))&gt;0,"A commandé après","")</f>
        <v>A commandé après</v>
      </c>
    </row>
    <row r="1911" spans="1:7" x14ac:dyDescent="0.3">
      <c r="A1911" t="s">
        <v>866</v>
      </c>
      <c r="B1911" t="s">
        <v>140</v>
      </c>
      <c r="C1911" t="s">
        <v>876</v>
      </c>
      <c r="D1911" s="2">
        <f t="shared" si="29"/>
        <v>42474</v>
      </c>
      <c r="F1911" t="str">
        <f t="array" ref="F1911">IF(SUMPRODUCT(($A$2:$A$3429=A1911)*($D$2:$D$3429&lt;INDEX($D$2:$D$3429,MATCH(1,($A$2:$A$3429=A1911)*($B$2:$B$3429="FAC60"),0))))&gt;0,"A commandé avant")</f>
        <v>A commandé avant</v>
      </c>
      <c r="G1911" s="3" t="str">
        <f t="array" ref="G1911">IF(SUMPRODUCT(($A$2:$A$3429=A1911)*($D$2:$D$3429&gt;INDEX($D$2:$D$3429,MATCH(1,($A$2:$A$3429=A1911)*($B$2:$B$3429="FAC60"),0))))&gt;0,"A commandé après","")</f>
        <v>A commandé après</v>
      </c>
    </row>
    <row r="1912" spans="1:7" x14ac:dyDescent="0.3">
      <c r="A1912" t="s">
        <v>866</v>
      </c>
      <c r="B1912" t="s">
        <v>140</v>
      </c>
      <c r="C1912" t="s">
        <v>502</v>
      </c>
      <c r="D1912" s="2">
        <f t="shared" si="29"/>
        <v>42742</v>
      </c>
      <c r="F1912" t="str">
        <f t="array" ref="F1912">IF(SUMPRODUCT(($A$2:$A$3429=A1912)*($D$2:$D$3429&lt;INDEX($D$2:$D$3429,MATCH(1,($A$2:$A$3429=A1912)*($B$2:$B$3429="FAC60"),0))))&gt;0,"A commandé avant")</f>
        <v>A commandé avant</v>
      </c>
      <c r="G1912" s="3" t="str">
        <f t="array" ref="G1912">IF(SUMPRODUCT(($A$2:$A$3429=A1912)*($D$2:$D$3429&gt;INDEX($D$2:$D$3429,MATCH(1,($A$2:$A$3429=A1912)*($B$2:$B$3429="FAC60"),0))))&gt;0,"A commandé après","")</f>
        <v>A commandé après</v>
      </c>
    </row>
    <row r="1913" spans="1:7" x14ac:dyDescent="0.3">
      <c r="A1913" t="s">
        <v>866</v>
      </c>
      <c r="B1913" t="s">
        <v>140</v>
      </c>
      <c r="C1913" t="s">
        <v>229</v>
      </c>
      <c r="D1913" s="2">
        <f t="shared" si="29"/>
        <v>42803</v>
      </c>
      <c r="F1913" t="str">
        <f t="array" ref="F1913">IF(SUMPRODUCT(($A$2:$A$3429=A1913)*($D$2:$D$3429&lt;INDEX($D$2:$D$3429,MATCH(1,($A$2:$A$3429=A1913)*($B$2:$B$3429="FAC60"),0))))&gt;0,"A commandé avant")</f>
        <v>A commandé avant</v>
      </c>
      <c r="G1913" s="3" t="str">
        <f t="array" ref="G1913">IF(SUMPRODUCT(($A$2:$A$3429=A1913)*($D$2:$D$3429&gt;INDEX($D$2:$D$3429,MATCH(1,($A$2:$A$3429=A1913)*($B$2:$B$3429="FAC60"),0))))&gt;0,"A commandé après","")</f>
        <v>A commandé après</v>
      </c>
    </row>
    <row r="1914" spans="1:7" x14ac:dyDescent="0.3">
      <c r="A1914" t="s">
        <v>866</v>
      </c>
      <c r="B1914" t="s">
        <v>93</v>
      </c>
      <c r="C1914" t="s">
        <v>502</v>
      </c>
      <c r="D1914" s="2">
        <f t="shared" si="29"/>
        <v>42742</v>
      </c>
      <c r="F1914" t="str">
        <f t="array" ref="F1914">IF(SUMPRODUCT(($A$2:$A$3429=A1914)*($D$2:$D$3429&lt;INDEX($D$2:$D$3429,MATCH(1,($A$2:$A$3429=A1914)*($B$2:$B$3429="FAC60"),0))))&gt;0,"A commandé avant")</f>
        <v>A commandé avant</v>
      </c>
      <c r="G1914" s="3" t="str">
        <f t="array" ref="G1914">IF(SUMPRODUCT(($A$2:$A$3429=A1914)*($D$2:$D$3429&gt;INDEX($D$2:$D$3429,MATCH(1,($A$2:$A$3429=A1914)*($B$2:$B$3429="FAC60"),0))))&gt;0,"A commandé après","")</f>
        <v>A commandé après</v>
      </c>
    </row>
    <row r="1915" spans="1:7" x14ac:dyDescent="0.3">
      <c r="A1915" t="s">
        <v>866</v>
      </c>
      <c r="B1915" t="s">
        <v>191</v>
      </c>
      <c r="C1915" t="s">
        <v>820</v>
      </c>
      <c r="D1915" s="2">
        <f t="shared" si="29"/>
        <v>42349</v>
      </c>
      <c r="F1915" t="str">
        <f t="array" ref="F1915">IF(SUMPRODUCT(($A$2:$A$3429=A1915)*($D$2:$D$3429&lt;INDEX($D$2:$D$3429,MATCH(1,($A$2:$A$3429=A1915)*($B$2:$B$3429="FAC60"),0))))&gt;0,"A commandé avant")</f>
        <v>A commandé avant</v>
      </c>
      <c r="G1915" s="3" t="str">
        <f t="array" ref="G1915">IF(SUMPRODUCT(($A$2:$A$3429=A1915)*($D$2:$D$3429&gt;INDEX($D$2:$D$3429,MATCH(1,($A$2:$A$3429=A1915)*($B$2:$B$3429="FAC60"),0))))&gt;0,"A commandé après","")</f>
        <v>A commandé après</v>
      </c>
    </row>
    <row r="1916" spans="1:7" x14ac:dyDescent="0.3">
      <c r="A1916" t="s">
        <v>866</v>
      </c>
      <c r="B1916" t="s">
        <v>660</v>
      </c>
      <c r="C1916" t="s">
        <v>196</v>
      </c>
      <c r="D1916" s="2">
        <f t="shared" si="29"/>
        <v>42564</v>
      </c>
      <c r="F1916" t="str">
        <f t="array" ref="F1916">IF(SUMPRODUCT(($A$2:$A$3429=A1916)*($D$2:$D$3429&lt;INDEX($D$2:$D$3429,MATCH(1,($A$2:$A$3429=A1916)*($B$2:$B$3429="FAC60"),0))))&gt;0,"A commandé avant")</f>
        <v>A commandé avant</v>
      </c>
      <c r="G1916" s="3" t="str">
        <f t="array" ref="G1916">IF(SUMPRODUCT(($A$2:$A$3429=A1916)*($D$2:$D$3429&gt;INDEX($D$2:$D$3429,MATCH(1,($A$2:$A$3429=A1916)*($B$2:$B$3429="FAC60"),0))))&gt;0,"A commandé après","")</f>
        <v>A commandé après</v>
      </c>
    </row>
    <row r="1917" spans="1:7" x14ac:dyDescent="0.3">
      <c r="A1917" t="s">
        <v>866</v>
      </c>
      <c r="B1917" t="s">
        <v>96</v>
      </c>
      <c r="C1917" t="s">
        <v>874</v>
      </c>
      <c r="D1917" s="2">
        <f t="shared" si="29"/>
        <v>42201</v>
      </c>
      <c r="F1917" t="str">
        <f t="array" ref="F1917">IF(SUMPRODUCT(($A$2:$A$3429=A1917)*($D$2:$D$3429&lt;INDEX($D$2:$D$3429,MATCH(1,($A$2:$A$3429=A1917)*($B$2:$B$3429="FAC60"),0))))&gt;0,"A commandé avant")</f>
        <v>A commandé avant</v>
      </c>
      <c r="G1917" s="3" t="str">
        <f t="array" ref="G1917">IF(SUMPRODUCT(($A$2:$A$3429=A1917)*($D$2:$D$3429&gt;INDEX($D$2:$D$3429,MATCH(1,($A$2:$A$3429=A1917)*($B$2:$B$3429="FAC60"),0))))&gt;0,"A commandé après","")</f>
        <v>A commandé après</v>
      </c>
    </row>
    <row r="1918" spans="1:7" x14ac:dyDescent="0.3">
      <c r="A1918" t="s">
        <v>866</v>
      </c>
      <c r="B1918" t="s">
        <v>96</v>
      </c>
      <c r="C1918" t="s">
        <v>879</v>
      </c>
      <c r="D1918" s="2">
        <f t="shared" si="29"/>
        <v>42248</v>
      </c>
      <c r="F1918" t="str">
        <f t="array" ref="F1918">IF(SUMPRODUCT(($A$2:$A$3429=A1918)*($D$2:$D$3429&lt;INDEX($D$2:$D$3429,MATCH(1,($A$2:$A$3429=A1918)*($B$2:$B$3429="FAC60"),0))))&gt;0,"A commandé avant")</f>
        <v>A commandé avant</v>
      </c>
      <c r="G1918" s="3" t="str">
        <f t="array" ref="G1918">IF(SUMPRODUCT(($A$2:$A$3429=A1918)*($D$2:$D$3429&gt;INDEX($D$2:$D$3429,MATCH(1,($A$2:$A$3429=A1918)*($B$2:$B$3429="FAC60"),0))))&gt;0,"A commandé après","")</f>
        <v>A commandé après</v>
      </c>
    </row>
    <row r="1919" spans="1:7" x14ac:dyDescent="0.3">
      <c r="A1919" t="s">
        <v>866</v>
      </c>
      <c r="B1919" t="s">
        <v>96</v>
      </c>
      <c r="C1919" t="s">
        <v>873</v>
      </c>
      <c r="D1919" s="2">
        <f t="shared" si="29"/>
        <v>42403</v>
      </c>
      <c r="F1919" t="str">
        <f t="array" ref="F1919">IF(SUMPRODUCT(($A$2:$A$3429=A1919)*($D$2:$D$3429&lt;INDEX($D$2:$D$3429,MATCH(1,($A$2:$A$3429=A1919)*($B$2:$B$3429="FAC60"),0))))&gt;0,"A commandé avant")</f>
        <v>A commandé avant</v>
      </c>
      <c r="G1919" s="3" t="str">
        <f t="array" ref="G1919">IF(SUMPRODUCT(($A$2:$A$3429=A1919)*($D$2:$D$3429&gt;INDEX($D$2:$D$3429,MATCH(1,($A$2:$A$3429=A1919)*($B$2:$B$3429="FAC60"),0))))&gt;0,"A commandé après","")</f>
        <v>A commandé après</v>
      </c>
    </row>
    <row r="1920" spans="1:7" x14ac:dyDescent="0.3">
      <c r="A1920" t="s">
        <v>866</v>
      </c>
      <c r="B1920" t="s">
        <v>883</v>
      </c>
      <c r="C1920" t="s">
        <v>502</v>
      </c>
      <c r="D1920" s="2">
        <f t="shared" si="29"/>
        <v>42742</v>
      </c>
      <c r="F1920" t="str">
        <f t="array" ref="F1920">IF(SUMPRODUCT(($A$2:$A$3429=A1920)*($D$2:$D$3429&lt;INDEX($D$2:$D$3429,MATCH(1,($A$2:$A$3429=A1920)*($B$2:$B$3429="FAC60"),0))))&gt;0,"A commandé avant")</f>
        <v>A commandé avant</v>
      </c>
      <c r="G1920" s="3" t="str">
        <f t="array" ref="G1920">IF(SUMPRODUCT(($A$2:$A$3429=A1920)*($D$2:$D$3429&gt;INDEX($D$2:$D$3429,MATCH(1,($A$2:$A$3429=A1920)*($B$2:$B$3429="FAC60"),0))))&gt;0,"A commandé après","")</f>
        <v>A commandé après</v>
      </c>
    </row>
    <row r="1921" spans="1:7" x14ac:dyDescent="0.3">
      <c r="A1921" t="s">
        <v>866</v>
      </c>
      <c r="B1921" t="s">
        <v>10</v>
      </c>
      <c r="C1921" t="s">
        <v>229</v>
      </c>
      <c r="D1921" s="2">
        <f t="shared" si="29"/>
        <v>42803</v>
      </c>
      <c r="F1921" t="str">
        <f t="array" ref="F1921">IF(SUMPRODUCT(($A$2:$A$3429=A1921)*($D$2:$D$3429&lt;INDEX($D$2:$D$3429,MATCH(1,($A$2:$A$3429=A1921)*($B$2:$B$3429="FAC60"),0))))&gt;0,"A commandé avant")</f>
        <v>A commandé avant</v>
      </c>
      <c r="G1921" s="3" t="str">
        <f t="array" ref="G1921">IF(SUMPRODUCT(($A$2:$A$3429=A1921)*($D$2:$D$3429&gt;INDEX($D$2:$D$3429,MATCH(1,($A$2:$A$3429=A1921)*($B$2:$B$3429="FAC60"),0))))&gt;0,"A commandé après","")</f>
        <v>A commandé après</v>
      </c>
    </row>
    <row r="1922" spans="1:7" x14ac:dyDescent="0.3">
      <c r="A1922" t="s">
        <v>866</v>
      </c>
      <c r="B1922" t="s">
        <v>101</v>
      </c>
      <c r="C1922" t="s">
        <v>868</v>
      </c>
      <c r="D1922" s="2">
        <f t="shared" ref="D1922:D1985" si="30">DATE(MID(C1922,1,4),MID(C1922,5,2),MID(C1922,7,2))</f>
        <v>42094</v>
      </c>
      <c r="F1922" t="str">
        <f t="array" ref="F1922">IF(SUMPRODUCT(($A$2:$A$3429=A1922)*($D$2:$D$3429&lt;INDEX($D$2:$D$3429,MATCH(1,($A$2:$A$3429=A1922)*($B$2:$B$3429="FAC60"),0))))&gt;0,"A commandé avant")</f>
        <v>A commandé avant</v>
      </c>
      <c r="G1922" s="3" t="str">
        <f t="array" ref="G1922">IF(SUMPRODUCT(($A$2:$A$3429=A1922)*($D$2:$D$3429&gt;INDEX($D$2:$D$3429,MATCH(1,($A$2:$A$3429=A1922)*($B$2:$B$3429="FAC60"),0))))&gt;0,"A commandé après","")</f>
        <v>A commandé après</v>
      </c>
    </row>
    <row r="1923" spans="1:7" x14ac:dyDescent="0.3">
      <c r="A1923" t="s">
        <v>866</v>
      </c>
      <c r="B1923" t="s">
        <v>308</v>
      </c>
      <c r="C1923" t="s">
        <v>486</v>
      </c>
      <c r="D1923" s="2">
        <f t="shared" si="30"/>
        <v>42011</v>
      </c>
      <c r="F1923" t="str">
        <f t="array" ref="F1923">IF(SUMPRODUCT(($A$2:$A$3429=A1923)*($D$2:$D$3429&lt;INDEX($D$2:$D$3429,MATCH(1,($A$2:$A$3429=A1923)*($B$2:$B$3429="FAC60"),0))))&gt;0,"A commandé avant")</f>
        <v>A commandé avant</v>
      </c>
      <c r="G1923" s="3" t="str">
        <f t="array" ref="G1923">IF(SUMPRODUCT(($A$2:$A$3429=A1923)*($D$2:$D$3429&gt;INDEX($D$2:$D$3429,MATCH(1,($A$2:$A$3429=A1923)*($B$2:$B$3429="FAC60"),0))))&gt;0,"A commandé après","")</f>
        <v>A commandé après</v>
      </c>
    </row>
    <row r="1924" spans="1:7" x14ac:dyDescent="0.3">
      <c r="A1924" t="s">
        <v>866</v>
      </c>
      <c r="B1924" t="s">
        <v>308</v>
      </c>
      <c r="C1924" t="s">
        <v>820</v>
      </c>
      <c r="D1924" s="2">
        <f t="shared" si="30"/>
        <v>42349</v>
      </c>
      <c r="F1924" t="str">
        <f t="array" ref="F1924">IF(SUMPRODUCT(($A$2:$A$3429=A1924)*($D$2:$D$3429&lt;INDEX($D$2:$D$3429,MATCH(1,($A$2:$A$3429=A1924)*($B$2:$B$3429="FAC60"),0))))&gt;0,"A commandé avant")</f>
        <v>A commandé avant</v>
      </c>
      <c r="G1924" s="3" t="str">
        <f t="array" ref="G1924">IF(SUMPRODUCT(($A$2:$A$3429=A1924)*($D$2:$D$3429&gt;INDEX($D$2:$D$3429,MATCH(1,($A$2:$A$3429=A1924)*($B$2:$B$3429="FAC60"),0))))&gt;0,"A commandé après","")</f>
        <v>A commandé après</v>
      </c>
    </row>
    <row r="1925" spans="1:7" x14ac:dyDescent="0.3">
      <c r="A1925" t="s">
        <v>866</v>
      </c>
      <c r="B1925" t="s">
        <v>184</v>
      </c>
      <c r="C1925" t="s">
        <v>820</v>
      </c>
      <c r="D1925" s="2">
        <f t="shared" si="30"/>
        <v>42349</v>
      </c>
      <c r="F1925" t="str">
        <f t="array" ref="F1925">IF(SUMPRODUCT(($A$2:$A$3429=A1925)*($D$2:$D$3429&lt;INDEX($D$2:$D$3429,MATCH(1,($A$2:$A$3429=A1925)*($B$2:$B$3429="FAC60"),0))))&gt;0,"A commandé avant")</f>
        <v>A commandé avant</v>
      </c>
      <c r="G1925" s="3" t="str">
        <f t="array" ref="G1925">IF(SUMPRODUCT(($A$2:$A$3429=A1925)*($D$2:$D$3429&gt;INDEX($D$2:$D$3429,MATCH(1,($A$2:$A$3429=A1925)*($B$2:$B$3429="FAC60"),0))))&gt;0,"A commandé après","")</f>
        <v>A commandé après</v>
      </c>
    </row>
    <row r="1926" spans="1:7" x14ac:dyDescent="0.3">
      <c r="A1926" t="s">
        <v>866</v>
      </c>
      <c r="B1926" t="s">
        <v>222</v>
      </c>
      <c r="C1926" t="s">
        <v>583</v>
      </c>
      <c r="D1926" s="2">
        <f t="shared" si="30"/>
        <v>42865</v>
      </c>
      <c r="F1926" t="str">
        <f t="array" ref="F1926">IF(SUMPRODUCT(($A$2:$A$3429=A1926)*($D$2:$D$3429&lt;INDEX($D$2:$D$3429,MATCH(1,($A$2:$A$3429=A1926)*($B$2:$B$3429="FAC60"),0))))&gt;0,"A commandé avant")</f>
        <v>A commandé avant</v>
      </c>
      <c r="G1926" s="3" t="str">
        <f t="array" ref="G1926">IF(SUMPRODUCT(($A$2:$A$3429=A1926)*($D$2:$D$3429&gt;INDEX($D$2:$D$3429,MATCH(1,($A$2:$A$3429=A1926)*($B$2:$B$3429="FAC60"),0))))&gt;0,"A commandé après","")</f>
        <v>A commandé après</v>
      </c>
    </row>
    <row r="1927" spans="1:7" x14ac:dyDescent="0.3">
      <c r="A1927" t="s">
        <v>866</v>
      </c>
      <c r="B1927" t="s">
        <v>137</v>
      </c>
      <c r="C1927" t="s">
        <v>874</v>
      </c>
      <c r="D1927" s="2">
        <f t="shared" si="30"/>
        <v>42201</v>
      </c>
      <c r="F1927" t="str">
        <f t="array" ref="F1927">IF(SUMPRODUCT(($A$2:$A$3429=A1927)*($D$2:$D$3429&lt;INDEX($D$2:$D$3429,MATCH(1,($A$2:$A$3429=A1927)*($B$2:$B$3429="FAC60"),0))))&gt;0,"A commandé avant")</f>
        <v>A commandé avant</v>
      </c>
      <c r="G1927" s="3" t="str">
        <f t="array" ref="G1927">IF(SUMPRODUCT(($A$2:$A$3429=A1927)*($D$2:$D$3429&gt;INDEX($D$2:$D$3429,MATCH(1,($A$2:$A$3429=A1927)*($B$2:$B$3429="FAC60"),0))))&gt;0,"A commandé après","")</f>
        <v>A commandé après</v>
      </c>
    </row>
    <row r="1928" spans="1:7" x14ac:dyDescent="0.3">
      <c r="A1928" t="s">
        <v>866</v>
      </c>
      <c r="B1928" t="s">
        <v>137</v>
      </c>
      <c r="C1928" t="s">
        <v>873</v>
      </c>
      <c r="D1928" s="2">
        <f t="shared" si="30"/>
        <v>42403</v>
      </c>
      <c r="F1928" t="str">
        <f t="array" ref="F1928">IF(SUMPRODUCT(($A$2:$A$3429=A1928)*($D$2:$D$3429&lt;INDEX($D$2:$D$3429,MATCH(1,($A$2:$A$3429=A1928)*($B$2:$B$3429="FAC60"),0))))&gt;0,"A commandé avant")</f>
        <v>A commandé avant</v>
      </c>
      <c r="G1928" s="3" t="str">
        <f t="array" ref="G1928">IF(SUMPRODUCT(($A$2:$A$3429=A1928)*($D$2:$D$3429&gt;INDEX($D$2:$D$3429,MATCH(1,($A$2:$A$3429=A1928)*($B$2:$B$3429="FAC60"),0))))&gt;0,"A commandé après","")</f>
        <v>A commandé après</v>
      </c>
    </row>
    <row r="1929" spans="1:7" x14ac:dyDescent="0.3">
      <c r="A1929" t="s">
        <v>866</v>
      </c>
      <c r="B1929" t="s">
        <v>50</v>
      </c>
      <c r="C1929" t="s">
        <v>868</v>
      </c>
      <c r="D1929" s="2">
        <f t="shared" si="30"/>
        <v>42094</v>
      </c>
      <c r="F1929" t="str">
        <f t="array" ref="F1929">IF(SUMPRODUCT(($A$2:$A$3429=A1929)*($D$2:$D$3429&lt;INDEX($D$2:$D$3429,MATCH(1,($A$2:$A$3429=A1929)*($B$2:$B$3429="FAC60"),0))))&gt;0,"A commandé avant")</f>
        <v>A commandé avant</v>
      </c>
      <c r="G1929" s="3" t="str">
        <f t="array" ref="G1929">IF(SUMPRODUCT(($A$2:$A$3429=A1929)*($D$2:$D$3429&gt;INDEX($D$2:$D$3429,MATCH(1,($A$2:$A$3429=A1929)*($B$2:$B$3429="FAC60"),0))))&gt;0,"A commandé après","")</f>
        <v>A commandé après</v>
      </c>
    </row>
    <row r="1930" spans="1:7" x14ac:dyDescent="0.3">
      <c r="A1930" t="s">
        <v>884</v>
      </c>
      <c r="B1930" t="s">
        <v>99</v>
      </c>
      <c r="C1930" t="s">
        <v>885</v>
      </c>
      <c r="D1930" s="2">
        <f t="shared" si="30"/>
        <v>42741</v>
      </c>
      <c r="F1930" t="b">
        <f t="array" ref="F1930">IF(SUMPRODUCT(($A$2:$A$3429=A1930)*($D$2:$D$3429&lt;INDEX($D$2:$D$3429,MATCH(1,($A$2:$A$3429=A1930)*($B$2:$B$3429="FAC60"),0))))&gt;0,"A commandé avant")</f>
        <v>0</v>
      </c>
      <c r="G1930" s="3" t="str">
        <f t="array" ref="G1930">IF(SUMPRODUCT(($A$2:$A$3429=A1930)*($D$2:$D$3429&gt;INDEX($D$2:$D$3429,MATCH(1,($A$2:$A$3429=A1930)*($B$2:$B$3429="FAC60"),0))))&gt;0,"A commandé après","")</f>
        <v>A commandé après</v>
      </c>
    </row>
    <row r="1931" spans="1:7" x14ac:dyDescent="0.3">
      <c r="A1931" t="s">
        <v>884</v>
      </c>
      <c r="B1931" t="s">
        <v>10</v>
      </c>
      <c r="C1931" t="s">
        <v>885</v>
      </c>
      <c r="D1931" s="2">
        <f t="shared" si="30"/>
        <v>42741</v>
      </c>
      <c r="F1931" t="b">
        <f t="array" ref="F1931">IF(SUMPRODUCT(($A$2:$A$3429=A1931)*($D$2:$D$3429&lt;INDEX($D$2:$D$3429,MATCH(1,($A$2:$A$3429=A1931)*($B$2:$B$3429="FAC60"),0))))&gt;0,"A commandé avant")</f>
        <v>0</v>
      </c>
      <c r="G1931" s="3" t="str">
        <f t="array" ref="G1931">IF(SUMPRODUCT(($A$2:$A$3429=A1931)*($D$2:$D$3429&gt;INDEX($D$2:$D$3429,MATCH(1,($A$2:$A$3429=A1931)*($B$2:$B$3429="FAC60"),0))))&gt;0,"A commandé après","")</f>
        <v>A commandé après</v>
      </c>
    </row>
    <row r="1932" spans="1:7" x14ac:dyDescent="0.3">
      <c r="A1932" t="s">
        <v>884</v>
      </c>
      <c r="B1932" t="s">
        <v>223</v>
      </c>
      <c r="C1932" t="s">
        <v>466</v>
      </c>
      <c r="D1932" s="2">
        <f t="shared" si="30"/>
        <v>42765</v>
      </c>
      <c r="F1932" t="b">
        <f t="array" ref="F1932">IF(SUMPRODUCT(($A$2:$A$3429=A1932)*($D$2:$D$3429&lt;INDEX($D$2:$D$3429,MATCH(1,($A$2:$A$3429=A1932)*($B$2:$B$3429="FAC60"),0))))&gt;0,"A commandé avant")</f>
        <v>0</v>
      </c>
      <c r="G1932" s="3" t="str">
        <f t="array" ref="G1932">IF(SUMPRODUCT(($A$2:$A$3429=A1932)*($D$2:$D$3429&gt;INDEX($D$2:$D$3429,MATCH(1,($A$2:$A$3429=A1932)*($B$2:$B$3429="FAC60"),0))))&gt;0,"A commandé après","")</f>
        <v>A commandé après</v>
      </c>
    </row>
    <row r="1933" spans="1:7" x14ac:dyDescent="0.3">
      <c r="A1933" t="s">
        <v>886</v>
      </c>
      <c r="B1933" t="s">
        <v>85</v>
      </c>
      <c r="C1933" t="s">
        <v>887</v>
      </c>
      <c r="D1933" s="2">
        <f t="shared" si="30"/>
        <v>41713</v>
      </c>
      <c r="F1933" t="str">
        <f t="array" ref="F1933">IF(SUMPRODUCT(($A$2:$A$3429=A1933)*($D$2:$D$3429&lt;INDEX($D$2:$D$3429,MATCH(1,($A$2:$A$3429=A1933)*($B$2:$B$3429="FAC60"),0))))&gt;0,"A commandé avant")</f>
        <v>A commandé avant</v>
      </c>
      <c r="G1933" s="3" t="str">
        <f t="array" ref="G1933">IF(SUMPRODUCT(($A$2:$A$3429=A1933)*($D$2:$D$3429&gt;INDEX($D$2:$D$3429,MATCH(1,($A$2:$A$3429=A1933)*($B$2:$B$3429="FAC60"),0))))&gt;0,"A commandé après","")</f>
        <v/>
      </c>
    </row>
    <row r="1934" spans="1:7" x14ac:dyDescent="0.3">
      <c r="A1934" t="s">
        <v>886</v>
      </c>
      <c r="B1934" t="s">
        <v>5</v>
      </c>
      <c r="C1934" t="s">
        <v>888</v>
      </c>
      <c r="D1934" s="2">
        <f t="shared" si="30"/>
        <v>41223</v>
      </c>
      <c r="F1934" t="str">
        <f t="array" ref="F1934">IF(SUMPRODUCT(($A$2:$A$3429=A1934)*($D$2:$D$3429&lt;INDEX($D$2:$D$3429,MATCH(1,($A$2:$A$3429=A1934)*($B$2:$B$3429="FAC60"),0))))&gt;0,"A commandé avant")</f>
        <v>A commandé avant</v>
      </c>
      <c r="G1934" s="3" t="str">
        <f t="array" ref="G1934">IF(SUMPRODUCT(($A$2:$A$3429=A1934)*($D$2:$D$3429&gt;INDEX($D$2:$D$3429,MATCH(1,($A$2:$A$3429=A1934)*($B$2:$B$3429="FAC60"),0))))&gt;0,"A commandé après","")</f>
        <v/>
      </c>
    </row>
    <row r="1935" spans="1:7" x14ac:dyDescent="0.3">
      <c r="A1935" t="s">
        <v>886</v>
      </c>
      <c r="B1935" t="s">
        <v>61</v>
      </c>
      <c r="C1935" t="s">
        <v>889</v>
      </c>
      <c r="D1935" s="2">
        <f t="shared" si="30"/>
        <v>41545</v>
      </c>
      <c r="F1935" t="str">
        <f t="array" ref="F1935">IF(SUMPRODUCT(($A$2:$A$3429=A1935)*($D$2:$D$3429&lt;INDEX($D$2:$D$3429,MATCH(1,($A$2:$A$3429=A1935)*($B$2:$B$3429="FAC60"),0))))&gt;0,"A commandé avant")</f>
        <v>A commandé avant</v>
      </c>
      <c r="G1935" s="3" t="str">
        <f t="array" ref="G1935">IF(SUMPRODUCT(($A$2:$A$3429=A1935)*($D$2:$D$3429&gt;INDEX($D$2:$D$3429,MATCH(1,($A$2:$A$3429=A1935)*($B$2:$B$3429="FAC60"),0))))&gt;0,"A commandé après","")</f>
        <v/>
      </c>
    </row>
    <row r="1936" spans="1:7" x14ac:dyDescent="0.3">
      <c r="A1936" t="s">
        <v>886</v>
      </c>
      <c r="B1936" t="s">
        <v>10</v>
      </c>
      <c r="C1936" t="s">
        <v>183</v>
      </c>
      <c r="D1936" s="2">
        <f t="shared" si="30"/>
        <v>42807</v>
      </c>
      <c r="F1936" t="str">
        <f t="array" ref="F1936">IF(SUMPRODUCT(($A$2:$A$3429=A1936)*($D$2:$D$3429&lt;INDEX($D$2:$D$3429,MATCH(1,($A$2:$A$3429=A1936)*($B$2:$B$3429="FAC60"),0))))&gt;0,"A commandé avant")</f>
        <v>A commandé avant</v>
      </c>
      <c r="G1936" s="3" t="str">
        <f t="array" ref="G1936">IF(SUMPRODUCT(($A$2:$A$3429=A1936)*($D$2:$D$3429&gt;INDEX($D$2:$D$3429,MATCH(1,($A$2:$A$3429=A1936)*($B$2:$B$3429="FAC60"),0))))&gt;0,"A commandé après","")</f>
        <v/>
      </c>
    </row>
    <row r="1937" spans="1:7" x14ac:dyDescent="0.3">
      <c r="A1937" t="s">
        <v>890</v>
      </c>
      <c r="B1937" t="s">
        <v>144</v>
      </c>
      <c r="C1937" t="s">
        <v>380</v>
      </c>
      <c r="D1937" s="2">
        <f t="shared" si="30"/>
        <v>41965</v>
      </c>
      <c r="F1937" t="str">
        <f t="array" ref="F1937">IF(SUMPRODUCT(($A$2:$A$3429=A1937)*($D$2:$D$3429&lt;INDEX($D$2:$D$3429,MATCH(1,($A$2:$A$3429=A1937)*($B$2:$B$3429="FAC60"),0))))&gt;0,"A commandé avant")</f>
        <v>A commandé avant</v>
      </c>
      <c r="G1937" s="3" t="str">
        <f t="array" ref="G1937">IF(SUMPRODUCT(($A$2:$A$3429=A1937)*($D$2:$D$3429&gt;INDEX($D$2:$D$3429,MATCH(1,($A$2:$A$3429=A1937)*($B$2:$B$3429="FAC60"),0))))&gt;0,"A commandé après","")</f>
        <v>A commandé après</v>
      </c>
    </row>
    <row r="1938" spans="1:7" x14ac:dyDescent="0.3">
      <c r="A1938" t="s">
        <v>890</v>
      </c>
      <c r="B1938" t="s">
        <v>427</v>
      </c>
      <c r="C1938" t="s">
        <v>891</v>
      </c>
      <c r="D1938" s="2">
        <f t="shared" si="30"/>
        <v>41822</v>
      </c>
      <c r="F1938" t="str">
        <f t="array" ref="F1938">IF(SUMPRODUCT(($A$2:$A$3429=A1938)*($D$2:$D$3429&lt;INDEX($D$2:$D$3429,MATCH(1,($A$2:$A$3429=A1938)*($B$2:$B$3429="FAC60"),0))))&gt;0,"A commandé avant")</f>
        <v>A commandé avant</v>
      </c>
      <c r="G1938" s="3" t="str">
        <f t="array" ref="G1938">IF(SUMPRODUCT(($A$2:$A$3429=A1938)*($D$2:$D$3429&gt;INDEX($D$2:$D$3429,MATCH(1,($A$2:$A$3429=A1938)*($B$2:$B$3429="FAC60"),0))))&gt;0,"A commandé après","")</f>
        <v>A commandé après</v>
      </c>
    </row>
    <row r="1939" spans="1:7" x14ac:dyDescent="0.3">
      <c r="A1939" t="s">
        <v>890</v>
      </c>
      <c r="B1939" t="s">
        <v>74</v>
      </c>
      <c r="C1939" t="s">
        <v>892</v>
      </c>
      <c r="D1939" s="2">
        <f t="shared" si="30"/>
        <v>42107</v>
      </c>
      <c r="F1939" t="str">
        <f t="array" ref="F1939">IF(SUMPRODUCT(($A$2:$A$3429=A1939)*($D$2:$D$3429&lt;INDEX($D$2:$D$3429,MATCH(1,($A$2:$A$3429=A1939)*($B$2:$B$3429="FAC60"),0))))&gt;0,"A commandé avant")</f>
        <v>A commandé avant</v>
      </c>
      <c r="G1939" s="3" t="str">
        <f t="array" ref="G1939">IF(SUMPRODUCT(($A$2:$A$3429=A1939)*($D$2:$D$3429&gt;INDEX($D$2:$D$3429,MATCH(1,($A$2:$A$3429=A1939)*($B$2:$B$3429="FAC60"),0))))&gt;0,"A commandé après","")</f>
        <v>A commandé après</v>
      </c>
    </row>
    <row r="1940" spans="1:7" x14ac:dyDescent="0.3">
      <c r="A1940" t="s">
        <v>890</v>
      </c>
      <c r="B1940" t="s">
        <v>76</v>
      </c>
      <c r="C1940" t="s">
        <v>488</v>
      </c>
      <c r="D1940" s="2">
        <f t="shared" si="30"/>
        <v>42825</v>
      </c>
      <c r="F1940" t="str">
        <f t="array" ref="F1940">IF(SUMPRODUCT(($A$2:$A$3429=A1940)*($D$2:$D$3429&lt;INDEX($D$2:$D$3429,MATCH(1,($A$2:$A$3429=A1940)*($B$2:$B$3429="FAC60"),0))))&gt;0,"A commandé avant")</f>
        <v>A commandé avant</v>
      </c>
      <c r="G1940" s="3" t="str">
        <f t="array" ref="G1940">IF(SUMPRODUCT(($A$2:$A$3429=A1940)*($D$2:$D$3429&gt;INDEX($D$2:$D$3429,MATCH(1,($A$2:$A$3429=A1940)*($B$2:$B$3429="FAC60"),0))))&gt;0,"A commandé après","")</f>
        <v>A commandé après</v>
      </c>
    </row>
    <row r="1941" spans="1:7" x14ac:dyDescent="0.3">
      <c r="A1941" t="s">
        <v>890</v>
      </c>
      <c r="B1941" t="s">
        <v>18</v>
      </c>
      <c r="C1941" t="s">
        <v>560</v>
      </c>
      <c r="D1941" s="2">
        <f t="shared" si="30"/>
        <v>42416</v>
      </c>
      <c r="F1941" t="str">
        <f t="array" ref="F1941">IF(SUMPRODUCT(($A$2:$A$3429=A1941)*($D$2:$D$3429&lt;INDEX($D$2:$D$3429,MATCH(1,($A$2:$A$3429=A1941)*($B$2:$B$3429="FAC60"),0))))&gt;0,"A commandé avant")</f>
        <v>A commandé avant</v>
      </c>
      <c r="G1941" s="3" t="str">
        <f t="array" ref="G1941">IF(SUMPRODUCT(($A$2:$A$3429=A1941)*($D$2:$D$3429&gt;INDEX($D$2:$D$3429,MATCH(1,($A$2:$A$3429=A1941)*($B$2:$B$3429="FAC60"),0))))&gt;0,"A commandé après","")</f>
        <v>A commandé après</v>
      </c>
    </row>
    <row r="1942" spans="1:7" x14ac:dyDescent="0.3">
      <c r="A1942" t="s">
        <v>890</v>
      </c>
      <c r="B1942" t="s">
        <v>128</v>
      </c>
      <c r="C1942" t="s">
        <v>893</v>
      </c>
      <c r="D1942" s="2">
        <f t="shared" si="30"/>
        <v>42156</v>
      </c>
      <c r="F1942" t="str">
        <f t="array" ref="F1942">IF(SUMPRODUCT(($A$2:$A$3429=A1942)*($D$2:$D$3429&lt;INDEX($D$2:$D$3429,MATCH(1,($A$2:$A$3429=A1942)*($B$2:$B$3429="FAC60"),0))))&gt;0,"A commandé avant")</f>
        <v>A commandé avant</v>
      </c>
      <c r="G1942" s="3" t="str">
        <f t="array" ref="G1942">IF(SUMPRODUCT(($A$2:$A$3429=A1942)*($D$2:$D$3429&gt;INDEX($D$2:$D$3429,MATCH(1,($A$2:$A$3429=A1942)*($B$2:$B$3429="FAC60"),0))))&gt;0,"A commandé après","")</f>
        <v>A commandé après</v>
      </c>
    </row>
    <row r="1943" spans="1:7" x14ac:dyDescent="0.3">
      <c r="A1943" t="s">
        <v>890</v>
      </c>
      <c r="B1943" t="s">
        <v>128</v>
      </c>
      <c r="C1943" t="s">
        <v>560</v>
      </c>
      <c r="D1943" s="2">
        <f t="shared" si="30"/>
        <v>42416</v>
      </c>
      <c r="F1943" t="str">
        <f t="array" ref="F1943">IF(SUMPRODUCT(($A$2:$A$3429=A1943)*($D$2:$D$3429&lt;INDEX($D$2:$D$3429,MATCH(1,($A$2:$A$3429=A1943)*($B$2:$B$3429="FAC60"),0))))&gt;0,"A commandé avant")</f>
        <v>A commandé avant</v>
      </c>
      <c r="G1943" s="3" t="str">
        <f t="array" ref="G1943">IF(SUMPRODUCT(($A$2:$A$3429=A1943)*($D$2:$D$3429&gt;INDEX($D$2:$D$3429,MATCH(1,($A$2:$A$3429=A1943)*($B$2:$B$3429="FAC60"),0))))&gt;0,"A commandé après","")</f>
        <v>A commandé après</v>
      </c>
    </row>
    <row r="1944" spans="1:7" x14ac:dyDescent="0.3">
      <c r="A1944" t="s">
        <v>890</v>
      </c>
      <c r="B1944" t="s">
        <v>128</v>
      </c>
      <c r="C1944" t="s">
        <v>894</v>
      </c>
      <c r="D1944" s="2">
        <f t="shared" si="30"/>
        <v>42698</v>
      </c>
      <c r="F1944" t="str">
        <f t="array" ref="F1944">IF(SUMPRODUCT(($A$2:$A$3429=A1944)*($D$2:$D$3429&lt;INDEX($D$2:$D$3429,MATCH(1,($A$2:$A$3429=A1944)*($B$2:$B$3429="FAC60"),0))))&gt;0,"A commandé avant")</f>
        <v>A commandé avant</v>
      </c>
      <c r="G1944" s="3" t="str">
        <f t="array" ref="G1944">IF(SUMPRODUCT(($A$2:$A$3429=A1944)*($D$2:$D$3429&gt;INDEX($D$2:$D$3429,MATCH(1,($A$2:$A$3429=A1944)*($B$2:$B$3429="FAC60"),0))))&gt;0,"A commandé après","")</f>
        <v>A commandé après</v>
      </c>
    </row>
    <row r="1945" spans="1:7" x14ac:dyDescent="0.3">
      <c r="A1945" t="s">
        <v>890</v>
      </c>
      <c r="B1945" t="s">
        <v>128</v>
      </c>
      <c r="C1945" t="s">
        <v>488</v>
      </c>
      <c r="D1945" s="2">
        <f t="shared" si="30"/>
        <v>42825</v>
      </c>
      <c r="F1945" t="str">
        <f t="array" ref="F1945">IF(SUMPRODUCT(($A$2:$A$3429=A1945)*($D$2:$D$3429&lt;INDEX($D$2:$D$3429,MATCH(1,($A$2:$A$3429=A1945)*($B$2:$B$3429="FAC60"),0))))&gt;0,"A commandé avant")</f>
        <v>A commandé avant</v>
      </c>
      <c r="G1945" s="3" t="str">
        <f t="array" ref="G1945">IF(SUMPRODUCT(($A$2:$A$3429=A1945)*($D$2:$D$3429&gt;INDEX($D$2:$D$3429,MATCH(1,($A$2:$A$3429=A1945)*($B$2:$B$3429="FAC60"),0))))&gt;0,"A commandé après","")</f>
        <v>A commandé après</v>
      </c>
    </row>
    <row r="1946" spans="1:7" x14ac:dyDescent="0.3">
      <c r="A1946" t="s">
        <v>890</v>
      </c>
      <c r="B1946" t="s">
        <v>153</v>
      </c>
      <c r="C1946" t="s">
        <v>516</v>
      </c>
      <c r="D1946" s="2">
        <f t="shared" si="30"/>
        <v>41673</v>
      </c>
      <c r="F1946" t="str">
        <f t="array" ref="F1946">IF(SUMPRODUCT(($A$2:$A$3429=A1946)*($D$2:$D$3429&lt;INDEX($D$2:$D$3429,MATCH(1,($A$2:$A$3429=A1946)*($B$2:$B$3429="FAC60"),0))))&gt;0,"A commandé avant")</f>
        <v>A commandé avant</v>
      </c>
      <c r="G1946" s="3" t="str">
        <f t="array" ref="G1946">IF(SUMPRODUCT(($A$2:$A$3429=A1946)*($D$2:$D$3429&gt;INDEX($D$2:$D$3429,MATCH(1,($A$2:$A$3429=A1946)*($B$2:$B$3429="FAC60"),0))))&gt;0,"A commandé après","")</f>
        <v>A commandé après</v>
      </c>
    </row>
    <row r="1947" spans="1:7" x14ac:dyDescent="0.3">
      <c r="A1947" t="s">
        <v>890</v>
      </c>
      <c r="B1947" t="s">
        <v>25</v>
      </c>
      <c r="C1947" t="s">
        <v>894</v>
      </c>
      <c r="D1947" s="2">
        <f t="shared" si="30"/>
        <v>42698</v>
      </c>
      <c r="F1947" t="str">
        <f t="array" ref="F1947">IF(SUMPRODUCT(($A$2:$A$3429=A1947)*($D$2:$D$3429&lt;INDEX($D$2:$D$3429,MATCH(1,($A$2:$A$3429=A1947)*($B$2:$B$3429="FAC60"),0))))&gt;0,"A commandé avant")</f>
        <v>A commandé avant</v>
      </c>
      <c r="G1947" s="3" t="str">
        <f t="array" ref="G1947">IF(SUMPRODUCT(($A$2:$A$3429=A1947)*($D$2:$D$3429&gt;INDEX($D$2:$D$3429,MATCH(1,($A$2:$A$3429=A1947)*($B$2:$B$3429="FAC60"),0))))&gt;0,"A commandé après","")</f>
        <v>A commandé après</v>
      </c>
    </row>
    <row r="1948" spans="1:7" x14ac:dyDescent="0.3">
      <c r="A1948" t="s">
        <v>890</v>
      </c>
      <c r="B1948" t="s">
        <v>438</v>
      </c>
      <c r="C1948" t="s">
        <v>895</v>
      </c>
      <c r="D1948" s="2">
        <f t="shared" si="30"/>
        <v>41705</v>
      </c>
      <c r="F1948" t="str">
        <f t="array" ref="F1948">IF(SUMPRODUCT(($A$2:$A$3429=A1948)*($D$2:$D$3429&lt;INDEX($D$2:$D$3429,MATCH(1,($A$2:$A$3429=A1948)*($B$2:$B$3429="FAC60"),0))))&gt;0,"A commandé avant")</f>
        <v>A commandé avant</v>
      </c>
      <c r="G1948" s="3" t="str">
        <f t="array" ref="G1948">IF(SUMPRODUCT(($A$2:$A$3429=A1948)*($D$2:$D$3429&gt;INDEX($D$2:$D$3429,MATCH(1,($A$2:$A$3429=A1948)*($B$2:$B$3429="FAC60"),0))))&gt;0,"A commandé après","")</f>
        <v>A commandé après</v>
      </c>
    </row>
    <row r="1949" spans="1:7" x14ac:dyDescent="0.3">
      <c r="A1949" t="s">
        <v>890</v>
      </c>
      <c r="B1949" t="s">
        <v>88</v>
      </c>
      <c r="C1949" t="s">
        <v>462</v>
      </c>
      <c r="D1949" s="2">
        <f t="shared" si="30"/>
        <v>42238</v>
      </c>
      <c r="F1949" t="str">
        <f t="array" ref="F1949">IF(SUMPRODUCT(($A$2:$A$3429=A1949)*($D$2:$D$3429&lt;INDEX($D$2:$D$3429,MATCH(1,($A$2:$A$3429=A1949)*($B$2:$B$3429="FAC60"),0))))&gt;0,"A commandé avant")</f>
        <v>A commandé avant</v>
      </c>
      <c r="G1949" s="3" t="str">
        <f t="array" ref="G1949">IF(SUMPRODUCT(($A$2:$A$3429=A1949)*($D$2:$D$3429&gt;INDEX($D$2:$D$3429,MATCH(1,($A$2:$A$3429=A1949)*($B$2:$B$3429="FAC60"),0))))&gt;0,"A commandé après","")</f>
        <v>A commandé après</v>
      </c>
    </row>
    <row r="1950" spans="1:7" x14ac:dyDescent="0.3">
      <c r="A1950" t="s">
        <v>890</v>
      </c>
      <c r="B1950" t="s">
        <v>88</v>
      </c>
      <c r="C1950" t="s">
        <v>896</v>
      </c>
      <c r="D1950" s="2">
        <f t="shared" si="30"/>
        <v>42254</v>
      </c>
      <c r="F1950" t="str">
        <f t="array" ref="F1950">IF(SUMPRODUCT(($A$2:$A$3429=A1950)*($D$2:$D$3429&lt;INDEX($D$2:$D$3429,MATCH(1,($A$2:$A$3429=A1950)*($B$2:$B$3429="FAC60"),0))))&gt;0,"A commandé avant")</f>
        <v>A commandé avant</v>
      </c>
      <c r="G1950" s="3" t="str">
        <f t="array" ref="G1950">IF(SUMPRODUCT(($A$2:$A$3429=A1950)*($D$2:$D$3429&gt;INDEX($D$2:$D$3429,MATCH(1,($A$2:$A$3429=A1950)*($B$2:$B$3429="FAC60"),0))))&gt;0,"A commandé après","")</f>
        <v>A commandé après</v>
      </c>
    </row>
    <row r="1951" spans="1:7" x14ac:dyDescent="0.3">
      <c r="A1951" t="s">
        <v>890</v>
      </c>
      <c r="B1951" t="s">
        <v>257</v>
      </c>
      <c r="C1951" t="s">
        <v>891</v>
      </c>
      <c r="D1951" s="2">
        <f t="shared" si="30"/>
        <v>41822</v>
      </c>
      <c r="F1951" t="str">
        <f t="array" ref="F1951">IF(SUMPRODUCT(($A$2:$A$3429=A1951)*($D$2:$D$3429&lt;INDEX($D$2:$D$3429,MATCH(1,($A$2:$A$3429=A1951)*($B$2:$B$3429="FAC60"),0))))&gt;0,"A commandé avant")</f>
        <v>A commandé avant</v>
      </c>
      <c r="G1951" s="3" t="str">
        <f t="array" ref="G1951">IF(SUMPRODUCT(($A$2:$A$3429=A1951)*($D$2:$D$3429&gt;INDEX($D$2:$D$3429,MATCH(1,($A$2:$A$3429=A1951)*($B$2:$B$3429="FAC60"),0))))&gt;0,"A commandé après","")</f>
        <v>A commandé après</v>
      </c>
    </row>
    <row r="1952" spans="1:7" x14ac:dyDescent="0.3">
      <c r="A1952" t="s">
        <v>890</v>
      </c>
      <c r="B1952" t="s">
        <v>176</v>
      </c>
      <c r="C1952" t="s">
        <v>896</v>
      </c>
      <c r="D1952" s="2">
        <f t="shared" si="30"/>
        <v>42254</v>
      </c>
      <c r="F1952" t="str">
        <f t="array" ref="F1952">IF(SUMPRODUCT(($A$2:$A$3429=A1952)*($D$2:$D$3429&lt;INDEX($D$2:$D$3429,MATCH(1,($A$2:$A$3429=A1952)*($B$2:$B$3429="FAC60"),0))))&gt;0,"A commandé avant")</f>
        <v>A commandé avant</v>
      </c>
      <c r="G1952" s="3" t="str">
        <f t="array" ref="G1952">IF(SUMPRODUCT(($A$2:$A$3429=A1952)*($D$2:$D$3429&gt;INDEX($D$2:$D$3429,MATCH(1,($A$2:$A$3429=A1952)*($B$2:$B$3429="FAC60"),0))))&gt;0,"A commandé après","")</f>
        <v>A commandé après</v>
      </c>
    </row>
    <row r="1953" spans="1:7" x14ac:dyDescent="0.3">
      <c r="A1953" t="s">
        <v>890</v>
      </c>
      <c r="B1953" t="s">
        <v>374</v>
      </c>
      <c r="C1953" t="s">
        <v>462</v>
      </c>
      <c r="D1953" s="2">
        <f t="shared" si="30"/>
        <v>42238</v>
      </c>
      <c r="F1953" t="str">
        <f t="array" ref="F1953">IF(SUMPRODUCT(($A$2:$A$3429=A1953)*($D$2:$D$3429&lt;INDEX($D$2:$D$3429,MATCH(1,($A$2:$A$3429=A1953)*($B$2:$B$3429="FAC60"),0))))&gt;0,"A commandé avant")</f>
        <v>A commandé avant</v>
      </c>
      <c r="G1953" s="3" t="str">
        <f t="array" ref="G1953">IF(SUMPRODUCT(($A$2:$A$3429=A1953)*($D$2:$D$3429&gt;INDEX($D$2:$D$3429,MATCH(1,($A$2:$A$3429=A1953)*($B$2:$B$3429="FAC60"),0))))&gt;0,"A commandé après","")</f>
        <v>A commandé après</v>
      </c>
    </row>
    <row r="1954" spans="1:7" x14ac:dyDescent="0.3">
      <c r="A1954" t="s">
        <v>890</v>
      </c>
      <c r="B1954" t="s">
        <v>374</v>
      </c>
      <c r="C1954" t="s">
        <v>896</v>
      </c>
      <c r="D1954" s="2">
        <f t="shared" si="30"/>
        <v>42254</v>
      </c>
      <c r="F1954" t="str">
        <f t="array" ref="F1954">IF(SUMPRODUCT(($A$2:$A$3429=A1954)*($D$2:$D$3429&lt;INDEX($D$2:$D$3429,MATCH(1,($A$2:$A$3429=A1954)*($B$2:$B$3429="FAC60"),0))))&gt;0,"A commandé avant")</f>
        <v>A commandé avant</v>
      </c>
      <c r="G1954" s="3" t="str">
        <f t="array" ref="G1954">IF(SUMPRODUCT(($A$2:$A$3429=A1954)*($D$2:$D$3429&gt;INDEX($D$2:$D$3429,MATCH(1,($A$2:$A$3429=A1954)*($B$2:$B$3429="FAC60"),0))))&gt;0,"A commandé après","")</f>
        <v>A commandé après</v>
      </c>
    </row>
    <row r="1955" spans="1:7" x14ac:dyDescent="0.3">
      <c r="A1955" t="s">
        <v>890</v>
      </c>
      <c r="B1955" t="s">
        <v>90</v>
      </c>
      <c r="C1955" t="s">
        <v>897</v>
      </c>
      <c r="D1955" s="2">
        <f t="shared" si="30"/>
        <v>41768</v>
      </c>
      <c r="F1955" t="str">
        <f t="array" ref="F1955">IF(SUMPRODUCT(($A$2:$A$3429=A1955)*($D$2:$D$3429&lt;INDEX($D$2:$D$3429,MATCH(1,($A$2:$A$3429=A1955)*($B$2:$B$3429="FAC60"),0))))&gt;0,"A commandé avant")</f>
        <v>A commandé avant</v>
      </c>
      <c r="G1955" s="3" t="str">
        <f t="array" ref="G1955">IF(SUMPRODUCT(($A$2:$A$3429=A1955)*($D$2:$D$3429&gt;INDEX($D$2:$D$3429,MATCH(1,($A$2:$A$3429=A1955)*($B$2:$B$3429="FAC60"),0))))&gt;0,"A commandé après","")</f>
        <v>A commandé après</v>
      </c>
    </row>
    <row r="1956" spans="1:7" x14ac:dyDescent="0.3">
      <c r="A1956" t="s">
        <v>890</v>
      </c>
      <c r="B1956" t="s">
        <v>90</v>
      </c>
      <c r="C1956" t="s">
        <v>380</v>
      </c>
      <c r="D1956" s="2">
        <f t="shared" si="30"/>
        <v>41965</v>
      </c>
      <c r="F1956" t="str">
        <f t="array" ref="F1956">IF(SUMPRODUCT(($A$2:$A$3429=A1956)*($D$2:$D$3429&lt;INDEX($D$2:$D$3429,MATCH(1,($A$2:$A$3429=A1956)*($B$2:$B$3429="FAC60"),0))))&gt;0,"A commandé avant")</f>
        <v>A commandé avant</v>
      </c>
      <c r="G1956" s="3" t="str">
        <f t="array" ref="G1956">IF(SUMPRODUCT(($A$2:$A$3429=A1956)*($D$2:$D$3429&gt;INDEX($D$2:$D$3429,MATCH(1,($A$2:$A$3429=A1956)*($B$2:$B$3429="FAC60"),0))))&gt;0,"A commandé après","")</f>
        <v>A commandé après</v>
      </c>
    </row>
    <row r="1957" spans="1:7" x14ac:dyDescent="0.3">
      <c r="A1957" t="s">
        <v>890</v>
      </c>
      <c r="B1957" t="s">
        <v>193</v>
      </c>
      <c r="C1957" t="s">
        <v>898</v>
      </c>
      <c r="D1957" s="2">
        <f t="shared" si="30"/>
        <v>41207</v>
      </c>
      <c r="F1957" t="str">
        <f t="array" ref="F1957">IF(SUMPRODUCT(($A$2:$A$3429=A1957)*($D$2:$D$3429&lt;INDEX($D$2:$D$3429,MATCH(1,($A$2:$A$3429=A1957)*($B$2:$B$3429="FAC60"),0))))&gt;0,"A commandé avant")</f>
        <v>A commandé avant</v>
      </c>
      <c r="G1957" s="3" t="str">
        <f t="array" ref="G1957">IF(SUMPRODUCT(($A$2:$A$3429=A1957)*($D$2:$D$3429&gt;INDEX($D$2:$D$3429,MATCH(1,($A$2:$A$3429=A1957)*($B$2:$B$3429="FAC60"),0))))&gt;0,"A commandé après","")</f>
        <v>A commandé après</v>
      </c>
    </row>
    <row r="1958" spans="1:7" x14ac:dyDescent="0.3">
      <c r="A1958" t="s">
        <v>890</v>
      </c>
      <c r="B1958" t="s">
        <v>193</v>
      </c>
      <c r="C1958" t="s">
        <v>305</v>
      </c>
      <c r="D1958" s="2">
        <f t="shared" si="30"/>
        <v>42021</v>
      </c>
      <c r="F1958" t="str">
        <f t="array" ref="F1958">IF(SUMPRODUCT(($A$2:$A$3429=A1958)*($D$2:$D$3429&lt;INDEX($D$2:$D$3429,MATCH(1,($A$2:$A$3429=A1958)*($B$2:$B$3429="FAC60"),0))))&gt;0,"A commandé avant")</f>
        <v>A commandé avant</v>
      </c>
      <c r="G1958" s="3" t="str">
        <f t="array" ref="G1958">IF(SUMPRODUCT(($A$2:$A$3429=A1958)*($D$2:$D$3429&gt;INDEX($D$2:$D$3429,MATCH(1,($A$2:$A$3429=A1958)*($B$2:$B$3429="FAC60"),0))))&gt;0,"A commandé après","")</f>
        <v>A commandé après</v>
      </c>
    </row>
    <row r="1959" spans="1:7" x14ac:dyDescent="0.3">
      <c r="A1959" t="s">
        <v>890</v>
      </c>
      <c r="B1959" t="s">
        <v>193</v>
      </c>
      <c r="C1959" t="s">
        <v>896</v>
      </c>
      <c r="D1959" s="2">
        <f t="shared" si="30"/>
        <v>42254</v>
      </c>
      <c r="F1959" t="str">
        <f t="array" ref="F1959">IF(SUMPRODUCT(($A$2:$A$3429=A1959)*($D$2:$D$3429&lt;INDEX($D$2:$D$3429,MATCH(1,($A$2:$A$3429=A1959)*($B$2:$B$3429="FAC60"),0))))&gt;0,"A commandé avant")</f>
        <v>A commandé avant</v>
      </c>
      <c r="G1959" s="3" t="str">
        <f t="array" ref="G1959">IF(SUMPRODUCT(($A$2:$A$3429=A1959)*($D$2:$D$3429&gt;INDEX($D$2:$D$3429,MATCH(1,($A$2:$A$3429=A1959)*($B$2:$B$3429="FAC60"),0))))&gt;0,"A commandé après","")</f>
        <v>A commandé après</v>
      </c>
    </row>
    <row r="1960" spans="1:7" x14ac:dyDescent="0.3">
      <c r="A1960" t="s">
        <v>890</v>
      </c>
      <c r="B1960" t="s">
        <v>99</v>
      </c>
      <c r="C1960" t="s">
        <v>899</v>
      </c>
      <c r="D1960" s="2">
        <f t="shared" si="30"/>
        <v>41981</v>
      </c>
      <c r="F1960" t="str">
        <f t="array" ref="F1960">IF(SUMPRODUCT(($A$2:$A$3429=A1960)*($D$2:$D$3429&lt;INDEX($D$2:$D$3429,MATCH(1,($A$2:$A$3429=A1960)*($B$2:$B$3429="FAC60"),0))))&gt;0,"A commandé avant")</f>
        <v>A commandé avant</v>
      </c>
      <c r="G1960" s="3" t="str">
        <f t="array" ref="G1960">IF(SUMPRODUCT(($A$2:$A$3429=A1960)*($D$2:$D$3429&gt;INDEX($D$2:$D$3429,MATCH(1,($A$2:$A$3429=A1960)*($B$2:$B$3429="FAC60"),0))))&gt;0,"A commandé après","")</f>
        <v>A commandé après</v>
      </c>
    </row>
    <row r="1961" spans="1:7" x14ac:dyDescent="0.3">
      <c r="A1961" t="s">
        <v>890</v>
      </c>
      <c r="B1961" t="s">
        <v>159</v>
      </c>
      <c r="C1961" t="s">
        <v>894</v>
      </c>
      <c r="D1961" s="2">
        <f t="shared" si="30"/>
        <v>42698</v>
      </c>
      <c r="F1961" t="str">
        <f t="array" ref="F1961">IF(SUMPRODUCT(($A$2:$A$3429=A1961)*($D$2:$D$3429&lt;INDEX($D$2:$D$3429,MATCH(1,($A$2:$A$3429=A1961)*($B$2:$B$3429="FAC60"),0))))&gt;0,"A commandé avant")</f>
        <v>A commandé avant</v>
      </c>
      <c r="G1961" s="3" t="str">
        <f t="array" ref="G1961">IF(SUMPRODUCT(($A$2:$A$3429=A1961)*($D$2:$D$3429&gt;INDEX($D$2:$D$3429,MATCH(1,($A$2:$A$3429=A1961)*($B$2:$B$3429="FAC60"),0))))&gt;0,"A commandé après","")</f>
        <v>A commandé après</v>
      </c>
    </row>
    <row r="1962" spans="1:7" x14ac:dyDescent="0.3">
      <c r="A1962" t="s">
        <v>890</v>
      </c>
      <c r="B1962" t="s">
        <v>243</v>
      </c>
      <c r="C1962" t="s">
        <v>894</v>
      </c>
      <c r="D1962" s="2">
        <f t="shared" si="30"/>
        <v>42698</v>
      </c>
      <c r="F1962" t="str">
        <f t="array" ref="F1962">IF(SUMPRODUCT(($A$2:$A$3429=A1962)*($D$2:$D$3429&lt;INDEX($D$2:$D$3429,MATCH(1,($A$2:$A$3429=A1962)*($B$2:$B$3429="FAC60"),0))))&gt;0,"A commandé avant")</f>
        <v>A commandé avant</v>
      </c>
      <c r="G1962" s="3" t="str">
        <f t="array" ref="G1962">IF(SUMPRODUCT(($A$2:$A$3429=A1962)*($D$2:$D$3429&gt;INDEX($D$2:$D$3429,MATCH(1,($A$2:$A$3429=A1962)*($B$2:$B$3429="FAC60"),0))))&gt;0,"A commandé après","")</f>
        <v>A commandé après</v>
      </c>
    </row>
    <row r="1963" spans="1:7" x14ac:dyDescent="0.3">
      <c r="A1963" t="s">
        <v>890</v>
      </c>
      <c r="B1963" t="s">
        <v>182</v>
      </c>
      <c r="C1963" t="s">
        <v>894</v>
      </c>
      <c r="D1963" s="2">
        <f t="shared" si="30"/>
        <v>42698</v>
      </c>
      <c r="F1963" t="str">
        <f t="array" ref="F1963">IF(SUMPRODUCT(($A$2:$A$3429=A1963)*($D$2:$D$3429&lt;INDEX($D$2:$D$3429,MATCH(1,($A$2:$A$3429=A1963)*($B$2:$B$3429="FAC60"),0))))&gt;0,"A commandé avant")</f>
        <v>A commandé avant</v>
      </c>
      <c r="G1963" s="3" t="str">
        <f t="array" ref="G1963">IF(SUMPRODUCT(($A$2:$A$3429=A1963)*($D$2:$D$3429&gt;INDEX($D$2:$D$3429,MATCH(1,($A$2:$A$3429=A1963)*($B$2:$B$3429="FAC60"),0))))&gt;0,"A commandé après","")</f>
        <v>A commandé après</v>
      </c>
    </row>
    <row r="1964" spans="1:7" x14ac:dyDescent="0.3">
      <c r="A1964" t="s">
        <v>890</v>
      </c>
      <c r="B1964" t="s">
        <v>10</v>
      </c>
      <c r="C1964" t="s">
        <v>229</v>
      </c>
      <c r="D1964" s="2">
        <f t="shared" si="30"/>
        <v>42803</v>
      </c>
      <c r="F1964" t="str">
        <f t="array" ref="F1964">IF(SUMPRODUCT(($A$2:$A$3429=A1964)*($D$2:$D$3429&lt;INDEX($D$2:$D$3429,MATCH(1,($A$2:$A$3429=A1964)*($B$2:$B$3429="FAC60"),0))))&gt;0,"A commandé avant")</f>
        <v>A commandé avant</v>
      </c>
      <c r="G1964" s="3" t="str">
        <f t="array" ref="G1964">IF(SUMPRODUCT(($A$2:$A$3429=A1964)*($D$2:$D$3429&gt;INDEX($D$2:$D$3429,MATCH(1,($A$2:$A$3429=A1964)*($B$2:$B$3429="FAC60"),0))))&gt;0,"A commandé après","")</f>
        <v>A commandé après</v>
      </c>
    </row>
    <row r="1965" spans="1:7" x14ac:dyDescent="0.3">
      <c r="A1965" t="s">
        <v>890</v>
      </c>
      <c r="B1965" t="s">
        <v>184</v>
      </c>
      <c r="C1965" t="s">
        <v>516</v>
      </c>
      <c r="D1965" s="2">
        <f t="shared" si="30"/>
        <v>41673</v>
      </c>
      <c r="F1965" t="str">
        <f t="array" ref="F1965">IF(SUMPRODUCT(($A$2:$A$3429=A1965)*($D$2:$D$3429&lt;INDEX($D$2:$D$3429,MATCH(1,($A$2:$A$3429=A1965)*($B$2:$B$3429="FAC60"),0))))&gt;0,"A commandé avant")</f>
        <v>A commandé avant</v>
      </c>
      <c r="G1965" s="3" t="str">
        <f t="array" ref="G1965">IF(SUMPRODUCT(($A$2:$A$3429=A1965)*($D$2:$D$3429&gt;INDEX($D$2:$D$3429,MATCH(1,($A$2:$A$3429=A1965)*($B$2:$B$3429="FAC60"),0))))&gt;0,"A commandé après","")</f>
        <v>A commandé après</v>
      </c>
    </row>
    <row r="1966" spans="1:7" x14ac:dyDescent="0.3">
      <c r="A1966" t="s">
        <v>900</v>
      </c>
      <c r="B1966" t="s">
        <v>60</v>
      </c>
      <c r="C1966" t="s">
        <v>901</v>
      </c>
      <c r="D1966" s="2">
        <f t="shared" si="30"/>
        <v>42747</v>
      </c>
      <c r="F1966" t="str">
        <f t="array" ref="F1966">IF(SUMPRODUCT(($A$2:$A$3429=A1966)*($D$2:$D$3429&lt;INDEX($D$2:$D$3429,MATCH(1,($A$2:$A$3429=A1966)*($B$2:$B$3429="FAC60"),0))))&gt;0,"A commandé avant")</f>
        <v>A commandé avant</v>
      </c>
      <c r="G1966" s="3" t="str">
        <f t="array" ref="G1966">IF(SUMPRODUCT(($A$2:$A$3429=A1966)*($D$2:$D$3429&gt;INDEX($D$2:$D$3429,MATCH(1,($A$2:$A$3429=A1966)*($B$2:$B$3429="FAC60"),0))))&gt;0,"A commandé après","")</f>
        <v/>
      </c>
    </row>
    <row r="1967" spans="1:7" x14ac:dyDescent="0.3">
      <c r="A1967" t="s">
        <v>900</v>
      </c>
      <c r="B1967" t="s">
        <v>174</v>
      </c>
      <c r="C1967" t="s">
        <v>901</v>
      </c>
      <c r="D1967" s="2">
        <f t="shared" si="30"/>
        <v>42747</v>
      </c>
      <c r="F1967" t="str">
        <f t="array" ref="F1967">IF(SUMPRODUCT(($A$2:$A$3429=A1967)*($D$2:$D$3429&lt;INDEX($D$2:$D$3429,MATCH(1,($A$2:$A$3429=A1967)*($B$2:$B$3429="FAC60"),0))))&gt;0,"A commandé avant")</f>
        <v>A commandé avant</v>
      </c>
      <c r="G1967" s="3" t="str">
        <f t="array" ref="G1967">IF(SUMPRODUCT(($A$2:$A$3429=A1967)*($D$2:$D$3429&gt;INDEX($D$2:$D$3429,MATCH(1,($A$2:$A$3429=A1967)*($B$2:$B$3429="FAC60"),0))))&gt;0,"A commandé après","")</f>
        <v/>
      </c>
    </row>
    <row r="1968" spans="1:7" x14ac:dyDescent="0.3">
      <c r="A1968" t="s">
        <v>900</v>
      </c>
      <c r="B1968" t="s">
        <v>61</v>
      </c>
      <c r="C1968" t="s">
        <v>901</v>
      </c>
      <c r="D1968" s="2">
        <f t="shared" si="30"/>
        <v>42747</v>
      </c>
      <c r="F1968" t="str">
        <f t="array" ref="F1968">IF(SUMPRODUCT(($A$2:$A$3429=A1968)*($D$2:$D$3429&lt;INDEX($D$2:$D$3429,MATCH(1,($A$2:$A$3429=A1968)*($B$2:$B$3429="FAC60"),0))))&gt;0,"A commandé avant")</f>
        <v>A commandé avant</v>
      </c>
      <c r="G1968" s="3" t="str">
        <f t="array" ref="G1968">IF(SUMPRODUCT(($A$2:$A$3429=A1968)*($D$2:$D$3429&gt;INDEX($D$2:$D$3429,MATCH(1,($A$2:$A$3429=A1968)*($B$2:$B$3429="FAC60"),0))))&gt;0,"A commandé après","")</f>
        <v/>
      </c>
    </row>
    <row r="1969" spans="1:7" x14ac:dyDescent="0.3">
      <c r="A1969" t="s">
        <v>900</v>
      </c>
      <c r="B1969" t="s">
        <v>10</v>
      </c>
      <c r="C1969" t="s">
        <v>31</v>
      </c>
      <c r="D1969" s="2">
        <f t="shared" si="30"/>
        <v>42853</v>
      </c>
      <c r="F1969" t="str">
        <f t="array" ref="F1969">IF(SUMPRODUCT(($A$2:$A$3429=A1969)*($D$2:$D$3429&lt;INDEX($D$2:$D$3429,MATCH(1,($A$2:$A$3429=A1969)*($B$2:$B$3429="FAC60"),0))))&gt;0,"A commandé avant")</f>
        <v>A commandé avant</v>
      </c>
      <c r="G1969" s="3" t="str">
        <f t="array" ref="G1969">IF(SUMPRODUCT(($A$2:$A$3429=A1969)*($D$2:$D$3429&gt;INDEX($D$2:$D$3429,MATCH(1,($A$2:$A$3429=A1969)*($B$2:$B$3429="FAC60"),0))))&gt;0,"A commandé après","")</f>
        <v/>
      </c>
    </row>
    <row r="1970" spans="1:7" x14ac:dyDescent="0.3">
      <c r="A1970" t="s">
        <v>902</v>
      </c>
      <c r="B1970" t="s">
        <v>209</v>
      </c>
      <c r="C1970" t="s">
        <v>903</v>
      </c>
      <c r="D1970" s="2">
        <f t="shared" si="30"/>
        <v>41916</v>
      </c>
      <c r="F1970" t="str">
        <f t="array" ref="F1970">IF(SUMPRODUCT(($A$2:$A$3429=A1970)*($D$2:$D$3429&lt;INDEX($D$2:$D$3429,MATCH(1,($A$2:$A$3429=A1970)*($B$2:$B$3429="FAC60"),0))))&gt;0,"A commandé avant")</f>
        <v>A commandé avant</v>
      </c>
      <c r="G1970" s="3" t="str">
        <f t="array" ref="G1970">IF(SUMPRODUCT(($A$2:$A$3429=A1970)*($D$2:$D$3429&gt;INDEX($D$2:$D$3429,MATCH(1,($A$2:$A$3429=A1970)*($B$2:$B$3429="FAC60"),0))))&gt;0,"A commandé après","")</f>
        <v/>
      </c>
    </row>
    <row r="1971" spans="1:7" x14ac:dyDescent="0.3">
      <c r="A1971" t="s">
        <v>902</v>
      </c>
      <c r="B1971" t="s">
        <v>269</v>
      </c>
      <c r="C1971" t="s">
        <v>904</v>
      </c>
      <c r="D1971" s="2">
        <f t="shared" si="30"/>
        <v>41313</v>
      </c>
      <c r="F1971" t="str">
        <f t="array" ref="F1971">IF(SUMPRODUCT(($A$2:$A$3429=A1971)*($D$2:$D$3429&lt;INDEX($D$2:$D$3429,MATCH(1,($A$2:$A$3429=A1971)*($B$2:$B$3429="FAC60"),0))))&gt;0,"A commandé avant")</f>
        <v>A commandé avant</v>
      </c>
      <c r="G1971" s="3" t="str">
        <f t="array" ref="G1971">IF(SUMPRODUCT(($A$2:$A$3429=A1971)*($D$2:$D$3429&gt;INDEX($D$2:$D$3429,MATCH(1,($A$2:$A$3429=A1971)*($B$2:$B$3429="FAC60"),0))))&gt;0,"A commandé après","")</f>
        <v/>
      </c>
    </row>
    <row r="1972" spans="1:7" x14ac:dyDescent="0.3">
      <c r="A1972" t="s">
        <v>902</v>
      </c>
      <c r="B1972" t="s">
        <v>179</v>
      </c>
      <c r="C1972" t="s">
        <v>905</v>
      </c>
      <c r="D1972" s="2">
        <f t="shared" si="30"/>
        <v>41660</v>
      </c>
      <c r="F1972" t="str">
        <f t="array" ref="F1972">IF(SUMPRODUCT(($A$2:$A$3429=A1972)*($D$2:$D$3429&lt;INDEX($D$2:$D$3429,MATCH(1,($A$2:$A$3429=A1972)*($B$2:$B$3429="FAC60"),0))))&gt;0,"A commandé avant")</f>
        <v>A commandé avant</v>
      </c>
      <c r="G1972" s="3" t="str">
        <f t="array" ref="G1972">IF(SUMPRODUCT(($A$2:$A$3429=A1972)*($D$2:$D$3429&gt;INDEX($D$2:$D$3429,MATCH(1,($A$2:$A$3429=A1972)*($B$2:$B$3429="FAC60"),0))))&gt;0,"A commandé après","")</f>
        <v/>
      </c>
    </row>
    <row r="1973" spans="1:7" x14ac:dyDescent="0.3">
      <c r="A1973" t="s">
        <v>902</v>
      </c>
      <c r="B1973" t="s">
        <v>294</v>
      </c>
      <c r="C1973" t="s">
        <v>906</v>
      </c>
      <c r="D1973" s="2">
        <f t="shared" si="30"/>
        <v>41405</v>
      </c>
      <c r="F1973" t="str">
        <f t="array" ref="F1973">IF(SUMPRODUCT(($A$2:$A$3429=A1973)*($D$2:$D$3429&lt;INDEX($D$2:$D$3429,MATCH(1,($A$2:$A$3429=A1973)*($B$2:$B$3429="FAC60"),0))))&gt;0,"A commandé avant")</f>
        <v>A commandé avant</v>
      </c>
      <c r="G1973" s="3" t="str">
        <f t="array" ref="G1973">IF(SUMPRODUCT(($A$2:$A$3429=A1973)*($D$2:$D$3429&gt;INDEX($D$2:$D$3429,MATCH(1,($A$2:$A$3429=A1973)*($B$2:$B$3429="FAC60"),0))))&gt;0,"A commandé après","")</f>
        <v/>
      </c>
    </row>
    <row r="1974" spans="1:7" x14ac:dyDescent="0.3">
      <c r="A1974" t="s">
        <v>902</v>
      </c>
      <c r="B1974" t="s">
        <v>482</v>
      </c>
      <c r="C1974" t="s">
        <v>907</v>
      </c>
      <c r="D1974" s="2">
        <f t="shared" si="30"/>
        <v>41160</v>
      </c>
      <c r="F1974" t="str">
        <f t="array" ref="F1974">IF(SUMPRODUCT(($A$2:$A$3429=A1974)*($D$2:$D$3429&lt;INDEX($D$2:$D$3429,MATCH(1,($A$2:$A$3429=A1974)*($B$2:$B$3429="FAC60"),0))))&gt;0,"A commandé avant")</f>
        <v>A commandé avant</v>
      </c>
      <c r="G1974" s="3" t="str">
        <f t="array" ref="G1974">IF(SUMPRODUCT(($A$2:$A$3429=A1974)*($D$2:$D$3429&gt;INDEX($D$2:$D$3429,MATCH(1,($A$2:$A$3429=A1974)*($B$2:$B$3429="FAC60"),0))))&gt;0,"A commandé après","")</f>
        <v/>
      </c>
    </row>
    <row r="1975" spans="1:7" x14ac:dyDescent="0.3">
      <c r="A1975" t="s">
        <v>902</v>
      </c>
      <c r="B1975" t="s">
        <v>10</v>
      </c>
      <c r="C1975" t="s">
        <v>726</v>
      </c>
      <c r="D1975" s="2">
        <f t="shared" si="30"/>
        <v>42776</v>
      </c>
      <c r="F1975" t="str">
        <f t="array" ref="F1975">IF(SUMPRODUCT(($A$2:$A$3429=A1975)*($D$2:$D$3429&lt;INDEX($D$2:$D$3429,MATCH(1,($A$2:$A$3429=A1975)*($B$2:$B$3429="FAC60"),0))))&gt;0,"A commandé avant")</f>
        <v>A commandé avant</v>
      </c>
      <c r="G1975" s="3" t="str">
        <f t="array" ref="G1975">IF(SUMPRODUCT(($A$2:$A$3429=A1975)*($D$2:$D$3429&gt;INDEX($D$2:$D$3429,MATCH(1,($A$2:$A$3429=A1975)*($B$2:$B$3429="FAC60"),0))))&gt;0,"A commandé après","")</f>
        <v/>
      </c>
    </row>
    <row r="1976" spans="1:7" x14ac:dyDescent="0.3">
      <c r="A1976" t="s">
        <v>908</v>
      </c>
      <c r="B1976" t="s">
        <v>324</v>
      </c>
      <c r="C1976" t="s">
        <v>146</v>
      </c>
      <c r="D1976" s="2">
        <f t="shared" si="30"/>
        <v>42580</v>
      </c>
      <c r="F1976" t="str">
        <f t="array" ref="F1976">IF(SUMPRODUCT(($A$2:$A$3429=A1976)*($D$2:$D$3429&lt;INDEX($D$2:$D$3429,MATCH(1,($A$2:$A$3429=A1976)*($B$2:$B$3429="FAC60"),0))))&gt;0,"A commandé avant")</f>
        <v>A commandé avant</v>
      </c>
      <c r="G1976" s="3" t="str">
        <f t="array" ref="G1976">IF(SUMPRODUCT(($A$2:$A$3429=A1976)*($D$2:$D$3429&gt;INDEX($D$2:$D$3429,MATCH(1,($A$2:$A$3429=A1976)*($B$2:$B$3429="FAC60"),0))))&gt;0,"A commandé après","")</f>
        <v/>
      </c>
    </row>
    <row r="1977" spans="1:7" x14ac:dyDescent="0.3">
      <c r="A1977" t="s">
        <v>908</v>
      </c>
      <c r="B1977" t="s">
        <v>21</v>
      </c>
      <c r="C1977" t="s">
        <v>909</v>
      </c>
      <c r="D1977" s="2">
        <f t="shared" si="30"/>
        <v>42503</v>
      </c>
      <c r="F1977" t="str">
        <f t="array" ref="F1977">IF(SUMPRODUCT(($A$2:$A$3429=A1977)*($D$2:$D$3429&lt;INDEX($D$2:$D$3429,MATCH(1,($A$2:$A$3429=A1977)*($B$2:$B$3429="FAC60"),0))))&gt;0,"A commandé avant")</f>
        <v>A commandé avant</v>
      </c>
      <c r="G1977" s="3" t="str">
        <f t="array" ref="G1977">IF(SUMPRODUCT(($A$2:$A$3429=A1977)*($D$2:$D$3429&gt;INDEX($D$2:$D$3429,MATCH(1,($A$2:$A$3429=A1977)*($B$2:$B$3429="FAC60"),0))))&gt;0,"A commandé après","")</f>
        <v/>
      </c>
    </row>
    <row r="1978" spans="1:7" x14ac:dyDescent="0.3">
      <c r="A1978" t="s">
        <v>908</v>
      </c>
      <c r="B1978" t="s">
        <v>208</v>
      </c>
      <c r="C1978" t="s">
        <v>910</v>
      </c>
      <c r="D1978" s="2">
        <f t="shared" si="30"/>
        <v>42157</v>
      </c>
      <c r="F1978" t="str">
        <f t="array" ref="F1978">IF(SUMPRODUCT(($A$2:$A$3429=A1978)*($D$2:$D$3429&lt;INDEX($D$2:$D$3429,MATCH(1,($A$2:$A$3429=A1978)*($B$2:$B$3429="FAC60"),0))))&gt;0,"A commandé avant")</f>
        <v>A commandé avant</v>
      </c>
      <c r="G1978" s="3" t="str">
        <f t="array" ref="G1978">IF(SUMPRODUCT(($A$2:$A$3429=A1978)*($D$2:$D$3429&gt;INDEX($D$2:$D$3429,MATCH(1,($A$2:$A$3429=A1978)*($B$2:$B$3429="FAC60"),0))))&gt;0,"A commandé après","")</f>
        <v/>
      </c>
    </row>
    <row r="1979" spans="1:7" x14ac:dyDescent="0.3">
      <c r="A1979" t="s">
        <v>908</v>
      </c>
      <c r="B1979" t="s">
        <v>365</v>
      </c>
      <c r="C1979" t="s">
        <v>911</v>
      </c>
      <c r="D1979" s="2">
        <f t="shared" si="30"/>
        <v>42378</v>
      </c>
      <c r="F1979" t="str">
        <f t="array" ref="F1979">IF(SUMPRODUCT(($A$2:$A$3429=A1979)*($D$2:$D$3429&lt;INDEX($D$2:$D$3429,MATCH(1,($A$2:$A$3429=A1979)*($B$2:$B$3429="FAC60"),0))))&gt;0,"A commandé avant")</f>
        <v>A commandé avant</v>
      </c>
      <c r="G1979" s="3" t="str">
        <f t="array" ref="G1979">IF(SUMPRODUCT(($A$2:$A$3429=A1979)*($D$2:$D$3429&gt;INDEX($D$2:$D$3429,MATCH(1,($A$2:$A$3429=A1979)*($B$2:$B$3429="FAC60"),0))))&gt;0,"A commandé après","")</f>
        <v/>
      </c>
    </row>
    <row r="1980" spans="1:7" x14ac:dyDescent="0.3">
      <c r="A1980" t="s">
        <v>908</v>
      </c>
      <c r="B1980" t="s">
        <v>209</v>
      </c>
      <c r="C1980" t="s">
        <v>912</v>
      </c>
      <c r="D1980" s="2">
        <f t="shared" si="30"/>
        <v>41314</v>
      </c>
      <c r="F1980" t="str">
        <f t="array" ref="F1980">IF(SUMPRODUCT(($A$2:$A$3429=A1980)*($D$2:$D$3429&lt;INDEX($D$2:$D$3429,MATCH(1,($A$2:$A$3429=A1980)*($B$2:$B$3429="FAC60"),0))))&gt;0,"A commandé avant")</f>
        <v>A commandé avant</v>
      </c>
      <c r="G1980" s="3" t="str">
        <f t="array" ref="G1980">IF(SUMPRODUCT(($A$2:$A$3429=A1980)*($D$2:$D$3429&gt;INDEX($D$2:$D$3429,MATCH(1,($A$2:$A$3429=A1980)*($B$2:$B$3429="FAC60"),0))))&gt;0,"A commandé après","")</f>
        <v/>
      </c>
    </row>
    <row r="1981" spans="1:7" x14ac:dyDescent="0.3">
      <c r="A1981" t="s">
        <v>908</v>
      </c>
      <c r="B1981" t="s">
        <v>402</v>
      </c>
      <c r="C1981" t="s">
        <v>146</v>
      </c>
      <c r="D1981" s="2">
        <f t="shared" si="30"/>
        <v>42580</v>
      </c>
      <c r="F1981" t="str">
        <f t="array" ref="F1981">IF(SUMPRODUCT(($A$2:$A$3429=A1981)*($D$2:$D$3429&lt;INDEX($D$2:$D$3429,MATCH(1,($A$2:$A$3429=A1981)*($B$2:$B$3429="FAC60"),0))))&gt;0,"A commandé avant")</f>
        <v>A commandé avant</v>
      </c>
      <c r="G1981" s="3" t="str">
        <f t="array" ref="G1981">IF(SUMPRODUCT(($A$2:$A$3429=A1981)*($D$2:$D$3429&gt;INDEX($D$2:$D$3429,MATCH(1,($A$2:$A$3429=A1981)*($B$2:$B$3429="FAC60"),0))))&gt;0,"A commandé après","")</f>
        <v/>
      </c>
    </row>
    <row r="1982" spans="1:7" x14ac:dyDescent="0.3">
      <c r="A1982" t="s">
        <v>908</v>
      </c>
      <c r="B1982" t="s">
        <v>402</v>
      </c>
      <c r="C1982" t="s">
        <v>84</v>
      </c>
      <c r="D1982" s="2">
        <f t="shared" si="30"/>
        <v>42766</v>
      </c>
      <c r="F1982" t="str">
        <f t="array" ref="F1982">IF(SUMPRODUCT(($A$2:$A$3429=A1982)*($D$2:$D$3429&lt;INDEX($D$2:$D$3429,MATCH(1,($A$2:$A$3429=A1982)*($B$2:$B$3429="FAC60"),0))))&gt;0,"A commandé avant")</f>
        <v>A commandé avant</v>
      </c>
      <c r="G1982" s="3" t="str">
        <f t="array" ref="G1982">IF(SUMPRODUCT(($A$2:$A$3429=A1982)*($D$2:$D$3429&gt;INDEX($D$2:$D$3429,MATCH(1,($A$2:$A$3429=A1982)*($B$2:$B$3429="FAC60"),0))))&gt;0,"A commandé après","")</f>
        <v/>
      </c>
    </row>
    <row r="1983" spans="1:7" x14ac:dyDescent="0.3">
      <c r="A1983" t="s">
        <v>908</v>
      </c>
      <c r="B1983" t="s">
        <v>57</v>
      </c>
      <c r="C1983" t="s">
        <v>130</v>
      </c>
      <c r="D1983" s="2">
        <f t="shared" si="30"/>
        <v>42348</v>
      </c>
      <c r="F1983" t="str">
        <f t="array" ref="F1983">IF(SUMPRODUCT(($A$2:$A$3429=A1983)*($D$2:$D$3429&lt;INDEX($D$2:$D$3429,MATCH(1,($A$2:$A$3429=A1983)*($B$2:$B$3429="FAC60"),0))))&gt;0,"A commandé avant")</f>
        <v>A commandé avant</v>
      </c>
      <c r="G1983" s="3" t="str">
        <f t="array" ref="G1983">IF(SUMPRODUCT(($A$2:$A$3429=A1983)*($D$2:$D$3429&gt;INDEX($D$2:$D$3429,MATCH(1,($A$2:$A$3429=A1983)*($B$2:$B$3429="FAC60"),0))))&gt;0,"A commandé après","")</f>
        <v/>
      </c>
    </row>
    <row r="1984" spans="1:7" x14ac:dyDescent="0.3">
      <c r="A1984" t="s">
        <v>908</v>
      </c>
      <c r="B1984" t="s">
        <v>168</v>
      </c>
      <c r="C1984" t="s">
        <v>662</v>
      </c>
      <c r="D1984" s="2">
        <f t="shared" si="30"/>
        <v>42566</v>
      </c>
      <c r="F1984" t="str">
        <f t="array" ref="F1984">IF(SUMPRODUCT(($A$2:$A$3429=A1984)*($D$2:$D$3429&lt;INDEX($D$2:$D$3429,MATCH(1,($A$2:$A$3429=A1984)*($B$2:$B$3429="FAC60"),0))))&gt;0,"A commandé avant")</f>
        <v>A commandé avant</v>
      </c>
      <c r="G1984" s="3" t="str">
        <f t="array" ref="G1984">IF(SUMPRODUCT(($A$2:$A$3429=A1984)*($D$2:$D$3429&gt;INDEX($D$2:$D$3429,MATCH(1,($A$2:$A$3429=A1984)*($B$2:$B$3429="FAC60"),0))))&gt;0,"A commandé après","")</f>
        <v/>
      </c>
    </row>
    <row r="1985" spans="1:7" x14ac:dyDescent="0.3">
      <c r="A1985" t="s">
        <v>908</v>
      </c>
      <c r="B1985" t="s">
        <v>286</v>
      </c>
      <c r="C1985" t="s">
        <v>913</v>
      </c>
      <c r="D1985" s="2">
        <f t="shared" si="30"/>
        <v>41319</v>
      </c>
      <c r="F1985" t="str">
        <f t="array" ref="F1985">IF(SUMPRODUCT(($A$2:$A$3429=A1985)*($D$2:$D$3429&lt;INDEX($D$2:$D$3429,MATCH(1,($A$2:$A$3429=A1985)*($B$2:$B$3429="FAC60"),0))))&gt;0,"A commandé avant")</f>
        <v>A commandé avant</v>
      </c>
      <c r="G1985" s="3" t="str">
        <f t="array" ref="G1985">IF(SUMPRODUCT(($A$2:$A$3429=A1985)*($D$2:$D$3429&gt;INDEX($D$2:$D$3429,MATCH(1,($A$2:$A$3429=A1985)*($B$2:$B$3429="FAC60"),0))))&gt;0,"A commandé après","")</f>
        <v/>
      </c>
    </row>
    <row r="1986" spans="1:7" x14ac:dyDescent="0.3">
      <c r="A1986" t="s">
        <v>908</v>
      </c>
      <c r="B1986" t="s">
        <v>286</v>
      </c>
      <c r="C1986" t="s">
        <v>914</v>
      </c>
      <c r="D1986" s="2">
        <f t="shared" ref="D1986:D2049" si="31">DATE(MID(C1986,1,4),MID(C1986,5,2),MID(C1986,7,2))</f>
        <v>41773</v>
      </c>
      <c r="F1986" t="str">
        <f t="array" ref="F1986">IF(SUMPRODUCT(($A$2:$A$3429=A1986)*($D$2:$D$3429&lt;INDEX($D$2:$D$3429,MATCH(1,($A$2:$A$3429=A1986)*($B$2:$B$3429="FAC60"),0))))&gt;0,"A commandé avant")</f>
        <v>A commandé avant</v>
      </c>
      <c r="G1986" s="3" t="str">
        <f t="array" ref="G1986">IF(SUMPRODUCT(($A$2:$A$3429=A1986)*($D$2:$D$3429&gt;INDEX($D$2:$D$3429,MATCH(1,($A$2:$A$3429=A1986)*($B$2:$B$3429="FAC60"),0))))&gt;0,"A commandé après","")</f>
        <v/>
      </c>
    </row>
    <row r="1987" spans="1:7" x14ac:dyDescent="0.3">
      <c r="A1987" t="s">
        <v>908</v>
      </c>
      <c r="B1987" t="s">
        <v>286</v>
      </c>
      <c r="C1987" t="s">
        <v>915</v>
      </c>
      <c r="D1987" s="2">
        <f t="shared" si="31"/>
        <v>41845</v>
      </c>
      <c r="F1987" t="str">
        <f t="array" ref="F1987">IF(SUMPRODUCT(($A$2:$A$3429=A1987)*($D$2:$D$3429&lt;INDEX($D$2:$D$3429,MATCH(1,($A$2:$A$3429=A1987)*($B$2:$B$3429="FAC60"),0))))&gt;0,"A commandé avant")</f>
        <v>A commandé avant</v>
      </c>
      <c r="G1987" s="3" t="str">
        <f t="array" ref="G1987">IF(SUMPRODUCT(($A$2:$A$3429=A1987)*($D$2:$D$3429&gt;INDEX($D$2:$D$3429,MATCH(1,($A$2:$A$3429=A1987)*($B$2:$B$3429="FAC60"),0))))&gt;0,"A commandé après","")</f>
        <v/>
      </c>
    </row>
    <row r="1988" spans="1:7" x14ac:dyDescent="0.3">
      <c r="A1988" t="s">
        <v>908</v>
      </c>
      <c r="B1988" t="s">
        <v>286</v>
      </c>
      <c r="C1988" t="s">
        <v>910</v>
      </c>
      <c r="D1988" s="2">
        <f t="shared" si="31"/>
        <v>42157</v>
      </c>
      <c r="F1988" t="str">
        <f t="array" ref="F1988">IF(SUMPRODUCT(($A$2:$A$3429=A1988)*($D$2:$D$3429&lt;INDEX($D$2:$D$3429,MATCH(1,($A$2:$A$3429=A1988)*($B$2:$B$3429="FAC60"),0))))&gt;0,"A commandé avant")</f>
        <v>A commandé avant</v>
      </c>
      <c r="G1988" s="3" t="str">
        <f t="array" ref="G1988">IF(SUMPRODUCT(($A$2:$A$3429=A1988)*($D$2:$D$3429&gt;INDEX($D$2:$D$3429,MATCH(1,($A$2:$A$3429=A1988)*($B$2:$B$3429="FAC60"),0))))&gt;0,"A commandé après","")</f>
        <v/>
      </c>
    </row>
    <row r="1989" spans="1:7" x14ac:dyDescent="0.3">
      <c r="A1989" t="s">
        <v>908</v>
      </c>
      <c r="B1989" t="s">
        <v>36</v>
      </c>
      <c r="C1989" t="s">
        <v>62</v>
      </c>
      <c r="D1989" s="2">
        <f t="shared" si="31"/>
        <v>42280</v>
      </c>
      <c r="F1989" t="str">
        <f t="array" ref="F1989">IF(SUMPRODUCT(($A$2:$A$3429=A1989)*($D$2:$D$3429&lt;INDEX($D$2:$D$3429,MATCH(1,($A$2:$A$3429=A1989)*($B$2:$B$3429="FAC60"),0))))&gt;0,"A commandé avant")</f>
        <v>A commandé avant</v>
      </c>
      <c r="G1989" s="3" t="str">
        <f t="array" ref="G1989">IF(SUMPRODUCT(($A$2:$A$3429=A1989)*($D$2:$D$3429&gt;INDEX($D$2:$D$3429,MATCH(1,($A$2:$A$3429=A1989)*($B$2:$B$3429="FAC60"),0))))&gt;0,"A commandé après","")</f>
        <v/>
      </c>
    </row>
    <row r="1990" spans="1:7" x14ac:dyDescent="0.3">
      <c r="A1990" t="s">
        <v>908</v>
      </c>
      <c r="B1990" t="s">
        <v>36</v>
      </c>
      <c r="C1990" t="s">
        <v>73</v>
      </c>
      <c r="D1990" s="2">
        <f t="shared" si="31"/>
        <v>42475</v>
      </c>
      <c r="F1990" t="str">
        <f t="array" ref="F1990">IF(SUMPRODUCT(($A$2:$A$3429=A1990)*($D$2:$D$3429&lt;INDEX($D$2:$D$3429,MATCH(1,($A$2:$A$3429=A1990)*($B$2:$B$3429="FAC60"),0))))&gt;0,"A commandé avant")</f>
        <v>A commandé avant</v>
      </c>
      <c r="G1990" s="3" t="str">
        <f t="array" ref="G1990">IF(SUMPRODUCT(($A$2:$A$3429=A1990)*($D$2:$D$3429&gt;INDEX($D$2:$D$3429,MATCH(1,($A$2:$A$3429=A1990)*($B$2:$B$3429="FAC60"),0))))&gt;0,"A commandé après","")</f>
        <v/>
      </c>
    </row>
    <row r="1991" spans="1:7" x14ac:dyDescent="0.3">
      <c r="A1991" t="s">
        <v>908</v>
      </c>
      <c r="B1991" t="s">
        <v>640</v>
      </c>
      <c r="C1991" t="s">
        <v>84</v>
      </c>
      <c r="D1991" s="2">
        <f t="shared" si="31"/>
        <v>42766</v>
      </c>
      <c r="F1991" t="str">
        <f t="array" ref="F1991">IF(SUMPRODUCT(($A$2:$A$3429=A1991)*($D$2:$D$3429&lt;INDEX($D$2:$D$3429,MATCH(1,($A$2:$A$3429=A1991)*($B$2:$B$3429="FAC60"),0))))&gt;0,"A commandé avant")</f>
        <v>A commandé avant</v>
      </c>
      <c r="G1991" s="3" t="str">
        <f t="array" ref="G1991">IF(SUMPRODUCT(($A$2:$A$3429=A1991)*($D$2:$D$3429&gt;INDEX($D$2:$D$3429,MATCH(1,($A$2:$A$3429=A1991)*($B$2:$B$3429="FAC60"),0))))&gt;0,"A commandé après","")</f>
        <v/>
      </c>
    </row>
    <row r="1992" spans="1:7" x14ac:dyDescent="0.3">
      <c r="A1992" t="s">
        <v>908</v>
      </c>
      <c r="B1992" t="s">
        <v>37</v>
      </c>
      <c r="C1992" t="s">
        <v>916</v>
      </c>
      <c r="D1992" s="2">
        <f t="shared" si="31"/>
        <v>41152</v>
      </c>
      <c r="F1992" t="str">
        <f t="array" ref="F1992">IF(SUMPRODUCT(($A$2:$A$3429=A1992)*($D$2:$D$3429&lt;INDEX($D$2:$D$3429,MATCH(1,($A$2:$A$3429=A1992)*($B$2:$B$3429="FAC60"),0))))&gt;0,"A commandé avant")</f>
        <v>A commandé avant</v>
      </c>
      <c r="G1992" s="3" t="str">
        <f t="array" ref="G1992">IF(SUMPRODUCT(($A$2:$A$3429=A1992)*($D$2:$D$3429&gt;INDEX($D$2:$D$3429,MATCH(1,($A$2:$A$3429=A1992)*($B$2:$B$3429="FAC60"),0))))&gt;0,"A commandé après","")</f>
        <v/>
      </c>
    </row>
    <row r="1993" spans="1:7" x14ac:dyDescent="0.3">
      <c r="A1993" t="s">
        <v>908</v>
      </c>
      <c r="B1993" t="s">
        <v>37</v>
      </c>
      <c r="C1993" t="s">
        <v>912</v>
      </c>
      <c r="D1993" s="2">
        <f t="shared" si="31"/>
        <v>41314</v>
      </c>
      <c r="F1993" t="str">
        <f t="array" ref="F1993">IF(SUMPRODUCT(($A$2:$A$3429=A1993)*($D$2:$D$3429&lt;INDEX($D$2:$D$3429,MATCH(1,($A$2:$A$3429=A1993)*($B$2:$B$3429="FAC60"),0))))&gt;0,"A commandé avant")</f>
        <v>A commandé avant</v>
      </c>
      <c r="G1993" s="3" t="str">
        <f t="array" ref="G1993">IF(SUMPRODUCT(($A$2:$A$3429=A1993)*($D$2:$D$3429&gt;INDEX($D$2:$D$3429,MATCH(1,($A$2:$A$3429=A1993)*($B$2:$B$3429="FAC60"),0))))&gt;0,"A commandé après","")</f>
        <v/>
      </c>
    </row>
    <row r="1994" spans="1:7" x14ac:dyDescent="0.3">
      <c r="A1994" t="s">
        <v>908</v>
      </c>
      <c r="B1994" t="s">
        <v>37</v>
      </c>
      <c r="C1994" t="s">
        <v>917</v>
      </c>
      <c r="D1994" s="2">
        <f t="shared" si="31"/>
        <v>41461</v>
      </c>
      <c r="F1994" t="str">
        <f t="array" ref="F1994">IF(SUMPRODUCT(($A$2:$A$3429=A1994)*($D$2:$D$3429&lt;INDEX($D$2:$D$3429,MATCH(1,($A$2:$A$3429=A1994)*($B$2:$B$3429="FAC60"),0))))&gt;0,"A commandé avant")</f>
        <v>A commandé avant</v>
      </c>
      <c r="G1994" s="3" t="str">
        <f t="array" ref="G1994">IF(SUMPRODUCT(($A$2:$A$3429=A1994)*($D$2:$D$3429&gt;INDEX($D$2:$D$3429,MATCH(1,($A$2:$A$3429=A1994)*($B$2:$B$3429="FAC60"),0))))&gt;0,"A commandé après","")</f>
        <v/>
      </c>
    </row>
    <row r="1995" spans="1:7" x14ac:dyDescent="0.3">
      <c r="A1995" t="s">
        <v>908</v>
      </c>
      <c r="B1995" t="s">
        <v>37</v>
      </c>
      <c r="C1995" t="s">
        <v>662</v>
      </c>
      <c r="D1995" s="2">
        <f t="shared" si="31"/>
        <v>42566</v>
      </c>
      <c r="F1995" t="str">
        <f t="array" ref="F1995">IF(SUMPRODUCT(($A$2:$A$3429=A1995)*($D$2:$D$3429&lt;INDEX($D$2:$D$3429,MATCH(1,($A$2:$A$3429=A1995)*($B$2:$B$3429="FAC60"),0))))&gt;0,"A commandé avant")</f>
        <v>A commandé avant</v>
      </c>
      <c r="G1995" s="3" t="str">
        <f t="array" ref="G1995">IF(SUMPRODUCT(($A$2:$A$3429=A1995)*($D$2:$D$3429&gt;INDEX($D$2:$D$3429,MATCH(1,($A$2:$A$3429=A1995)*($B$2:$B$3429="FAC60"),0))))&gt;0,"A commandé après","")</f>
        <v/>
      </c>
    </row>
    <row r="1996" spans="1:7" x14ac:dyDescent="0.3">
      <c r="A1996" t="s">
        <v>908</v>
      </c>
      <c r="B1996" t="s">
        <v>404</v>
      </c>
      <c r="C1996" t="s">
        <v>445</v>
      </c>
      <c r="D1996" s="2">
        <f t="shared" si="31"/>
        <v>41991</v>
      </c>
      <c r="F1996" t="str">
        <f t="array" ref="F1996">IF(SUMPRODUCT(($A$2:$A$3429=A1996)*($D$2:$D$3429&lt;INDEX($D$2:$D$3429,MATCH(1,($A$2:$A$3429=A1996)*($B$2:$B$3429="FAC60"),0))))&gt;0,"A commandé avant")</f>
        <v>A commandé avant</v>
      </c>
      <c r="G1996" s="3" t="str">
        <f t="array" ref="G1996">IF(SUMPRODUCT(($A$2:$A$3429=A1996)*($D$2:$D$3429&gt;INDEX($D$2:$D$3429,MATCH(1,($A$2:$A$3429=A1996)*($B$2:$B$3429="FAC60"),0))))&gt;0,"A commandé après","")</f>
        <v/>
      </c>
    </row>
    <row r="1997" spans="1:7" x14ac:dyDescent="0.3">
      <c r="A1997" t="s">
        <v>908</v>
      </c>
      <c r="B1997" t="s">
        <v>301</v>
      </c>
      <c r="C1997" t="s">
        <v>913</v>
      </c>
      <c r="D1997" s="2">
        <f t="shared" si="31"/>
        <v>41319</v>
      </c>
      <c r="F1997" t="str">
        <f t="array" ref="F1997">IF(SUMPRODUCT(($A$2:$A$3429=A1997)*($D$2:$D$3429&lt;INDEX($D$2:$D$3429,MATCH(1,($A$2:$A$3429=A1997)*($B$2:$B$3429="FAC60"),0))))&gt;0,"A commandé avant")</f>
        <v>A commandé avant</v>
      </c>
      <c r="G1997" s="3" t="str">
        <f t="array" ref="G1997">IF(SUMPRODUCT(($A$2:$A$3429=A1997)*($D$2:$D$3429&gt;INDEX($D$2:$D$3429,MATCH(1,($A$2:$A$3429=A1997)*($B$2:$B$3429="FAC60"),0))))&gt;0,"A commandé après","")</f>
        <v/>
      </c>
    </row>
    <row r="1998" spans="1:7" x14ac:dyDescent="0.3">
      <c r="A1998" t="s">
        <v>908</v>
      </c>
      <c r="B1998" t="s">
        <v>301</v>
      </c>
      <c r="C1998" t="s">
        <v>918</v>
      </c>
      <c r="D1998" s="2">
        <f t="shared" si="31"/>
        <v>41464</v>
      </c>
      <c r="F1998" t="str">
        <f t="array" ref="F1998">IF(SUMPRODUCT(($A$2:$A$3429=A1998)*($D$2:$D$3429&lt;INDEX($D$2:$D$3429,MATCH(1,($A$2:$A$3429=A1998)*($B$2:$B$3429="FAC60"),0))))&gt;0,"A commandé avant")</f>
        <v>A commandé avant</v>
      </c>
      <c r="G1998" s="3" t="str">
        <f t="array" ref="G1998">IF(SUMPRODUCT(($A$2:$A$3429=A1998)*($D$2:$D$3429&gt;INDEX($D$2:$D$3429,MATCH(1,($A$2:$A$3429=A1998)*($B$2:$B$3429="FAC60"),0))))&gt;0,"A commandé après","")</f>
        <v/>
      </c>
    </row>
    <row r="1999" spans="1:7" x14ac:dyDescent="0.3">
      <c r="A1999" t="s">
        <v>908</v>
      </c>
      <c r="B1999" t="s">
        <v>301</v>
      </c>
      <c r="C1999" t="s">
        <v>62</v>
      </c>
      <c r="D1999" s="2">
        <f t="shared" si="31"/>
        <v>42280</v>
      </c>
      <c r="F1999" t="str">
        <f t="array" ref="F1999">IF(SUMPRODUCT(($A$2:$A$3429=A1999)*($D$2:$D$3429&lt;INDEX($D$2:$D$3429,MATCH(1,($A$2:$A$3429=A1999)*($B$2:$B$3429="FAC60"),0))))&gt;0,"A commandé avant")</f>
        <v>A commandé avant</v>
      </c>
      <c r="G1999" s="3" t="str">
        <f t="array" ref="G1999">IF(SUMPRODUCT(($A$2:$A$3429=A1999)*($D$2:$D$3429&gt;INDEX($D$2:$D$3429,MATCH(1,($A$2:$A$3429=A1999)*($B$2:$B$3429="FAC60"),0))))&gt;0,"A commandé après","")</f>
        <v/>
      </c>
    </row>
    <row r="2000" spans="1:7" x14ac:dyDescent="0.3">
      <c r="A2000" t="s">
        <v>908</v>
      </c>
      <c r="B2000" t="s">
        <v>301</v>
      </c>
      <c r="C2000" t="s">
        <v>118</v>
      </c>
      <c r="D2000" s="2">
        <f t="shared" si="31"/>
        <v>42719</v>
      </c>
      <c r="F2000" t="str">
        <f t="array" ref="F2000">IF(SUMPRODUCT(($A$2:$A$3429=A2000)*($D$2:$D$3429&lt;INDEX($D$2:$D$3429,MATCH(1,($A$2:$A$3429=A2000)*($B$2:$B$3429="FAC60"),0))))&gt;0,"A commandé avant")</f>
        <v>A commandé avant</v>
      </c>
      <c r="G2000" s="3" t="str">
        <f t="array" ref="G2000">IF(SUMPRODUCT(($A$2:$A$3429=A2000)*($D$2:$D$3429&gt;INDEX($D$2:$D$3429,MATCH(1,($A$2:$A$3429=A2000)*($B$2:$B$3429="FAC60"),0))))&gt;0,"A commandé après","")</f>
        <v/>
      </c>
    </row>
    <row r="2001" spans="1:7" x14ac:dyDescent="0.3">
      <c r="A2001" t="s">
        <v>908</v>
      </c>
      <c r="B2001" t="s">
        <v>919</v>
      </c>
      <c r="C2001" t="s">
        <v>895</v>
      </c>
      <c r="D2001" s="2">
        <f t="shared" si="31"/>
        <v>41705</v>
      </c>
      <c r="F2001" t="str">
        <f t="array" ref="F2001">IF(SUMPRODUCT(($A$2:$A$3429=A2001)*($D$2:$D$3429&lt;INDEX($D$2:$D$3429,MATCH(1,($A$2:$A$3429=A2001)*($B$2:$B$3429="FAC60"),0))))&gt;0,"A commandé avant")</f>
        <v>A commandé avant</v>
      </c>
      <c r="G2001" s="3" t="str">
        <f t="array" ref="G2001">IF(SUMPRODUCT(($A$2:$A$3429=A2001)*($D$2:$D$3429&gt;INDEX($D$2:$D$3429,MATCH(1,($A$2:$A$3429=A2001)*($B$2:$B$3429="FAC60"),0))))&gt;0,"A commandé après","")</f>
        <v/>
      </c>
    </row>
    <row r="2002" spans="1:7" x14ac:dyDescent="0.3">
      <c r="A2002" t="s">
        <v>908</v>
      </c>
      <c r="B2002" t="s">
        <v>423</v>
      </c>
      <c r="C2002" t="s">
        <v>130</v>
      </c>
      <c r="D2002" s="2">
        <f t="shared" si="31"/>
        <v>42348</v>
      </c>
      <c r="F2002" t="str">
        <f t="array" ref="F2002">IF(SUMPRODUCT(($A$2:$A$3429=A2002)*($D$2:$D$3429&lt;INDEX($D$2:$D$3429,MATCH(1,($A$2:$A$3429=A2002)*($B$2:$B$3429="FAC60"),0))))&gt;0,"A commandé avant")</f>
        <v>A commandé avant</v>
      </c>
      <c r="G2002" s="3" t="str">
        <f t="array" ref="G2002">IF(SUMPRODUCT(($A$2:$A$3429=A2002)*($D$2:$D$3429&gt;INDEX($D$2:$D$3429,MATCH(1,($A$2:$A$3429=A2002)*($B$2:$B$3429="FAC60"),0))))&gt;0,"A commandé après","")</f>
        <v/>
      </c>
    </row>
    <row r="2003" spans="1:7" x14ac:dyDescent="0.3">
      <c r="A2003" t="s">
        <v>908</v>
      </c>
      <c r="B2003" t="s">
        <v>249</v>
      </c>
      <c r="C2003" t="s">
        <v>911</v>
      </c>
      <c r="D2003" s="2">
        <f t="shared" si="31"/>
        <v>42378</v>
      </c>
      <c r="F2003" t="str">
        <f t="array" ref="F2003">IF(SUMPRODUCT(($A$2:$A$3429=A2003)*($D$2:$D$3429&lt;INDEX($D$2:$D$3429,MATCH(1,($A$2:$A$3429=A2003)*($B$2:$B$3429="FAC60"),0))))&gt;0,"A commandé avant")</f>
        <v>A commandé avant</v>
      </c>
      <c r="G2003" s="3" t="str">
        <f t="array" ref="G2003">IF(SUMPRODUCT(($A$2:$A$3429=A2003)*($D$2:$D$3429&gt;INDEX($D$2:$D$3429,MATCH(1,($A$2:$A$3429=A2003)*($B$2:$B$3429="FAC60"),0))))&gt;0,"A commandé après","")</f>
        <v/>
      </c>
    </row>
    <row r="2004" spans="1:7" x14ac:dyDescent="0.3">
      <c r="A2004" t="s">
        <v>908</v>
      </c>
      <c r="B2004" t="s">
        <v>144</v>
      </c>
      <c r="C2004" t="s">
        <v>920</v>
      </c>
      <c r="D2004" s="2">
        <f t="shared" si="31"/>
        <v>42438</v>
      </c>
      <c r="F2004" t="str">
        <f t="array" ref="F2004">IF(SUMPRODUCT(($A$2:$A$3429=A2004)*($D$2:$D$3429&lt;INDEX($D$2:$D$3429,MATCH(1,($A$2:$A$3429=A2004)*($B$2:$B$3429="FAC60"),0))))&gt;0,"A commandé avant")</f>
        <v>A commandé avant</v>
      </c>
      <c r="G2004" s="3" t="str">
        <f t="array" ref="G2004">IF(SUMPRODUCT(($A$2:$A$3429=A2004)*($D$2:$D$3429&gt;INDEX($D$2:$D$3429,MATCH(1,($A$2:$A$3429=A2004)*($B$2:$B$3429="FAC60"),0))))&gt;0,"A commandé après","")</f>
        <v/>
      </c>
    </row>
    <row r="2005" spans="1:7" x14ac:dyDescent="0.3">
      <c r="A2005" t="s">
        <v>908</v>
      </c>
      <c r="B2005" t="s">
        <v>72</v>
      </c>
      <c r="C2005" t="s">
        <v>84</v>
      </c>
      <c r="D2005" s="2">
        <f t="shared" si="31"/>
        <v>42766</v>
      </c>
      <c r="F2005" t="str">
        <f t="array" ref="F2005">IF(SUMPRODUCT(($A$2:$A$3429=A2005)*($D$2:$D$3429&lt;INDEX($D$2:$D$3429,MATCH(1,($A$2:$A$3429=A2005)*($B$2:$B$3429="FAC60"),0))))&gt;0,"A commandé avant")</f>
        <v>A commandé avant</v>
      </c>
      <c r="G2005" s="3" t="str">
        <f t="array" ref="G2005">IF(SUMPRODUCT(($A$2:$A$3429=A2005)*($D$2:$D$3429&gt;INDEX($D$2:$D$3429,MATCH(1,($A$2:$A$3429=A2005)*($B$2:$B$3429="FAC60"),0))))&gt;0,"A commandé après","")</f>
        <v/>
      </c>
    </row>
    <row r="2006" spans="1:7" x14ac:dyDescent="0.3">
      <c r="A2006" t="s">
        <v>908</v>
      </c>
      <c r="B2006" t="s">
        <v>189</v>
      </c>
      <c r="C2006" t="s">
        <v>500</v>
      </c>
      <c r="D2006" s="2">
        <f t="shared" si="31"/>
        <v>42154</v>
      </c>
      <c r="F2006" t="str">
        <f t="array" ref="F2006">IF(SUMPRODUCT(($A$2:$A$3429=A2006)*($D$2:$D$3429&lt;INDEX($D$2:$D$3429,MATCH(1,($A$2:$A$3429=A2006)*($B$2:$B$3429="FAC60"),0))))&gt;0,"A commandé avant")</f>
        <v>A commandé avant</v>
      </c>
      <c r="G2006" s="3" t="str">
        <f t="array" ref="G2006">IF(SUMPRODUCT(($A$2:$A$3429=A2006)*($D$2:$D$3429&gt;INDEX($D$2:$D$3429,MATCH(1,($A$2:$A$3429=A2006)*($B$2:$B$3429="FAC60"),0))))&gt;0,"A commandé après","")</f>
        <v/>
      </c>
    </row>
    <row r="2007" spans="1:7" x14ac:dyDescent="0.3">
      <c r="A2007" t="s">
        <v>908</v>
      </c>
      <c r="B2007" t="s">
        <v>189</v>
      </c>
      <c r="C2007" t="s">
        <v>910</v>
      </c>
      <c r="D2007" s="2">
        <f t="shared" si="31"/>
        <v>42157</v>
      </c>
      <c r="F2007" t="str">
        <f t="array" ref="F2007">IF(SUMPRODUCT(($A$2:$A$3429=A2007)*($D$2:$D$3429&lt;INDEX($D$2:$D$3429,MATCH(1,($A$2:$A$3429=A2007)*($B$2:$B$3429="FAC60"),0))))&gt;0,"A commandé avant")</f>
        <v>A commandé avant</v>
      </c>
      <c r="G2007" s="3" t="str">
        <f t="array" ref="G2007">IF(SUMPRODUCT(($A$2:$A$3429=A2007)*($D$2:$D$3429&gt;INDEX($D$2:$D$3429,MATCH(1,($A$2:$A$3429=A2007)*($B$2:$B$3429="FAC60"),0))))&gt;0,"A commandé après","")</f>
        <v/>
      </c>
    </row>
    <row r="2008" spans="1:7" x14ac:dyDescent="0.3">
      <c r="A2008" t="s">
        <v>908</v>
      </c>
      <c r="B2008" t="s">
        <v>427</v>
      </c>
      <c r="C2008" t="s">
        <v>84</v>
      </c>
      <c r="D2008" s="2">
        <f t="shared" si="31"/>
        <v>42766</v>
      </c>
      <c r="F2008" t="str">
        <f t="array" ref="F2008">IF(SUMPRODUCT(($A$2:$A$3429=A2008)*($D$2:$D$3429&lt;INDEX($D$2:$D$3429,MATCH(1,($A$2:$A$3429=A2008)*($B$2:$B$3429="FAC60"),0))))&gt;0,"A commandé avant")</f>
        <v>A commandé avant</v>
      </c>
      <c r="G2008" s="3" t="str">
        <f t="array" ref="G2008">IF(SUMPRODUCT(($A$2:$A$3429=A2008)*($D$2:$D$3429&gt;INDEX($D$2:$D$3429,MATCH(1,($A$2:$A$3429=A2008)*($B$2:$B$3429="FAC60"),0))))&gt;0,"A commandé après","")</f>
        <v/>
      </c>
    </row>
    <row r="2009" spans="1:7" x14ac:dyDescent="0.3">
      <c r="A2009" t="s">
        <v>908</v>
      </c>
      <c r="B2009" t="s">
        <v>74</v>
      </c>
      <c r="C2009" t="s">
        <v>519</v>
      </c>
      <c r="D2009" s="2">
        <f t="shared" si="31"/>
        <v>41905</v>
      </c>
      <c r="F2009" t="str">
        <f t="array" ref="F2009">IF(SUMPRODUCT(($A$2:$A$3429=A2009)*($D$2:$D$3429&lt;INDEX($D$2:$D$3429,MATCH(1,($A$2:$A$3429=A2009)*($B$2:$B$3429="FAC60"),0))))&gt;0,"A commandé avant")</f>
        <v>A commandé avant</v>
      </c>
      <c r="G2009" s="3" t="str">
        <f t="array" ref="G2009">IF(SUMPRODUCT(($A$2:$A$3429=A2009)*($D$2:$D$3429&gt;INDEX($D$2:$D$3429,MATCH(1,($A$2:$A$3429=A2009)*($B$2:$B$3429="FAC60"),0))))&gt;0,"A commandé après","")</f>
        <v/>
      </c>
    </row>
    <row r="2010" spans="1:7" x14ac:dyDescent="0.3">
      <c r="A2010" t="s">
        <v>908</v>
      </c>
      <c r="B2010" t="s">
        <v>74</v>
      </c>
      <c r="C2010" t="s">
        <v>305</v>
      </c>
      <c r="D2010" s="2">
        <f t="shared" si="31"/>
        <v>42021</v>
      </c>
      <c r="F2010" t="str">
        <f t="array" ref="F2010">IF(SUMPRODUCT(($A$2:$A$3429=A2010)*($D$2:$D$3429&lt;INDEX($D$2:$D$3429,MATCH(1,($A$2:$A$3429=A2010)*($B$2:$B$3429="FAC60"),0))))&gt;0,"A commandé avant")</f>
        <v>A commandé avant</v>
      </c>
      <c r="G2010" s="3" t="str">
        <f t="array" ref="G2010">IF(SUMPRODUCT(($A$2:$A$3429=A2010)*($D$2:$D$3429&gt;INDEX($D$2:$D$3429,MATCH(1,($A$2:$A$3429=A2010)*($B$2:$B$3429="FAC60"),0))))&gt;0,"A commandé après","")</f>
        <v/>
      </c>
    </row>
    <row r="2011" spans="1:7" x14ac:dyDescent="0.3">
      <c r="A2011" t="s">
        <v>908</v>
      </c>
      <c r="B2011" t="s">
        <v>74</v>
      </c>
      <c r="C2011" t="s">
        <v>910</v>
      </c>
      <c r="D2011" s="2">
        <f t="shared" si="31"/>
        <v>42157</v>
      </c>
      <c r="F2011" t="str">
        <f t="array" ref="F2011">IF(SUMPRODUCT(($A$2:$A$3429=A2011)*($D$2:$D$3429&lt;INDEX($D$2:$D$3429,MATCH(1,($A$2:$A$3429=A2011)*($B$2:$B$3429="FAC60"),0))))&gt;0,"A commandé avant")</f>
        <v>A commandé avant</v>
      </c>
      <c r="G2011" s="3" t="str">
        <f t="array" ref="G2011">IF(SUMPRODUCT(($A$2:$A$3429=A2011)*($D$2:$D$3429&gt;INDEX($D$2:$D$3429,MATCH(1,($A$2:$A$3429=A2011)*($B$2:$B$3429="FAC60"),0))))&gt;0,"A commandé après","")</f>
        <v/>
      </c>
    </row>
    <row r="2012" spans="1:7" x14ac:dyDescent="0.3">
      <c r="A2012" t="s">
        <v>908</v>
      </c>
      <c r="B2012" t="s">
        <v>74</v>
      </c>
      <c r="C2012" t="s">
        <v>920</v>
      </c>
      <c r="D2012" s="2">
        <f t="shared" si="31"/>
        <v>42438</v>
      </c>
      <c r="F2012" t="str">
        <f t="array" ref="F2012">IF(SUMPRODUCT(($A$2:$A$3429=A2012)*($D$2:$D$3429&lt;INDEX($D$2:$D$3429,MATCH(1,($A$2:$A$3429=A2012)*($B$2:$B$3429="FAC60"),0))))&gt;0,"A commandé avant")</f>
        <v>A commandé avant</v>
      </c>
      <c r="G2012" s="3" t="str">
        <f t="array" ref="G2012">IF(SUMPRODUCT(($A$2:$A$3429=A2012)*($D$2:$D$3429&gt;INDEX($D$2:$D$3429,MATCH(1,($A$2:$A$3429=A2012)*($B$2:$B$3429="FAC60"),0))))&gt;0,"A commandé après","")</f>
        <v/>
      </c>
    </row>
    <row r="2013" spans="1:7" x14ac:dyDescent="0.3">
      <c r="A2013" t="s">
        <v>908</v>
      </c>
      <c r="B2013" t="s">
        <v>606</v>
      </c>
      <c r="C2013" t="s">
        <v>920</v>
      </c>
      <c r="D2013" s="2">
        <f t="shared" si="31"/>
        <v>42438</v>
      </c>
      <c r="F2013" t="str">
        <f t="array" ref="F2013">IF(SUMPRODUCT(($A$2:$A$3429=A2013)*($D$2:$D$3429&lt;INDEX($D$2:$D$3429,MATCH(1,($A$2:$A$3429=A2013)*($B$2:$B$3429="FAC60"),0))))&gt;0,"A commandé avant")</f>
        <v>A commandé avant</v>
      </c>
      <c r="G2013" s="3" t="str">
        <f t="array" ref="G2013">IF(SUMPRODUCT(($A$2:$A$3429=A2013)*($D$2:$D$3429&gt;INDEX($D$2:$D$3429,MATCH(1,($A$2:$A$3429=A2013)*($B$2:$B$3429="FAC60"),0))))&gt;0,"A commandé après","")</f>
        <v/>
      </c>
    </row>
    <row r="2014" spans="1:7" x14ac:dyDescent="0.3">
      <c r="A2014" t="s">
        <v>908</v>
      </c>
      <c r="B2014" t="s">
        <v>87</v>
      </c>
      <c r="C2014" t="s">
        <v>483</v>
      </c>
      <c r="D2014" s="2">
        <f t="shared" si="31"/>
        <v>42725</v>
      </c>
      <c r="F2014" t="str">
        <f t="array" ref="F2014">IF(SUMPRODUCT(($A$2:$A$3429=A2014)*($D$2:$D$3429&lt;INDEX($D$2:$D$3429,MATCH(1,($A$2:$A$3429=A2014)*($B$2:$B$3429="FAC60"),0))))&gt;0,"A commandé avant")</f>
        <v>A commandé avant</v>
      </c>
      <c r="G2014" s="3" t="str">
        <f t="array" ref="G2014">IF(SUMPRODUCT(($A$2:$A$3429=A2014)*($D$2:$D$3429&gt;INDEX($D$2:$D$3429,MATCH(1,($A$2:$A$3429=A2014)*($B$2:$B$3429="FAC60"),0))))&gt;0,"A commandé après","")</f>
        <v/>
      </c>
    </row>
    <row r="2015" spans="1:7" x14ac:dyDescent="0.3">
      <c r="A2015" t="s">
        <v>908</v>
      </c>
      <c r="B2015" t="s">
        <v>276</v>
      </c>
      <c r="C2015" t="s">
        <v>305</v>
      </c>
      <c r="D2015" s="2">
        <f t="shared" si="31"/>
        <v>42021</v>
      </c>
      <c r="F2015" t="str">
        <f t="array" ref="F2015">IF(SUMPRODUCT(($A$2:$A$3429=A2015)*($D$2:$D$3429&lt;INDEX($D$2:$D$3429,MATCH(1,($A$2:$A$3429=A2015)*($B$2:$B$3429="FAC60"),0))))&gt;0,"A commandé avant")</f>
        <v>A commandé avant</v>
      </c>
      <c r="G2015" s="3" t="str">
        <f t="array" ref="G2015">IF(SUMPRODUCT(($A$2:$A$3429=A2015)*($D$2:$D$3429&gt;INDEX($D$2:$D$3429,MATCH(1,($A$2:$A$3429=A2015)*($B$2:$B$3429="FAC60"),0))))&gt;0,"A commandé après","")</f>
        <v/>
      </c>
    </row>
    <row r="2016" spans="1:7" x14ac:dyDescent="0.3">
      <c r="A2016" t="s">
        <v>908</v>
      </c>
      <c r="B2016" t="s">
        <v>128</v>
      </c>
      <c r="C2016" t="s">
        <v>305</v>
      </c>
      <c r="D2016" s="2">
        <f t="shared" si="31"/>
        <v>42021</v>
      </c>
      <c r="F2016" t="str">
        <f t="array" ref="F2016">IF(SUMPRODUCT(($A$2:$A$3429=A2016)*($D$2:$D$3429&lt;INDEX($D$2:$D$3429,MATCH(1,($A$2:$A$3429=A2016)*($B$2:$B$3429="FAC60"),0))))&gt;0,"A commandé avant")</f>
        <v>A commandé avant</v>
      </c>
      <c r="G2016" s="3" t="str">
        <f t="array" ref="G2016">IF(SUMPRODUCT(($A$2:$A$3429=A2016)*($D$2:$D$3429&gt;INDEX($D$2:$D$3429,MATCH(1,($A$2:$A$3429=A2016)*($B$2:$B$3429="FAC60"),0))))&gt;0,"A commandé après","")</f>
        <v/>
      </c>
    </row>
    <row r="2017" spans="1:7" x14ac:dyDescent="0.3">
      <c r="A2017" t="s">
        <v>908</v>
      </c>
      <c r="B2017" t="s">
        <v>128</v>
      </c>
      <c r="C2017" t="s">
        <v>920</v>
      </c>
      <c r="D2017" s="2">
        <f t="shared" si="31"/>
        <v>42438</v>
      </c>
      <c r="F2017" t="str">
        <f t="array" ref="F2017">IF(SUMPRODUCT(($A$2:$A$3429=A2017)*($D$2:$D$3429&lt;INDEX($D$2:$D$3429,MATCH(1,($A$2:$A$3429=A2017)*($B$2:$B$3429="FAC60"),0))))&gt;0,"A commandé avant")</f>
        <v>A commandé avant</v>
      </c>
      <c r="G2017" s="3" t="str">
        <f t="array" ref="G2017">IF(SUMPRODUCT(($A$2:$A$3429=A2017)*($D$2:$D$3429&gt;INDEX($D$2:$D$3429,MATCH(1,($A$2:$A$3429=A2017)*($B$2:$B$3429="FAC60"),0))))&gt;0,"A commandé après","")</f>
        <v/>
      </c>
    </row>
    <row r="2018" spans="1:7" x14ac:dyDescent="0.3">
      <c r="A2018" t="s">
        <v>908</v>
      </c>
      <c r="B2018" t="s">
        <v>153</v>
      </c>
      <c r="C2018" t="s">
        <v>921</v>
      </c>
      <c r="D2018" s="2">
        <f t="shared" si="31"/>
        <v>41850</v>
      </c>
      <c r="F2018" t="str">
        <f t="array" ref="F2018">IF(SUMPRODUCT(($A$2:$A$3429=A2018)*($D$2:$D$3429&lt;INDEX($D$2:$D$3429,MATCH(1,($A$2:$A$3429=A2018)*($B$2:$B$3429="FAC60"),0))))&gt;0,"A commandé avant")</f>
        <v>A commandé avant</v>
      </c>
      <c r="G2018" s="3" t="str">
        <f t="array" ref="G2018">IF(SUMPRODUCT(($A$2:$A$3429=A2018)*($D$2:$D$3429&gt;INDEX($D$2:$D$3429,MATCH(1,($A$2:$A$3429=A2018)*($B$2:$B$3429="FAC60"),0))))&gt;0,"A commandé après","")</f>
        <v/>
      </c>
    </row>
    <row r="2019" spans="1:7" x14ac:dyDescent="0.3">
      <c r="A2019" t="s">
        <v>908</v>
      </c>
      <c r="B2019" t="s">
        <v>172</v>
      </c>
      <c r="C2019" t="s">
        <v>345</v>
      </c>
      <c r="D2019" s="2">
        <f t="shared" si="31"/>
        <v>42357</v>
      </c>
      <c r="F2019" t="str">
        <f t="array" ref="F2019">IF(SUMPRODUCT(($A$2:$A$3429=A2019)*($D$2:$D$3429&lt;INDEX($D$2:$D$3429,MATCH(1,($A$2:$A$3429=A2019)*($B$2:$B$3429="FAC60"),0))))&gt;0,"A commandé avant")</f>
        <v>A commandé avant</v>
      </c>
      <c r="G2019" s="3" t="str">
        <f t="array" ref="G2019">IF(SUMPRODUCT(($A$2:$A$3429=A2019)*($D$2:$D$3429&gt;INDEX($D$2:$D$3429,MATCH(1,($A$2:$A$3429=A2019)*($B$2:$B$3429="FAC60"),0))))&gt;0,"A commandé après","")</f>
        <v/>
      </c>
    </row>
    <row r="2020" spans="1:7" x14ac:dyDescent="0.3">
      <c r="A2020" t="s">
        <v>908</v>
      </c>
      <c r="B2020" t="s">
        <v>172</v>
      </c>
      <c r="C2020" t="s">
        <v>84</v>
      </c>
      <c r="D2020" s="2">
        <f t="shared" si="31"/>
        <v>42766</v>
      </c>
      <c r="F2020" t="str">
        <f t="array" ref="F2020">IF(SUMPRODUCT(($A$2:$A$3429=A2020)*($D$2:$D$3429&lt;INDEX($D$2:$D$3429,MATCH(1,($A$2:$A$3429=A2020)*($B$2:$B$3429="FAC60"),0))))&gt;0,"A commandé avant")</f>
        <v>A commandé avant</v>
      </c>
      <c r="G2020" s="3" t="str">
        <f t="array" ref="G2020">IF(SUMPRODUCT(($A$2:$A$3429=A2020)*($D$2:$D$3429&gt;INDEX($D$2:$D$3429,MATCH(1,($A$2:$A$3429=A2020)*($B$2:$B$3429="FAC60"),0))))&gt;0,"A commandé après","")</f>
        <v/>
      </c>
    </row>
    <row r="2021" spans="1:7" x14ac:dyDescent="0.3">
      <c r="A2021" t="s">
        <v>908</v>
      </c>
      <c r="B2021" t="s">
        <v>27</v>
      </c>
      <c r="C2021" t="s">
        <v>130</v>
      </c>
      <c r="D2021" s="2">
        <f t="shared" si="31"/>
        <v>42348</v>
      </c>
      <c r="F2021" t="str">
        <f t="array" ref="F2021">IF(SUMPRODUCT(($A$2:$A$3429=A2021)*($D$2:$D$3429&lt;INDEX($D$2:$D$3429,MATCH(1,($A$2:$A$3429=A2021)*($B$2:$B$3429="FAC60"),0))))&gt;0,"A commandé avant")</f>
        <v>A commandé avant</v>
      </c>
      <c r="G2021" s="3" t="str">
        <f t="array" ref="G2021">IF(SUMPRODUCT(($A$2:$A$3429=A2021)*($D$2:$D$3429&gt;INDEX($D$2:$D$3429,MATCH(1,($A$2:$A$3429=A2021)*($B$2:$B$3429="FAC60"),0))))&gt;0,"A commandé après","")</f>
        <v/>
      </c>
    </row>
    <row r="2022" spans="1:7" x14ac:dyDescent="0.3">
      <c r="A2022" t="s">
        <v>908</v>
      </c>
      <c r="B2022" t="s">
        <v>174</v>
      </c>
      <c r="C2022" t="s">
        <v>519</v>
      </c>
      <c r="D2022" s="2">
        <f t="shared" si="31"/>
        <v>41905</v>
      </c>
      <c r="F2022" t="str">
        <f t="array" ref="F2022">IF(SUMPRODUCT(($A$2:$A$3429=A2022)*($D$2:$D$3429&lt;INDEX($D$2:$D$3429,MATCH(1,($A$2:$A$3429=A2022)*($B$2:$B$3429="FAC60"),0))))&gt;0,"A commandé avant")</f>
        <v>A commandé avant</v>
      </c>
      <c r="G2022" s="3" t="str">
        <f t="array" ref="G2022">IF(SUMPRODUCT(($A$2:$A$3429=A2022)*($D$2:$D$3429&gt;INDEX($D$2:$D$3429,MATCH(1,($A$2:$A$3429=A2022)*($B$2:$B$3429="FAC60"),0))))&gt;0,"A commandé après","")</f>
        <v/>
      </c>
    </row>
    <row r="2023" spans="1:7" x14ac:dyDescent="0.3">
      <c r="A2023" t="s">
        <v>908</v>
      </c>
      <c r="B2023" t="s">
        <v>200</v>
      </c>
      <c r="C2023" t="s">
        <v>922</v>
      </c>
      <c r="D2023" s="2">
        <f t="shared" si="31"/>
        <v>41887</v>
      </c>
      <c r="F2023" t="str">
        <f t="array" ref="F2023">IF(SUMPRODUCT(($A$2:$A$3429=A2023)*($D$2:$D$3429&lt;INDEX($D$2:$D$3429,MATCH(1,($A$2:$A$3429=A2023)*($B$2:$B$3429="FAC60"),0))))&gt;0,"A commandé avant")</f>
        <v>A commandé avant</v>
      </c>
      <c r="G2023" s="3" t="str">
        <f t="array" ref="G2023">IF(SUMPRODUCT(($A$2:$A$3429=A2023)*($D$2:$D$3429&gt;INDEX($D$2:$D$3429,MATCH(1,($A$2:$A$3429=A2023)*($B$2:$B$3429="FAC60"),0))))&gt;0,"A commandé après","")</f>
        <v/>
      </c>
    </row>
    <row r="2024" spans="1:7" x14ac:dyDescent="0.3">
      <c r="A2024" t="s">
        <v>908</v>
      </c>
      <c r="B2024" t="s">
        <v>90</v>
      </c>
      <c r="C2024" t="s">
        <v>130</v>
      </c>
      <c r="D2024" s="2">
        <f t="shared" si="31"/>
        <v>42348</v>
      </c>
      <c r="F2024" t="str">
        <f t="array" ref="F2024">IF(SUMPRODUCT(($A$2:$A$3429=A2024)*($D$2:$D$3429&lt;INDEX($D$2:$D$3429,MATCH(1,($A$2:$A$3429=A2024)*($B$2:$B$3429="FAC60"),0))))&gt;0,"A commandé avant")</f>
        <v>A commandé avant</v>
      </c>
      <c r="G2024" s="3" t="str">
        <f t="array" ref="G2024">IF(SUMPRODUCT(($A$2:$A$3429=A2024)*($D$2:$D$3429&gt;INDEX($D$2:$D$3429,MATCH(1,($A$2:$A$3429=A2024)*($B$2:$B$3429="FAC60"),0))))&gt;0,"A commandé après","")</f>
        <v/>
      </c>
    </row>
    <row r="2025" spans="1:7" x14ac:dyDescent="0.3">
      <c r="A2025" t="s">
        <v>908</v>
      </c>
      <c r="B2025" t="s">
        <v>92</v>
      </c>
      <c r="C2025" t="s">
        <v>62</v>
      </c>
      <c r="D2025" s="2">
        <f t="shared" si="31"/>
        <v>42280</v>
      </c>
      <c r="F2025" t="str">
        <f t="array" ref="F2025">IF(SUMPRODUCT(($A$2:$A$3429=A2025)*($D$2:$D$3429&lt;INDEX($D$2:$D$3429,MATCH(1,($A$2:$A$3429=A2025)*($B$2:$B$3429="FAC60"),0))))&gt;0,"A commandé avant")</f>
        <v>A commandé avant</v>
      </c>
      <c r="G2025" s="3" t="str">
        <f t="array" ref="G2025">IF(SUMPRODUCT(($A$2:$A$3429=A2025)*($D$2:$D$3429&gt;INDEX($D$2:$D$3429,MATCH(1,($A$2:$A$3429=A2025)*($B$2:$B$3429="FAC60"),0))))&gt;0,"A commandé après","")</f>
        <v/>
      </c>
    </row>
    <row r="2026" spans="1:7" x14ac:dyDescent="0.3">
      <c r="A2026" t="s">
        <v>908</v>
      </c>
      <c r="B2026" t="s">
        <v>61</v>
      </c>
      <c r="C2026" t="s">
        <v>915</v>
      </c>
      <c r="D2026" s="2">
        <f t="shared" si="31"/>
        <v>41845</v>
      </c>
      <c r="F2026" t="str">
        <f t="array" ref="F2026">IF(SUMPRODUCT(($A$2:$A$3429=A2026)*($D$2:$D$3429&lt;INDEX($D$2:$D$3429,MATCH(1,($A$2:$A$3429=A2026)*($B$2:$B$3429="FAC60"),0))))&gt;0,"A commandé avant")</f>
        <v>A commandé avant</v>
      </c>
      <c r="G2026" s="3" t="str">
        <f t="array" ref="G2026">IF(SUMPRODUCT(($A$2:$A$3429=A2026)*($D$2:$D$3429&gt;INDEX($D$2:$D$3429,MATCH(1,($A$2:$A$3429=A2026)*($B$2:$B$3429="FAC60"),0))))&gt;0,"A commandé après","")</f>
        <v/>
      </c>
    </row>
    <row r="2027" spans="1:7" x14ac:dyDescent="0.3">
      <c r="A2027" t="s">
        <v>908</v>
      </c>
      <c r="B2027" t="s">
        <v>220</v>
      </c>
      <c r="C2027" t="s">
        <v>814</v>
      </c>
      <c r="D2027" s="2">
        <f t="shared" si="31"/>
        <v>41482</v>
      </c>
      <c r="F2027" t="str">
        <f t="array" ref="F2027">IF(SUMPRODUCT(($A$2:$A$3429=A2027)*($D$2:$D$3429&lt;INDEX($D$2:$D$3429,MATCH(1,($A$2:$A$3429=A2027)*($B$2:$B$3429="FAC60"),0))))&gt;0,"A commandé avant")</f>
        <v>A commandé avant</v>
      </c>
      <c r="G2027" s="3" t="str">
        <f t="array" ref="G2027">IF(SUMPRODUCT(($A$2:$A$3429=A2027)*($D$2:$D$3429&gt;INDEX($D$2:$D$3429,MATCH(1,($A$2:$A$3429=A2027)*($B$2:$B$3429="FAC60"),0))))&gt;0,"A commandé après","")</f>
        <v/>
      </c>
    </row>
    <row r="2028" spans="1:7" x14ac:dyDescent="0.3">
      <c r="A2028" t="s">
        <v>908</v>
      </c>
      <c r="B2028" t="s">
        <v>294</v>
      </c>
      <c r="C2028" t="s">
        <v>916</v>
      </c>
      <c r="D2028" s="2">
        <f t="shared" si="31"/>
        <v>41152</v>
      </c>
      <c r="F2028" t="str">
        <f t="array" ref="F2028">IF(SUMPRODUCT(($A$2:$A$3429=A2028)*($D$2:$D$3429&lt;INDEX($D$2:$D$3429,MATCH(1,($A$2:$A$3429=A2028)*($B$2:$B$3429="FAC60"),0))))&gt;0,"A commandé avant")</f>
        <v>A commandé avant</v>
      </c>
      <c r="G2028" s="3" t="str">
        <f t="array" ref="G2028">IF(SUMPRODUCT(($A$2:$A$3429=A2028)*($D$2:$D$3429&gt;INDEX($D$2:$D$3429,MATCH(1,($A$2:$A$3429=A2028)*($B$2:$B$3429="FAC60"),0))))&gt;0,"A commandé après","")</f>
        <v/>
      </c>
    </row>
    <row r="2029" spans="1:7" x14ac:dyDescent="0.3">
      <c r="A2029" t="s">
        <v>908</v>
      </c>
      <c r="B2029" t="s">
        <v>97</v>
      </c>
      <c r="C2029" t="s">
        <v>915</v>
      </c>
      <c r="D2029" s="2">
        <f t="shared" si="31"/>
        <v>41845</v>
      </c>
      <c r="F2029" t="str">
        <f t="array" ref="F2029">IF(SUMPRODUCT(($A$2:$A$3429=A2029)*($D$2:$D$3429&lt;INDEX($D$2:$D$3429,MATCH(1,($A$2:$A$3429=A2029)*($B$2:$B$3429="FAC60"),0))))&gt;0,"A commandé avant")</f>
        <v>A commandé avant</v>
      </c>
      <c r="G2029" s="3" t="str">
        <f t="array" ref="G2029">IF(SUMPRODUCT(($A$2:$A$3429=A2029)*($D$2:$D$3429&gt;INDEX($D$2:$D$3429,MATCH(1,($A$2:$A$3429=A2029)*($B$2:$B$3429="FAC60"),0))))&gt;0,"A commandé après","")</f>
        <v/>
      </c>
    </row>
    <row r="2030" spans="1:7" x14ac:dyDescent="0.3">
      <c r="A2030" t="s">
        <v>908</v>
      </c>
      <c r="B2030" t="s">
        <v>97</v>
      </c>
      <c r="C2030" t="s">
        <v>911</v>
      </c>
      <c r="D2030" s="2">
        <f t="shared" si="31"/>
        <v>42378</v>
      </c>
      <c r="F2030" t="str">
        <f t="array" ref="F2030">IF(SUMPRODUCT(($A$2:$A$3429=A2030)*($D$2:$D$3429&lt;INDEX($D$2:$D$3429,MATCH(1,($A$2:$A$3429=A2030)*($B$2:$B$3429="FAC60"),0))))&gt;0,"A commandé avant")</f>
        <v>A commandé avant</v>
      </c>
      <c r="G2030" s="3" t="str">
        <f t="array" ref="G2030">IF(SUMPRODUCT(($A$2:$A$3429=A2030)*($D$2:$D$3429&gt;INDEX($D$2:$D$3429,MATCH(1,($A$2:$A$3429=A2030)*($B$2:$B$3429="FAC60"),0))))&gt;0,"A commandé après","")</f>
        <v/>
      </c>
    </row>
    <row r="2031" spans="1:7" x14ac:dyDescent="0.3">
      <c r="A2031" t="s">
        <v>908</v>
      </c>
      <c r="B2031" t="s">
        <v>193</v>
      </c>
      <c r="C2031" t="s">
        <v>923</v>
      </c>
      <c r="D2031" s="2">
        <f t="shared" si="31"/>
        <v>41692</v>
      </c>
      <c r="F2031" t="str">
        <f t="array" ref="F2031">IF(SUMPRODUCT(($A$2:$A$3429=A2031)*($D$2:$D$3429&lt;INDEX($D$2:$D$3429,MATCH(1,($A$2:$A$3429=A2031)*($B$2:$B$3429="FAC60"),0))))&gt;0,"A commandé avant")</f>
        <v>A commandé avant</v>
      </c>
      <c r="G2031" s="3" t="str">
        <f t="array" ref="G2031">IF(SUMPRODUCT(($A$2:$A$3429=A2031)*($D$2:$D$3429&gt;INDEX($D$2:$D$3429,MATCH(1,($A$2:$A$3429=A2031)*($B$2:$B$3429="FAC60"),0))))&gt;0,"A commandé après","")</f>
        <v/>
      </c>
    </row>
    <row r="2032" spans="1:7" x14ac:dyDescent="0.3">
      <c r="A2032" t="s">
        <v>908</v>
      </c>
      <c r="B2032" t="s">
        <v>193</v>
      </c>
      <c r="C2032" t="s">
        <v>305</v>
      </c>
      <c r="D2032" s="2">
        <f t="shared" si="31"/>
        <v>42021</v>
      </c>
      <c r="F2032" t="str">
        <f t="array" ref="F2032">IF(SUMPRODUCT(($A$2:$A$3429=A2032)*($D$2:$D$3429&lt;INDEX($D$2:$D$3429,MATCH(1,($A$2:$A$3429=A2032)*($B$2:$B$3429="FAC60"),0))))&gt;0,"A commandé avant")</f>
        <v>A commandé avant</v>
      </c>
      <c r="G2032" s="3" t="str">
        <f t="array" ref="G2032">IF(SUMPRODUCT(($A$2:$A$3429=A2032)*($D$2:$D$3429&gt;INDEX($D$2:$D$3429,MATCH(1,($A$2:$A$3429=A2032)*($B$2:$B$3429="FAC60"),0))))&gt;0,"A commandé après","")</f>
        <v/>
      </c>
    </row>
    <row r="2033" spans="1:7" x14ac:dyDescent="0.3">
      <c r="A2033" t="s">
        <v>908</v>
      </c>
      <c r="B2033" t="s">
        <v>193</v>
      </c>
      <c r="C2033" t="s">
        <v>634</v>
      </c>
      <c r="D2033" s="2">
        <f t="shared" si="31"/>
        <v>42562</v>
      </c>
      <c r="F2033" t="str">
        <f t="array" ref="F2033">IF(SUMPRODUCT(($A$2:$A$3429=A2033)*($D$2:$D$3429&lt;INDEX($D$2:$D$3429,MATCH(1,($A$2:$A$3429=A2033)*($B$2:$B$3429="FAC60"),0))))&gt;0,"A commandé avant")</f>
        <v>A commandé avant</v>
      </c>
      <c r="G2033" s="3" t="str">
        <f t="array" ref="G2033">IF(SUMPRODUCT(($A$2:$A$3429=A2033)*($D$2:$D$3429&gt;INDEX($D$2:$D$3429,MATCH(1,($A$2:$A$3429=A2033)*($B$2:$B$3429="FAC60"),0))))&gt;0,"A commandé après","")</f>
        <v/>
      </c>
    </row>
    <row r="2034" spans="1:7" x14ac:dyDescent="0.3">
      <c r="A2034" t="s">
        <v>908</v>
      </c>
      <c r="B2034" t="s">
        <v>278</v>
      </c>
      <c r="C2034" t="s">
        <v>557</v>
      </c>
      <c r="D2034" s="2">
        <f t="shared" si="31"/>
        <v>42087</v>
      </c>
      <c r="F2034" t="str">
        <f t="array" ref="F2034">IF(SUMPRODUCT(($A$2:$A$3429=A2034)*($D$2:$D$3429&lt;INDEX($D$2:$D$3429,MATCH(1,($A$2:$A$3429=A2034)*($B$2:$B$3429="FAC60"),0))))&gt;0,"A commandé avant")</f>
        <v>A commandé avant</v>
      </c>
      <c r="G2034" s="3" t="str">
        <f t="array" ref="G2034">IF(SUMPRODUCT(($A$2:$A$3429=A2034)*($D$2:$D$3429&gt;INDEX($D$2:$D$3429,MATCH(1,($A$2:$A$3429=A2034)*($B$2:$B$3429="FAC60"),0))))&gt;0,"A commandé après","")</f>
        <v/>
      </c>
    </row>
    <row r="2035" spans="1:7" x14ac:dyDescent="0.3">
      <c r="A2035" t="s">
        <v>908</v>
      </c>
      <c r="B2035" t="s">
        <v>10</v>
      </c>
      <c r="C2035" t="s">
        <v>459</v>
      </c>
      <c r="D2035" s="2">
        <f t="shared" si="31"/>
        <v>42795</v>
      </c>
      <c r="F2035" t="str">
        <f t="array" ref="F2035">IF(SUMPRODUCT(($A$2:$A$3429=A2035)*($D$2:$D$3429&lt;INDEX($D$2:$D$3429,MATCH(1,($A$2:$A$3429=A2035)*($B$2:$B$3429="FAC60"),0))))&gt;0,"A commandé avant")</f>
        <v>A commandé avant</v>
      </c>
      <c r="G2035" s="3" t="str">
        <f t="array" ref="G2035">IF(SUMPRODUCT(($A$2:$A$3429=A2035)*($D$2:$D$3429&gt;INDEX($D$2:$D$3429,MATCH(1,($A$2:$A$3429=A2035)*($B$2:$B$3429="FAC60"),0))))&gt;0,"A commandé après","")</f>
        <v/>
      </c>
    </row>
    <row r="2036" spans="1:7" x14ac:dyDescent="0.3">
      <c r="A2036" t="s">
        <v>908</v>
      </c>
      <c r="B2036" t="s">
        <v>101</v>
      </c>
      <c r="C2036" t="s">
        <v>916</v>
      </c>
      <c r="D2036" s="2">
        <f t="shared" si="31"/>
        <v>41152</v>
      </c>
      <c r="F2036" t="str">
        <f t="array" ref="F2036">IF(SUMPRODUCT(($A$2:$A$3429=A2036)*($D$2:$D$3429&lt;INDEX($D$2:$D$3429,MATCH(1,($A$2:$A$3429=A2036)*($B$2:$B$3429="FAC60"),0))))&gt;0,"A commandé avant")</f>
        <v>A commandé avant</v>
      </c>
      <c r="G2036" s="3" t="str">
        <f t="array" ref="G2036">IF(SUMPRODUCT(($A$2:$A$3429=A2036)*($D$2:$D$3429&gt;INDEX($D$2:$D$3429,MATCH(1,($A$2:$A$3429=A2036)*($B$2:$B$3429="FAC60"),0))))&gt;0,"A commandé après","")</f>
        <v/>
      </c>
    </row>
    <row r="2037" spans="1:7" x14ac:dyDescent="0.3">
      <c r="A2037" t="s">
        <v>908</v>
      </c>
      <c r="B2037" t="s">
        <v>101</v>
      </c>
      <c r="C2037" t="s">
        <v>924</v>
      </c>
      <c r="D2037" s="2">
        <f t="shared" si="31"/>
        <v>41253</v>
      </c>
      <c r="F2037" t="str">
        <f t="array" ref="F2037">IF(SUMPRODUCT(($A$2:$A$3429=A2037)*($D$2:$D$3429&lt;INDEX($D$2:$D$3429,MATCH(1,($A$2:$A$3429=A2037)*($B$2:$B$3429="FAC60"),0))))&gt;0,"A commandé avant")</f>
        <v>A commandé avant</v>
      </c>
      <c r="G2037" s="3" t="str">
        <f t="array" ref="G2037">IF(SUMPRODUCT(($A$2:$A$3429=A2037)*($D$2:$D$3429&gt;INDEX($D$2:$D$3429,MATCH(1,($A$2:$A$3429=A2037)*($B$2:$B$3429="FAC60"),0))))&gt;0,"A commandé après","")</f>
        <v/>
      </c>
    </row>
    <row r="2038" spans="1:7" x14ac:dyDescent="0.3">
      <c r="A2038" t="s">
        <v>908</v>
      </c>
      <c r="B2038" t="s">
        <v>101</v>
      </c>
      <c r="C2038" t="s">
        <v>925</v>
      </c>
      <c r="D2038" s="2">
        <f t="shared" si="31"/>
        <v>41458</v>
      </c>
      <c r="F2038" t="str">
        <f t="array" ref="F2038">IF(SUMPRODUCT(($A$2:$A$3429=A2038)*($D$2:$D$3429&lt;INDEX($D$2:$D$3429,MATCH(1,($A$2:$A$3429=A2038)*($B$2:$B$3429="FAC60"),0))))&gt;0,"A commandé avant")</f>
        <v>A commandé avant</v>
      </c>
      <c r="G2038" s="3" t="str">
        <f t="array" ref="G2038">IF(SUMPRODUCT(($A$2:$A$3429=A2038)*($D$2:$D$3429&gt;INDEX($D$2:$D$3429,MATCH(1,($A$2:$A$3429=A2038)*($B$2:$B$3429="FAC60"),0))))&gt;0,"A commandé après","")</f>
        <v/>
      </c>
    </row>
    <row r="2039" spans="1:7" x14ac:dyDescent="0.3">
      <c r="A2039" t="s">
        <v>908</v>
      </c>
      <c r="B2039" t="s">
        <v>101</v>
      </c>
      <c r="C2039" t="s">
        <v>792</v>
      </c>
      <c r="D2039" s="2">
        <f t="shared" si="31"/>
        <v>41489</v>
      </c>
      <c r="F2039" t="str">
        <f t="array" ref="F2039">IF(SUMPRODUCT(($A$2:$A$3429=A2039)*($D$2:$D$3429&lt;INDEX($D$2:$D$3429,MATCH(1,($A$2:$A$3429=A2039)*($B$2:$B$3429="FAC60"),0))))&gt;0,"A commandé avant")</f>
        <v>A commandé avant</v>
      </c>
      <c r="G2039" s="3" t="str">
        <f t="array" ref="G2039">IF(SUMPRODUCT(($A$2:$A$3429=A2039)*($D$2:$D$3429&gt;INDEX($D$2:$D$3429,MATCH(1,($A$2:$A$3429=A2039)*($B$2:$B$3429="FAC60"),0))))&gt;0,"A commandé après","")</f>
        <v/>
      </c>
    </row>
    <row r="2040" spans="1:7" x14ac:dyDescent="0.3">
      <c r="A2040" t="s">
        <v>908</v>
      </c>
      <c r="B2040" t="s">
        <v>101</v>
      </c>
      <c r="C2040" t="s">
        <v>926</v>
      </c>
      <c r="D2040" s="2">
        <f t="shared" si="31"/>
        <v>41592</v>
      </c>
      <c r="F2040" t="str">
        <f t="array" ref="F2040">IF(SUMPRODUCT(($A$2:$A$3429=A2040)*($D$2:$D$3429&lt;INDEX($D$2:$D$3429,MATCH(1,($A$2:$A$3429=A2040)*($B$2:$B$3429="FAC60"),0))))&gt;0,"A commandé avant")</f>
        <v>A commandé avant</v>
      </c>
      <c r="G2040" s="3" t="str">
        <f t="array" ref="G2040">IF(SUMPRODUCT(($A$2:$A$3429=A2040)*($D$2:$D$3429&gt;INDEX($D$2:$D$3429,MATCH(1,($A$2:$A$3429=A2040)*($B$2:$B$3429="FAC60"),0))))&gt;0,"A commandé après","")</f>
        <v/>
      </c>
    </row>
    <row r="2041" spans="1:7" x14ac:dyDescent="0.3">
      <c r="A2041" t="s">
        <v>908</v>
      </c>
      <c r="B2041" t="s">
        <v>101</v>
      </c>
      <c r="C2041" t="s">
        <v>927</v>
      </c>
      <c r="D2041" s="2">
        <f t="shared" si="31"/>
        <v>41874</v>
      </c>
      <c r="F2041" t="str">
        <f t="array" ref="F2041">IF(SUMPRODUCT(($A$2:$A$3429=A2041)*($D$2:$D$3429&lt;INDEX($D$2:$D$3429,MATCH(1,($A$2:$A$3429=A2041)*($B$2:$B$3429="FAC60"),0))))&gt;0,"A commandé avant")</f>
        <v>A commandé avant</v>
      </c>
      <c r="G2041" s="3" t="str">
        <f t="array" ref="G2041">IF(SUMPRODUCT(($A$2:$A$3429=A2041)*($D$2:$D$3429&gt;INDEX($D$2:$D$3429,MATCH(1,($A$2:$A$3429=A2041)*($B$2:$B$3429="FAC60"),0))))&gt;0,"A commandé après","")</f>
        <v/>
      </c>
    </row>
    <row r="2042" spans="1:7" x14ac:dyDescent="0.3">
      <c r="A2042" t="s">
        <v>908</v>
      </c>
      <c r="B2042" t="s">
        <v>101</v>
      </c>
      <c r="C2042" t="s">
        <v>305</v>
      </c>
      <c r="D2042" s="2">
        <f t="shared" si="31"/>
        <v>42021</v>
      </c>
      <c r="F2042" t="str">
        <f t="array" ref="F2042">IF(SUMPRODUCT(($A$2:$A$3429=A2042)*($D$2:$D$3429&lt;INDEX($D$2:$D$3429,MATCH(1,($A$2:$A$3429=A2042)*($B$2:$B$3429="FAC60"),0))))&gt;0,"A commandé avant")</f>
        <v>A commandé avant</v>
      </c>
      <c r="G2042" s="3" t="str">
        <f t="array" ref="G2042">IF(SUMPRODUCT(($A$2:$A$3429=A2042)*($D$2:$D$3429&gt;INDEX($D$2:$D$3429,MATCH(1,($A$2:$A$3429=A2042)*($B$2:$B$3429="FAC60"),0))))&gt;0,"A commandé après","")</f>
        <v/>
      </c>
    </row>
    <row r="2043" spans="1:7" x14ac:dyDescent="0.3">
      <c r="A2043" t="s">
        <v>908</v>
      </c>
      <c r="B2043" t="s">
        <v>101</v>
      </c>
      <c r="C2043" t="s">
        <v>130</v>
      </c>
      <c r="D2043" s="2">
        <f t="shared" si="31"/>
        <v>42348</v>
      </c>
      <c r="F2043" t="str">
        <f t="array" ref="F2043">IF(SUMPRODUCT(($A$2:$A$3429=A2043)*($D$2:$D$3429&lt;INDEX($D$2:$D$3429,MATCH(1,($A$2:$A$3429=A2043)*($B$2:$B$3429="FAC60"),0))))&gt;0,"A commandé avant")</f>
        <v>A commandé avant</v>
      </c>
      <c r="G2043" s="3" t="str">
        <f t="array" ref="G2043">IF(SUMPRODUCT(($A$2:$A$3429=A2043)*($D$2:$D$3429&gt;INDEX($D$2:$D$3429,MATCH(1,($A$2:$A$3429=A2043)*($B$2:$B$3429="FAC60"),0))))&gt;0,"A commandé après","")</f>
        <v/>
      </c>
    </row>
    <row r="2044" spans="1:7" x14ac:dyDescent="0.3">
      <c r="A2044" t="s">
        <v>908</v>
      </c>
      <c r="B2044" t="s">
        <v>49</v>
      </c>
      <c r="C2044" t="s">
        <v>928</v>
      </c>
      <c r="D2044" s="2">
        <f t="shared" si="31"/>
        <v>41662</v>
      </c>
      <c r="F2044" t="str">
        <f t="array" ref="F2044">IF(SUMPRODUCT(($A$2:$A$3429=A2044)*($D$2:$D$3429&lt;INDEX($D$2:$D$3429,MATCH(1,($A$2:$A$3429=A2044)*($B$2:$B$3429="FAC60"),0))))&gt;0,"A commandé avant")</f>
        <v>A commandé avant</v>
      </c>
      <c r="G2044" s="3" t="str">
        <f t="array" ref="G2044">IF(SUMPRODUCT(($A$2:$A$3429=A2044)*($D$2:$D$3429&gt;INDEX($D$2:$D$3429,MATCH(1,($A$2:$A$3429=A2044)*($B$2:$B$3429="FAC60"),0))))&gt;0,"A commandé après","")</f>
        <v/>
      </c>
    </row>
    <row r="2045" spans="1:7" x14ac:dyDescent="0.3">
      <c r="A2045" t="s">
        <v>908</v>
      </c>
      <c r="B2045" t="s">
        <v>49</v>
      </c>
      <c r="C2045" t="s">
        <v>914</v>
      </c>
      <c r="D2045" s="2">
        <f t="shared" si="31"/>
        <v>41773</v>
      </c>
      <c r="F2045" t="str">
        <f t="array" ref="F2045">IF(SUMPRODUCT(($A$2:$A$3429=A2045)*($D$2:$D$3429&lt;INDEX($D$2:$D$3429,MATCH(1,($A$2:$A$3429=A2045)*($B$2:$B$3429="FAC60"),0))))&gt;0,"A commandé avant")</f>
        <v>A commandé avant</v>
      </c>
      <c r="G2045" s="3" t="str">
        <f t="array" ref="G2045">IF(SUMPRODUCT(($A$2:$A$3429=A2045)*($D$2:$D$3429&gt;INDEX($D$2:$D$3429,MATCH(1,($A$2:$A$3429=A2045)*($B$2:$B$3429="FAC60"),0))))&gt;0,"A commandé après","")</f>
        <v/>
      </c>
    </row>
    <row r="2046" spans="1:7" x14ac:dyDescent="0.3">
      <c r="A2046" t="s">
        <v>908</v>
      </c>
      <c r="B2046" t="s">
        <v>49</v>
      </c>
      <c r="C2046" t="s">
        <v>911</v>
      </c>
      <c r="D2046" s="2">
        <f t="shared" si="31"/>
        <v>42378</v>
      </c>
      <c r="F2046" t="str">
        <f t="array" ref="F2046">IF(SUMPRODUCT(($A$2:$A$3429=A2046)*($D$2:$D$3429&lt;INDEX($D$2:$D$3429,MATCH(1,($A$2:$A$3429=A2046)*($B$2:$B$3429="FAC60"),0))))&gt;0,"A commandé avant")</f>
        <v>A commandé avant</v>
      </c>
      <c r="G2046" s="3" t="str">
        <f t="array" ref="G2046">IF(SUMPRODUCT(($A$2:$A$3429=A2046)*($D$2:$D$3429&gt;INDEX($D$2:$D$3429,MATCH(1,($A$2:$A$3429=A2046)*($B$2:$B$3429="FAC60"),0))))&gt;0,"A commandé après","")</f>
        <v/>
      </c>
    </row>
    <row r="2047" spans="1:7" x14ac:dyDescent="0.3">
      <c r="A2047" t="s">
        <v>908</v>
      </c>
      <c r="B2047" t="s">
        <v>49</v>
      </c>
      <c r="C2047" t="s">
        <v>909</v>
      </c>
      <c r="D2047" s="2">
        <f t="shared" si="31"/>
        <v>42503</v>
      </c>
      <c r="F2047" t="str">
        <f t="array" ref="F2047">IF(SUMPRODUCT(($A$2:$A$3429=A2047)*($D$2:$D$3429&lt;INDEX($D$2:$D$3429,MATCH(1,($A$2:$A$3429=A2047)*($B$2:$B$3429="FAC60"),0))))&gt;0,"A commandé avant")</f>
        <v>A commandé avant</v>
      </c>
      <c r="G2047" s="3" t="str">
        <f t="array" ref="G2047">IF(SUMPRODUCT(($A$2:$A$3429=A2047)*($D$2:$D$3429&gt;INDEX($D$2:$D$3429,MATCH(1,($A$2:$A$3429=A2047)*($B$2:$B$3429="FAC60"),0))))&gt;0,"A commandé après","")</f>
        <v/>
      </c>
    </row>
    <row r="2048" spans="1:7" x14ac:dyDescent="0.3">
      <c r="A2048" t="s">
        <v>908</v>
      </c>
      <c r="B2048" t="s">
        <v>137</v>
      </c>
      <c r="C2048" t="s">
        <v>924</v>
      </c>
      <c r="D2048" s="2">
        <f t="shared" si="31"/>
        <v>41253</v>
      </c>
      <c r="F2048" t="str">
        <f t="array" ref="F2048">IF(SUMPRODUCT(($A$2:$A$3429=A2048)*($D$2:$D$3429&lt;INDEX($D$2:$D$3429,MATCH(1,($A$2:$A$3429=A2048)*($B$2:$B$3429="FAC60"),0))))&gt;0,"A commandé avant")</f>
        <v>A commandé avant</v>
      </c>
      <c r="G2048" s="3" t="str">
        <f t="array" ref="G2048">IF(SUMPRODUCT(($A$2:$A$3429=A2048)*($D$2:$D$3429&gt;INDEX($D$2:$D$3429,MATCH(1,($A$2:$A$3429=A2048)*($B$2:$B$3429="FAC60"),0))))&gt;0,"A commandé après","")</f>
        <v/>
      </c>
    </row>
    <row r="2049" spans="1:7" x14ac:dyDescent="0.3">
      <c r="A2049" t="s">
        <v>908</v>
      </c>
      <c r="B2049" t="s">
        <v>451</v>
      </c>
      <c r="C2049" t="s">
        <v>662</v>
      </c>
      <c r="D2049" s="2">
        <f t="shared" si="31"/>
        <v>42566</v>
      </c>
      <c r="F2049" t="str">
        <f t="array" ref="F2049">IF(SUMPRODUCT(($A$2:$A$3429=A2049)*($D$2:$D$3429&lt;INDEX($D$2:$D$3429,MATCH(1,($A$2:$A$3429=A2049)*($B$2:$B$3429="FAC60"),0))))&gt;0,"A commandé avant")</f>
        <v>A commandé avant</v>
      </c>
      <c r="G2049" s="3" t="str">
        <f t="array" ref="G2049">IF(SUMPRODUCT(($A$2:$A$3429=A2049)*($D$2:$D$3429&gt;INDEX($D$2:$D$3429,MATCH(1,($A$2:$A$3429=A2049)*($B$2:$B$3429="FAC60"),0))))&gt;0,"A commandé après","")</f>
        <v/>
      </c>
    </row>
    <row r="2050" spans="1:7" x14ac:dyDescent="0.3">
      <c r="A2050" t="s">
        <v>908</v>
      </c>
      <c r="B2050" t="s">
        <v>50</v>
      </c>
      <c r="C2050" t="s">
        <v>912</v>
      </c>
      <c r="D2050" s="2">
        <f t="shared" ref="D2050:D2113" si="32">DATE(MID(C2050,1,4),MID(C2050,5,2),MID(C2050,7,2))</f>
        <v>41314</v>
      </c>
      <c r="F2050" t="str">
        <f t="array" ref="F2050">IF(SUMPRODUCT(($A$2:$A$3429=A2050)*($D$2:$D$3429&lt;INDEX($D$2:$D$3429,MATCH(1,($A$2:$A$3429=A2050)*($B$2:$B$3429="FAC60"),0))))&gt;0,"A commandé avant")</f>
        <v>A commandé avant</v>
      </c>
      <c r="G2050" s="3" t="str">
        <f t="array" ref="G2050">IF(SUMPRODUCT(($A$2:$A$3429=A2050)*($D$2:$D$3429&gt;INDEX($D$2:$D$3429,MATCH(1,($A$2:$A$3429=A2050)*($B$2:$B$3429="FAC60"),0))))&gt;0,"A commandé après","")</f>
        <v/>
      </c>
    </row>
    <row r="2051" spans="1:7" x14ac:dyDescent="0.3">
      <c r="A2051" t="s">
        <v>908</v>
      </c>
      <c r="B2051" t="s">
        <v>50</v>
      </c>
      <c r="C2051" t="s">
        <v>925</v>
      </c>
      <c r="D2051" s="2">
        <f t="shared" si="32"/>
        <v>41458</v>
      </c>
      <c r="F2051" t="str">
        <f t="array" ref="F2051">IF(SUMPRODUCT(($A$2:$A$3429=A2051)*($D$2:$D$3429&lt;INDEX($D$2:$D$3429,MATCH(1,($A$2:$A$3429=A2051)*($B$2:$B$3429="FAC60"),0))))&gt;0,"A commandé avant")</f>
        <v>A commandé avant</v>
      </c>
      <c r="G2051" s="3" t="str">
        <f t="array" ref="G2051">IF(SUMPRODUCT(($A$2:$A$3429=A2051)*($D$2:$D$3429&gt;INDEX($D$2:$D$3429,MATCH(1,($A$2:$A$3429=A2051)*($B$2:$B$3429="FAC60"),0))))&gt;0,"A commandé après","")</f>
        <v/>
      </c>
    </row>
    <row r="2052" spans="1:7" x14ac:dyDescent="0.3">
      <c r="A2052" t="s">
        <v>908</v>
      </c>
      <c r="B2052" t="s">
        <v>50</v>
      </c>
      <c r="C2052" t="s">
        <v>928</v>
      </c>
      <c r="D2052" s="2">
        <f t="shared" si="32"/>
        <v>41662</v>
      </c>
      <c r="F2052" t="str">
        <f t="array" ref="F2052">IF(SUMPRODUCT(($A$2:$A$3429=A2052)*($D$2:$D$3429&lt;INDEX($D$2:$D$3429,MATCH(1,($A$2:$A$3429=A2052)*($B$2:$B$3429="FAC60"),0))))&gt;0,"A commandé avant")</f>
        <v>A commandé avant</v>
      </c>
      <c r="G2052" s="3" t="str">
        <f t="array" ref="G2052">IF(SUMPRODUCT(($A$2:$A$3429=A2052)*($D$2:$D$3429&gt;INDEX($D$2:$D$3429,MATCH(1,($A$2:$A$3429=A2052)*($B$2:$B$3429="FAC60"),0))))&gt;0,"A commandé après","")</f>
        <v/>
      </c>
    </row>
    <row r="2053" spans="1:7" x14ac:dyDescent="0.3">
      <c r="A2053" t="s">
        <v>908</v>
      </c>
      <c r="B2053" t="s">
        <v>50</v>
      </c>
      <c r="C2053" t="s">
        <v>929</v>
      </c>
      <c r="D2053" s="2">
        <f t="shared" si="32"/>
        <v>41796</v>
      </c>
      <c r="F2053" t="str">
        <f t="array" ref="F2053">IF(SUMPRODUCT(($A$2:$A$3429=A2053)*($D$2:$D$3429&lt;INDEX($D$2:$D$3429,MATCH(1,($A$2:$A$3429=A2053)*($B$2:$B$3429="FAC60"),0))))&gt;0,"A commandé avant")</f>
        <v>A commandé avant</v>
      </c>
      <c r="G2053" s="3" t="str">
        <f t="array" ref="G2053">IF(SUMPRODUCT(($A$2:$A$3429=A2053)*($D$2:$D$3429&gt;INDEX($D$2:$D$3429,MATCH(1,($A$2:$A$3429=A2053)*($B$2:$B$3429="FAC60"),0))))&gt;0,"A commandé après","")</f>
        <v/>
      </c>
    </row>
    <row r="2054" spans="1:7" x14ac:dyDescent="0.3">
      <c r="A2054" t="s">
        <v>908</v>
      </c>
      <c r="B2054" t="s">
        <v>50</v>
      </c>
      <c r="C2054" t="s">
        <v>557</v>
      </c>
      <c r="D2054" s="2">
        <f t="shared" si="32"/>
        <v>42087</v>
      </c>
      <c r="F2054" t="str">
        <f t="array" ref="F2054">IF(SUMPRODUCT(($A$2:$A$3429=A2054)*($D$2:$D$3429&lt;INDEX($D$2:$D$3429,MATCH(1,($A$2:$A$3429=A2054)*($B$2:$B$3429="FAC60"),0))))&gt;0,"A commandé avant")</f>
        <v>A commandé avant</v>
      </c>
      <c r="G2054" s="3" t="str">
        <f t="array" ref="G2054">IF(SUMPRODUCT(($A$2:$A$3429=A2054)*($D$2:$D$3429&gt;INDEX($D$2:$D$3429,MATCH(1,($A$2:$A$3429=A2054)*($B$2:$B$3429="FAC60"),0))))&gt;0,"A commandé après","")</f>
        <v/>
      </c>
    </row>
    <row r="2055" spans="1:7" x14ac:dyDescent="0.3">
      <c r="A2055" t="s">
        <v>908</v>
      </c>
      <c r="B2055" t="s">
        <v>50</v>
      </c>
      <c r="C2055" t="s">
        <v>930</v>
      </c>
      <c r="D2055" s="2">
        <f t="shared" si="32"/>
        <v>42425</v>
      </c>
      <c r="F2055" t="str">
        <f t="array" ref="F2055">IF(SUMPRODUCT(($A$2:$A$3429=A2055)*($D$2:$D$3429&lt;INDEX($D$2:$D$3429,MATCH(1,($A$2:$A$3429=A2055)*($B$2:$B$3429="FAC60"),0))))&gt;0,"A commandé avant")</f>
        <v>A commandé avant</v>
      </c>
      <c r="G2055" s="3" t="str">
        <f t="array" ref="G2055">IF(SUMPRODUCT(($A$2:$A$3429=A2055)*($D$2:$D$3429&gt;INDEX($D$2:$D$3429,MATCH(1,($A$2:$A$3429=A2055)*($B$2:$B$3429="FAC60"),0))))&gt;0,"A commandé après","")</f>
        <v/>
      </c>
    </row>
    <row r="2056" spans="1:7" x14ac:dyDescent="0.3">
      <c r="A2056" t="s">
        <v>931</v>
      </c>
      <c r="B2056" t="s">
        <v>272</v>
      </c>
      <c r="C2056" t="s">
        <v>396</v>
      </c>
      <c r="D2056" s="2">
        <f t="shared" si="32"/>
        <v>42800</v>
      </c>
      <c r="F2056" t="str">
        <f t="array" ref="F2056">IF(SUMPRODUCT(($A$2:$A$3429=A2056)*($D$2:$D$3429&lt;INDEX($D$2:$D$3429,MATCH(1,($A$2:$A$3429=A2056)*($B$2:$B$3429="FAC60"),0))))&gt;0,"A commandé avant")</f>
        <v>A commandé avant</v>
      </c>
      <c r="G2056" s="3" t="str">
        <f t="array" ref="G2056">IF(SUMPRODUCT(($A$2:$A$3429=A2056)*($D$2:$D$3429&gt;INDEX($D$2:$D$3429,MATCH(1,($A$2:$A$3429=A2056)*($B$2:$B$3429="FAC60"),0))))&gt;0,"A commandé après","")</f>
        <v/>
      </c>
    </row>
    <row r="2057" spans="1:7" x14ac:dyDescent="0.3">
      <c r="A2057" t="s">
        <v>931</v>
      </c>
      <c r="B2057" t="s">
        <v>74</v>
      </c>
      <c r="C2057" t="s">
        <v>78</v>
      </c>
      <c r="D2057" s="2">
        <f t="shared" si="32"/>
        <v>42453</v>
      </c>
      <c r="F2057" t="str">
        <f t="array" ref="F2057">IF(SUMPRODUCT(($A$2:$A$3429=A2057)*($D$2:$D$3429&lt;INDEX($D$2:$D$3429,MATCH(1,($A$2:$A$3429=A2057)*($B$2:$B$3429="FAC60"),0))))&gt;0,"A commandé avant")</f>
        <v>A commandé avant</v>
      </c>
      <c r="G2057" s="3" t="str">
        <f t="array" ref="G2057">IF(SUMPRODUCT(($A$2:$A$3429=A2057)*($D$2:$D$3429&gt;INDEX($D$2:$D$3429,MATCH(1,($A$2:$A$3429=A2057)*($B$2:$B$3429="FAC60"),0))))&gt;0,"A commandé après","")</f>
        <v/>
      </c>
    </row>
    <row r="2058" spans="1:7" x14ac:dyDescent="0.3">
      <c r="A2058" t="s">
        <v>931</v>
      </c>
      <c r="B2058" t="s">
        <v>42</v>
      </c>
      <c r="C2058" t="s">
        <v>78</v>
      </c>
      <c r="D2058" s="2">
        <f t="shared" si="32"/>
        <v>42453</v>
      </c>
      <c r="F2058" t="str">
        <f t="array" ref="F2058">IF(SUMPRODUCT(($A$2:$A$3429=A2058)*($D$2:$D$3429&lt;INDEX($D$2:$D$3429,MATCH(1,($A$2:$A$3429=A2058)*($B$2:$B$3429="FAC60"),0))))&gt;0,"A commandé avant")</f>
        <v>A commandé avant</v>
      </c>
      <c r="G2058" s="3" t="str">
        <f t="array" ref="G2058">IF(SUMPRODUCT(($A$2:$A$3429=A2058)*($D$2:$D$3429&gt;INDEX($D$2:$D$3429,MATCH(1,($A$2:$A$3429=A2058)*($B$2:$B$3429="FAC60"),0))))&gt;0,"A commandé après","")</f>
        <v/>
      </c>
    </row>
    <row r="2059" spans="1:7" x14ac:dyDescent="0.3">
      <c r="A2059" t="s">
        <v>931</v>
      </c>
      <c r="B2059" t="s">
        <v>129</v>
      </c>
      <c r="C2059" t="s">
        <v>73</v>
      </c>
      <c r="D2059" s="2">
        <f t="shared" si="32"/>
        <v>42475</v>
      </c>
      <c r="F2059" t="str">
        <f t="array" ref="F2059">IF(SUMPRODUCT(($A$2:$A$3429=A2059)*($D$2:$D$3429&lt;INDEX($D$2:$D$3429,MATCH(1,($A$2:$A$3429=A2059)*($B$2:$B$3429="FAC60"),0))))&gt;0,"A commandé avant")</f>
        <v>A commandé avant</v>
      </c>
      <c r="G2059" s="3" t="str">
        <f t="array" ref="G2059">IF(SUMPRODUCT(($A$2:$A$3429=A2059)*($D$2:$D$3429&gt;INDEX($D$2:$D$3429,MATCH(1,($A$2:$A$3429=A2059)*($B$2:$B$3429="FAC60"),0))))&gt;0,"A commandé après","")</f>
        <v/>
      </c>
    </row>
    <row r="2060" spans="1:7" x14ac:dyDescent="0.3">
      <c r="A2060" t="s">
        <v>931</v>
      </c>
      <c r="B2060" t="s">
        <v>48</v>
      </c>
      <c r="C2060" t="s">
        <v>78</v>
      </c>
      <c r="D2060" s="2">
        <f t="shared" si="32"/>
        <v>42453</v>
      </c>
      <c r="F2060" t="str">
        <f t="array" ref="F2060">IF(SUMPRODUCT(($A$2:$A$3429=A2060)*($D$2:$D$3429&lt;INDEX($D$2:$D$3429,MATCH(1,($A$2:$A$3429=A2060)*($B$2:$B$3429="FAC60"),0))))&gt;0,"A commandé avant")</f>
        <v>A commandé avant</v>
      </c>
      <c r="G2060" s="3" t="str">
        <f t="array" ref="G2060">IF(SUMPRODUCT(($A$2:$A$3429=A2060)*($D$2:$D$3429&gt;INDEX($D$2:$D$3429,MATCH(1,($A$2:$A$3429=A2060)*($B$2:$B$3429="FAC60"),0))))&gt;0,"A commandé après","")</f>
        <v/>
      </c>
    </row>
    <row r="2061" spans="1:7" x14ac:dyDescent="0.3">
      <c r="A2061" t="s">
        <v>931</v>
      </c>
      <c r="B2061" t="s">
        <v>379</v>
      </c>
      <c r="C2061" t="s">
        <v>78</v>
      </c>
      <c r="D2061" s="2">
        <f t="shared" si="32"/>
        <v>42453</v>
      </c>
      <c r="F2061" t="str">
        <f t="array" ref="F2061">IF(SUMPRODUCT(($A$2:$A$3429=A2061)*($D$2:$D$3429&lt;INDEX($D$2:$D$3429,MATCH(1,($A$2:$A$3429=A2061)*($B$2:$B$3429="FAC60"),0))))&gt;0,"A commandé avant")</f>
        <v>A commandé avant</v>
      </c>
      <c r="G2061" s="3" t="str">
        <f t="array" ref="G2061">IF(SUMPRODUCT(($A$2:$A$3429=A2061)*($D$2:$D$3429&gt;INDEX($D$2:$D$3429,MATCH(1,($A$2:$A$3429=A2061)*($B$2:$B$3429="FAC60"),0))))&gt;0,"A commandé après","")</f>
        <v/>
      </c>
    </row>
    <row r="2062" spans="1:7" x14ac:dyDescent="0.3">
      <c r="A2062" t="s">
        <v>931</v>
      </c>
      <c r="B2062" t="s">
        <v>30</v>
      </c>
      <c r="C2062" t="s">
        <v>396</v>
      </c>
      <c r="D2062" s="2">
        <f t="shared" si="32"/>
        <v>42800</v>
      </c>
      <c r="F2062" t="str">
        <f t="array" ref="F2062">IF(SUMPRODUCT(($A$2:$A$3429=A2062)*($D$2:$D$3429&lt;INDEX($D$2:$D$3429,MATCH(1,($A$2:$A$3429=A2062)*($B$2:$B$3429="FAC60"),0))))&gt;0,"A commandé avant")</f>
        <v>A commandé avant</v>
      </c>
      <c r="G2062" s="3" t="str">
        <f t="array" ref="G2062">IF(SUMPRODUCT(($A$2:$A$3429=A2062)*($D$2:$D$3429&gt;INDEX($D$2:$D$3429,MATCH(1,($A$2:$A$3429=A2062)*($B$2:$B$3429="FAC60"),0))))&gt;0,"A commandé après","")</f>
        <v/>
      </c>
    </row>
    <row r="2063" spans="1:7" x14ac:dyDescent="0.3">
      <c r="A2063" t="s">
        <v>931</v>
      </c>
      <c r="B2063" t="s">
        <v>338</v>
      </c>
      <c r="C2063" t="s">
        <v>73</v>
      </c>
      <c r="D2063" s="2">
        <f t="shared" si="32"/>
        <v>42475</v>
      </c>
      <c r="F2063" t="str">
        <f t="array" ref="F2063">IF(SUMPRODUCT(($A$2:$A$3429=A2063)*($D$2:$D$3429&lt;INDEX($D$2:$D$3429,MATCH(1,($A$2:$A$3429=A2063)*($B$2:$B$3429="FAC60"),0))))&gt;0,"A commandé avant")</f>
        <v>A commandé avant</v>
      </c>
      <c r="G2063" s="3" t="str">
        <f t="array" ref="G2063">IF(SUMPRODUCT(($A$2:$A$3429=A2063)*($D$2:$D$3429&gt;INDEX($D$2:$D$3429,MATCH(1,($A$2:$A$3429=A2063)*($B$2:$B$3429="FAC60"),0))))&gt;0,"A commandé après","")</f>
        <v/>
      </c>
    </row>
    <row r="2064" spans="1:7" x14ac:dyDescent="0.3">
      <c r="A2064" t="s">
        <v>931</v>
      </c>
      <c r="B2064" t="s">
        <v>181</v>
      </c>
      <c r="C2064" t="s">
        <v>396</v>
      </c>
      <c r="D2064" s="2">
        <f t="shared" si="32"/>
        <v>42800</v>
      </c>
      <c r="F2064" t="str">
        <f t="array" ref="F2064">IF(SUMPRODUCT(($A$2:$A$3429=A2064)*($D$2:$D$3429&lt;INDEX($D$2:$D$3429,MATCH(1,($A$2:$A$3429=A2064)*($B$2:$B$3429="FAC60"),0))))&gt;0,"A commandé avant")</f>
        <v>A commandé avant</v>
      </c>
      <c r="G2064" s="3" t="str">
        <f t="array" ref="G2064">IF(SUMPRODUCT(($A$2:$A$3429=A2064)*($D$2:$D$3429&gt;INDEX($D$2:$D$3429,MATCH(1,($A$2:$A$3429=A2064)*($B$2:$B$3429="FAC60"),0))))&gt;0,"A commandé après","")</f>
        <v/>
      </c>
    </row>
    <row r="2065" spans="1:7" x14ac:dyDescent="0.3">
      <c r="A2065" t="s">
        <v>931</v>
      </c>
      <c r="B2065" t="s">
        <v>243</v>
      </c>
      <c r="C2065" t="s">
        <v>396</v>
      </c>
      <c r="D2065" s="2">
        <f t="shared" si="32"/>
        <v>42800</v>
      </c>
      <c r="F2065" t="str">
        <f t="array" ref="F2065">IF(SUMPRODUCT(($A$2:$A$3429=A2065)*($D$2:$D$3429&lt;INDEX($D$2:$D$3429,MATCH(1,($A$2:$A$3429=A2065)*($B$2:$B$3429="FAC60"),0))))&gt;0,"A commandé avant")</f>
        <v>A commandé avant</v>
      </c>
      <c r="G2065" s="3" t="str">
        <f t="array" ref="G2065">IF(SUMPRODUCT(($A$2:$A$3429=A2065)*($D$2:$D$3429&gt;INDEX($D$2:$D$3429,MATCH(1,($A$2:$A$3429=A2065)*($B$2:$B$3429="FAC60"),0))))&gt;0,"A commandé après","")</f>
        <v/>
      </c>
    </row>
    <row r="2066" spans="1:7" x14ac:dyDescent="0.3">
      <c r="A2066" t="s">
        <v>931</v>
      </c>
      <c r="B2066" t="s">
        <v>182</v>
      </c>
      <c r="C2066" t="s">
        <v>396</v>
      </c>
      <c r="D2066" s="2">
        <f t="shared" si="32"/>
        <v>42800</v>
      </c>
      <c r="F2066" t="str">
        <f t="array" ref="F2066">IF(SUMPRODUCT(($A$2:$A$3429=A2066)*($D$2:$D$3429&lt;INDEX($D$2:$D$3429,MATCH(1,($A$2:$A$3429=A2066)*($B$2:$B$3429="FAC60"),0))))&gt;0,"A commandé avant")</f>
        <v>A commandé avant</v>
      </c>
      <c r="G2066" s="3" t="str">
        <f t="array" ref="G2066">IF(SUMPRODUCT(($A$2:$A$3429=A2066)*($D$2:$D$3429&gt;INDEX($D$2:$D$3429,MATCH(1,($A$2:$A$3429=A2066)*($B$2:$B$3429="FAC60"),0))))&gt;0,"A commandé après","")</f>
        <v/>
      </c>
    </row>
    <row r="2067" spans="1:7" x14ac:dyDescent="0.3">
      <c r="A2067" t="s">
        <v>931</v>
      </c>
      <c r="B2067" t="s">
        <v>353</v>
      </c>
      <c r="C2067" t="s">
        <v>396</v>
      </c>
      <c r="D2067" s="2">
        <f t="shared" si="32"/>
        <v>42800</v>
      </c>
      <c r="F2067" t="str">
        <f t="array" ref="F2067">IF(SUMPRODUCT(($A$2:$A$3429=A2067)*($D$2:$D$3429&lt;INDEX($D$2:$D$3429,MATCH(1,($A$2:$A$3429=A2067)*($B$2:$B$3429="FAC60"),0))))&gt;0,"A commandé avant")</f>
        <v>A commandé avant</v>
      </c>
      <c r="G2067" s="3" t="str">
        <f t="array" ref="G2067">IF(SUMPRODUCT(($A$2:$A$3429=A2067)*($D$2:$D$3429&gt;INDEX($D$2:$D$3429,MATCH(1,($A$2:$A$3429=A2067)*($B$2:$B$3429="FAC60"),0))))&gt;0,"A commandé après","")</f>
        <v/>
      </c>
    </row>
    <row r="2068" spans="1:7" x14ac:dyDescent="0.3">
      <c r="A2068" t="s">
        <v>931</v>
      </c>
      <c r="B2068" t="s">
        <v>10</v>
      </c>
      <c r="C2068" t="s">
        <v>198</v>
      </c>
      <c r="D2068" s="2">
        <f t="shared" si="32"/>
        <v>42824</v>
      </c>
      <c r="F2068" t="str">
        <f t="array" ref="F2068">IF(SUMPRODUCT(($A$2:$A$3429=A2068)*($D$2:$D$3429&lt;INDEX($D$2:$D$3429,MATCH(1,($A$2:$A$3429=A2068)*($B$2:$B$3429="FAC60"),0))))&gt;0,"A commandé avant")</f>
        <v>A commandé avant</v>
      </c>
      <c r="G2068" s="3" t="str">
        <f t="array" ref="G2068">IF(SUMPRODUCT(($A$2:$A$3429=A2068)*($D$2:$D$3429&gt;INDEX($D$2:$D$3429,MATCH(1,($A$2:$A$3429=A2068)*($B$2:$B$3429="FAC60"),0))))&gt;0,"A commandé après","")</f>
        <v/>
      </c>
    </row>
    <row r="2069" spans="1:7" x14ac:dyDescent="0.3">
      <c r="A2069" t="s">
        <v>932</v>
      </c>
      <c r="B2069" t="s">
        <v>10</v>
      </c>
      <c r="C2069" t="s">
        <v>39</v>
      </c>
      <c r="D2069" s="2">
        <f t="shared" si="32"/>
        <v>42756</v>
      </c>
      <c r="F2069" t="b">
        <f t="array" ref="F2069">IF(SUMPRODUCT(($A$2:$A$3429=A2069)*($D$2:$D$3429&lt;INDEX($D$2:$D$3429,MATCH(1,($A$2:$A$3429=A2069)*($B$2:$B$3429="FAC60"),0))))&gt;0,"A commandé avant")</f>
        <v>0</v>
      </c>
      <c r="G2069" s="3" t="str">
        <f t="array" ref="G2069">IF(SUMPRODUCT(($A$2:$A$3429=A2069)*($D$2:$D$3429&gt;INDEX($D$2:$D$3429,MATCH(1,($A$2:$A$3429=A2069)*($B$2:$B$3429="FAC60"),0))))&gt;0,"A commandé après","")</f>
        <v/>
      </c>
    </row>
    <row r="2070" spans="1:7" x14ac:dyDescent="0.3">
      <c r="A2070" t="s">
        <v>933</v>
      </c>
      <c r="B2070" t="s">
        <v>57</v>
      </c>
      <c r="C2070" t="s">
        <v>329</v>
      </c>
      <c r="D2070" s="2">
        <f t="shared" si="32"/>
        <v>42829</v>
      </c>
      <c r="F2070" t="b">
        <f t="array" ref="F2070">IF(SUMPRODUCT(($A$2:$A$3429=A2070)*($D$2:$D$3429&lt;INDEX($D$2:$D$3429,MATCH(1,($A$2:$A$3429=A2070)*($B$2:$B$3429="FAC60"),0))))&gt;0,"A commandé avant")</f>
        <v>0</v>
      </c>
      <c r="G2070" s="3" t="str">
        <f t="array" ref="G2070">IF(SUMPRODUCT(($A$2:$A$3429=A2070)*($D$2:$D$3429&gt;INDEX($D$2:$D$3429,MATCH(1,($A$2:$A$3429=A2070)*($B$2:$B$3429="FAC60"),0))))&gt;0,"A commandé après","")</f>
        <v>A commandé après</v>
      </c>
    </row>
    <row r="2071" spans="1:7" x14ac:dyDescent="0.3">
      <c r="A2071" t="s">
        <v>933</v>
      </c>
      <c r="B2071" t="s">
        <v>13</v>
      </c>
      <c r="C2071" t="s">
        <v>934</v>
      </c>
      <c r="D2071" s="2">
        <f t="shared" si="32"/>
        <v>42801</v>
      </c>
      <c r="F2071" t="b">
        <f t="array" ref="F2071">IF(SUMPRODUCT(($A$2:$A$3429=A2071)*($D$2:$D$3429&lt;INDEX($D$2:$D$3429,MATCH(1,($A$2:$A$3429=A2071)*($B$2:$B$3429="FAC60"),0))))&gt;0,"A commandé avant")</f>
        <v>0</v>
      </c>
      <c r="G2071" s="3" t="str">
        <f t="array" ref="G2071">IF(SUMPRODUCT(($A$2:$A$3429=A2071)*($D$2:$D$3429&gt;INDEX($D$2:$D$3429,MATCH(1,($A$2:$A$3429=A2071)*($B$2:$B$3429="FAC60"),0))))&gt;0,"A commandé après","")</f>
        <v>A commandé après</v>
      </c>
    </row>
    <row r="2072" spans="1:7" x14ac:dyDescent="0.3">
      <c r="A2072" t="s">
        <v>933</v>
      </c>
      <c r="B2072" t="s">
        <v>76</v>
      </c>
      <c r="C2072" t="s">
        <v>934</v>
      </c>
      <c r="D2072" s="2">
        <f t="shared" si="32"/>
        <v>42801</v>
      </c>
      <c r="F2072" t="b">
        <f t="array" ref="F2072">IF(SUMPRODUCT(($A$2:$A$3429=A2072)*($D$2:$D$3429&lt;INDEX($D$2:$D$3429,MATCH(1,($A$2:$A$3429=A2072)*($B$2:$B$3429="FAC60"),0))))&gt;0,"A commandé avant")</f>
        <v>0</v>
      </c>
      <c r="G2072" s="3" t="str">
        <f t="array" ref="G2072">IF(SUMPRODUCT(($A$2:$A$3429=A2072)*($D$2:$D$3429&gt;INDEX($D$2:$D$3429,MATCH(1,($A$2:$A$3429=A2072)*($B$2:$B$3429="FAC60"),0))))&gt;0,"A commandé après","")</f>
        <v>A commandé après</v>
      </c>
    </row>
    <row r="2073" spans="1:7" x14ac:dyDescent="0.3">
      <c r="A2073" t="s">
        <v>933</v>
      </c>
      <c r="B2073" t="s">
        <v>85</v>
      </c>
      <c r="C2073" t="s">
        <v>934</v>
      </c>
      <c r="D2073" s="2">
        <f t="shared" si="32"/>
        <v>42801</v>
      </c>
      <c r="F2073" t="b">
        <f t="array" ref="F2073">IF(SUMPRODUCT(($A$2:$A$3429=A2073)*($D$2:$D$3429&lt;INDEX($D$2:$D$3429,MATCH(1,($A$2:$A$3429=A2073)*($B$2:$B$3429="FAC60"),0))))&gt;0,"A commandé avant")</f>
        <v>0</v>
      </c>
      <c r="G2073" s="3" t="str">
        <f t="array" ref="G2073">IF(SUMPRODUCT(($A$2:$A$3429=A2073)*($D$2:$D$3429&gt;INDEX($D$2:$D$3429,MATCH(1,($A$2:$A$3429=A2073)*($B$2:$B$3429="FAC60"),0))))&gt;0,"A commandé après","")</f>
        <v>A commandé après</v>
      </c>
    </row>
    <row r="2074" spans="1:7" x14ac:dyDescent="0.3">
      <c r="A2074" t="s">
        <v>933</v>
      </c>
      <c r="B2074" t="s">
        <v>87</v>
      </c>
      <c r="C2074" t="s">
        <v>934</v>
      </c>
      <c r="D2074" s="2">
        <f t="shared" si="32"/>
        <v>42801</v>
      </c>
      <c r="F2074" t="b">
        <f t="array" ref="F2074">IF(SUMPRODUCT(($A$2:$A$3429=A2074)*($D$2:$D$3429&lt;INDEX($D$2:$D$3429,MATCH(1,($A$2:$A$3429=A2074)*($B$2:$B$3429="FAC60"),0))))&gt;0,"A commandé avant")</f>
        <v>0</v>
      </c>
      <c r="G2074" s="3" t="str">
        <f t="array" ref="G2074">IF(SUMPRODUCT(($A$2:$A$3429=A2074)*($D$2:$D$3429&gt;INDEX($D$2:$D$3429,MATCH(1,($A$2:$A$3429=A2074)*($B$2:$B$3429="FAC60"),0))))&gt;0,"A commandé après","")</f>
        <v>A commandé après</v>
      </c>
    </row>
    <row r="2075" spans="1:7" x14ac:dyDescent="0.3">
      <c r="A2075" t="s">
        <v>933</v>
      </c>
      <c r="B2075" t="s">
        <v>193</v>
      </c>
      <c r="C2075" t="s">
        <v>934</v>
      </c>
      <c r="D2075" s="2">
        <f t="shared" si="32"/>
        <v>42801</v>
      </c>
      <c r="F2075" t="b">
        <f t="array" ref="F2075">IF(SUMPRODUCT(($A$2:$A$3429=A2075)*($D$2:$D$3429&lt;INDEX($D$2:$D$3429,MATCH(1,($A$2:$A$3429=A2075)*($B$2:$B$3429="FAC60"),0))))&gt;0,"A commandé avant")</f>
        <v>0</v>
      </c>
      <c r="G2075" s="3" t="str">
        <f t="array" ref="G2075">IF(SUMPRODUCT(($A$2:$A$3429=A2075)*($D$2:$D$3429&gt;INDEX($D$2:$D$3429,MATCH(1,($A$2:$A$3429=A2075)*($B$2:$B$3429="FAC60"),0))))&gt;0,"A commandé après","")</f>
        <v>A commandé après</v>
      </c>
    </row>
    <row r="2076" spans="1:7" x14ac:dyDescent="0.3">
      <c r="A2076" t="s">
        <v>933</v>
      </c>
      <c r="B2076" t="s">
        <v>591</v>
      </c>
      <c r="C2076" t="s">
        <v>329</v>
      </c>
      <c r="D2076" s="2">
        <f t="shared" si="32"/>
        <v>42829</v>
      </c>
      <c r="F2076" t="b">
        <f t="array" ref="F2076">IF(SUMPRODUCT(($A$2:$A$3429=A2076)*($D$2:$D$3429&lt;INDEX($D$2:$D$3429,MATCH(1,($A$2:$A$3429=A2076)*($B$2:$B$3429="FAC60"),0))))&gt;0,"A commandé avant")</f>
        <v>0</v>
      </c>
      <c r="G2076" s="3" t="str">
        <f t="array" ref="G2076">IF(SUMPRODUCT(($A$2:$A$3429=A2076)*($D$2:$D$3429&gt;INDEX($D$2:$D$3429,MATCH(1,($A$2:$A$3429=A2076)*($B$2:$B$3429="FAC60"),0))))&gt;0,"A commandé après","")</f>
        <v>A commandé après</v>
      </c>
    </row>
    <row r="2077" spans="1:7" x14ac:dyDescent="0.3">
      <c r="A2077" t="s">
        <v>933</v>
      </c>
      <c r="B2077" t="s">
        <v>181</v>
      </c>
      <c r="C2077" t="s">
        <v>329</v>
      </c>
      <c r="D2077" s="2">
        <f t="shared" si="32"/>
        <v>42829</v>
      </c>
      <c r="F2077" t="b">
        <f t="array" ref="F2077">IF(SUMPRODUCT(($A$2:$A$3429=A2077)*($D$2:$D$3429&lt;INDEX($D$2:$D$3429,MATCH(1,($A$2:$A$3429=A2077)*($B$2:$B$3429="FAC60"),0))))&gt;0,"A commandé avant")</f>
        <v>0</v>
      </c>
      <c r="G2077" s="3" t="str">
        <f t="array" ref="G2077">IF(SUMPRODUCT(($A$2:$A$3429=A2077)*($D$2:$D$3429&gt;INDEX($D$2:$D$3429,MATCH(1,($A$2:$A$3429=A2077)*($B$2:$B$3429="FAC60"),0))))&gt;0,"A commandé après","")</f>
        <v>A commandé après</v>
      </c>
    </row>
    <row r="2078" spans="1:7" x14ac:dyDescent="0.3">
      <c r="A2078" t="s">
        <v>933</v>
      </c>
      <c r="B2078" t="s">
        <v>158</v>
      </c>
      <c r="C2078" t="s">
        <v>934</v>
      </c>
      <c r="D2078" s="2">
        <f t="shared" si="32"/>
        <v>42801</v>
      </c>
      <c r="F2078" t="b">
        <f t="array" ref="F2078">IF(SUMPRODUCT(($A$2:$A$3429=A2078)*($D$2:$D$3429&lt;INDEX($D$2:$D$3429,MATCH(1,($A$2:$A$3429=A2078)*($B$2:$B$3429="FAC60"),0))))&gt;0,"A commandé avant")</f>
        <v>0</v>
      </c>
      <c r="G2078" s="3" t="str">
        <f t="array" ref="G2078">IF(SUMPRODUCT(($A$2:$A$3429=A2078)*($D$2:$D$3429&gt;INDEX($D$2:$D$3429,MATCH(1,($A$2:$A$3429=A2078)*($B$2:$B$3429="FAC60"),0))))&gt;0,"A commandé après","")</f>
        <v>A commandé après</v>
      </c>
    </row>
    <row r="2079" spans="1:7" x14ac:dyDescent="0.3">
      <c r="A2079" t="s">
        <v>933</v>
      </c>
      <c r="B2079" t="s">
        <v>243</v>
      </c>
      <c r="C2079" t="s">
        <v>934</v>
      </c>
      <c r="D2079" s="2">
        <f t="shared" si="32"/>
        <v>42801</v>
      </c>
      <c r="F2079" t="b">
        <f t="array" ref="F2079">IF(SUMPRODUCT(($A$2:$A$3429=A2079)*($D$2:$D$3429&lt;INDEX($D$2:$D$3429,MATCH(1,($A$2:$A$3429=A2079)*($B$2:$B$3429="FAC60"),0))))&gt;0,"A commandé avant")</f>
        <v>0</v>
      </c>
      <c r="G2079" s="3" t="str">
        <f t="array" ref="G2079">IF(SUMPRODUCT(($A$2:$A$3429=A2079)*($D$2:$D$3429&gt;INDEX($D$2:$D$3429,MATCH(1,($A$2:$A$3429=A2079)*($B$2:$B$3429="FAC60"),0))))&gt;0,"A commandé après","")</f>
        <v>A commandé après</v>
      </c>
    </row>
    <row r="2080" spans="1:7" x14ac:dyDescent="0.3">
      <c r="A2080" t="s">
        <v>933</v>
      </c>
      <c r="B2080" t="s">
        <v>182</v>
      </c>
      <c r="C2080" t="s">
        <v>934</v>
      </c>
      <c r="D2080" s="2">
        <f t="shared" si="32"/>
        <v>42801</v>
      </c>
      <c r="F2080" t="b">
        <f t="array" ref="F2080">IF(SUMPRODUCT(($A$2:$A$3429=A2080)*($D$2:$D$3429&lt;INDEX($D$2:$D$3429,MATCH(1,($A$2:$A$3429=A2080)*($B$2:$B$3429="FAC60"),0))))&gt;0,"A commandé avant")</f>
        <v>0</v>
      </c>
      <c r="G2080" s="3" t="str">
        <f t="array" ref="G2080">IF(SUMPRODUCT(($A$2:$A$3429=A2080)*($D$2:$D$3429&gt;INDEX($D$2:$D$3429,MATCH(1,($A$2:$A$3429=A2080)*($B$2:$B$3429="FAC60"),0))))&gt;0,"A commandé après","")</f>
        <v>A commandé après</v>
      </c>
    </row>
    <row r="2081" spans="1:7" x14ac:dyDescent="0.3">
      <c r="A2081" t="s">
        <v>933</v>
      </c>
      <c r="B2081" t="s">
        <v>7</v>
      </c>
      <c r="C2081" t="s">
        <v>329</v>
      </c>
      <c r="D2081" s="2">
        <f t="shared" si="32"/>
        <v>42829</v>
      </c>
      <c r="F2081" t="b">
        <f t="array" ref="F2081">IF(SUMPRODUCT(($A$2:$A$3429=A2081)*($D$2:$D$3429&lt;INDEX($D$2:$D$3429,MATCH(1,($A$2:$A$3429=A2081)*($B$2:$B$3429="FAC60"),0))))&gt;0,"A commandé avant")</f>
        <v>0</v>
      </c>
      <c r="G2081" s="3" t="str">
        <f t="array" ref="G2081">IF(SUMPRODUCT(($A$2:$A$3429=A2081)*($D$2:$D$3429&gt;INDEX($D$2:$D$3429,MATCH(1,($A$2:$A$3429=A2081)*($B$2:$B$3429="FAC60"),0))))&gt;0,"A commandé après","")</f>
        <v>A commandé après</v>
      </c>
    </row>
    <row r="2082" spans="1:7" x14ac:dyDescent="0.3">
      <c r="A2082" t="s">
        <v>933</v>
      </c>
      <c r="B2082" t="s">
        <v>353</v>
      </c>
      <c r="C2082" t="s">
        <v>934</v>
      </c>
      <c r="D2082" s="2">
        <f t="shared" si="32"/>
        <v>42801</v>
      </c>
      <c r="F2082" t="b">
        <f t="array" ref="F2082">IF(SUMPRODUCT(($A$2:$A$3429=A2082)*($D$2:$D$3429&lt;INDEX($D$2:$D$3429,MATCH(1,($A$2:$A$3429=A2082)*($B$2:$B$3429="FAC60"),0))))&gt;0,"A commandé avant")</f>
        <v>0</v>
      </c>
      <c r="G2082" s="3" t="str">
        <f t="array" ref="G2082">IF(SUMPRODUCT(($A$2:$A$3429=A2082)*($D$2:$D$3429&gt;INDEX($D$2:$D$3429,MATCH(1,($A$2:$A$3429=A2082)*($B$2:$B$3429="FAC60"),0))))&gt;0,"A commandé après","")</f>
        <v>A commandé après</v>
      </c>
    </row>
    <row r="2083" spans="1:7" x14ac:dyDescent="0.3">
      <c r="A2083" t="s">
        <v>933</v>
      </c>
      <c r="B2083" t="s">
        <v>10</v>
      </c>
      <c r="C2083" t="s">
        <v>39</v>
      </c>
      <c r="D2083" s="2">
        <f t="shared" si="32"/>
        <v>42756</v>
      </c>
      <c r="F2083" t="b">
        <f t="array" ref="F2083">IF(SUMPRODUCT(($A$2:$A$3429=A2083)*($D$2:$D$3429&lt;INDEX($D$2:$D$3429,MATCH(1,($A$2:$A$3429=A2083)*($B$2:$B$3429="FAC60"),0))))&gt;0,"A commandé avant")</f>
        <v>0</v>
      </c>
      <c r="G2083" s="3" t="str">
        <f t="array" ref="G2083">IF(SUMPRODUCT(($A$2:$A$3429=A2083)*($D$2:$D$3429&gt;INDEX($D$2:$D$3429,MATCH(1,($A$2:$A$3429=A2083)*($B$2:$B$3429="FAC60"),0))))&gt;0,"A commandé après","")</f>
        <v>A commandé après</v>
      </c>
    </row>
    <row r="2084" spans="1:7" x14ac:dyDescent="0.3">
      <c r="A2084" t="s">
        <v>933</v>
      </c>
      <c r="B2084" t="s">
        <v>10</v>
      </c>
      <c r="C2084" t="s">
        <v>64</v>
      </c>
      <c r="D2084" s="2">
        <f t="shared" si="32"/>
        <v>42787</v>
      </c>
      <c r="F2084" t="b">
        <f t="array" ref="F2084">IF(SUMPRODUCT(($A$2:$A$3429=A2084)*($D$2:$D$3429&lt;INDEX($D$2:$D$3429,MATCH(1,($A$2:$A$3429=A2084)*($B$2:$B$3429="FAC60"),0))))&gt;0,"A commandé avant")</f>
        <v>0</v>
      </c>
      <c r="G2084" s="3" t="str">
        <f t="array" ref="G2084">IF(SUMPRODUCT(($A$2:$A$3429=A2084)*($D$2:$D$3429&gt;INDEX($D$2:$D$3429,MATCH(1,($A$2:$A$3429=A2084)*($B$2:$B$3429="FAC60"),0))))&gt;0,"A commandé après","")</f>
        <v>A commandé après</v>
      </c>
    </row>
    <row r="2085" spans="1:7" x14ac:dyDescent="0.3">
      <c r="A2085" t="s">
        <v>935</v>
      </c>
      <c r="B2085" t="s">
        <v>427</v>
      </c>
      <c r="C2085" t="s">
        <v>872</v>
      </c>
      <c r="D2085" s="2">
        <f t="shared" si="32"/>
        <v>42296</v>
      </c>
      <c r="F2085" t="str">
        <f t="array" ref="F2085">IF(SUMPRODUCT(($A$2:$A$3429=A2085)*($D$2:$D$3429&lt;INDEX($D$2:$D$3429,MATCH(1,($A$2:$A$3429=A2085)*($B$2:$B$3429="FAC60"),0))))&gt;0,"A commandé avant")</f>
        <v>A commandé avant</v>
      </c>
      <c r="G2085" s="3" t="str">
        <f t="array" ref="G2085">IF(SUMPRODUCT(($A$2:$A$3429=A2085)*($D$2:$D$3429&gt;INDEX($D$2:$D$3429,MATCH(1,($A$2:$A$3429=A2085)*($B$2:$B$3429="FAC60"),0))))&gt;0,"A commandé après","")</f>
        <v>A commandé après</v>
      </c>
    </row>
    <row r="2086" spans="1:7" x14ac:dyDescent="0.3">
      <c r="A2086" t="s">
        <v>935</v>
      </c>
      <c r="B2086" t="s">
        <v>15</v>
      </c>
      <c r="C2086" t="s">
        <v>348</v>
      </c>
      <c r="D2086" s="2">
        <f t="shared" si="32"/>
        <v>42819</v>
      </c>
      <c r="F2086" t="str">
        <f t="array" ref="F2086">IF(SUMPRODUCT(($A$2:$A$3429=A2086)*($D$2:$D$3429&lt;INDEX($D$2:$D$3429,MATCH(1,($A$2:$A$3429=A2086)*($B$2:$B$3429="FAC60"),0))))&gt;0,"A commandé avant")</f>
        <v>A commandé avant</v>
      </c>
      <c r="G2086" s="3" t="str">
        <f t="array" ref="G2086">IF(SUMPRODUCT(($A$2:$A$3429=A2086)*($D$2:$D$3429&gt;INDEX($D$2:$D$3429,MATCH(1,($A$2:$A$3429=A2086)*($B$2:$B$3429="FAC60"),0))))&gt;0,"A commandé après","")</f>
        <v>A commandé après</v>
      </c>
    </row>
    <row r="2087" spans="1:7" x14ac:dyDescent="0.3">
      <c r="A2087" t="s">
        <v>935</v>
      </c>
      <c r="B2087" t="s">
        <v>74</v>
      </c>
      <c r="C2087" t="s">
        <v>83</v>
      </c>
      <c r="D2087" s="2">
        <f t="shared" si="32"/>
        <v>42353</v>
      </c>
      <c r="F2087" t="str">
        <f t="array" ref="F2087">IF(SUMPRODUCT(($A$2:$A$3429=A2087)*($D$2:$D$3429&lt;INDEX($D$2:$D$3429,MATCH(1,($A$2:$A$3429=A2087)*($B$2:$B$3429="FAC60"),0))))&gt;0,"A commandé avant")</f>
        <v>A commandé avant</v>
      </c>
      <c r="G2087" s="3" t="str">
        <f t="array" ref="G2087">IF(SUMPRODUCT(($A$2:$A$3429=A2087)*($D$2:$D$3429&gt;INDEX($D$2:$D$3429,MATCH(1,($A$2:$A$3429=A2087)*($B$2:$B$3429="FAC60"),0))))&gt;0,"A commandé après","")</f>
        <v>A commandé après</v>
      </c>
    </row>
    <row r="2088" spans="1:7" x14ac:dyDescent="0.3">
      <c r="A2088" t="s">
        <v>935</v>
      </c>
      <c r="B2088" t="s">
        <v>85</v>
      </c>
      <c r="C2088" t="s">
        <v>83</v>
      </c>
      <c r="D2088" s="2">
        <f t="shared" si="32"/>
        <v>42353</v>
      </c>
      <c r="F2088" t="str">
        <f t="array" ref="F2088">IF(SUMPRODUCT(($A$2:$A$3429=A2088)*($D$2:$D$3429&lt;INDEX($D$2:$D$3429,MATCH(1,($A$2:$A$3429=A2088)*($B$2:$B$3429="FAC60"),0))))&gt;0,"A commandé avant")</f>
        <v>A commandé avant</v>
      </c>
      <c r="G2088" s="3" t="str">
        <f t="array" ref="G2088">IF(SUMPRODUCT(($A$2:$A$3429=A2088)*($D$2:$D$3429&gt;INDEX($D$2:$D$3429,MATCH(1,($A$2:$A$3429=A2088)*($B$2:$B$3429="FAC60"),0))))&gt;0,"A commandé après","")</f>
        <v>A commandé après</v>
      </c>
    </row>
    <row r="2089" spans="1:7" x14ac:dyDescent="0.3">
      <c r="A2089" t="s">
        <v>935</v>
      </c>
      <c r="B2089" t="s">
        <v>85</v>
      </c>
      <c r="C2089" t="s">
        <v>212</v>
      </c>
      <c r="D2089" s="2">
        <f t="shared" si="32"/>
        <v>42840</v>
      </c>
      <c r="F2089" t="str">
        <f t="array" ref="F2089">IF(SUMPRODUCT(($A$2:$A$3429=A2089)*($D$2:$D$3429&lt;INDEX($D$2:$D$3429,MATCH(1,($A$2:$A$3429=A2089)*($B$2:$B$3429="FAC60"),0))))&gt;0,"A commandé avant")</f>
        <v>A commandé avant</v>
      </c>
      <c r="G2089" s="3" t="str">
        <f t="array" ref="G2089">IF(SUMPRODUCT(($A$2:$A$3429=A2089)*($D$2:$D$3429&gt;INDEX($D$2:$D$3429,MATCH(1,($A$2:$A$3429=A2089)*($B$2:$B$3429="FAC60"),0))))&gt;0,"A commandé après","")</f>
        <v>A commandé après</v>
      </c>
    </row>
    <row r="2090" spans="1:7" x14ac:dyDescent="0.3">
      <c r="A2090" t="s">
        <v>935</v>
      </c>
      <c r="B2090" t="s">
        <v>23</v>
      </c>
      <c r="C2090" t="s">
        <v>936</v>
      </c>
      <c r="D2090" s="2">
        <f t="shared" si="32"/>
        <v>41077</v>
      </c>
      <c r="F2090" t="str">
        <f t="array" ref="F2090">IF(SUMPRODUCT(($A$2:$A$3429=A2090)*($D$2:$D$3429&lt;INDEX($D$2:$D$3429,MATCH(1,($A$2:$A$3429=A2090)*($B$2:$B$3429="FAC60"),0))))&gt;0,"A commandé avant")</f>
        <v>A commandé avant</v>
      </c>
      <c r="G2090" s="3" t="str">
        <f t="array" ref="G2090">IF(SUMPRODUCT(($A$2:$A$3429=A2090)*($D$2:$D$3429&gt;INDEX($D$2:$D$3429,MATCH(1,($A$2:$A$3429=A2090)*($B$2:$B$3429="FAC60"),0))))&gt;0,"A commandé après","")</f>
        <v>A commandé après</v>
      </c>
    </row>
    <row r="2091" spans="1:7" x14ac:dyDescent="0.3">
      <c r="A2091" t="s">
        <v>935</v>
      </c>
      <c r="B2091" t="s">
        <v>154</v>
      </c>
      <c r="C2091" t="s">
        <v>408</v>
      </c>
      <c r="D2091" s="2">
        <f t="shared" si="32"/>
        <v>42614</v>
      </c>
      <c r="F2091" t="str">
        <f t="array" ref="F2091">IF(SUMPRODUCT(($A$2:$A$3429=A2091)*($D$2:$D$3429&lt;INDEX($D$2:$D$3429,MATCH(1,($A$2:$A$3429=A2091)*($B$2:$B$3429="FAC60"),0))))&gt;0,"A commandé avant")</f>
        <v>A commandé avant</v>
      </c>
      <c r="G2091" s="3" t="str">
        <f t="array" ref="G2091">IF(SUMPRODUCT(($A$2:$A$3429=A2091)*($D$2:$D$3429&gt;INDEX($D$2:$D$3429,MATCH(1,($A$2:$A$3429=A2091)*($B$2:$B$3429="FAC60"),0))))&gt;0,"A commandé après","")</f>
        <v>A commandé après</v>
      </c>
    </row>
    <row r="2092" spans="1:7" x14ac:dyDescent="0.3">
      <c r="A2092" t="s">
        <v>935</v>
      </c>
      <c r="B2092" t="s">
        <v>608</v>
      </c>
      <c r="C2092" t="s">
        <v>281</v>
      </c>
      <c r="D2092" s="2">
        <f t="shared" si="32"/>
        <v>42217</v>
      </c>
      <c r="F2092" t="str">
        <f t="array" ref="F2092">IF(SUMPRODUCT(($A$2:$A$3429=A2092)*($D$2:$D$3429&lt;INDEX($D$2:$D$3429,MATCH(1,($A$2:$A$3429=A2092)*($B$2:$B$3429="FAC60"),0))))&gt;0,"A commandé avant")</f>
        <v>A commandé avant</v>
      </c>
      <c r="G2092" s="3" t="str">
        <f t="array" ref="G2092">IF(SUMPRODUCT(($A$2:$A$3429=A2092)*($D$2:$D$3429&gt;INDEX($D$2:$D$3429,MATCH(1,($A$2:$A$3429=A2092)*($B$2:$B$3429="FAC60"),0))))&gt;0,"A commandé après","")</f>
        <v>A commandé après</v>
      </c>
    </row>
    <row r="2093" spans="1:7" x14ac:dyDescent="0.3">
      <c r="A2093" t="s">
        <v>935</v>
      </c>
      <c r="B2093" t="s">
        <v>257</v>
      </c>
      <c r="C2093" t="s">
        <v>416</v>
      </c>
      <c r="D2093" s="2">
        <f t="shared" si="32"/>
        <v>42149</v>
      </c>
      <c r="F2093" t="str">
        <f t="array" ref="F2093">IF(SUMPRODUCT(($A$2:$A$3429=A2093)*($D$2:$D$3429&lt;INDEX($D$2:$D$3429,MATCH(1,($A$2:$A$3429=A2093)*($B$2:$B$3429="FAC60"),0))))&gt;0,"A commandé avant")</f>
        <v>A commandé avant</v>
      </c>
      <c r="G2093" s="3" t="str">
        <f t="array" ref="G2093">IF(SUMPRODUCT(($A$2:$A$3429=A2093)*($D$2:$D$3429&gt;INDEX($D$2:$D$3429,MATCH(1,($A$2:$A$3429=A2093)*($B$2:$B$3429="FAC60"),0))))&gt;0,"A commandé après","")</f>
        <v>A commandé après</v>
      </c>
    </row>
    <row r="2094" spans="1:7" x14ac:dyDescent="0.3">
      <c r="A2094" t="s">
        <v>935</v>
      </c>
      <c r="B2094" t="s">
        <v>48</v>
      </c>
      <c r="C2094" t="s">
        <v>937</v>
      </c>
      <c r="D2094" s="2">
        <f t="shared" si="32"/>
        <v>41636</v>
      </c>
      <c r="F2094" t="str">
        <f t="array" ref="F2094">IF(SUMPRODUCT(($A$2:$A$3429=A2094)*($D$2:$D$3429&lt;INDEX($D$2:$D$3429,MATCH(1,($A$2:$A$3429=A2094)*($B$2:$B$3429="FAC60"),0))))&gt;0,"A commandé avant")</f>
        <v>A commandé avant</v>
      </c>
      <c r="G2094" s="3" t="str">
        <f t="array" ref="G2094">IF(SUMPRODUCT(($A$2:$A$3429=A2094)*($D$2:$D$3429&gt;INDEX($D$2:$D$3429,MATCH(1,($A$2:$A$3429=A2094)*($B$2:$B$3429="FAC60"),0))))&gt;0,"A commandé après","")</f>
        <v>A commandé après</v>
      </c>
    </row>
    <row r="2095" spans="1:7" x14ac:dyDescent="0.3">
      <c r="A2095" t="s">
        <v>935</v>
      </c>
      <c r="B2095" t="s">
        <v>48</v>
      </c>
      <c r="C2095" t="s">
        <v>938</v>
      </c>
      <c r="D2095" s="2">
        <f t="shared" si="32"/>
        <v>41755</v>
      </c>
      <c r="F2095" t="str">
        <f t="array" ref="F2095">IF(SUMPRODUCT(($A$2:$A$3429=A2095)*($D$2:$D$3429&lt;INDEX($D$2:$D$3429,MATCH(1,($A$2:$A$3429=A2095)*($B$2:$B$3429="FAC60"),0))))&gt;0,"A commandé avant")</f>
        <v>A commandé avant</v>
      </c>
      <c r="G2095" s="3" t="str">
        <f t="array" ref="G2095">IF(SUMPRODUCT(($A$2:$A$3429=A2095)*($D$2:$D$3429&gt;INDEX($D$2:$D$3429,MATCH(1,($A$2:$A$3429=A2095)*($B$2:$B$3429="FAC60"),0))))&gt;0,"A commandé après","")</f>
        <v>A commandé après</v>
      </c>
    </row>
    <row r="2096" spans="1:7" x14ac:dyDescent="0.3">
      <c r="A2096" t="s">
        <v>935</v>
      </c>
      <c r="B2096" t="s">
        <v>140</v>
      </c>
      <c r="C2096" t="s">
        <v>939</v>
      </c>
      <c r="D2096" s="2">
        <f t="shared" si="32"/>
        <v>42623</v>
      </c>
      <c r="F2096" t="str">
        <f t="array" ref="F2096">IF(SUMPRODUCT(($A$2:$A$3429=A2096)*($D$2:$D$3429&lt;INDEX($D$2:$D$3429,MATCH(1,($A$2:$A$3429=A2096)*($B$2:$B$3429="FAC60"),0))))&gt;0,"A commandé avant")</f>
        <v>A commandé avant</v>
      </c>
      <c r="G2096" s="3" t="str">
        <f t="array" ref="G2096">IF(SUMPRODUCT(($A$2:$A$3429=A2096)*($D$2:$D$3429&gt;INDEX($D$2:$D$3429,MATCH(1,($A$2:$A$3429=A2096)*($B$2:$B$3429="FAC60"),0))))&gt;0,"A commandé après","")</f>
        <v>A commandé après</v>
      </c>
    </row>
    <row r="2097" spans="1:7" x14ac:dyDescent="0.3">
      <c r="A2097" t="s">
        <v>935</v>
      </c>
      <c r="B2097" t="s">
        <v>374</v>
      </c>
      <c r="C2097" t="s">
        <v>937</v>
      </c>
      <c r="D2097" s="2">
        <f t="shared" si="32"/>
        <v>41636</v>
      </c>
      <c r="F2097" t="str">
        <f t="array" ref="F2097">IF(SUMPRODUCT(($A$2:$A$3429=A2097)*($D$2:$D$3429&lt;INDEX($D$2:$D$3429,MATCH(1,($A$2:$A$3429=A2097)*($B$2:$B$3429="FAC60"),0))))&gt;0,"A commandé avant")</f>
        <v>A commandé avant</v>
      </c>
      <c r="G2097" s="3" t="str">
        <f t="array" ref="G2097">IF(SUMPRODUCT(($A$2:$A$3429=A2097)*($D$2:$D$3429&gt;INDEX($D$2:$D$3429,MATCH(1,($A$2:$A$3429=A2097)*($B$2:$B$3429="FAC60"),0))))&gt;0,"A commandé après","")</f>
        <v>A commandé après</v>
      </c>
    </row>
    <row r="2098" spans="1:7" x14ac:dyDescent="0.3">
      <c r="A2098" t="s">
        <v>935</v>
      </c>
      <c r="B2098" t="s">
        <v>374</v>
      </c>
      <c r="C2098" t="s">
        <v>938</v>
      </c>
      <c r="D2098" s="2">
        <f t="shared" si="32"/>
        <v>41755</v>
      </c>
      <c r="F2098" t="str">
        <f t="array" ref="F2098">IF(SUMPRODUCT(($A$2:$A$3429=A2098)*($D$2:$D$3429&lt;INDEX($D$2:$D$3429,MATCH(1,($A$2:$A$3429=A2098)*($B$2:$B$3429="FAC60"),0))))&gt;0,"A commandé avant")</f>
        <v>A commandé avant</v>
      </c>
      <c r="G2098" s="3" t="str">
        <f t="array" ref="G2098">IF(SUMPRODUCT(($A$2:$A$3429=A2098)*($D$2:$D$3429&gt;INDEX($D$2:$D$3429,MATCH(1,($A$2:$A$3429=A2098)*($B$2:$B$3429="FAC60"),0))))&gt;0,"A commandé après","")</f>
        <v>A commandé après</v>
      </c>
    </row>
    <row r="2099" spans="1:7" x14ac:dyDescent="0.3">
      <c r="A2099" t="s">
        <v>935</v>
      </c>
      <c r="B2099" t="s">
        <v>374</v>
      </c>
      <c r="C2099" t="s">
        <v>431</v>
      </c>
      <c r="D2099" s="2">
        <f t="shared" si="32"/>
        <v>41784</v>
      </c>
      <c r="F2099" t="str">
        <f t="array" ref="F2099">IF(SUMPRODUCT(($A$2:$A$3429=A2099)*($D$2:$D$3429&lt;INDEX($D$2:$D$3429,MATCH(1,($A$2:$A$3429=A2099)*($B$2:$B$3429="FAC60"),0))))&gt;0,"A commandé avant")</f>
        <v>A commandé avant</v>
      </c>
      <c r="G2099" s="3" t="str">
        <f t="array" ref="G2099">IF(SUMPRODUCT(($A$2:$A$3429=A2099)*($D$2:$D$3429&gt;INDEX($D$2:$D$3429,MATCH(1,($A$2:$A$3429=A2099)*($B$2:$B$3429="FAC60"),0))))&gt;0,"A commandé après","")</f>
        <v>A commandé après</v>
      </c>
    </row>
    <row r="2100" spans="1:7" x14ac:dyDescent="0.3">
      <c r="A2100" t="s">
        <v>935</v>
      </c>
      <c r="B2100" t="s">
        <v>379</v>
      </c>
      <c r="C2100" t="s">
        <v>381</v>
      </c>
      <c r="D2100" s="2">
        <f t="shared" si="32"/>
        <v>42364</v>
      </c>
      <c r="F2100" t="str">
        <f t="array" ref="F2100">IF(SUMPRODUCT(($A$2:$A$3429=A2100)*($D$2:$D$3429&lt;INDEX($D$2:$D$3429,MATCH(1,($A$2:$A$3429=A2100)*($B$2:$B$3429="FAC60"),0))))&gt;0,"A commandé avant")</f>
        <v>A commandé avant</v>
      </c>
      <c r="G2100" s="3" t="str">
        <f t="array" ref="G2100">IF(SUMPRODUCT(($A$2:$A$3429=A2100)*($D$2:$D$3429&gt;INDEX($D$2:$D$3429,MATCH(1,($A$2:$A$3429=A2100)*($B$2:$B$3429="FAC60"),0))))&gt;0,"A commandé après","")</f>
        <v>A commandé après</v>
      </c>
    </row>
    <row r="2101" spans="1:7" x14ac:dyDescent="0.3">
      <c r="A2101" t="s">
        <v>935</v>
      </c>
      <c r="B2101" t="s">
        <v>379</v>
      </c>
      <c r="C2101" t="s">
        <v>408</v>
      </c>
      <c r="D2101" s="2">
        <f t="shared" si="32"/>
        <v>42614</v>
      </c>
      <c r="F2101" t="str">
        <f t="array" ref="F2101">IF(SUMPRODUCT(($A$2:$A$3429=A2101)*($D$2:$D$3429&lt;INDEX($D$2:$D$3429,MATCH(1,($A$2:$A$3429=A2101)*($B$2:$B$3429="FAC60"),0))))&gt;0,"A commandé avant")</f>
        <v>A commandé avant</v>
      </c>
      <c r="G2101" s="3" t="str">
        <f t="array" ref="G2101">IF(SUMPRODUCT(($A$2:$A$3429=A2101)*($D$2:$D$3429&gt;INDEX($D$2:$D$3429,MATCH(1,($A$2:$A$3429=A2101)*($B$2:$B$3429="FAC60"),0))))&gt;0,"A commandé après","")</f>
        <v>A commandé après</v>
      </c>
    </row>
    <row r="2102" spans="1:7" x14ac:dyDescent="0.3">
      <c r="A2102" t="s">
        <v>935</v>
      </c>
      <c r="B2102" t="s">
        <v>90</v>
      </c>
      <c r="C2102" t="s">
        <v>940</v>
      </c>
      <c r="D2102" s="2">
        <f t="shared" si="32"/>
        <v>42148</v>
      </c>
      <c r="F2102" t="str">
        <f t="array" ref="F2102">IF(SUMPRODUCT(($A$2:$A$3429=A2102)*($D$2:$D$3429&lt;INDEX($D$2:$D$3429,MATCH(1,($A$2:$A$3429=A2102)*($B$2:$B$3429="FAC60"),0))))&gt;0,"A commandé avant")</f>
        <v>A commandé avant</v>
      </c>
      <c r="G2102" s="3" t="str">
        <f t="array" ref="G2102">IF(SUMPRODUCT(($A$2:$A$3429=A2102)*($D$2:$D$3429&gt;INDEX($D$2:$D$3429,MATCH(1,($A$2:$A$3429=A2102)*($B$2:$B$3429="FAC60"),0))))&gt;0,"A commandé après","")</f>
        <v>A commandé après</v>
      </c>
    </row>
    <row r="2103" spans="1:7" x14ac:dyDescent="0.3">
      <c r="A2103" t="s">
        <v>935</v>
      </c>
      <c r="B2103" t="s">
        <v>61</v>
      </c>
      <c r="C2103" t="s">
        <v>408</v>
      </c>
      <c r="D2103" s="2">
        <f t="shared" si="32"/>
        <v>42614</v>
      </c>
      <c r="F2103" t="str">
        <f t="array" ref="F2103">IF(SUMPRODUCT(($A$2:$A$3429=A2103)*($D$2:$D$3429&lt;INDEX($D$2:$D$3429,MATCH(1,($A$2:$A$3429=A2103)*($B$2:$B$3429="FAC60"),0))))&gt;0,"A commandé avant")</f>
        <v>A commandé avant</v>
      </c>
      <c r="G2103" s="3" t="str">
        <f t="array" ref="G2103">IF(SUMPRODUCT(($A$2:$A$3429=A2103)*($D$2:$D$3429&gt;INDEX($D$2:$D$3429,MATCH(1,($A$2:$A$3429=A2103)*($B$2:$B$3429="FAC60"),0))))&gt;0,"A commandé après","")</f>
        <v>A commandé après</v>
      </c>
    </row>
    <row r="2104" spans="1:7" x14ac:dyDescent="0.3">
      <c r="A2104" t="s">
        <v>935</v>
      </c>
      <c r="B2104" t="s">
        <v>61</v>
      </c>
      <c r="C2104" t="s">
        <v>939</v>
      </c>
      <c r="D2104" s="2">
        <f t="shared" si="32"/>
        <v>42623</v>
      </c>
      <c r="F2104" t="str">
        <f t="array" ref="F2104">IF(SUMPRODUCT(($A$2:$A$3429=A2104)*($D$2:$D$3429&lt;INDEX($D$2:$D$3429,MATCH(1,($A$2:$A$3429=A2104)*($B$2:$B$3429="FAC60"),0))))&gt;0,"A commandé avant")</f>
        <v>A commandé avant</v>
      </c>
      <c r="G2104" s="3" t="str">
        <f t="array" ref="G2104">IF(SUMPRODUCT(($A$2:$A$3429=A2104)*($D$2:$D$3429&gt;INDEX($D$2:$D$3429,MATCH(1,($A$2:$A$3429=A2104)*($B$2:$B$3429="FAC60"),0))))&gt;0,"A commandé après","")</f>
        <v>A commandé après</v>
      </c>
    </row>
    <row r="2105" spans="1:7" x14ac:dyDescent="0.3">
      <c r="A2105" t="s">
        <v>935</v>
      </c>
      <c r="B2105" t="s">
        <v>61</v>
      </c>
      <c r="C2105" t="s">
        <v>941</v>
      </c>
      <c r="D2105" s="2">
        <f t="shared" si="32"/>
        <v>42645</v>
      </c>
      <c r="F2105" t="str">
        <f t="array" ref="F2105">IF(SUMPRODUCT(($A$2:$A$3429=A2105)*($D$2:$D$3429&lt;INDEX($D$2:$D$3429,MATCH(1,($A$2:$A$3429=A2105)*($B$2:$B$3429="FAC60"),0))))&gt;0,"A commandé avant")</f>
        <v>A commandé avant</v>
      </c>
      <c r="G2105" s="3" t="str">
        <f t="array" ref="G2105">IF(SUMPRODUCT(($A$2:$A$3429=A2105)*($D$2:$D$3429&gt;INDEX($D$2:$D$3429,MATCH(1,($A$2:$A$3429=A2105)*($B$2:$B$3429="FAC60"),0))))&gt;0,"A commandé après","")</f>
        <v>A commandé après</v>
      </c>
    </row>
    <row r="2106" spans="1:7" x14ac:dyDescent="0.3">
      <c r="A2106" t="s">
        <v>935</v>
      </c>
      <c r="B2106" t="s">
        <v>61</v>
      </c>
      <c r="C2106" t="s">
        <v>348</v>
      </c>
      <c r="D2106" s="2">
        <f t="shared" si="32"/>
        <v>42819</v>
      </c>
      <c r="F2106" t="str">
        <f t="array" ref="F2106">IF(SUMPRODUCT(($A$2:$A$3429=A2106)*($D$2:$D$3429&lt;INDEX($D$2:$D$3429,MATCH(1,($A$2:$A$3429=A2106)*($B$2:$B$3429="FAC60"),0))))&gt;0,"A commandé avant")</f>
        <v>A commandé avant</v>
      </c>
      <c r="G2106" s="3" t="str">
        <f t="array" ref="G2106">IF(SUMPRODUCT(($A$2:$A$3429=A2106)*($D$2:$D$3429&gt;INDEX($D$2:$D$3429,MATCH(1,($A$2:$A$3429=A2106)*($B$2:$B$3429="FAC60"),0))))&gt;0,"A commandé après","")</f>
        <v>A commandé après</v>
      </c>
    </row>
    <row r="2107" spans="1:7" x14ac:dyDescent="0.3">
      <c r="A2107" t="s">
        <v>935</v>
      </c>
      <c r="B2107" t="s">
        <v>660</v>
      </c>
      <c r="C2107" t="s">
        <v>941</v>
      </c>
      <c r="D2107" s="2">
        <f t="shared" si="32"/>
        <v>42645</v>
      </c>
      <c r="F2107" t="str">
        <f t="array" ref="F2107">IF(SUMPRODUCT(($A$2:$A$3429=A2107)*($D$2:$D$3429&lt;INDEX($D$2:$D$3429,MATCH(1,($A$2:$A$3429=A2107)*($B$2:$B$3429="FAC60"),0))))&gt;0,"A commandé avant")</f>
        <v>A commandé avant</v>
      </c>
      <c r="G2107" s="3" t="str">
        <f t="array" ref="G2107">IF(SUMPRODUCT(($A$2:$A$3429=A2107)*($D$2:$D$3429&gt;INDEX($D$2:$D$3429,MATCH(1,($A$2:$A$3429=A2107)*($B$2:$B$3429="FAC60"),0))))&gt;0,"A commandé après","")</f>
        <v>A commandé après</v>
      </c>
    </row>
    <row r="2108" spans="1:7" x14ac:dyDescent="0.3">
      <c r="A2108" t="s">
        <v>935</v>
      </c>
      <c r="B2108" t="s">
        <v>336</v>
      </c>
      <c r="C2108" t="s">
        <v>942</v>
      </c>
      <c r="D2108" s="2">
        <f t="shared" si="32"/>
        <v>42401</v>
      </c>
      <c r="F2108" t="str">
        <f t="array" ref="F2108">IF(SUMPRODUCT(($A$2:$A$3429=A2108)*($D$2:$D$3429&lt;INDEX($D$2:$D$3429,MATCH(1,($A$2:$A$3429=A2108)*($B$2:$B$3429="FAC60"),0))))&gt;0,"A commandé avant")</f>
        <v>A commandé avant</v>
      </c>
      <c r="G2108" s="3" t="str">
        <f t="array" ref="G2108">IF(SUMPRODUCT(($A$2:$A$3429=A2108)*($D$2:$D$3429&gt;INDEX($D$2:$D$3429,MATCH(1,($A$2:$A$3429=A2108)*($B$2:$B$3429="FAC60"),0))))&gt;0,"A commandé après","")</f>
        <v>A commandé après</v>
      </c>
    </row>
    <row r="2109" spans="1:7" x14ac:dyDescent="0.3">
      <c r="A2109" t="s">
        <v>935</v>
      </c>
      <c r="B2109" t="s">
        <v>179</v>
      </c>
      <c r="C2109" t="s">
        <v>938</v>
      </c>
      <c r="D2109" s="2">
        <f t="shared" si="32"/>
        <v>41755</v>
      </c>
      <c r="F2109" t="str">
        <f t="array" ref="F2109">IF(SUMPRODUCT(($A$2:$A$3429=A2109)*($D$2:$D$3429&lt;INDEX($D$2:$D$3429,MATCH(1,($A$2:$A$3429=A2109)*($B$2:$B$3429="FAC60"),0))))&gt;0,"A commandé avant")</f>
        <v>A commandé avant</v>
      </c>
      <c r="G2109" s="3" t="str">
        <f t="array" ref="G2109">IF(SUMPRODUCT(($A$2:$A$3429=A2109)*($D$2:$D$3429&gt;INDEX($D$2:$D$3429,MATCH(1,($A$2:$A$3429=A2109)*($B$2:$B$3429="FAC60"),0))))&gt;0,"A commandé après","")</f>
        <v>A commandé après</v>
      </c>
    </row>
    <row r="2110" spans="1:7" x14ac:dyDescent="0.3">
      <c r="A2110" t="s">
        <v>935</v>
      </c>
      <c r="B2110" t="s">
        <v>179</v>
      </c>
      <c r="C2110" t="s">
        <v>431</v>
      </c>
      <c r="D2110" s="2">
        <f t="shared" si="32"/>
        <v>41784</v>
      </c>
      <c r="F2110" t="str">
        <f t="array" ref="F2110">IF(SUMPRODUCT(($A$2:$A$3429=A2110)*($D$2:$D$3429&lt;INDEX($D$2:$D$3429,MATCH(1,($A$2:$A$3429=A2110)*($B$2:$B$3429="FAC60"),0))))&gt;0,"A commandé avant")</f>
        <v>A commandé avant</v>
      </c>
      <c r="G2110" s="3" t="str">
        <f t="array" ref="G2110">IF(SUMPRODUCT(($A$2:$A$3429=A2110)*($D$2:$D$3429&gt;INDEX($D$2:$D$3429,MATCH(1,($A$2:$A$3429=A2110)*($B$2:$B$3429="FAC60"),0))))&gt;0,"A commandé après","")</f>
        <v>A commandé après</v>
      </c>
    </row>
    <row r="2111" spans="1:7" x14ac:dyDescent="0.3">
      <c r="A2111" t="s">
        <v>935</v>
      </c>
      <c r="B2111" t="s">
        <v>179</v>
      </c>
      <c r="C2111" t="s">
        <v>408</v>
      </c>
      <c r="D2111" s="2">
        <f t="shared" si="32"/>
        <v>42614</v>
      </c>
      <c r="F2111" t="str">
        <f t="array" ref="F2111">IF(SUMPRODUCT(($A$2:$A$3429=A2111)*($D$2:$D$3429&lt;INDEX($D$2:$D$3429,MATCH(1,($A$2:$A$3429=A2111)*($B$2:$B$3429="FAC60"),0))))&gt;0,"A commandé avant")</f>
        <v>A commandé avant</v>
      </c>
      <c r="G2111" s="3" t="str">
        <f t="array" ref="G2111">IF(SUMPRODUCT(($A$2:$A$3429=A2111)*($D$2:$D$3429&gt;INDEX($D$2:$D$3429,MATCH(1,($A$2:$A$3429=A2111)*($B$2:$B$3429="FAC60"),0))))&gt;0,"A commandé après","")</f>
        <v>A commandé après</v>
      </c>
    </row>
    <row r="2112" spans="1:7" x14ac:dyDescent="0.3">
      <c r="A2112" t="s">
        <v>935</v>
      </c>
      <c r="B2112" t="s">
        <v>181</v>
      </c>
      <c r="C2112" t="s">
        <v>348</v>
      </c>
      <c r="D2112" s="2">
        <f t="shared" si="32"/>
        <v>42819</v>
      </c>
      <c r="F2112" t="str">
        <f t="array" ref="F2112">IF(SUMPRODUCT(($A$2:$A$3429=A2112)*($D$2:$D$3429&lt;INDEX($D$2:$D$3429,MATCH(1,($A$2:$A$3429=A2112)*($B$2:$B$3429="FAC60"),0))))&gt;0,"A commandé avant")</f>
        <v>A commandé avant</v>
      </c>
      <c r="G2112" s="3" t="str">
        <f t="array" ref="G2112">IF(SUMPRODUCT(($A$2:$A$3429=A2112)*($D$2:$D$3429&gt;INDEX($D$2:$D$3429,MATCH(1,($A$2:$A$3429=A2112)*($B$2:$B$3429="FAC60"),0))))&gt;0,"A commandé après","")</f>
        <v>A commandé après</v>
      </c>
    </row>
    <row r="2113" spans="1:7" x14ac:dyDescent="0.3">
      <c r="A2113" t="s">
        <v>935</v>
      </c>
      <c r="B2113" t="s">
        <v>159</v>
      </c>
      <c r="C2113" t="s">
        <v>212</v>
      </c>
      <c r="D2113" s="2">
        <f t="shared" si="32"/>
        <v>42840</v>
      </c>
      <c r="F2113" t="str">
        <f t="array" ref="F2113">IF(SUMPRODUCT(($A$2:$A$3429=A2113)*($D$2:$D$3429&lt;INDEX($D$2:$D$3429,MATCH(1,($A$2:$A$3429=A2113)*($B$2:$B$3429="FAC60"),0))))&gt;0,"A commandé avant")</f>
        <v>A commandé avant</v>
      </c>
      <c r="G2113" s="3" t="str">
        <f t="array" ref="G2113">IF(SUMPRODUCT(($A$2:$A$3429=A2113)*($D$2:$D$3429&gt;INDEX($D$2:$D$3429,MATCH(1,($A$2:$A$3429=A2113)*($B$2:$B$3429="FAC60"),0))))&gt;0,"A commandé après","")</f>
        <v>A commandé après</v>
      </c>
    </row>
    <row r="2114" spans="1:7" x14ac:dyDescent="0.3">
      <c r="A2114" t="s">
        <v>935</v>
      </c>
      <c r="B2114" t="s">
        <v>182</v>
      </c>
      <c r="C2114" t="s">
        <v>348</v>
      </c>
      <c r="D2114" s="2">
        <f t="shared" ref="D2114:D2177" si="33">DATE(MID(C2114,1,4),MID(C2114,5,2),MID(C2114,7,2))</f>
        <v>42819</v>
      </c>
      <c r="F2114" t="str">
        <f t="array" ref="F2114">IF(SUMPRODUCT(($A$2:$A$3429=A2114)*($D$2:$D$3429&lt;INDEX($D$2:$D$3429,MATCH(1,($A$2:$A$3429=A2114)*($B$2:$B$3429="FAC60"),0))))&gt;0,"A commandé avant")</f>
        <v>A commandé avant</v>
      </c>
      <c r="G2114" s="3" t="str">
        <f t="array" ref="G2114">IF(SUMPRODUCT(($A$2:$A$3429=A2114)*($D$2:$D$3429&gt;INDEX($D$2:$D$3429,MATCH(1,($A$2:$A$3429=A2114)*($B$2:$B$3429="FAC60"),0))))&gt;0,"A commandé après","")</f>
        <v>A commandé après</v>
      </c>
    </row>
    <row r="2115" spans="1:7" x14ac:dyDescent="0.3">
      <c r="A2115" t="s">
        <v>935</v>
      </c>
      <c r="B2115" t="s">
        <v>182</v>
      </c>
      <c r="C2115" t="s">
        <v>212</v>
      </c>
      <c r="D2115" s="2">
        <f t="shared" si="33"/>
        <v>42840</v>
      </c>
      <c r="F2115" t="str">
        <f t="array" ref="F2115">IF(SUMPRODUCT(($A$2:$A$3429=A2115)*($D$2:$D$3429&lt;INDEX($D$2:$D$3429,MATCH(1,($A$2:$A$3429=A2115)*($B$2:$B$3429="FAC60"),0))))&gt;0,"A commandé avant")</f>
        <v>A commandé avant</v>
      </c>
      <c r="G2115" s="3" t="str">
        <f t="array" ref="G2115">IF(SUMPRODUCT(($A$2:$A$3429=A2115)*($D$2:$D$3429&gt;INDEX($D$2:$D$3429,MATCH(1,($A$2:$A$3429=A2115)*($B$2:$B$3429="FAC60"),0))))&gt;0,"A commandé après","")</f>
        <v>A commandé après</v>
      </c>
    </row>
    <row r="2116" spans="1:7" x14ac:dyDescent="0.3">
      <c r="A2116" t="s">
        <v>935</v>
      </c>
      <c r="B2116" t="s">
        <v>246</v>
      </c>
      <c r="C2116" t="s">
        <v>348</v>
      </c>
      <c r="D2116" s="2">
        <f t="shared" si="33"/>
        <v>42819</v>
      </c>
      <c r="F2116" t="str">
        <f t="array" ref="F2116">IF(SUMPRODUCT(($A$2:$A$3429=A2116)*($D$2:$D$3429&lt;INDEX($D$2:$D$3429,MATCH(1,($A$2:$A$3429=A2116)*($B$2:$B$3429="FAC60"),0))))&gt;0,"A commandé avant")</f>
        <v>A commandé avant</v>
      </c>
      <c r="G2116" s="3" t="str">
        <f t="array" ref="G2116">IF(SUMPRODUCT(($A$2:$A$3429=A2116)*($D$2:$D$3429&gt;INDEX($D$2:$D$3429,MATCH(1,($A$2:$A$3429=A2116)*($B$2:$B$3429="FAC60"),0))))&gt;0,"A commandé après","")</f>
        <v>A commandé après</v>
      </c>
    </row>
    <row r="2117" spans="1:7" x14ac:dyDescent="0.3">
      <c r="A2117" t="s">
        <v>935</v>
      </c>
      <c r="B2117" t="s">
        <v>246</v>
      </c>
      <c r="C2117" t="s">
        <v>212</v>
      </c>
      <c r="D2117" s="2">
        <f t="shared" si="33"/>
        <v>42840</v>
      </c>
      <c r="F2117" t="str">
        <f t="array" ref="F2117">IF(SUMPRODUCT(($A$2:$A$3429=A2117)*($D$2:$D$3429&lt;INDEX($D$2:$D$3429,MATCH(1,($A$2:$A$3429=A2117)*($B$2:$B$3429="FAC60"),0))))&gt;0,"A commandé avant")</f>
        <v>A commandé avant</v>
      </c>
      <c r="G2117" s="3" t="str">
        <f t="array" ref="G2117">IF(SUMPRODUCT(($A$2:$A$3429=A2117)*($D$2:$D$3429&gt;INDEX($D$2:$D$3429,MATCH(1,($A$2:$A$3429=A2117)*($B$2:$B$3429="FAC60"),0))))&gt;0,"A commandé après","")</f>
        <v>A commandé après</v>
      </c>
    </row>
    <row r="2118" spans="1:7" x14ac:dyDescent="0.3">
      <c r="A2118" t="s">
        <v>935</v>
      </c>
      <c r="B2118" t="s">
        <v>112</v>
      </c>
      <c r="C2118" t="s">
        <v>348</v>
      </c>
      <c r="D2118" s="2">
        <f t="shared" si="33"/>
        <v>42819</v>
      </c>
      <c r="F2118" t="str">
        <f t="array" ref="F2118">IF(SUMPRODUCT(($A$2:$A$3429=A2118)*($D$2:$D$3429&lt;INDEX($D$2:$D$3429,MATCH(1,($A$2:$A$3429=A2118)*($B$2:$B$3429="FAC60"),0))))&gt;0,"A commandé avant")</f>
        <v>A commandé avant</v>
      </c>
      <c r="G2118" s="3" t="str">
        <f t="array" ref="G2118">IF(SUMPRODUCT(($A$2:$A$3429=A2118)*($D$2:$D$3429&gt;INDEX($D$2:$D$3429,MATCH(1,($A$2:$A$3429=A2118)*($B$2:$B$3429="FAC60"),0))))&gt;0,"A commandé après","")</f>
        <v>A commandé après</v>
      </c>
    </row>
    <row r="2119" spans="1:7" x14ac:dyDescent="0.3">
      <c r="A2119" t="s">
        <v>935</v>
      </c>
      <c r="B2119" t="s">
        <v>10</v>
      </c>
      <c r="C2119" t="s">
        <v>669</v>
      </c>
      <c r="D2119" s="2">
        <f t="shared" si="33"/>
        <v>42818</v>
      </c>
      <c r="F2119" t="str">
        <f t="array" ref="F2119">IF(SUMPRODUCT(($A$2:$A$3429=A2119)*($D$2:$D$3429&lt;INDEX($D$2:$D$3429,MATCH(1,($A$2:$A$3429=A2119)*($B$2:$B$3429="FAC60"),0))))&gt;0,"A commandé avant")</f>
        <v>A commandé avant</v>
      </c>
      <c r="G2119" s="3" t="str">
        <f t="array" ref="G2119">IF(SUMPRODUCT(($A$2:$A$3429=A2119)*($D$2:$D$3429&gt;INDEX($D$2:$D$3429,MATCH(1,($A$2:$A$3429=A2119)*($B$2:$B$3429="FAC60"),0))))&gt;0,"A commandé après","")</f>
        <v>A commandé après</v>
      </c>
    </row>
    <row r="2120" spans="1:7" x14ac:dyDescent="0.3">
      <c r="A2120" t="s">
        <v>943</v>
      </c>
      <c r="B2120" t="s">
        <v>43</v>
      </c>
      <c r="C2120" t="s">
        <v>565</v>
      </c>
      <c r="D2120" s="2">
        <f t="shared" si="33"/>
        <v>42343</v>
      </c>
      <c r="F2120" t="str">
        <f t="array" ref="F2120">IF(SUMPRODUCT(($A$2:$A$3429=A2120)*($D$2:$D$3429&lt;INDEX($D$2:$D$3429,MATCH(1,($A$2:$A$3429=A2120)*($B$2:$B$3429="FAC60"),0))))&gt;0,"A commandé avant")</f>
        <v>A commandé avant</v>
      </c>
      <c r="G2120" s="3" t="str">
        <f t="array" ref="G2120">IF(SUMPRODUCT(($A$2:$A$3429=A2120)*($D$2:$D$3429&gt;INDEX($D$2:$D$3429,MATCH(1,($A$2:$A$3429=A2120)*($B$2:$B$3429="FAC60"),0))))&gt;0,"A commandé après","")</f>
        <v/>
      </c>
    </row>
    <row r="2121" spans="1:7" x14ac:dyDescent="0.3">
      <c r="A2121" t="s">
        <v>943</v>
      </c>
      <c r="B2121" t="s">
        <v>276</v>
      </c>
      <c r="C2121" t="s">
        <v>944</v>
      </c>
      <c r="D2121" s="2">
        <f t="shared" si="33"/>
        <v>41548</v>
      </c>
      <c r="F2121" t="str">
        <f t="array" ref="F2121">IF(SUMPRODUCT(($A$2:$A$3429=A2121)*($D$2:$D$3429&lt;INDEX($D$2:$D$3429,MATCH(1,($A$2:$A$3429=A2121)*($B$2:$B$3429="FAC60"),0))))&gt;0,"A commandé avant")</f>
        <v>A commandé avant</v>
      </c>
      <c r="G2121" s="3" t="str">
        <f t="array" ref="G2121">IF(SUMPRODUCT(($A$2:$A$3429=A2121)*($D$2:$D$3429&gt;INDEX($D$2:$D$3429,MATCH(1,($A$2:$A$3429=A2121)*($B$2:$B$3429="FAC60"),0))))&gt;0,"A commandé après","")</f>
        <v/>
      </c>
    </row>
    <row r="2122" spans="1:7" x14ac:dyDescent="0.3">
      <c r="A2122" t="s">
        <v>943</v>
      </c>
      <c r="B2122" t="s">
        <v>60</v>
      </c>
      <c r="C2122" t="s">
        <v>304</v>
      </c>
      <c r="D2122" s="2">
        <f t="shared" si="33"/>
        <v>42358</v>
      </c>
      <c r="F2122" t="str">
        <f t="array" ref="F2122">IF(SUMPRODUCT(($A$2:$A$3429=A2122)*($D$2:$D$3429&lt;INDEX($D$2:$D$3429,MATCH(1,($A$2:$A$3429=A2122)*($B$2:$B$3429="FAC60"),0))))&gt;0,"A commandé avant")</f>
        <v>A commandé avant</v>
      </c>
      <c r="G2122" s="3" t="str">
        <f t="array" ref="G2122">IF(SUMPRODUCT(($A$2:$A$3429=A2122)*($D$2:$D$3429&gt;INDEX($D$2:$D$3429,MATCH(1,($A$2:$A$3429=A2122)*($B$2:$B$3429="FAC60"),0))))&gt;0,"A commandé après","")</f>
        <v/>
      </c>
    </row>
    <row r="2123" spans="1:7" x14ac:dyDescent="0.3">
      <c r="A2123" t="s">
        <v>943</v>
      </c>
      <c r="B2123" t="s">
        <v>174</v>
      </c>
      <c r="C2123" t="s">
        <v>945</v>
      </c>
      <c r="D2123" s="2">
        <f t="shared" si="33"/>
        <v>41080</v>
      </c>
      <c r="F2123" t="str">
        <f t="array" ref="F2123">IF(SUMPRODUCT(($A$2:$A$3429=A2123)*($D$2:$D$3429&lt;INDEX($D$2:$D$3429,MATCH(1,($A$2:$A$3429=A2123)*($B$2:$B$3429="FAC60"),0))))&gt;0,"A commandé avant")</f>
        <v>A commandé avant</v>
      </c>
      <c r="G2123" s="3" t="str">
        <f t="array" ref="G2123">IF(SUMPRODUCT(($A$2:$A$3429=A2123)*($D$2:$D$3429&gt;INDEX($D$2:$D$3429,MATCH(1,($A$2:$A$3429=A2123)*($B$2:$B$3429="FAC60"),0))))&gt;0,"A commandé après","")</f>
        <v/>
      </c>
    </row>
    <row r="2124" spans="1:7" x14ac:dyDescent="0.3">
      <c r="A2124" t="s">
        <v>943</v>
      </c>
      <c r="B2124" t="s">
        <v>10</v>
      </c>
      <c r="C2124" t="s">
        <v>362</v>
      </c>
      <c r="D2124" s="2">
        <f t="shared" si="33"/>
        <v>42767</v>
      </c>
      <c r="F2124" t="str">
        <f t="array" ref="F2124">IF(SUMPRODUCT(($A$2:$A$3429=A2124)*($D$2:$D$3429&lt;INDEX($D$2:$D$3429,MATCH(1,($A$2:$A$3429=A2124)*($B$2:$B$3429="FAC60"),0))))&gt;0,"A commandé avant")</f>
        <v>A commandé avant</v>
      </c>
      <c r="G2124" s="3" t="str">
        <f t="array" ref="G2124">IF(SUMPRODUCT(($A$2:$A$3429=A2124)*($D$2:$D$3429&gt;INDEX($D$2:$D$3429,MATCH(1,($A$2:$A$3429=A2124)*($B$2:$B$3429="FAC60"),0))))&gt;0,"A commandé après","")</f>
        <v/>
      </c>
    </row>
    <row r="2125" spans="1:7" x14ac:dyDescent="0.3">
      <c r="A2125" t="s">
        <v>946</v>
      </c>
      <c r="B2125" t="s">
        <v>165</v>
      </c>
      <c r="C2125" t="s">
        <v>354</v>
      </c>
      <c r="D2125" s="2">
        <f t="shared" si="33"/>
        <v>42758</v>
      </c>
      <c r="F2125" t="str">
        <f t="array" ref="F2125">IF(SUMPRODUCT(($A$2:$A$3429=A2125)*($D$2:$D$3429&lt;INDEX($D$2:$D$3429,MATCH(1,($A$2:$A$3429=A2125)*($B$2:$B$3429="FAC60"),0))))&gt;0,"A commandé avant")</f>
        <v>A commandé avant</v>
      </c>
      <c r="G2125" s="3" t="str">
        <f t="array" ref="G2125">IF(SUMPRODUCT(($A$2:$A$3429=A2125)*($D$2:$D$3429&gt;INDEX($D$2:$D$3429,MATCH(1,($A$2:$A$3429=A2125)*($B$2:$B$3429="FAC60"),0))))&gt;0,"A commandé après","")</f>
        <v/>
      </c>
    </row>
    <row r="2126" spans="1:7" x14ac:dyDescent="0.3">
      <c r="A2126" t="s">
        <v>946</v>
      </c>
      <c r="B2126" t="s">
        <v>61</v>
      </c>
      <c r="C2126" t="s">
        <v>354</v>
      </c>
      <c r="D2126" s="2">
        <f t="shared" si="33"/>
        <v>42758</v>
      </c>
      <c r="F2126" t="str">
        <f t="array" ref="F2126">IF(SUMPRODUCT(($A$2:$A$3429=A2126)*($D$2:$D$3429&lt;INDEX($D$2:$D$3429,MATCH(1,($A$2:$A$3429=A2126)*($B$2:$B$3429="FAC60"),0))))&gt;0,"A commandé avant")</f>
        <v>A commandé avant</v>
      </c>
      <c r="G2126" s="3" t="str">
        <f t="array" ref="G2126">IF(SUMPRODUCT(($A$2:$A$3429=A2126)*($D$2:$D$3429&gt;INDEX($D$2:$D$3429,MATCH(1,($A$2:$A$3429=A2126)*($B$2:$B$3429="FAC60"),0))))&gt;0,"A commandé après","")</f>
        <v/>
      </c>
    </row>
    <row r="2127" spans="1:7" x14ac:dyDescent="0.3">
      <c r="A2127" t="s">
        <v>946</v>
      </c>
      <c r="B2127" t="s">
        <v>179</v>
      </c>
      <c r="C2127" t="s">
        <v>354</v>
      </c>
      <c r="D2127" s="2">
        <f t="shared" si="33"/>
        <v>42758</v>
      </c>
      <c r="F2127" t="str">
        <f t="array" ref="F2127">IF(SUMPRODUCT(($A$2:$A$3429=A2127)*($D$2:$D$3429&lt;INDEX($D$2:$D$3429,MATCH(1,($A$2:$A$3429=A2127)*($B$2:$B$3429="FAC60"),0))))&gt;0,"A commandé avant")</f>
        <v>A commandé avant</v>
      </c>
      <c r="G2127" s="3" t="str">
        <f t="array" ref="G2127">IF(SUMPRODUCT(($A$2:$A$3429=A2127)*($D$2:$D$3429&gt;INDEX($D$2:$D$3429,MATCH(1,($A$2:$A$3429=A2127)*($B$2:$B$3429="FAC60"),0))))&gt;0,"A commandé après","")</f>
        <v/>
      </c>
    </row>
    <row r="2128" spans="1:7" x14ac:dyDescent="0.3">
      <c r="A2128" t="s">
        <v>946</v>
      </c>
      <c r="B2128" t="s">
        <v>99</v>
      </c>
      <c r="C2128" t="s">
        <v>354</v>
      </c>
      <c r="D2128" s="2">
        <f t="shared" si="33"/>
        <v>42758</v>
      </c>
      <c r="F2128" t="str">
        <f t="array" ref="F2128">IF(SUMPRODUCT(($A$2:$A$3429=A2128)*($D$2:$D$3429&lt;INDEX($D$2:$D$3429,MATCH(1,($A$2:$A$3429=A2128)*($B$2:$B$3429="FAC60"),0))))&gt;0,"A commandé avant")</f>
        <v>A commandé avant</v>
      </c>
      <c r="G2128" s="3" t="str">
        <f t="array" ref="G2128">IF(SUMPRODUCT(($A$2:$A$3429=A2128)*($D$2:$D$3429&gt;INDEX($D$2:$D$3429,MATCH(1,($A$2:$A$3429=A2128)*($B$2:$B$3429="FAC60"),0))))&gt;0,"A commandé après","")</f>
        <v/>
      </c>
    </row>
    <row r="2129" spans="1:7" x14ac:dyDescent="0.3">
      <c r="A2129" t="s">
        <v>946</v>
      </c>
      <c r="B2129" t="s">
        <v>10</v>
      </c>
      <c r="C2129" t="s">
        <v>334</v>
      </c>
      <c r="D2129" s="2">
        <f t="shared" si="33"/>
        <v>42760</v>
      </c>
      <c r="F2129" t="str">
        <f t="array" ref="F2129">IF(SUMPRODUCT(($A$2:$A$3429=A2129)*($D$2:$D$3429&lt;INDEX($D$2:$D$3429,MATCH(1,($A$2:$A$3429=A2129)*($B$2:$B$3429="FAC60"),0))))&gt;0,"A commandé avant")</f>
        <v>A commandé avant</v>
      </c>
      <c r="G2129" s="3" t="str">
        <f t="array" ref="G2129">IF(SUMPRODUCT(($A$2:$A$3429=A2129)*($D$2:$D$3429&gt;INDEX($D$2:$D$3429,MATCH(1,($A$2:$A$3429=A2129)*($B$2:$B$3429="FAC60"),0))))&gt;0,"A commandé après","")</f>
        <v/>
      </c>
    </row>
    <row r="2130" spans="1:7" x14ac:dyDescent="0.3">
      <c r="A2130" t="s">
        <v>946</v>
      </c>
      <c r="B2130" t="s">
        <v>50</v>
      </c>
      <c r="C2130" t="s">
        <v>354</v>
      </c>
      <c r="D2130" s="2">
        <f t="shared" si="33"/>
        <v>42758</v>
      </c>
      <c r="F2130" t="str">
        <f t="array" ref="F2130">IF(SUMPRODUCT(($A$2:$A$3429=A2130)*($D$2:$D$3429&lt;INDEX($D$2:$D$3429,MATCH(1,($A$2:$A$3429=A2130)*($B$2:$B$3429="FAC60"),0))))&gt;0,"A commandé avant")</f>
        <v>A commandé avant</v>
      </c>
      <c r="G2130" s="3" t="str">
        <f t="array" ref="G2130">IF(SUMPRODUCT(($A$2:$A$3429=A2130)*($D$2:$D$3429&gt;INDEX($D$2:$D$3429,MATCH(1,($A$2:$A$3429=A2130)*($B$2:$B$3429="FAC60"),0))))&gt;0,"A commandé après","")</f>
        <v/>
      </c>
    </row>
    <row r="2131" spans="1:7" x14ac:dyDescent="0.3">
      <c r="A2131" t="s">
        <v>947</v>
      </c>
      <c r="B2131" t="s">
        <v>10</v>
      </c>
      <c r="C2131" t="s">
        <v>395</v>
      </c>
      <c r="D2131" s="2">
        <f t="shared" si="33"/>
        <v>42759</v>
      </c>
      <c r="F2131" t="b">
        <f t="array" ref="F2131">IF(SUMPRODUCT(($A$2:$A$3429=A2131)*($D$2:$D$3429&lt;INDEX($D$2:$D$3429,MATCH(1,($A$2:$A$3429=A2131)*($B$2:$B$3429="FAC60"),0))))&gt;0,"A commandé avant")</f>
        <v>0</v>
      </c>
      <c r="G2131" s="3" t="str">
        <f t="array" ref="G2131">IF(SUMPRODUCT(($A$2:$A$3429=A2131)*($D$2:$D$3429&gt;INDEX($D$2:$D$3429,MATCH(1,($A$2:$A$3429=A2131)*($B$2:$B$3429="FAC60"),0))))&gt;0,"A commandé après","")</f>
        <v/>
      </c>
    </row>
    <row r="2132" spans="1:7" x14ac:dyDescent="0.3">
      <c r="A2132" t="s">
        <v>948</v>
      </c>
      <c r="B2132" t="s">
        <v>10</v>
      </c>
      <c r="C2132" t="s">
        <v>395</v>
      </c>
      <c r="D2132" s="2">
        <f t="shared" si="33"/>
        <v>42759</v>
      </c>
      <c r="F2132" t="b">
        <f t="array" ref="F2132">IF(SUMPRODUCT(($A$2:$A$3429=A2132)*($D$2:$D$3429&lt;INDEX($D$2:$D$3429,MATCH(1,($A$2:$A$3429=A2132)*($B$2:$B$3429="FAC60"),0))))&gt;0,"A commandé avant")</f>
        <v>0</v>
      </c>
      <c r="G2132" s="3" t="str">
        <f t="array" ref="G2132">IF(SUMPRODUCT(($A$2:$A$3429=A2132)*($D$2:$D$3429&gt;INDEX($D$2:$D$3429,MATCH(1,($A$2:$A$3429=A2132)*($B$2:$B$3429="FAC60"),0))))&gt;0,"A commandé après","")</f>
        <v/>
      </c>
    </row>
    <row r="2133" spans="1:7" x14ac:dyDescent="0.3">
      <c r="A2133" t="s">
        <v>949</v>
      </c>
      <c r="B2133" t="s">
        <v>226</v>
      </c>
      <c r="C2133" t="s">
        <v>687</v>
      </c>
      <c r="D2133" s="2">
        <f t="shared" si="33"/>
        <v>41727</v>
      </c>
      <c r="F2133" t="str">
        <f t="array" ref="F2133">IF(SUMPRODUCT(($A$2:$A$3429=A2133)*($D$2:$D$3429&lt;INDEX($D$2:$D$3429,MATCH(1,($A$2:$A$3429=A2133)*($B$2:$B$3429="FAC60"),0))))&gt;0,"A commandé avant")</f>
        <v>A commandé avant</v>
      </c>
      <c r="G2133" s="3" t="str">
        <f t="array" ref="G2133">IF(SUMPRODUCT(($A$2:$A$3429=A2133)*($D$2:$D$3429&gt;INDEX($D$2:$D$3429,MATCH(1,($A$2:$A$3429=A2133)*($B$2:$B$3429="FAC60"),0))))&gt;0,"A commandé après","")</f>
        <v>A commandé après</v>
      </c>
    </row>
    <row r="2134" spans="1:7" x14ac:dyDescent="0.3">
      <c r="A2134" t="s">
        <v>949</v>
      </c>
      <c r="B2134" t="s">
        <v>226</v>
      </c>
      <c r="C2134" t="s">
        <v>215</v>
      </c>
      <c r="D2134" s="2">
        <f t="shared" si="33"/>
        <v>42784</v>
      </c>
      <c r="F2134" t="str">
        <f t="array" ref="F2134">IF(SUMPRODUCT(($A$2:$A$3429=A2134)*($D$2:$D$3429&lt;INDEX($D$2:$D$3429,MATCH(1,($A$2:$A$3429=A2134)*($B$2:$B$3429="FAC60"),0))))&gt;0,"A commandé avant")</f>
        <v>A commandé avant</v>
      </c>
      <c r="G2134" s="3" t="str">
        <f t="array" ref="G2134">IF(SUMPRODUCT(($A$2:$A$3429=A2134)*($D$2:$D$3429&gt;INDEX($D$2:$D$3429,MATCH(1,($A$2:$A$3429=A2134)*($B$2:$B$3429="FAC60"),0))))&gt;0,"A commandé après","")</f>
        <v>A commandé après</v>
      </c>
    </row>
    <row r="2135" spans="1:7" x14ac:dyDescent="0.3">
      <c r="A2135" t="s">
        <v>949</v>
      </c>
      <c r="B2135" t="s">
        <v>66</v>
      </c>
      <c r="C2135" t="s">
        <v>950</v>
      </c>
      <c r="D2135" s="2">
        <f t="shared" si="33"/>
        <v>41037</v>
      </c>
      <c r="F2135" t="str">
        <f t="array" ref="F2135">IF(SUMPRODUCT(($A$2:$A$3429=A2135)*($D$2:$D$3429&lt;INDEX($D$2:$D$3429,MATCH(1,($A$2:$A$3429=A2135)*($B$2:$B$3429="FAC60"),0))))&gt;0,"A commandé avant")</f>
        <v>A commandé avant</v>
      </c>
      <c r="G2135" s="3" t="str">
        <f t="array" ref="G2135">IF(SUMPRODUCT(($A$2:$A$3429=A2135)*($D$2:$D$3429&gt;INDEX($D$2:$D$3429,MATCH(1,($A$2:$A$3429=A2135)*($B$2:$B$3429="FAC60"),0))))&gt;0,"A commandé après","")</f>
        <v>A commandé après</v>
      </c>
    </row>
    <row r="2136" spans="1:7" x14ac:dyDescent="0.3">
      <c r="A2136" t="s">
        <v>949</v>
      </c>
      <c r="B2136" t="s">
        <v>66</v>
      </c>
      <c r="C2136" t="s">
        <v>912</v>
      </c>
      <c r="D2136" s="2">
        <f t="shared" si="33"/>
        <v>41314</v>
      </c>
      <c r="F2136" t="str">
        <f t="array" ref="F2136">IF(SUMPRODUCT(($A$2:$A$3429=A2136)*($D$2:$D$3429&lt;INDEX($D$2:$D$3429,MATCH(1,($A$2:$A$3429=A2136)*($B$2:$B$3429="FAC60"),0))))&gt;0,"A commandé avant")</f>
        <v>A commandé avant</v>
      </c>
      <c r="G2136" s="3" t="str">
        <f t="array" ref="G2136">IF(SUMPRODUCT(($A$2:$A$3429=A2136)*($D$2:$D$3429&gt;INDEX($D$2:$D$3429,MATCH(1,($A$2:$A$3429=A2136)*($B$2:$B$3429="FAC60"),0))))&gt;0,"A commandé après","")</f>
        <v>A commandé après</v>
      </c>
    </row>
    <row r="2137" spans="1:7" x14ac:dyDescent="0.3">
      <c r="A2137" t="s">
        <v>949</v>
      </c>
      <c r="B2137" t="s">
        <v>66</v>
      </c>
      <c r="C2137" t="s">
        <v>951</v>
      </c>
      <c r="D2137" s="2">
        <f t="shared" si="33"/>
        <v>41387</v>
      </c>
      <c r="F2137" t="str">
        <f t="array" ref="F2137">IF(SUMPRODUCT(($A$2:$A$3429=A2137)*($D$2:$D$3429&lt;INDEX($D$2:$D$3429,MATCH(1,($A$2:$A$3429=A2137)*($B$2:$B$3429="FAC60"),0))))&gt;0,"A commandé avant")</f>
        <v>A commandé avant</v>
      </c>
      <c r="G2137" s="3" t="str">
        <f t="array" ref="G2137">IF(SUMPRODUCT(($A$2:$A$3429=A2137)*($D$2:$D$3429&gt;INDEX($D$2:$D$3429,MATCH(1,($A$2:$A$3429=A2137)*($B$2:$B$3429="FAC60"),0))))&gt;0,"A commandé après","")</f>
        <v>A commandé après</v>
      </c>
    </row>
    <row r="2138" spans="1:7" x14ac:dyDescent="0.3">
      <c r="A2138" t="s">
        <v>949</v>
      </c>
      <c r="B2138" t="s">
        <v>66</v>
      </c>
      <c r="C2138" t="s">
        <v>952</v>
      </c>
      <c r="D2138" s="2">
        <f t="shared" si="33"/>
        <v>41425</v>
      </c>
      <c r="F2138" t="str">
        <f t="array" ref="F2138">IF(SUMPRODUCT(($A$2:$A$3429=A2138)*($D$2:$D$3429&lt;INDEX($D$2:$D$3429,MATCH(1,($A$2:$A$3429=A2138)*($B$2:$B$3429="FAC60"),0))))&gt;0,"A commandé avant")</f>
        <v>A commandé avant</v>
      </c>
      <c r="G2138" s="3" t="str">
        <f t="array" ref="G2138">IF(SUMPRODUCT(($A$2:$A$3429=A2138)*($D$2:$D$3429&gt;INDEX($D$2:$D$3429,MATCH(1,($A$2:$A$3429=A2138)*($B$2:$B$3429="FAC60"),0))))&gt;0,"A commandé après","")</f>
        <v>A commandé après</v>
      </c>
    </row>
    <row r="2139" spans="1:7" x14ac:dyDescent="0.3">
      <c r="A2139" t="s">
        <v>949</v>
      </c>
      <c r="B2139" t="s">
        <v>66</v>
      </c>
      <c r="C2139" t="s">
        <v>687</v>
      </c>
      <c r="D2139" s="2">
        <f t="shared" si="33"/>
        <v>41727</v>
      </c>
      <c r="F2139" t="str">
        <f t="array" ref="F2139">IF(SUMPRODUCT(($A$2:$A$3429=A2139)*($D$2:$D$3429&lt;INDEX($D$2:$D$3429,MATCH(1,($A$2:$A$3429=A2139)*($B$2:$B$3429="FAC60"),0))))&gt;0,"A commandé avant")</f>
        <v>A commandé avant</v>
      </c>
      <c r="G2139" s="3" t="str">
        <f t="array" ref="G2139">IF(SUMPRODUCT(($A$2:$A$3429=A2139)*($D$2:$D$3429&gt;INDEX($D$2:$D$3429,MATCH(1,($A$2:$A$3429=A2139)*($B$2:$B$3429="FAC60"),0))))&gt;0,"A commandé après","")</f>
        <v>A commandé après</v>
      </c>
    </row>
    <row r="2140" spans="1:7" x14ac:dyDescent="0.3">
      <c r="A2140" t="s">
        <v>949</v>
      </c>
      <c r="B2140" t="s">
        <v>66</v>
      </c>
      <c r="C2140" t="s">
        <v>953</v>
      </c>
      <c r="D2140" s="2">
        <f t="shared" si="33"/>
        <v>41764</v>
      </c>
      <c r="F2140" t="str">
        <f t="array" ref="F2140">IF(SUMPRODUCT(($A$2:$A$3429=A2140)*($D$2:$D$3429&lt;INDEX($D$2:$D$3429,MATCH(1,($A$2:$A$3429=A2140)*($B$2:$B$3429="FAC60"),0))))&gt;0,"A commandé avant")</f>
        <v>A commandé avant</v>
      </c>
      <c r="G2140" s="3" t="str">
        <f t="array" ref="G2140">IF(SUMPRODUCT(($A$2:$A$3429=A2140)*($D$2:$D$3429&gt;INDEX($D$2:$D$3429,MATCH(1,($A$2:$A$3429=A2140)*($B$2:$B$3429="FAC60"),0))))&gt;0,"A commandé après","")</f>
        <v>A commandé après</v>
      </c>
    </row>
    <row r="2141" spans="1:7" x14ac:dyDescent="0.3">
      <c r="A2141" t="s">
        <v>949</v>
      </c>
      <c r="B2141" t="s">
        <v>66</v>
      </c>
      <c r="C2141" t="s">
        <v>954</v>
      </c>
      <c r="D2141" s="2">
        <f t="shared" si="33"/>
        <v>41844</v>
      </c>
      <c r="F2141" t="str">
        <f t="array" ref="F2141">IF(SUMPRODUCT(($A$2:$A$3429=A2141)*($D$2:$D$3429&lt;INDEX($D$2:$D$3429,MATCH(1,($A$2:$A$3429=A2141)*($B$2:$B$3429="FAC60"),0))))&gt;0,"A commandé avant")</f>
        <v>A commandé avant</v>
      </c>
      <c r="G2141" s="3" t="str">
        <f t="array" ref="G2141">IF(SUMPRODUCT(($A$2:$A$3429=A2141)*($D$2:$D$3429&gt;INDEX($D$2:$D$3429,MATCH(1,($A$2:$A$3429=A2141)*($B$2:$B$3429="FAC60"),0))))&gt;0,"A commandé après","")</f>
        <v>A commandé après</v>
      </c>
    </row>
    <row r="2142" spans="1:7" x14ac:dyDescent="0.3">
      <c r="A2142" t="s">
        <v>949</v>
      </c>
      <c r="B2142" t="s">
        <v>66</v>
      </c>
      <c r="C2142" t="s">
        <v>376</v>
      </c>
      <c r="D2142" s="2">
        <f t="shared" si="33"/>
        <v>41936</v>
      </c>
      <c r="F2142" t="str">
        <f t="array" ref="F2142">IF(SUMPRODUCT(($A$2:$A$3429=A2142)*($D$2:$D$3429&lt;INDEX($D$2:$D$3429,MATCH(1,($A$2:$A$3429=A2142)*($B$2:$B$3429="FAC60"),0))))&gt;0,"A commandé avant")</f>
        <v>A commandé avant</v>
      </c>
      <c r="G2142" s="3" t="str">
        <f t="array" ref="G2142">IF(SUMPRODUCT(($A$2:$A$3429=A2142)*($D$2:$D$3429&gt;INDEX($D$2:$D$3429,MATCH(1,($A$2:$A$3429=A2142)*($B$2:$B$3429="FAC60"),0))))&gt;0,"A commandé après","")</f>
        <v>A commandé après</v>
      </c>
    </row>
    <row r="2143" spans="1:7" x14ac:dyDescent="0.3">
      <c r="A2143" t="s">
        <v>949</v>
      </c>
      <c r="B2143" t="s">
        <v>66</v>
      </c>
      <c r="C2143" t="s">
        <v>366</v>
      </c>
      <c r="D2143" s="2">
        <f t="shared" si="33"/>
        <v>42464</v>
      </c>
      <c r="F2143" t="str">
        <f t="array" ref="F2143">IF(SUMPRODUCT(($A$2:$A$3429=A2143)*($D$2:$D$3429&lt;INDEX($D$2:$D$3429,MATCH(1,($A$2:$A$3429=A2143)*($B$2:$B$3429="FAC60"),0))))&gt;0,"A commandé avant")</f>
        <v>A commandé avant</v>
      </c>
      <c r="G2143" s="3" t="str">
        <f t="array" ref="G2143">IF(SUMPRODUCT(($A$2:$A$3429=A2143)*($D$2:$D$3429&gt;INDEX($D$2:$D$3429,MATCH(1,($A$2:$A$3429=A2143)*($B$2:$B$3429="FAC60"),0))))&gt;0,"A commandé après","")</f>
        <v>A commandé après</v>
      </c>
    </row>
    <row r="2144" spans="1:7" x14ac:dyDescent="0.3">
      <c r="A2144" t="s">
        <v>949</v>
      </c>
      <c r="B2144" t="s">
        <v>66</v>
      </c>
      <c r="C2144" t="s">
        <v>955</v>
      </c>
      <c r="D2144" s="2">
        <f t="shared" si="33"/>
        <v>42668</v>
      </c>
      <c r="F2144" t="str">
        <f t="array" ref="F2144">IF(SUMPRODUCT(($A$2:$A$3429=A2144)*($D$2:$D$3429&lt;INDEX($D$2:$D$3429,MATCH(1,($A$2:$A$3429=A2144)*($B$2:$B$3429="FAC60"),0))))&gt;0,"A commandé avant")</f>
        <v>A commandé avant</v>
      </c>
      <c r="G2144" s="3" t="str">
        <f t="array" ref="G2144">IF(SUMPRODUCT(($A$2:$A$3429=A2144)*($D$2:$D$3429&gt;INDEX($D$2:$D$3429,MATCH(1,($A$2:$A$3429=A2144)*($B$2:$B$3429="FAC60"),0))))&gt;0,"A commandé après","")</f>
        <v>A commandé après</v>
      </c>
    </row>
    <row r="2145" spans="1:7" x14ac:dyDescent="0.3">
      <c r="A2145" t="s">
        <v>949</v>
      </c>
      <c r="B2145" t="s">
        <v>66</v>
      </c>
      <c r="C2145" t="s">
        <v>488</v>
      </c>
      <c r="D2145" s="2">
        <f t="shared" si="33"/>
        <v>42825</v>
      </c>
      <c r="F2145" t="str">
        <f t="array" ref="F2145">IF(SUMPRODUCT(($A$2:$A$3429=A2145)*($D$2:$D$3429&lt;INDEX($D$2:$D$3429,MATCH(1,($A$2:$A$3429=A2145)*($B$2:$B$3429="FAC60"),0))))&gt;0,"A commandé avant")</f>
        <v>A commandé avant</v>
      </c>
      <c r="G2145" s="3" t="str">
        <f t="array" ref="G2145">IF(SUMPRODUCT(($A$2:$A$3429=A2145)*($D$2:$D$3429&gt;INDEX($D$2:$D$3429,MATCH(1,($A$2:$A$3429=A2145)*($B$2:$B$3429="FAC60"),0))))&gt;0,"A commandé après","")</f>
        <v>A commandé après</v>
      </c>
    </row>
    <row r="2146" spans="1:7" x14ac:dyDescent="0.3">
      <c r="A2146" t="s">
        <v>949</v>
      </c>
      <c r="B2146" t="s">
        <v>21</v>
      </c>
      <c r="C2146" t="s">
        <v>955</v>
      </c>
      <c r="D2146" s="2">
        <f t="shared" si="33"/>
        <v>42668</v>
      </c>
      <c r="F2146" t="str">
        <f t="array" ref="F2146">IF(SUMPRODUCT(($A$2:$A$3429=A2146)*($D$2:$D$3429&lt;INDEX($D$2:$D$3429,MATCH(1,($A$2:$A$3429=A2146)*($B$2:$B$3429="FAC60"),0))))&gt;0,"A commandé avant")</f>
        <v>A commandé avant</v>
      </c>
      <c r="G2146" s="3" t="str">
        <f t="array" ref="G2146">IF(SUMPRODUCT(($A$2:$A$3429=A2146)*($D$2:$D$3429&gt;INDEX($D$2:$D$3429,MATCH(1,($A$2:$A$3429=A2146)*($B$2:$B$3429="FAC60"),0))))&gt;0,"A commandé après","")</f>
        <v>A commandé après</v>
      </c>
    </row>
    <row r="2147" spans="1:7" x14ac:dyDescent="0.3">
      <c r="A2147" t="s">
        <v>949</v>
      </c>
      <c r="B2147" t="s">
        <v>57</v>
      </c>
      <c r="C2147" t="s">
        <v>118</v>
      </c>
      <c r="D2147" s="2">
        <f t="shared" si="33"/>
        <v>42719</v>
      </c>
      <c r="F2147" t="str">
        <f t="array" ref="F2147">IF(SUMPRODUCT(($A$2:$A$3429=A2147)*($D$2:$D$3429&lt;INDEX($D$2:$D$3429,MATCH(1,($A$2:$A$3429=A2147)*($B$2:$B$3429="FAC60"),0))))&gt;0,"A commandé avant")</f>
        <v>A commandé avant</v>
      </c>
      <c r="G2147" s="3" t="str">
        <f t="array" ref="G2147">IF(SUMPRODUCT(($A$2:$A$3429=A2147)*($D$2:$D$3429&gt;INDEX($D$2:$D$3429,MATCH(1,($A$2:$A$3429=A2147)*($B$2:$B$3429="FAC60"),0))))&gt;0,"A commandé après","")</f>
        <v>A commandé après</v>
      </c>
    </row>
    <row r="2148" spans="1:7" x14ac:dyDescent="0.3">
      <c r="A2148" t="s">
        <v>949</v>
      </c>
      <c r="B2148" t="s">
        <v>269</v>
      </c>
      <c r="C2148" t="s">
        <v>556</v>
      </c>
      <c r="D2148" s="2">
        <f t="shared" si="33"/>
        <v>41643</v>
      </c>
      <c r="F2148" t="str">
        <f t="array" ref="F2148">IF(SUMPRODUCT(($A$2:$A$3429=A2148)*($D$2:$D$3429&lt;INDEX($D$2:$D$3429,MATCH(1,($A$2:$A$3429=A2148)*($B$2:$B$3429="FAC60"),0))))&gt;0,"A commandé avant")</f>
        <v>A commandé avant</v>
      </c>
      <c r="G2148" s="3" t="str">
        <f t="array" ref="G2148">IF(SUMPRODUCT(($A$2:$A$3429=A2148)*($D$2:$D$3429&gt;INDEX($D$2:$D$3429,MATCH(1,($A$2:$A$3429=A2148)*($B$2:$B$3429="FAC60"),0))))&gt;0,"A commandé après","")</f>
        <v>A commandé après</v>
      </c>
    </row>
    <row r="2149" spans="1:7" x14ac:dyDescent="0.3">
      <c r="A2149" t="s">
        <v>949</v>
      </c>
      <c r="B2149" t="s">
        <v>272</v>
      </c>
      <c r="C2149" t="s">
        <v>215</v>
      </c>
      <c r="D2149" s="2">
        <f t="shared" si="33"/>
        <v>42784</v>
      </c>
      <c r="F2149" t="str">
        <f t="array" ref="F2149">IF(SUMPRODUCT(($A$2:$A$3429=A2149)*($D$2:$D$3429&lt;INDEX($D$2:$D$3429,MATCH(1,($A$2:$A$3429=A2149)*($B$2:$B$3429="FAC60"),0))))&gt;0,"A commandé avant")</f>
        <v>A commandé avant</v>
      </c>
      <c r="G2149" s="3" t="str">
        <f t="array" ref="G2149">IF(SUMPRODUCT(($A$2:$A$3429=A2149)*($D$2:$D$3429&gt;INDEX($D$2:$D$3429,MATCH(1,($A$2:$A$3429=A2149)*($B$2:$B$3429="FAC60"),0))))&gt;0,"A commandé après","")</f>
        <v>A commandé après</v>
      </c>
    </row>
    <row r="2150" spans="1:7" x14ac:dyDescent="0.3">
      <c r="A2150" t="s">
        <v>949</v>
      </c>
      <c r="B2150" t="s">
        <v>37</v>
      </c>
      <c r="C2150" t="s">
        <v>953</v>
      </c>
      <c r="D2150" s="2">
        <f t="shared" si="33"/>
        <v>41764</v>
      </c>
      <c r="F2150" t="str">
        <f t="array" ref="F2150">IF(SUMPRODUCT(($A$2:$A$3429=A2150)*($D$2:$D$3429&lt;INDEX($D$2:$D$3429,MATCH(1,($A$2:$A$3429=A2150)*($B$2:$B$3429="FAC60"),0))))&gt;0,"A commandé avant")</f>
        <v>A commandé avant</v>
      </c>
      <c r="G2150" s="3" t="str">
        <f t="array" ref="G2150">IF(SUMPRODUCT(($A$2:$A$3429=A2150)*($D$2:$D$3429&gt;INDEX($D$2:$D$3429,MATCH(1,($A$2:$A$3429=A2150)*($B$2:$B$3429="FAC60"),0))))&gt;0,"A commandé après","")</f>
        <v>A commandé après</v>
      </c>
    </row>
    <row r="2151" spans="1:7" x14ac:dyDescent="0.3">
      <c r="A2151" t="s">
        <v>949</v>
      </c>
      <c r="B2151" t="s">
        <v>404</v>
      </c>
      <c r="C2151" t="s">
        <v>951</v>
      </c>
      <c r="D2151" s="2">
        <f t="shared" si="33"/>
        <v>41387</v>
      </c>
      <c r="F2151" t="str">
        <f t="array" ref="F2151">IF(SUMPRODUCT(($A$2:$A$3429=A2151)*($D$2:$D$3429&lt;INDEX($D$2:$D$3429,MATCH(1,($A$2:$A$3429=A2151)*($B$2:$B$3429="FAC60"),0))))&gt;0,"A commandé avant")</f>
        <v>A commandé avant</v>
      </c>
      <c r="G2151" s="3" t="str">
        <f t="array" ref="G2151">IF(SUMPRODUCT(($A$2:$A$3429=A2151)*($D$2:$D$3429&gt;INDEX($D$2:$D$3429,MATCH(1,($A$2:$A$3429=A2151)*($B$2:$B$3429="FAC60"),0))))&gt;0,"A commandé après","")</f>
        <v>A commandé après</v>
      </c>
    </row>
    <row r="2152" spans="1:7" x14ac:dyDescent="0.3">
      <c r="A2152" t="s">
        <v>949</v>
      </c>
      <c r="B2152" t="s">
        <v>70</v>
      </c>
      <c r="C2152" t="s">
        <v>956</v>
      </c>
      <c r="D2152" s="2">
        <f t="shared" si="33"/>
        <v>41460</v>
      </c>
      <c r="F2152" t="str">
        <f t="array" ref="F2152">IF(SUMPRODUCT(($A$2:$A$3429=A2152)*($D$2:$D$3429&lt;INDEX($D$2:$D$3429,MATCH(1,($A$2:$A$3429=A2152)*($B$2:$B$3429="FAC60"),0))))&gt;0,"A commandé avant")</f>
        <v>A commandé avant</v>
      </c>
      <c r="G2152" s="3" t="str">
        <f t="array" ref="G2152">IF(SUMPRODUCT(($A$2:$A$3429=A2152)*($D$2:$D$3429&gt;INDEX($D$2:$D$3429,MATCH(1,($A$2:$A$3429=A2152)*($B$2:$B$3429="FAC60"),0))))&gt;0,"A commandé après","")</f>
        <v>A commandé après</v>
      </c>
    </row>
    <row r="2153" spans="1:7" x14ac:dyDescent="0.3">
      <c r="A2153" t="s">
        <v>949</v>
      </c>
      <c r="B2153" t="s">
        <v>70</v>
      </c>
      <c r="C2153" t="s">
        <v>701</v>
      </c>
      <c r="D2153" s="2">
        <f t="shared" si="33"/>
        <v>41552</v>
      </c>
      <c r="F2153" t="str">
        <f t="array" ref="F2153">IF(SUMPRODUCT(($A$2:$A$3429=A2153)*($D$2:$D$3429&lt;INDEX($D$2:$D$3429,MATCH(1,($A$2:$A$3429=A2153)*($B$2:$B$3429="FAC60"),0))))&gt;0,"A commandé avant")</f>
        <v>A commandé avant</v>
      </c>
      <c r="G2153" s="3" t="str">
        <f t="array" ref="G2153">IF(SUMPRODUCT(($A$2:$A$3429=A2153)*($D$2:$D$3429&gt;INDEX($D$2:$D$3429,MATCH(1,($A$2:$A$3429=A2153)*($B$2:$B$3429="FAC60"),0))))&gt;0,"A commandé après","")</f>
        <v>A commandé après</v>
      </c>
    </row>
    <row r="2154" spans="1:7" x14ac:dyDescent="0.3">
      <c r="A2154" t="s">
        <v>949</v>
      </c>
      <c r="B2154" t="s">
        <v>303</v>
      </c>
      <c r="C2154" t="s">
        <v>130</v>
      </c>
      <c r="D2154" s="2">
        <f t="shared" si="33"/>
        <v>42348</v>
      </c>
      <c r="F2154" t="str">
        <f t="array" ref="F2154">IF(SUMPRODUCT(($A$2:$A$3429=A2154)*($D$2:$D$3429&lt;INDEX($D$2:$D$3429,MATCH(1,($A$2:$A$3429=A2154)*($B$2:$B$3429="FAC60"),0))))&gt;0,"A commandé avant")</f>
        <v>A commandé avant</v>
      </c>
      <c r="G2154" s="3" t="str">
        <f t="array" ref="G2154">IF(SUMPRODUCT(($A$2:$A$3429=A2154)*($D$2:$D$3429&gt;INDEX($D$2:$D$3429,MATCH(1,($A$2:$A$3429=A2154)*($B$2:$B$3429="FAC60"),0))))&gt;0,"A commandé après","")</f>
        <v>A commandé après</v>
      </c>
    </row>
    <row r="2155" spans="1:7" x14ac:dyDescent="0.3">
      <c r="A2155" t="s">
        <v>949</v>
      </c>
      <c r="B2155" t="s">
        <v>615</v>
      </c>
      <c r="C2155" t="s">
        <v>348</v>
      </c>
      <c r="D2155" s="2">
        <f t="shared" si="33"/>
        <v>42819</v>
      </c>
      <c r="F2155" t="str">
        <f t="array" ref="F2155">IF(SUMPRODUCT(($A$2:$A$3429=A2155)*($D$2:$D$3429&lt;INDEX($D$2:$D$3429,MATCH(1,($A$2:$A$3429=A2155)*($B$2:$B$3429="FAC60"),0))))&gt;0,"A commandé avant")</f>
        <v>A commandé avant</v>
      </c>
      <c r="G2155" s="3" t="str">
        <f t="array" ref="G2155">IF(SUMPRODUCT(($A$2:$A$3429=A2155)*($D$2:$D$3429&gt;INDEX($D$2:$D$3429,MATCH(1,($A$2:$A$3429=A2155)*($B$2:$B$3429="FAC60"),0))))&gt;0,"A commandé après","")</f>
        <v>A commandé après</v>
      </c>
    </row>
    <row r="2156" spans="1:7" x14ac:dyDescent="0.3">
      <c r="A2156" t="s">
        <v>949</v>
      </c>
      <c r="B2156" t="s">
        <v>249</v>
      </c>
      <c r="C2156" t="s">
        <v>178</v>
      </c>
      <c r="D2156" s="2">
        <f t="shared" si="33"/>
        <v>42350</v>
      </c>
      <c r="F2156" t="str">
        <f t="array" ref="F2156">IF(SUMPRODUCT(($A$2:$A$3429=A2156)*($D$2:$D$3429&lt;INDEX($D$2:$D$3429,MATCH(1,($A$2:$A$3429=A2156)*($B$2:$B$3429="FAC60"),0))))&gt;0,"A commandé avant")</f>
        <v>A commandé avant</v>
      </c>
      <c r="G2156" s="3" t="str">
        <f t="array" ref="G2156">IF(SUMPRODUCT(($A$2:$A$3429=A2156)*($D$2:$D$3429&gt;INDEX($D$2:$D$3429,MATCH(1,($A$2:$A$3429=A2156)*($B$2:$B$3429="FAC60"),0))))&gt;0,"A commandé après","")</f>
        <v>A commandé après</v>
      </c>
    </row>
    <row r="2157" spans="1:7" x14ac:dyDescent="0.3">
      <c r="A2157" t="s">
        <v>949</v>
      </c>
      <c r="B2157" t="s">
        <v>189</v>
      </c>
      <c r="C2157" t="s">
        <v>957</v>
      </c>
      <c r="D2157" s="2">
        <f t="shared" si="33"/>
        <v>41215</v>
      </c>
      <c r="F2157" t="str">
        <f t="array" ref="F2157">IF(SUMPRODUCT(($A$2:$A$3429=A2157)*($D$2:$D$3429&lt;INDEX($D$2:$D$3429,MATCH(1,($A$2:$A$3429=A2157)*($B$2:$B$3429="FAC60"),0))))&gt;0,"A commandé avant")</f>
        <v>A commandé avant</v>
      </c>
      <c r="G2157" s="3" t="str">
        <f t="array" ref="G2157">IF(SUMPRODUCT(($A$2:$A$3429=A2157)*($D$2:$D$3429&gt;INDEX($D$2:$D$3429,MATCH(1,($A$2:$A$3429=A2157)*($B$2:$B$3429="FAC60"),0))))&gt;0,"A commandé après","")</f>
        <v>A commandé après</v>
      </c>
    </row>
    <row r="2158" spans="1:7" x14ac:dyDescent="0.3">
      <c r="A2158" t="s">
        <v>949</v>
      </c>
      <c r="B2158" t="s">
        <v>427</v>
      </c>
      <c r="C2158" t="s">
        <v>376</v>
      </c>
      <c r="D2158" s="2">
        <f t="shared" si="33"/>
        <v>41936</v>
      </c>
      <c r="F2158" t="str">
        <f t="array" ref="F2158">IF(SUMPRODUCT(($A$2:$A$3429=A2158)*($D$2:$D$3429&lt;INDEX($D$2:$D$3429,MATCH(1,($A$2:$A$3429=A2158)*($B$2:$B$3429="FAC60"),0))))&gt;0,"A commandé avant")</f>
        <v>A commandé avant</v>
      </c>
      <c r="G2158" s="3" t="str">
        <f t="array" ref="G2158">IF(SUMPRODUCT(($A$2:$A$3429=A2158)*($D$2:$D$3429&gt;INDEX($D$2:$D$3429,MATCH(1,($A$2:$A$3429=A2158)*($B$2:$B$3429="FAC60"),0))))&gt;0,"A commandé après","")</f>
        <v>A commandé après</v>
      </c>
    </row>
    <row r="2159" spans="1:7" x14ac:dyDescent="0.3">
      <c r="A2159" t="s">
        <v>949</v>
      </c>
      <c r="B2159" t="s">
        <v>74</v>
      </c>
      <c r="C2159" t="s">
        <v>556</v>
      </c>
      <c r="D2159" s="2">
        <f t="shared" si="33"/>
        <v>41643</v>
      </c>
      <c r="F2159" t="str">
        <f t="array" ref="F2159">IF(SUMPRODUCT(($A$2:$A$3429=A2159)*($D$2:$D$3429&lt;INDEX($D$2:$D$3429,MATCH(1,($A$2:$A$3429=A2159)*($B$2:$B$3429="FAC60"),0))))&gt;0,"A commandé avant")</f>
        <v>A commandé avant</v>
      </c>
      <c r="G2159" s="3" t="str">
        <f t="array" ref="G2159">IF(SUMPRODUCT(($A$2:$A$3429=A2159)*($D$2:$D$3429&gt;INDEX($D$2:$D$3429,MATCH(1,($A$2:$A$3429=A2159)*($B$2:$B$3429="FAC60"),0))))&gt;0,"A commandé après","")</f>
        <v>A commandé après</v>
      </c>
    </row>
    <row r="2160" spans="1:7" x14ac:dyDescent="0.3">
      <c r="A2160" t="s">
        <v>949</v>
      </c>
      <c r="B2160" t="s">
        <v>38</v>
      </c>
      <c r="C2160" t="s">
        <v>952</v>
      </c>
      <c r="D2160" s="2">
        <f t="shared" si="33"/>
        <v>41425</v>
      </c>
      <c r="F2160" t="str">
        <f t="array" ref="F2160">IF(SUMPRODUCT(($A$2:$A$3429=A2160)*($D$2:$D$3429&lt;INDEX($D$2:$D$3429,MATCH(1,($A$2:$A$3429=A2160)*($B$2:$B$3429="FAC60"),0))))&gt;0,"A commandé avant")</f>
        <v>A commandé avant</v>
      </c>
      <c r="G2160" s="3" t="str">
        <f t="array" ref="G2160">IF(SUMPRODUCT(($A$2:$A$3429=A2160)*($D$2:$D$3429&gt;INDEX($D$2:$D$3429,MATCH(1,($A$2:$A$3429=A2160)*($B$2:$B$3429="FAC60"),0))))&gt;0,"A commandé après","")</f>
        <v>A commandé après</v>
      </c>
    </row>
    <row r="2161" spans="1:7" x14ac:dyDescent="0.3">
      <c r="A2161" t="s">
        <v>949</v>
      </c>
      <c r="B2161" t="s">
        <v>76</v>
      </c>
      <c r="C2161" t="s">
        <v>958</v>
      </c>
      <c r="D2161" s="2">
        <f t="shared" si="33"/>
        <v>41165</v>
      </c>
      <c r="F2161" t="str">
        <f t="array" ref="F2161">IF(SUMPRODUCT(($A$2:$A$3429=A2161)*($D$2:$D$3429&lt;INDEX($D$2:$D$3429,MATCH(1,($A$2:$A$3429=A2161)*($B$2:$B$3429="FAC60"),0))))&gt;0,"A commandé avant")</f>
        <v>A commandé avant</v>
      </c>
      <c r="G2161" s="3" t="str">
        <f t="array" ref="G2161">IF(SUMPRODUCT(($A$2:$A$3429=A2161)*($D$2:$D$3429&gt;INDEX($D$2:$D$3429,MATCH(1,($A$2:$A$3429=A2161)*($B$2:$B$3429="FAC60"),0))))&gt;0,"A commandé après","")</f>
        <v>A commandé après</v>
      </c>
    </row>
    <row r="2162" spans="1:7" x14ac:dyDescent="0.3">
      <c r="A2162" t="s">
        <v>949</v>
      </c>
      <c r="B2162" t="s">
        <v>40</v>
      </c>
      <c r="C2162" t="s">
        <v>950</v>
      </c>
      <c r="D2162" s="2">
        <f t="shared" si="33"/>
        <v>41037</v>
      </c>
      <c r="F2162" t="str">
        <f t="array" ref="F2162">IF(SUMPRODUCT(($A$2:$A$3429=A2162)*($D$2:$D$3429&lt;INDEX($D$2:$D$3429,MATCH(1,($A$2:$A$3429=A2162)*($B$2:$B$3429="FAC60"),0))))&gt;0,"A commandé avant")</f>
        <v>A commandé avant</v>
      </c>
      <c r="G2162" s="3" t="str">
        <f t="array" ref="G2162">IF(SUMPRODUCT(($A$2:$A$3429=A2162)*($D$2:$D$3429&gt;INDEX($D$2:$D$3429,MATCH(1,($A$2:$A$3429=A2162)*($B$2:$B$3429="FAC60"),0))))&gt;0,"A commandé après","")</f>
        <v>A commandé après</v>
      </c>
    </row>
    <row r="2163" spans="1:7" x14ac:dyDescent="0.3">
      <c r="A2163" t="s">
        <v>949</v>
      </c>
      <c r="B2163" t="s">
        <v>125</v>
      </c>
      <c r="C2163" t="s">
        <v>488</v>
      </c>
      <c r="D2163" s="2">
        <f t="shared" si="33"/>
        <v>42825</v>
      </c>
      <c r="F2163" t="str">
        <f t="array" ref="F2163">IF(SUMPRODUCT(($A$2:$A$3429=A2163)*($D$2:$D$3429&lt;INDEX($D$2:$D$3429,MATCH(1,($A$2:$A$3429=A2163)*($B$2:$B$3429="FAC60"),0))))&gt;0,"A commandé avant")</f>
        <v>A commandé avant</v>
      </c>
      <c r="G2163" s="3" t="str">
        <f t="array" ref="G2163">IF(SUMPRODUCT(($A$2:$A$3429=A2163)*($D$2:$D$3429&gt;INDEX($D$2:$D$3429,MATCH(1,($A$2:$A$3429=A2163)*($B$2:$B$3429="FAC60"),0))))&gt;0,"A commandé après","")</f>
        <v>A commandé après</v>
      </c>
    </row>
    <row r="2164" spans="1:7" x14ac:dyDescent="0.3">
      <c r="A2164" t="s">
        <v>949</v>
      </c>
      <c r="B2164" t="s">
        <v>42</v>
      </c>
      <c r="C2164" t="s">
        <v>950</v>
      </c>
      <c r="D2164" s="2">
        <f t="shared" si="33"/>
        <v>41037</v>
      </c>
      <c r="F2164" t="str">
        <f t="array" ref="F2164">IF(SUMPRODUCT(($A$2:$A$3429=A2164)*($D$2:$D$3429&lt;INDEX($D$2:$D$3429,MATCH(1,($A$2:$A$3429=A2164)*($B$2:$B$3429="FAC60"),0))))&gt;0,"A commandé avant")</f>
        <v>A commandé avant</v>
      </c>
      <c r="G2164" s="3" t="str">
        <f t="array" ref="G2164">IF(SUMPRODUCT(($A$2:$A$3429=A2164)*($D$2:$D$3429&gt;INDEX($D$2:$D$3429,MATCH(1,($A$2:$A$3429=A2164)*($B$2:$B$3429="FAC60"),0))))&gt;0,"A commandé après","")</f>
        <v>A commandé après</v>
      </c>
    </row>
    <row r="2165" spans="1:7" x14ac:dyDescent="0.3">
      <c r="A2165" t="s">
        <v>949</v>
      </c>
      <c r="B2165" t="s">
        <v>606</v>
      </c>
      <c r="C2165" t="s">
        <v>376</v>
      </c>
      <c r="D2165" s="2">
        <f t="shared" si="33"/>
        <v>41936</v>
      </c>
      <c r="F2165" t="str">
        <f t="array" ref="F2165">IF(SUMPRODUCT(($A$2:$A$3429=A2165)*($D$2:$D$3429&lt;INDEX($D$2:$D$3429,MATCH(1,($A$2:$A$3429=A2165)*($B$2:$B$3429="FAC60"),0))))&gt;0,"A commandé avant")</f>
        <v>A commandé avant</v>
      </c>
      <c r="G2165" s="3" t="str">
        <f t="array" ref="G2165">IF(SUMPRODUCT(($A$2:$A$3429=A2165)*($D$2:$D$3429&gt;INDEX($D$2:$D$3429,MATCH(1,($A$2:$A$3429=A2165)*($B$2:$B$3429="FAC60"),0))))&gt;0,"A commandé après","")</f>
        <v>A commandé après</v>
      </c>
    </row>
    <row r="2166" spans="1:7" x14ac:dyDescent="0.3">
      <c r="A2166" t="s">
        <v>949</v>
      </c>
      <c r="B2166" t="s">
        <v>606</v>
      </c>
      <c r="C2166" t="s">
        <v>488</v>
      </c>
      <c r="D2166" s="2">
        <f t="shared" si="33"/>
        <v>42825</v>
      </c>
      <c r="F2166" t="str">
        <f t="array" ref="F2166">IF(SUMPRODUCT(($A$2:$A$3429=A2166)*($D$2:$D$3429&lt;INDEX($D$2:$D$3429,MATCH(1,($A$2:$A$3429=A2166)*($B$2:$B$3429="FAC60"),0))))&gt;0,"A commandé avant")</f>
        <v>A commandé avant</v>
      </c>
      <c r="G2166" s="3" t="str">
        <f t="array" ref="G2166">IF(SUMPRODUCT(($A$2:$A$3429=A2166)*($D$2:$D$3429&gt;INDEX($D$2:$D$3429,MATCH(1,($A$2:$A$3429=A2166)*($B$2:$B$3429="FAC60"),0))))&gt;0,"A commandé après","")</f>
        <v>A commandé après</v>
      </c>
    </row>
    <row r="2167" spans="1:7" x14ac:dyDescent="0.3">
      <c r="A2167" t="s">
        <v>949</v>
      </c>
      <c r="B2167" t="s">
        <v>23</v>
      </c>
      <c r="C2167" t="s">
        <v>958</v>
      </c>
      <c r="D2167" s="2">
        <f t="shared" si="33"/>
        <v>41165</v>
      </c>
      <c r="F2167" t="str">
        <f t="array" ref="F2167">IF(SUMPRODUCT(($A$2:$A$3429=A2167)*($D$2:$D$3429&lt;INDEX($D$2:$D$3429,MATCH(1,($A$2:$A$3429=A2167)*($B$2:$B$3429="FAC60"),0))))&gt;0,"A commandé avant")</f>
        <v>A commandé avant</v>
      </c>
      <c r="G2167" s="3" t="str">
        <f t="array" ref="G2167">IF(SUMPRODUCT(($A$2:$A$3429=A2167)*($D$2:$D$3429&gt;INDEX($D$2:$D$3429,MATCH(1,($A$2:$A$3429=A2167)*($B$2:$B$3429="FAC60"),0))))&gt;0,"A commandé après","")</f>
        <v>A commandé après</v>
      </c>
    </row>
    <row r="2168" spans="1:7" x14ac:dyDescent="0.3">
      <c r="A2168" t="s">
        <v>949</v>
      </c>
      <c r="B2168" t="s">
        <v>276</v>
      </c>
      <c r="C2168" t="s">
        <v>959</v>
      </c>
      <c r="D2168" s="2">
        <f t="shared" si="33"/>
        <v>41069</v>
      </c>
      <c r="F2168" t="str">
        <f t="array" ref="F2168">IF(SUMPRODUCT(($A$2:$A$3429=A2168)*($D$2:$D$3429&lt;INDEX($D$2:$D$3429,MATCH(1,($A$2:$A$3429=A2168)*($B$2:$B$3429="FAC60"),0))))&gt;0,"A commandé avant")</f>
        <v>A commandé avant</v>
      </c>
      <c r="G2168" s="3" t="str">
        <f t="array" ref="G2168">IF(SUMPRODUCT(($A$2:$A$3429=A2168)*($D$2:$D$3429&gt;INDEX($D$2:$D$3429,MATCH(1,($A$2:$A$3429=A2168)*($B$2:$B$3429="FAC60"),0))))&gt;0,"A commandé après","")</f>
        <v>A commandé après</v>
      </c>
    </row>
    <row r="2169" spans="1:7" x14ac:dyDescent="0.3">
      <c r="A2169" t="s">
        <v>949</v>
      </c>
      <c r="B2169" t="s">
        <v>129</v>
      </c>
      <c r="C2169" t="s">
        <v>517</v>
      </c>
      <c r="D2169" s="2">
        <f t="shared" si="33"/>
        <v>41801</v>
      </c>
      <c r="F2169" t="str">
        <f t="array" ref="F2169">IF(SUMPRODUCT(($A$2:$A$3429=A2169)*($D$2:$D$3429&lt;INDEX($D$2:$D$3429,MATCH(1,($A$2:$A$3429=A2169)*($B$2:$B$3429="FAC60"),0))))&gt;0,"A commandé avant")</f>
        <v>A commandé avant</v>
      </c>
      <c r="G2169" s="3" t="str">
        <f t="array" ref="G2169">IF(SUMPRODUCT(($A$2:$A$3429=A2169)*($D$2:$D$3429&gt;INDEX($D$2:$D$3429,MATCH(1,($A$2:$A$3429=A2169)*($B$2:$B$3429="FAC60"),0))))&gt;0,"A commandé après","")</f>
        <v>A commandé après</v>
      </c>
    </row>
    <row r="2170" spans="1:7" x14ac:dyDescent="0.3">
      <c r="A2170" t="s">
        <v>949</v>
      </c>
      <c r="B2170" t="s">
        <v>153</v>
      </c>
      <c r="C2170" t="s">
        <v>954</v>
      </c>
      <c r="D2170" s="2">
        <f t="shared" si="33"/>
        <v>41844</v>
      </c>
      <c r="F2170" t="str">
        <f t="array" ref="F2170">IF(SUMPRODUCT(($A$2:$A$3429=A2170)*($D$2:$D$3429&lt;INDEX($D$2:$D$3429,MATCH(1,($A$2:$A$3429=A2170)*($B$2:$B$3429="FAC60"),0))))&gt;0,"A commandé avant")</f>
        <v>A commandé avant</v>
      </c>
      <c r="G2170" s="3" t="str">
        <f t="array" ref="G2170">IF(SUMPRODUCT(($A$2:$A$3429=A2170)*($D$2:$D$3429&gt;INDEX($D$2:$D$3429,MATCH(1,($A$2:$A$3429=A2170)*($B$2:$B$3429="FAC60"),0))))&gt;0,"A commandé après","")</f>
        <v>A commandé après</v>
      </c>
    </row>
    <row r="2171" spans="1:7" x14ac:dyDescent="0.3">
      <c r="A2171" t="s">
        <v>949</v>
      </c>
      <c r="B2171" t="s">
        <v>60</v>
      </c>
      <c r="C2171" t="s">
        <v>178</v>
      </c>
      <c r="D2171" s="2">
        <f t="shared" si="33"/>
        <v>42350</v>
      </c>
      <c r="F2171" t="str">
        <f t="array" ref="F2171">IF(SUMPRODUCT(($A$2:$A$3429=A2171)*($D$2:$D$3429&lt;INDEX($D$2:$D$3429,MATCH(1,($A$2:$A$3429=A2171)*($B$2:$B$3429="FAC60"),0))))&gt;0,"A commandé avant")</f>
        <v>A commandé avant</v>
      </c>
      <c r="G2171" s="3" t="str">
        <f t="array" ref="G2171">IF(SUMPRODUCT(($A$2:$A$3429=A2171)*($D$2:$D$3429&gt;INDEX($D$2:$D$3429,MATCH(1,($A$2:$A$3429=A2171)*($B$2:$B$3429="FAC60"),0))))&gt;0,"A commandé après","")</f>
        <v>A commandé après</v>
      </c>
    </row>
    <row r="2172" spans="1:7" x14ac:dyDescent="0.3">
      <c r="A2172" t="s">
        <v>949</v>
      </c>
      <c r="B2172" t="s">
        <v>349</v>
      </c>
      <c r="C2172" t="s">
        <v>960</v>
      </c>
      <c r="D2172" s="2">
        <f t="shared" si="33"/>
        <v>41229</v>
      </c>
      <c r="F2172" t="str">
        <f t="array" ref="F2172">IF(SUMPRODUCT(($A$2:$A$3429=A2172)*($D$2:$D$3429&lt;INDEX($D$2:$D$3429,MATCH(1,($A$2:$A$3429=A2172)*($B$2:$B$3429="FAC60"),0))))&gt;0,"A commandé avant")</f>
        <v>A commandé avant</v>
      </c>
      <c r="G2172" s="3" t="str">
        <f t="array" ref="G2172">IF(SUMPRODUCT(($A$2:$A$3429=A2172)*($D$2:$D$3429&gt;INDEX($D$2:$D$3429,MATCH(1,($A$2:$A$3429=A2172)*($B$2:$B$3429="FAC60"),0))))&gt;0,"A commandé après","")</f>
        <v>A commandé après</v>
      </c>
    </row>
    <row r="2173" spans="1:7" x14ac:dyDescent="0.3">
      <c r="A2173" t="s">
        <v>949</v>
      </c>
      <c r="B2173" t="s">
        <v>349</v>
      </c>
      <c r="C2173" t="s">
        <v>955</v>
      </c>
      <c r="D2173" s="2">
        <f t="shared" si="33"/>
        <v>42668</v>
      </c>
      <c r="F2173" t="str">
        <f t="array" ref="F2173">IF(SUMPRODUCT(($A$2:$A$3429=A2173)*($D$2:$D$3429&lt;INDEX($D$2:$D$3429,MATCH(1,($A$2:$A$3429=A2173)*($B$2:$B$3429="FAC60"),0))))&gt;0,"A commandé avant")</f>
        <v>A commandé avant</v>
      </c>
      <c r="G2173" s="3" t="str">
        <f t="array" ref="G2173">IF(SUMPRODUCT(($A$2:$A$3429=A2173)*($D$2:$D$3429&gt;INDEX($D$2:$D$3429,MATCH(1,($A$2:$A$3429=A2173)*($B$2:$B$3429="FAC60"),0))))&gt;0,"A commandé après","")</f>
        <v>A commandé après</v>
      </c>
    </row>
    <row r="2174" spans="1:7" x14ac:dyDescent="0.3">
      <c r="A2174" t="s">
        <v>949</v>
      </c>
      <c r="B2174" t="s">
        <v>753</v>
      </c>
      <c r="C2174" t="s">
        <v>961</v>
      </c>
      <c r="D2174" s="2">
        <f t="shared" si="33"/>
        <v>41528</v>
      </c>
      <c r="F2174" t="str">
        <f t="array" ref="F2174">IF(SUMPRODUCT(($A$2:$A$3429=A2174)*($D$2:$D$3429&lt;INDEX($D$2:$D$3429,MATCH(1,($A$2:$A$3429=A2174)*($B$2:$B$3429="FAC60"),0))))&gt;0,"A commandé avant")</f>
        <v>A commandé avant</v>
      </c>
      <c r="G2174" s="3" t="str">
        <f t="array" ref="G2174">IF(SUMPRODUCT(($A$2:$A$3429=A2174)*($D$2:$D$3429&gt;INDEX($D$2:$D$3429,MATCH(1,($A$2:$A$3429=A2174)*($B$2:$B$3429="FAC60"),0))))&gt;0,"A commandé après","")</f>
        <v>A commandé après</v>
      </c>
    </row>
    <row r="2175" spans="1:7" x14ac:dyDescent="0.3">
      <c r="A2175" t="s">
        <v>949</v>
      </c>
      <c r="B2175" t="s">
        <v>753</v>
      </c>
      <c r="C2175" t="s">
        <v>517</v>
      </c>
      <c r="D2175" s="2">
        <f t="shared" si="33"/>
        <v>41801</v>
      </c>
      <c r="F2175" t="str">
        <f t="array" ref="F2175">IF(SUMPRODUCT(($A$2:$A$3429=A2175)*($D$2:$D$3429&lt;INDEX($D$2:$D$3429,MATCH(1,($A$2:$A$3429=A2175)*($B$2:$B$3429="FAC60"),0))))&gt;0,"A commandé avant")</f>
        <v>A commandé avant</v>
      </c>
      <c r="G2175" s="3" t="str">
        <f t="array" ref="G2175">IF(SUMPRODUCT(($A$2:$A$3429=A2175)*($D$2:$D$3429&gt;INDEX($D$2:$D$3429,MATCH(1,($A$2:$A$3429=A2175)*($B$2:$B$3429="FAC60"),0))))&gt;0,"A commandé après","")</f>
        <v>A commandé après</v>
      </c>
    </row>
    <row r="2176" spans="1:7" x14ac:dyDescent="0.3">
      <c r="A2176" t="s">
        <v>949</v>
      </c>
      <c r="B2176" t="s">
        <v>753</v>
      </c>
      <c r="C2176" t="s">
        <v>954</v>
      </c>
      <c r="D2176" s="2">
        <f t="shared" si="33"/>
        <v>41844</v>
      </c>
      <c r="F2176" t="str">
        <f t="array" ref="F2176">IF(SUMPRODUCT(($A$2:$A$3429=A2176)*($D$2:$D$3429&lt;INDEX($D$2:$D$3429,MATCH(1,($A$2:$A$3429=A2176)*($B$2:$B$3429="FAC60"),0))))&gt;0,"A commandé avant")</f>
        <v>A commandé avant</v>
      </c>
      <c r="G2176" s="3" t="str">
        <f t="array" ref="G2176">IF(SUMPRODUCT(($A$2:$A$3429=A2176)*($D$2:$D$3429&gt;INDEX($D$2:$D$3429,MATCH(1,($A$2:$A$3429=A2176)*($B$2:$B$3429="FAC60"),0))))&gt;0,"A commandé après","")</f>
        <v>A commandé après</v>
      </c>
    </row>
    <row r="2177" spans="1:7" x14ac:dyDescent="0.3">
      <c r="A2177" t="s">
        <v>949</v>
      </c>
      <c r="B2177" t="s">
        <v>19</v>
      </c>
      <c r="C2177" t="s">
        <v>950</v>
      </c>
      <c r="D2177" s="2">
        <f t="shared" si="33"/>
        <v>41037</v>
      </c>
      <c r="F2177" t="str">
        <f t="array" ref="F2177">IF(SUMPRODUCT(($A$2:$A$3429=A2177)*($D$2:$D$3429&lt;INDEX($D$2:$D$3429,MATCH(1,($A$2:$A$3429=A2177)*($B$2:$B$3429="FAC60"),0))))&gt;0,"A commandé avant")</f>
        <v>A commandé avant</v>
      </c>
      <c r="G2177" s="3" t="str">
        <f t="array" ref="G2177">IF(SUMPRODUCT(($A$2:$A$3429=A2177)*($D$2:$D$3429&gt;INDEX($D$2:$D$3429,MATCH(1,($A$2:$A$3429=A2177)*($B$2:$B$3429="FAC60"),0))))&gt;0,"A commandé après","")</f>
        <v>A commandé après</v>
      </c>
    </row>
    <row r="2178" spans="1:7" x14ac:dyDescent="0.3">
      <c r="A2178" t="s">
        <v>949</v>
      </c>
      <c r="B2178" t="s">
        <v>19</v>
      </c>
      <c r="C2178" t="s">
        <v>960</v>
      </c>
      <c r="D2178" s="2">
        <f t="shared" ref="D2178:D2241" si="34">DATE(MID(C2178,1,4),MID(C2178,5,2),MID(C2178,7,2))</f>
        <v>41229</v>
      </c>
      <c r="F2178" t="str">
        <f t="array" ref="F2178">IF(SUMPRODUCT(($A$2:$A$3429=A2178)*($D$2:$D$3429&lt;INDEX($D$2:$D$3429,MATCH(1,($A$2:$A$3429=A2178)*($B$2:$B$3429="FAC60"),0))))&gt;0,"A commandé avant")</f>
        <v>A commandé avant</v>
      </c>
      <c r="G2178" s="3" t="str">
        <f t="array" ref="G2178">IF(SUMPRODUCT(($A$2:$A$3429=A2178)*($D$2:$D$3429&gt;INDEX($D$2:$D$3429,MATCH(1,($A$2:$A$3429=A2178)*($B$2:$B$3429="FAC60"),0))))&gt;0,"A commandé après","")</f>
        <v>A commandé après</v>
      </c>
    </row>
    <row r="2179" spans="1:7" x14ac:dyDescent="0.3">
      <c r="A2179" t="s">
        <v>949</v>
      </c>
      <c r="B2179" t="s">
        <v>19</v>
      </c>
      <c r="C2179" t="s">
        <v>962</v>
      </c>
      <c r="D2179" s="2">
        <f t="shared" si="34"/>
        <v>41968</v>
      </c>
      <c r="F2179" t="str">
        <f t="array" ref="F2179">IF(SUMPRODUCT(($A$2:$A$3429=A2179)*($D$2:$D$3429&lt;INDEX($D$2:$D$3429,MATCH(1,($A$2:$A$3429=A2179)*($B$2:$B$3429="FAC60"),0))))&gt;0,"A commandé avant")</f>
        <v>A commandé avant</v>
      </c>
      <c r="G2179" s="3" t="str">
        <f t="array" ref="G2179">IF(SUMPRODUCT(($A$2:$A$3429=A2179)*($D$2:$D$3429&gt;INDEX($D$2:$D$3429,MATCH(1,($A$2:$A$3429=A2179)*($B$2:$B$3429="FAC60"),0))))&gt;0,"A commandé après","")</f>
        <v>A commandé après</v>
      </c>
    </row>
    <row r="2180" spans="1:7" x14ac:dyDescent="0.3">
      <c r="A2180" t="s">
        <v>949</v>
      </c>
      <c r="B2180" t="s">
        <v>131</v>
      </c>
      <c r="C2180" t="s">
        <v>912</v>
      </c>
      <c r="D2180" s="2">
        <f t="shared" si="34"/>
        <v>41314</v>
      </c>
      <c r="F2180" t="str">
        <f t="array" ref="F2180">IF(SUMPRODUCT(($A$2:$A$3429=A2180)*($D$2:$D$3429&lt;INDEX($D$2:$D$3429,MATCH(1,($A$2:$A$3429=A2180)*($B$2:$B$3429="FAC60"),0))))&gt;0,"A commandé avant")</f>
        <v>A commandé avant</v>
      </c>
      <c r="G2180" s="3" t="str">
        <f t="array" ref="G2180">IF(SUMPRODUCT(($A$2:$A$3429=A2180)*($D$2:$D$3429&gt;INDEX($D$2:$D$3429,MATCH(1,($A$2:$A$3429=A2180)*($B$2:$B$3429="FAC60"),0))))&gt;0,"A commandé après","")</f>
        <v>A commandé après</v>
      </c>
    </row>
    <row r="2181" spans="1:7" x14ac:dyDescent="0.3">
      <c r="A2181" t="s">
        <v>949</v>
      </c>
      <c r="B2181" t="s">
        <v>257</v>
      </c>
      <c r="C2181" t="s">
        <v>962</v>
      </c>
      <c r="D2181" s="2">
        <f t="shared" si="34"/>
        <v>41968</v>
      </c>
      <c r="F2181" t="str">
        <f t="array" ref="F2181">IF(SUMPRODUCT(($A$2:$A$3429=A2181)*($D$2:$D$3429&lt;INDEX($D$2:$D$3429,MATCH(1,($A$2:$A$3429=A2181)*($B$2:$B$3429="FAC60"),0))))&gt;0,"A commandé avant")</f>
        <v>A commandé avant</v>
      </c>
      <c r="G2181" s="3" t="str">
        <f t="array" ref="G2181">IF(SUMPRODUCT(($A$2:$A$3429=A2181)*($D$2:$D$3429&gt;INDEX($D$2:$D$3429,MATCH(1,($A$2:$A$3429=A2181)*($B$2:$B$3429="FAC60"),0))))&gt;0,"A commandé après","")</f>
        <v>A commandé après</v>
      </c>
    </row>
    <row r="2182" spans="1:7" x14ac:dyDescent="0.3">
      <c r="A2182" t="s">
        <v>949</v>
      </c>
      <c r="B2182" t="s">
        <v>5</v>
      </c>
      <c r="C2182" t="s">
        <v>518</v>
      </c>
      <c r="D2182" s="2">
        <f t="shared" si="34"/>
        <v>42707</v>
      </c>
      <c r="F2182" t="str">
        <f t="array" ref="F2182">IF(SUMPRODUCT(($A$2:$A$3429=A2182)*($D$2:$D$3429&lt;INDEX($D$2:$D$3429,MATCH(1,($A$2:$A$3429=A2182)*($B$2:$B$3429="FAC60"),0))))&gt;0,"A commandé avant")</f>
        <v>A commandé avant</v>
      </c>
      <c r="G2182" s="3" t="str">
        <f t="array" ref="G2182">IF(SUMPRODUCT(($A$2:$A$3429=A2182)*($D$2:$D$3429&gt;INDEX($D$2:$D$3429,MATCH(1,($A$2:$A$3429=A2182)*($B$2:$B$3429="FAC60"),0))))&gt;0,"A commandé après","")</f>
        <v>A commandé après</v>
      </c>
    </row>
    <row r="2183" spans="1:7" x14ac:dyDescent="0.3">
      <c r="A2183" t="s">
        <v>949</v>
      </c>
      <c r="B2183" t="s">
        <v>862</v>
      </c>
      <c r="C2183" t="s">
        <v>71</v>
      </c>
      <c r="D2183" s="2">
        <f t="shared" si="34"/>
        <v>42844</v>
      </c>
      <c r="F2183" t="str">
        <f t="array" ref="F2183">IF(SUMPRODUCT(($A$2:$A$3429=A2183)*($D$2:$D$3429&lt;INDEX($D$2:$D$3429,MATCH(1,($A$2:$A$3429=A2183)*($B$2:$B$3429="FAC60"),0))))&gt;0,"A commandé avant")</f>
        <v>A commandé avant</v>
      </c>
      <c r="G2183" s="3" t="str">
        <f t="array" ref="G2183">IF(SUMPRODUCT(($A$2:$A$3429=A2183)*($D$2:$D$3429&gt;INDEX($D$2:$D$3429,MATCH(1,($A$2:$A$3429=A2183)*($B$2:$B$3429="FAC60"),0))))&gt;0,"A commandé après","")</f>
        <v>A commandé après</v>
      </c>
    </row>
    <row r="2184" spans="1:7" x14ac:dyDescent="0.3">
      <c r="A2184" t="s">
        <v>949</v>
      </c>
      <c r="B2184" t="s">
        <v>48</v>
      </c>
      <c r="C2184" t="s">
        <v>953</v>
      </c>
      <c r="D2184" s="2">
        <f t="shared" si="34"/>
        <v>41764</v>
      </c>
      <c r="F2184" t="str">
        <f t="array" ref="F2184">IF(SUMPRODUCT(($A$2:$A$3429=A2184)*($D$2:$D$3429&lt;INDEX($D$2:$D$3429,MATCH(1,($A$2:$A$3429=A2184)*($B$2:$B$3429="FAC60"),0))))&gt;0,"A commandé avant")</f>
        <v>A commandé avant</v>
      </c>
      <c r="G2184" s="3" t="str">
        <f t="array" ref="G2184">IF(SUMPRODUCT(($A$2:$A$3429=A2184)*($D$2:$D$3429&gt;INDEX($D$2:$D$3429,MATCH(1,($A$2:$A$3429=A2184)*($B$2:$B$3429="FAC60"),0))))&gt;0,"A commandé après","")</f>
        <v>A commandé après</v>
      </c>
    </row>
    <row r="2185" spans="1:7" x14ac:dyDescent="0.3">
      <c r="A2185" t="s">
        <v>949</v>
      </c>
      <c r="B2185" t="s">
        <v>90</v>
      </c>
      <c r="C2185" t="s">
        <v>872</v>
      </c>
      <c r="D2185" s="2">
        <f t="shared" si="34"/>
        <v>42296</v>
      </c>
      <c r="F2185" t="str">
        <f t="array" ref="F2185">IF(SUMPRODUCT(($A$2:$A$3429=A2185)*($D$2:$D$3429&lt;INDEX($D$2:$D$3429,MATCH(1,($A$2:$A$3429=A2185)*($B$2:$B$3429="FAC60"),0))))&gt;0,"A commandé avant")</f>
        <v>A commandé avant</v>
      </c>
      <c r="G2185" s="3" t="str">
        <f t="array" ref="G2185">IF(SUMPRODUCT(($A$2:$A$3429=A2185)*($D$2:$D$3429&gt;INDEX($D$2:$D$3429,MATCH(1,($A$2:$A$3429=A2185)*($B$2:$B$3429="FAC60"),0))))&gt;0,"A commandé après","")</f>
        <v>A commandé après</v>
      </c>
    </row>
    <row r="2186" spans="1:7" x14ac:dyDescent="0.3">
      <c r="A2186" t="s">
        <v>949</v>
      </c>
      <c r="B2186" t="s">
        <v>30</v>
      </c>
      <c r="C2186" t="s">
        <v>366</v>
      </c>
      <c r="D2186" s="2">
        <f t="shared" si="34"/>
        <v>42464</v>
      </c>
      <c r="F2186" t="str">
        <f t="array" ref="F2186">IF(SUMPRODUCT(($A$2:$A$3429=A2186)*($D$2:$D$3429&lt;INDEX($D$2:$D$3429,MATCH(1,($A$2:$A$3429=A2186)*($B$2:$B$3429="FAC60"),0))))&gt;0,"A commandé avant")</f>
        <v>A commandé avant</v>
      </c>
      <c r="G2186" s="3" t="str">
        <f t="array" ref="G2186">IF(SUMPRODUCT(($A$2:$A$3429=A2186)*($D$2:$D$3429&gt;INDEX($D$2:$D$3429,MATCH(1,($A$2:$A$3429=A2186)*($B$2:$B$3429="FAC60"),0))))&gt;0,"A commandé après","")</f>
        <v>A commandé après</v>
      </c>
    </row>
    <row r="2187" spans="1:7" x14ac:dyDescent="0.3">
      <c r="A2187" t="s">
        <v>949</v>
      </c>
      <c r="B2187" t="s">
        <v>30</v>
      </c>
      <c r="C2187" t="s">
        <v>118</v>
      </c>
      <c r="D2187" s="2">
        <f t="shared" si="34"/>
        <v>42719</v>
      </c>
      <c r="F2187" t="str">
        <f t="array" ref="F2187">IF(SUMPRODUCT(($A$2:$A$3429=A2187)*($D$2:$D$3429&lt;INDEX($D$2:$D$3429,MATCH(1,($A$2:$A$3429=A2187)*($B$2:$B$3429="FAC60"),0))))&gt;0,"A commandé avant")</f>
        <v>A commandé avant</v>
      </c>
      <c r="G2187" s="3" t="str">
        <f t="array" ref="G2187">IF(SUMPRODUCT(($A$2:$A$3429=A2187)*($D$2:$D$3429&gt;INDEX($D$2:$D$3429,MATCH(1,($A$2:$A$3429=A2187)*($B$2:$B$3429="FAC60"),0))))&gt;0,"A commandé après","")</f>
        <v>A commandé après</v>
      </c>
    </row>
    <row r="2188" spans="1:7" x14ac:dyDescent="0.3">
      <c r="A2188" t="s">
        <v>949</v>
      </c>
      <c r="B2188" t="s">
        <v>61</v>
      </c>
      <c r="C2188" t="s">
        <v>178</v>
      </c>
      <c r="D2188" s="2">
        <f t="shared" si="34"/>
        <v>42350</v>
      </c>
      <c r="F2188" t="str">
        <f t="array" ref="F2188">IF(SUMPRODUCT(($A$2:$A$3429=A2188)*($D$2:$D$3429&lt;INDEX($D$2:$D$3429,MATCH(1,($A$2:$A$3429=A2188)*($B$2:$B$3429="FAC60"),0))))&gt;0,"A commandé avant")</f>
        <v>A commandé avant</v>
      </c>
      <c r="G2188" s="3" t="str">
        <f t="array" ref="G2188">IF(SUMPRODUCT(($A$2:$A$3429=A2188)*($D$2:$D$3429&gt;INDEX($D$2:$D$3429,MATCH(1,($A$2:$A$3429=A2188)*($B$2:$B$3429="FAC60"),0))))&gt;0,"A commandé après","")</f>
        <v>A commandé après</v>
      </c>
    </row>
    <row r="2189" spans="1:7" x14ac:dyDescent="0.3">
      <c r="A2189" t="s">
        <v>949</v>
      </c>
      <c r="B2189" t="s">
        <v>179</v>
      </c>
      <c r="C2189" t="s">
        <v>958</v>
      </c>
      <c r="D2189" s="2">
        <f t="shared" si="34"/>
        <v>41165</v>
      </c>
      <c r="F2189" t="str">
        <f t="array" ref="F2189">IF(SUMPRODUCT(($A$2:$A$3429=A2189)*($D$2:$D$3429&lt;INDEX($D$2:$D$3429,MATCH(1,($A$2:$A$3429=A2189)*($B$2:$B$3429="FAC60"),0))))&gt;0,"A commandé avant")</f>
        <v>A commandé avant</v>
      </c>
      <c r="G2189" s="3" t="str">
        <f t="array" ref="G2189">IF(SUMPRODUCT(($A$2:$A$3429=A2189)*($D$2:$D$3429&gt;INDEX($D$2:$D$3429,MATCH(1,($A$2:$A$3429=A2189)*($B$2:$B$3429="FAC60"),0))))&gt;0,"A commandé après","")</f>
        <v>A commandé après</v>
      </c>
    </row>
    <row r="2190" spans="1:7" x14ac:dyDescent="0.3">
      <c r="A2190" t="s">
        <v>949</v>
      </c>
      <c r="B2190" t="s">
        <v>482</v>
      </c>
      <c r="C2190" t="s">
        <v>950</v>
      </c>
      <c r="D2190" s="2">
        <f t="shared" si="34"/>
        <v>41037</v>
      </c>
      <c r="F2190" t="str">
        <f t="array" ref="F2190">IF(SUMPRODUCT(($A$2:$A$3429=A2190)*($D$2:$D$3429&lt;INDEX($D$2:$D$3429,MATCH(1,($A$2:$A$3429=A2190)*($B$2:$B$3429="FAC60"),0))))&gt;0,"A commandé avant")</f>
        <v>A commandé avant</v>
      </c>
      <c r="G2190" s="3" t="str">
        <f t="array" ref="G2190">IF(SUMPRODUCT(($A$2:$A$3429=A2190)*($D$2:$D$3429&gt;INDEX($D$2:$D$3429,MATCH(1,($A$2:$A$3429=A2190)*($B$2:$B$3429="FAC60"),0))))&gt;0,"A commandé après","")</f>
        <v>A commandé après</v>
      </c>
    </row>
    <row r="2191" spans="1:7" x14ac:dyDescent="0.3">
      <c r="A2191" t="s">
        <v>949</v>
      </c>
      <c r="B2191" t="s">
        <v>193</v>
      </c>
      <c r="C2191" t="s">
        <v>950</v>
      </c>
      <c r="D2191" s="2">
        <f t="shared" si="34"/>
        <v>41037</v>
      </c>
      <c r="F2191" t="str">
        <f t="array" ref="F2191">IF(SUMPRODUCT(($A$2:$A$3429=A2191)*($D$2:$D$3429&lt;INDEX($D$2:$D$3429,MATCH(1,($A$2:$A$3429=A2191)*($B$2:$B$3429="FAC60"),0))))&gt;0,"A commandé avant")</f>
        <v>A commandé avant</v>
      </c>
      <c r="G2191" s="3" t="str">
        <f t="array" ref="G2191">IF(SUMPRODUCT(($A$2:$A$3429=A2191)*($D$2:$D$3429&gt;INDEX($D$2:$D$3429,MATCH(1,($A$2:$A$3429=A2191)*($B$2:$B$3429="FAC60"),0))))&gt;0,"A commandé après","")</f>
        <v>A commandé après</v>
      </c>
    </row>
    <row r="2192" spans="1:7" x14ac:dyDescent="0.3">
      <c r="A2192" t="s">
        <v>949</v>
      </c>
      <c r="B2192" t="s">
        <v>98</v>
      </c>
      <c r="C2192" t="s">
        <v>118</v>
      </c>
      <c r="D2192" s="2">
        <f t="shared" si="34"/>
        <v>42719</v>
      </c>
      <c r="F2192" t="str">
        <f t="array" ref="F2192">IF(SUMPRODUCT(($A$2:$A$3429=A2192)*($D$2:$D$3429&lt;INDEX($D$2:$D$3429,MATCH(1,($A$2:$A$3429=A2192)*($B$2:$B$3429="FAC60"),0))))&gt;0,"A commandé avant")</f>
        <v>A commandé avant</v>
      </c>
      <c r="G2192" s="3" t="str">
        <f t="array" ref="G2192">IF(SUMPRODUCT(($A$2:$A$3429=A2192)*($D$2:$D$3429&gt;INDEX($D$2:$D$3429,MATCH(1,($A$2:$A$3429=A2192)*($B$2:$B$3429="FAC60"),0))))&gt;0,"A commandé après","")</f>
        <v>A commandé après</v>
      </c>
    </row>
    <row r="2193" spans="1:7" x14ac:dyDescent="0.3">
      <c r="A2193" t="s">
        <v>949</v>
      </c>
      <c r="B2193" t="s">
        <v>99</v>
      </c>
      <c r="C2193" t="s">
        <v>872</v>
      </c>
      <c r="D2193" s="2">
        <f t="shared" si="34"/>
        <v>42296</v>
      </c>
      <c r="F2193" t="str">
        <f t="array" ref="F2193">IF(SUMPRODUCT(($A$2:$A$3429=A2193)*($D$2:$D$3429&lt;INDEX($D$2:$D$3429,MATCH(1,($A$2:$A$3429=A2193)*($B$2:$B$3429="FAC60"),0))))&gt;0,"A commandé avant")</f>
        <v>A commandé avant</v>
      </c>
      <c r="G2193" s="3" t="str">
        <f t="array" ref="G2193">IF(SUMPRODUCT(($A$2:$A$3429=A2193)*($D$2:$D$3429&gt;INDEX($D$2:$D$3429,MATCH(1,($A$2:$A$3429=A2193)*($B$2:$B$3429="FAC60"),0))))&gt;0,"A commandé après","")</f>
        <v>A commandé après</v>
      </c>
    </row>
    <row r="2194" spans="1:7" x14ac:dyDescent="0.3">
      <c r="A2194" t="s">
        <v>949</v>
      </c>
      <c r="B2194" t="s">
        <v>9</v>
      </c>
      <c r="C2194" t="s">
        <v>955</v>
      </c>
      <c r="D2194" s="2">
        <f t="shared" si="34"/>
        <v>42668</v>
      </c>
      <c r="F2194" t="str">
        <f t="array" ref="F2194">IF(SUMPRODUCT(($A$2:$A$3429=A2194)*($D$2:$D$3429&lt;INDEX($D$2:$D$3429,MATCH(1,($A$2:$A$3429=A2194)*($B$2:$B$3429="FAC60"),0))))&gt;0,"A commandé avant")</f>
        <v>A commandé avant</v>
      </c>
      <c r="G2194" s="3" t="str">
        <f t="array" ref="G2194">IF(SUMPRODUCT(($A$2:$A$3429=A2194)*($D$2:$D$3429&gt;INDEX($D$2:$D$3429,MATCH(1,($A$2:$A$3429=A2194)*($B$2:$B$3429="FAC60"),0))))&gt;0,"A commandé après","")</f>
        <v>A commandé après</v>
      </c>
    </row>
    <row r="2195" spans="1:7" x14ac:dyDescent="0.3">
      <c r="A2195" t="s">
        <v>949</v>
      </c>
      <c r="B2195" t="s">
        <v>247</v>
      </c>
      <c r="C2195" t="s">
        <v>955</v>
      </c>
      <c r="D2195" s="2">
        <f t="shared" si="34"/>
        <v>42668</v>
      </c>
      <c r="F2195" t="str">
        <f t="array" ref="F2195">IF(SUMPRODUCT(($A$2:$A$3429=A2195)*($D$2:$D$3429&lt;INDEX($D$2:$D$3429,MATCH(1,($A$2:$A$3429=A2195)*($B$2:$B$3429="FAC60"),0))))&gt;0,"A commandé avant")</f>
        <v>A commandé avant</v>
      </c>
      <c r="G2195" s="3" t="str">
        <f t="array" ref="G2195">IF(SUMPRODUCT(($A$2:$A$3429=A2195)*($D$2:$D$3429&gt;INDEX($D$2:$D$3429,MATCH(1,($A$2:$A$3429=A2195)*($B$2:$B$3429="FAC60"),0))))&gt;0,"A commandé après","")</f>
        <v>A commandé après</v>
      </c>
    </row>
    <row r="2196" spans="1:7" x14ac:dyDescent="0.3">
      <c r="A2196" t="s">
        <v>949</v>
      </c>
      <c r="B2196" t="s">
        <v>112</v>
      </c>
      <c r="C2196" t="s">
        <v>955</v>
      </c>
      <c r="D2196" s="2">
        <f t="shared" si="34"/>
        <v>42668</v>
      </c>
      <c r="F2196" t="str">
        <f t="array" ref="F2196">IF(SUMPRODUCT(($A$2:$A$3429=A2196)*($D$2:$D$3429&lt;INDEX($D$2:$D$3429,MATCH(1,($A$2:$A$3429=A2196)*($B$2:$B$3429="FAC60"),0))))&gt;0,"A commandé avant")</f>
        <v>A commandé avant</v>
      </c>
      <c r="G2196" s="3" t="str">
        <f t="array" ref="G2196">IF(SUMPRODUCT(($A$2:$A$3429=A2196)*($D$2:$D$3429&gt;INDEX($D$2:$D$3429,MATCH(1,($A$2:$A$3429=A2196)*($B$2:$B$3429="FAC60"),0))))&gt;0,"A commandé après","")</f>
        <v>A commandé après</v>
      </c>
    </row>
    <row r="2197" spans="1:7" x14ac:dyDescent="0.3">
      <c r="A2197" t="s">
        <v>949</v>
      </c>
      <c r="B2197" t="s">
        <v>10</v>
      </c>
      <c r="C2197" t="s">
        <v>100</v>
      </c>
      <c r="D2197" s="2">
        <f t="shared" si="34"/>
        <v>42814</v>
      </c>
      <c r="F2197" t="str">
        <f t="array" ref="F2197">IF(SUMPRODUCT(($A$2:$A$3429=A2197)*($D$2:$D$3429&lt;INDEX($D$2:$D$3429,MATCH(1,($A$2:$A$3429=A2197)*($B$2:$B$3429="FAC60"),0))))&gt;0,"A commandé avant")</f>
        <v>A commandé avant</v>
      </c>
      <c r="G2197" s="3" t="str">
        <f t="array" ref="G2197">IF(SUMPRODUCT(($A$2:$A$3429=A2197)*($D$2:$D$3429&gt;INDEX($D$2:$D$3429,MATCH(1,($A$2:$A$3429=A2197)*($B$2:$B$3429="FAC60"),0))))&gt;0,"A commandé après","")</f>
        <v>A commandé après</v>
      </c>
    </row>
    <row r="2198" spans="1:7" x14ac:dyDescent="0.3">
      <c r="A2198" t="s">
        <v>949</v>
      </c>
      <c r="B2198" t="s">
        <v>206</v>
      </c>
      <c r="C2198" t="s">
        <v>950</v>
      </c>
      <c r="D2198" s="2">
        <f t="shared" si="34"/>
        <v>41037</v>
      </c>
      <c r="F2198" t="str">
        <f t="array" ref="F2198">IF(SUMPRODUCT(($A$2:$A$3429=A2198)*($D$2:$D$3429&lt;INDEX($D$2:$D$3429,MATCH(1,($A$2:$A$3429=A2198)*($B$2:$B$3429="FAC60"),0))))&gt;0,"A commandé avant")</f>
        <v>A commandé avant</v>
      </c>
      <c r="G2198" s="3" t="str">
        <f t="array" ref="G2198">IF(SUMPRODUCT(($A$2:$A$3429=A2198)*($D$2:$D$3429&gt;INDEX($D$2:$D$3429,MATCH(1,($A$2:$A$3429=A2198)*($B$2:$B$3429="FAC60"),0))))&gt;0,"A commandé après","")</f>
        <v>A commandé après</v>
      </c>
    </row>
    <row r="2199" spans="1:7" x14ac:dyDescent="0.3">
      <c r="A2199" t="s">
        <v>949</v>
      </c>
      <c r="B2199" t="s">
        <v>206</v>
      </c>
      <c r="C2199" t="s">
        <v>957</v>
      </c>
      <c r="D2199" s="2">
        <f t="shared" si="34"/>
        <v>41215</v>
      </c>
      <c r="F2199" t="str">
        <f t="array" ref="F2199">IF(SUMPRODUCT(($A$2:$A$3429=A2199)*($D$2:$D$3429&lt;INDEX($D$2:$D$3429,MATCH(1,($A$2:$A$3429=A2199)*($B$2:$B$3429="FAC60"),0))))&gt;0,"A commandé avant")</f>
        <v>A commandé avant</v>
      </c>
      <c r="G2199" s="3" t="str">
        <f t="array" ref="G2199">IF(SUMPRODUCT(($A$2:$A$3429=A2199)*($D$2:$D$3429&gt;INDEX($D$2:$D$3429,MATCH(1,($A$2:$A$3429=A2199)*($B$2:$B$3429="FAC60"),0))))&gt;0,"A commandé après","")</f>
        <v>A commandé après</v>
      </c>
    </row>
    <row r="2200" spans="1:7" x14ac:dyDescent="0.3">
      <c r="A2200" t="s">
        <v>949</v>
      </c>
      <c r="B2200" t="s">
        <v>206</v>
      </c>
      <c r="C2200" t="s">
        <v>960</v>
      </c>
      <c r="D2200" s="2">
        <f t="shared" si="34"/>
        <v>41229</v>
      </c>
      <c r="F2200" t="str">
        <f t="array" ref="F2200">IF(SUMPRODUCT(($A$2:$A$3429=A2200)*($D$2:$D$3429&lt;INDEX($D$2:$D$3429,MATCH(1,($A$2:$A$3429=A2200)*($B$2:$B$3429="FAC60"),0))))&gt;0,"A commandé avant")</f>
        <v>A commandé avant</v>
      </c>
      <c r="G2200" s="3" t="str">
        <f t="array" ref="G2200">IF(SUMPRODUCT(($A$2:$A$3429=A2200)*($D$2:$D$3429&gt;INDEX($D$2:$D$3429,MATCH(1,($A$2:$A$3429=A2200)*($B$2:$B$3429="FAC60"),0))))&gt;0,"A commandé après","")</f>
        <v>A commandé après</v>
      </c>
    </row>
    <row r="2201" spans="1:7" x14ac:dyDescent="0.3">
      <c r="A2201" t="s">
        <v>949</v>
      </c>
      <c r="B2201" t="s">
        <v>206</v>
      </c>
      <c r="C2201" t="s">
        <v>951</v>
      </c>
      <c r="D2201" s="2">
        <f t="shared" si="34"/>
        <v>41387</v>
      </c>
      <c r="F2201" t="str">
        <f t="array" ref="F2201">IF(SUMPRODUCT(($A$2:$A$3429=A2201)*($D$2:$D$3429&lt;INDEX($D$2:$D$3429,MATCH(1,($A$2:$A$3429=A2201)*($B$2:$B$3429="FAC60"),0))))&gt;0,"A commandé avant")</f>
        <v>A commandé avant</v>
      </c>
      <c r="G2201" s="3" t="str">
        <f t="array" ref="G2201">IF(SUMPRODUCT(($A$2:$A$3429=A2201)*($D$2:$D$3429&gt;INDEX($D$2:$D$3429,MATCH(1,($A$2:$A$3429=A2201)*($B$2:$B$3429="FAC60"),0))))&gt;0,"A commandé après","")</f>
        <v>A commandé après</v>
      </c>
    </row>
    <row r="2202" spans="1:7" x14ac:dyDescent="0.3">
      <c r="A2202" t="s">
        <v>949</v>
      </c>
      <c r="B2202" t="s">
        <v>206</v>
      </c>
      <c r="C2202" t="s">
        <v>952</v>
      </c>
      <c r="D2202" s="2">
        <f t="shared" si="34"/>
        <v>41425</v>
      </c>
      <c r="F2202" t="str">
        <f t="array" ref="F2202">IF(SUMPRODUCT(($A$2:$A$3429=A2202)*($D$2:$D$3429&lt;INDEX($D$2:$D$3429,MATCH(1,($A$2:$A$3429=A2202)*($B$2:$B$3429="FAC60"),0))))&gt;0,"A commandé avant")</f>
        <v>A commandé avant</v>
      </c>
      <c r="G2202" s="3" t="str">
        <f t="array" ref="G2202">IF(SUMPRODUCT(($A$2:$A$3429=A2202)*($D$2:$D$3429&gt;INDEX($D$2:$D$3429,MATCH(1,($A$2:$A$3429=A2202)*($B$2:$B$3429="FAC60"),0))))&gt;0,"A commandé après","")</f>
        <v>A commandé après</v>
      </c>
    </row>
    <row r="2203" spans="1:7" x14ac:dyDescent="0.3">
      <c r="A2203" t="s">
        <v>949</v>
      </c>
      <c r="B2203" t="s">
        <v>206</v>
      </c>
      <c r="C2203" t="s">
        <v>961</v>
      </c>
      <c r="D2203" s="2">
        <f t="shared" si="34"/>
        <v>41528</v>
      </c>
      <c r="F2203" t="str">
        <f t="array" ref="F2203">IF(SUMPRODUCT(($A$2:$A$3429=A2203)*($D$2:$D$3429&lt;INDEX($D$2:$D$3429,MATCH(1,($A$2:$A$3429=A2203)*($B$2:$B$3429="FAC60"),0))))&gt;0,"A commandé avant")</f>
        <v>A commandé avant</v>
      </c>
      <c r="G2203" s="3" t="str">
        <f t="array" ref="G2203">IF(SUMPRODUCT(($A$2:$A$3429=A2203)*($D$2:$D$3429&gt;INDEX($D$2:$D$3429,MATCH(1,($A$2:$A$3429=A2203)*($B$2:$B$3429="FAC60"),0))))&gt;0,"A commandé après","")</f>
        <v>A commandé après</v>
      </c>
    </row>
    <row r="2204" spans="1:7" x14ac:dyDescent="0.3">
      <c r="A2204" t="s">
        <v>949</v>
      </c>
      <c r="B2204" t="s">
        <v>206</v>
      </c>
      <c r="C2204" t="s">
        <v>556</v>
      </c>
      <c r="D2204" s="2">
        <f t="shared" si="34"/>
        <v>41643</v>
      </c>
      <c r="F2204" t="str">
        <f t="array" ref="F2204">IF(SUMPRODUCT(($A$2:$A$3429=A2204)*($D$2:$D$3429&lt;INDEX($D$2:$D$3429,MATCH(1,($A$2:$A$3429=A2204)*($B$2:$B$3429="FAC60"),0))))&gt;0,"A commandé avant")</f>
        <v>A commandé avant</v>
      </c>
      <c r="G2204" s="3" t="str">
        <f t="array" ref="G2204">IF(SUMPRODUCT(($A$2:$A$3429=A2204)*($D$2:$D$3429&gt;INDEX($D$2:$D$3429,MATCH(1,($A$2:$A$3429=A2204)*($B$2:$B$3429="FAC60"),0))))&gt;0,"A commandé après","")</f>
        <v>A commandé après</v>
      </c>
    </row>
    <row r="2205" spans="1:7" x14ac:dyDescent="0.3">
      <c r="A2205" t="s">
        <v>949</v>
      </c>
      <c r="B2205" t="s">
        <v>206</v>
      </c>
      <c r="C2205" t="s">
        <v>953</v>
      </c>
      <c r="D2205" s="2">
        <f t="shared" si="34"/>
        <v>41764</v>
      </c>
      <c r="F2205" t="str">
        <f t="array" ref="F2205">IF(SUMPRODUCT(($A$2:$A$3429=A2205)*($D$2:$D$3429&lt;INDEX($D$2:$D$3429,MATCH(1,($A$2:$A$3429=A2205)*($B$2:$B$3429="FAC60"),0))))&gt;0,"A commandé avant")</f>
        <v>A commandé avant</v>
      </c>
      <c r="G2205" s="3" t="str">
        <f t="array" ref="G2205">IF(SUMPRODUCT(($A$2:$A$3429=A2205)*($D$2:$D$3429&gt;INDEX($D$2:$D$3429,MATCH(1,($A$2:$A$3429=A2205)*($B$2:$B$3429="FAC60"),0))))&gt;0,"A commandé après","")</f>
        <v>A commandé après</v>
      </c>
    </row>
    <row r="2206" spans="1:7" x14ac:dyDescent="0.3">
      <c r="A2206" t="s">
        <v>949</v>
      </c>
      <c r="B2206" t="s">
        <v>206</v>
      </c>
      <c r="C2206" t="s">
        <v>366</v>
      </c>
      <c r="D2206" s="2">
        <f t="shared" si="34"/>
        <v>42464</v>
      </c>
      <c r="F2206" t="str">
        <f t="array" ref="F2206">IF(SUMPRODUCT(($A$2:$A$3429=A2206)*($D$2:$D$3429&lt;INDEX($D$2:$D$3429,MATCH(1,($A$2:$A$3429=A2206)*($B$2:$B$3429="FAC60"),0))))&gt;0,"A commandé avant")</f>
        <v>A commandé avant</v>
      </c>
      <c r="G2206" s="3" t="str">
        <f t="array" ref="G2206">IF(SUMPRODUCT(($A$2:$A$3429=A2206)*($D$2:$D$3429&gt;INDEX($D$2:$D$3429,MATCH(1,($A$2:$A$3429=A2206)*($B$2:$B$3429="FAC60"),0))))&gt;0,"A commandé après","")</f>
        <v>A commandé après</v>
      </c>
    </row>
    <row r="2207" spans="1:7" x14ac:dyDescent="0.3">
      <c r="A2207" t="s">
        <v>949</v>
      </c>
      <c r="B2207" t="s">
        <v>206</v>
      </c>
      <c r="C2207" t="s">
        <v>518</v>
      </c>
      <c r="D2207" s="2">
        <f t="shared" si="34"/>
        <v>42707</v>
      </c>
      <c r="F2207" t="str">
        <f t="array" ref="F2207">IF(SUMPRODUCT(($A$2:$A$3429=A2207)*($D$2:$D$3429&lt;INDEX($D$2:$D$3429,MATCH(1,($A$2:$A$3429=A2207)*($B$2:$B$3429="FAC60"),0))))&gt;0,"A commandé avant")</f>
        <v>A commandé avant</v>
      </c>
      <c r="G2207" s="3" t="str">
        <f t="array" ref="G2207">IF(SUMPRODUCT(($A$2:$A$3429=A2207)*($D$2:$D$3429&gt;INDEX($D$2:$D$3429,MATCH(1,($A$2:$A$3429=A2207)*($B$2:$B$3429="FAC60"),0))))&gt;0,"A commandé après","")</f>
        <v>A commandé après</v>
      </c>
    </row>
    <row r="2208" spans="1:7" x14ac:dyDescent="0.3">
      <c r="A2208" t="s">
        <v>949</v>
      </c>
      <c r="B2208" t="s">
        <v>101</v>
      </c>
      <c r="C2208" t="s">
        <v>957</v>
      </c>
      <c r="D2208" s="2">
        <f t="shared" si="34"/>
        <v>41215</v>
      </c>
      <c r="F2208" t="str">
        <f t="array" ref="F2208">IF(SUMPRODUCT(($A$2:$A$3429=A2208)*($D$2:$D$3429&lt;INDEX($D$2:$D$3429,MATCH(1,($A$2:$A$3429=A2208)*($B$2:$B$3429="FAC60"),0))))&gt;0,"A commandé avant")</f>
        <v>A commandé avant</v>
      </c>
      <c r="G2208" s="3" t="str">
        <f t="array" ref="G2208">IF(SUMPRODUCT(($A$2:$A$3429=A2208)*($D$2:$D$3429&gt;INDEX($D$2:$D$3429,MATCH(1,($A$2:$A$3429=A2208)*($B$2:$B$3429="FAC60"),0))))&gt;0,"A commandé après","")</f>
        <v>A commandé après</v>
      </c>
    </row>
    <row r="2209" spans="1:7" x14ac:dyDescent="0.3">
      <c r="A2209" t="s">
        <v>949</v>
      </c>
      <c r="B2209" t="s">
        <v>222</v>
      </c>
      <c r="C2209" t="s">
        <v>376</v>
      </c>
      <c r="D2209" s="2">
        <f t="shared" si="34"/>
        <v>41936</v>
      </c>
      <c r="F2209" t="str">
        <f t="array" ref="F2209">IF(SUMPRODUCT(($A$2:$A$3429=A2209)*($D$2:$D$3429&lt;INDEX($D$2:$D$3429,MATCH(1,($A$2:$A$3429=A2209)*($B$2:$B$3429="FAC60"),0))))&gt;0,"A commandé avant")</f>
        <v>A commandé avant</v>
      </c>
      <c r="G2209" s="3" t="str">
        <f t="array" ref="G2209">IF(SUMPRODUCT(($A$2:$A$3429=A2209)*($D$2:$D$3429&gt;INDEX($D$2:$D$3429,MATCH(1,($A$2:$A$3429=A2209)*($B$2:$B$3429="FAC60"),0))))&gt;0,"A commandé après","")</f>
        <v>A commandé après</v>
      </c>
    </row>
    <row r="2210" spans="1:7" x14ac:dyDescent="0.3">
      <c r="A2210" t="s">
        <v>949</v>
      </c>
      <c r="B2210" t="s">
        <v>449</v>
      </c>
      <c r="C2210" t="s">
        <v>954</v>
      </c>
      <c r="D2210" s="2">
        <f t="shared" si="34"/>
        <v>41844</v>
      </c>
      <c r="F2210" t="str">
        <f t="array" ref="F2210">IF(SUMPRODUCT(($A$2:$A$3429=A2210)*($D$2:$D$3429&lt;INDEX($D$2:$D$3429,MATCH(1,($A$2:$A$3429=A2210)*($B$2:$B$3429="FAC60"),0))))&gt;0,"A commandé avant")</f>
        <v>A commandé avant</v>
      </c>
      <c r="G2210" s="3" t="str">
        <f t="array" ref="G2210">IF(SUMPRODUCT(($A$2:$A$3429=A2210)*($D$2:$D$3429&gt;INDEX($D$2:$D$3429,MATCH(1,($A$2:$A$3429=A2210)*($B$2:$B$3429="FAC60"),0))))&gt;0,"A commandé après","")</f>
        <v>A commandé après</v>
      </c>
    </row>
    <row r="2211" spans="1:7" x14ac:dyDescent="0.3">
      <c r="A2211" t="s">
        <v>949</v>
      </c>
      <c r="B2211" t="s">
        <v>223</v>
      </c>
      <c r="C2211" t="s">
        <v>215</v>
      </c>
      <c r="D2211" s="2">
        <f t="shared" si="34"/>
        <v>42784</v>
      </c>
      <c r="F2211" t="str">
        <f t="array" ref="F2211">IF(SUMPRODUCT(($A$2:$A$3429=A2211)*($D$2:$D$3429&lt;INDEX($D$2:$D$3429,MATCH(1,($A$2:$A$3429=A2211)*($B$2:$B$3429="FAC60"),0))))&gt;0,"A commandé avant")</f>
        <v>A commandé avant</v>
      </c>
      <c r="G2211" s="3" t="str">
        <f t="array" ref="G2211">IF(SUMPRODUCT(($A$2:$A$3429=A2211)*($D$2:$D$3429&gt;INDEX($D$2:$D$3429,MATCH(1,($A$2:$A$3429=A2211)*($B$2:$B$3429="FAC60"),0))))&gt;0,"A commandé après","")</f>
        <v>A commandé après</v>
      </c>
    </row>
    <row r="2212" spans="1:7" x14ac:dyDescent="0.3">
      <c r="A2212" t="s">
        <v>949</v>
      </c>
      <c r="B2212" t="s">
        <v>50</v>
      </c>
      <c r="C2212" t="s">
        <v>907</v>
      </c>
      <c r="D2212" s="2">
        <f t="shared" si="34"/>
        <v>41160</v>
      </c>
      <c r="F2212" t="str">
        <f t="array" ref="F2212">IF(SUMPRODUCT(($A$2:$A$3429=A2212)*($D$2:$D$3429&lt;INDEX($D$2:$D$3429,MATCH(1,($A$2:$A$3429=A2212)*($B$2:$B$3429="FAC60"),0))))&gt;0,"A commandé avant")</f>
        <v>A commandé avant</v>
      </c>
      <c r="G2212" s="3" t="str">
        <f t="array" ref="G2212">IF(SUMPRODUCT(($A$2:$A$3429=A2212)*($D$2:$D$3429&gt;INDEX($D$2:$D$3429,MATCH(1,($A$2:$A$3429=A2212)*($B$2:$B$3429="FAC60"),0))))&gt;0,"A commandé après","")</f>
        <v>A commandé après</v>
      </c>
    </row>
    <row r="2213" spans="1:7" x14ac:dyDescent="0.3">
      <c r="A2213" t="s">
        <v>949</v>
      </c>
      <c r="B2213" t="s">
        <v>50</v>
      </c>
      <c r="C2213" t="s">
        <v>215</v>
      </c>
      <c r="D2213" s="2">
        <f t="shared" si="34"/>
        <v>42784</v>
      </c>
      <c r="F2213" t="str">
        <f t="array" ref="F2213">IF(SUMPRODUCT(($A$2:$A$3429=A2213)*($D$2:$D$3429&lt;INDEX($D$2:$D$3429,MATCH(1,($A$2:$A$3429=A2213)*($B$2:$B$3429="FAC60"),0))))&gt;0,"A commandé avant")</f>
        <v>A commandé avant</v>
      </c>
      <c r="G2213" s="3" t="str">
        <f t="array" ref="G2213">IF(SUMPRODUCT(($A$2:$A$3429=A2213)*($D$2:$D$3429&gt;INDEX($D$2:$D$3429,MATCH(1,($A$2:$A$3429=A2213)*($B$2:$B$3429="FAC60"),0))))&gt;0,"A commandé après","")</f>
        <v>A commandé après</v>
      </c>
    </row>
    <row r="2214" spans="1:7" x14ac:dyDescent="0.3">
      <c r="A2214" t="s">
        <v>963</v>
      </c>
      <c r="B2214" t="s">
        <v>272</v>
      </c>
      <c r="C2214" t="s">
        <v>348</v>
      </c>
      <c r="D2214" s="2">
        <f t="shared" si="34"/>
        <v>42819</v>
      </c>
      <c r="F2214" t="b">
        <f t="array" ref="F2214">IF(SUMPRODUCT(($A$2:$A$3429=A2214)*($D$2:$D$3429&lt;INDEX($D$2:$D$3429,MATCH(1,($A$2:$A$3429=A2214)*($B$2:$B$3429="FAC60"),0))))&gt;0,"A commandé avant")</f>
        <v>0</v>
      </c>
      <c r="G2214" s="3" t="str">
        <f t="array" ref="G2214">IF(SUMPRODUCT(($A$2:$A$3429=A2214)*($D$2:$D$3429&gt;INDEX($D$2:$D$3429,MATCH(1,($A$2:$A$3429=A2214)*($B$2:$B$3429="FAC60"),0))))&gt;0,"A commandé après","")</f>
        <v>A commandé après</v>
      </c>
    </row>
    <row r="2215" spans="1:7" x14ac:dyDescent="0.3">
      <c r="A2215" t="s">
        <v>963</v>
      </c>
      <c r="B2215" t="s">
        <v>10</v>
      </c>
      <c r="C2215" t="s">
        <v>105</v>
      </c>
      <c r="D2215" s="2">
        <f t="shared" si="34"/>
        <v>42763</v>
      </c>
      <c r="F2215" t="b">
        <f t="array" ref="F2215">IF(SUMPRODUCT(($A$2:$A$3429=A2215)*($D$2:$D$3429&lt;INDEX($D$2:$D$3429,MATCH(1,($A$2:$A$3429=A2215)*($B$2:$B$3429="FAC60"),0))))&gt;0,"A commandé avant")</f>
        <v>0</v>
      </c>
      <c r="G2215" s="3" t="str">
        <f t="array" ref="G2215">IF(SUMPRODUCT(($A$2:$A$3429=A2215)*($D$2:$D$3429&gt;INDEX($D$2:$D$3429,MATCH(1,($A$2:$A$3429=A2215)*($B$2:$B$3429="FAC60"),0))))&gt;0,"A commandé après","")</f>
        <v>A commandé après</v>
      </c>
    </row>
    <row r="2216" spans="1:7" x14ac:dyDescent="0.3">
      <c r="A2216" t="s">
        <v>964</v>
      </c>
      <c r="B2216" t="s">
        <v>129</v>
      </c>
      <c r="C2216" t="s">
        <v>105</v>
      </c>
      <c r="D2216" s="2">
        <f t="shared" si="34"/>
        <v>42763</v>
      </c>
      <c r="F2216" t="b">
        <f t="array" ref="F2216">IF(SUMPRODUCT(($A$2:$A$3429=A2216)*($D$2:$D$3429&lt;INDEX($D$2:$D$3429,MATCH(1,($A$2:$A$3429=A2216)*($B$2:$B$3429="FAC60"),0))))&gt;0,"A commandé avant")</f>
        <v>0</v>
      </c>
      <c r="G2216" s="3" t="str">
        <f t="array" ref="G2216">IF(SUMPRODUCT(($A$2:$A$3429=A2216)*($D$2:$D$3429&gt;INDEX($D$2:$D$3429,MATCH(1,($A$2:$A$3429=A2216)*($B$2:$B$3429="FAC60"),0))))&gt;0,"A commandé après","")</f>
        <v/>
      </c>
    </row>
    <row r="2217" spans="1:7" x14ac:dyDescent="0.3">
      <c r="A2217" t="s">
        <v>964</v>
      </c>
      <c r="B2217" t="s">
        <v>10</v>
      </c>
      <c r="C2217" t="s">
        <v>105</v>
      </c>
      <c r="D2217" s="2">
        <f t="shared" si="34"/>
        <v>42763</v>
      </c>
      <c r="F2217" t="b">
        <f t="array" ref="F2217">IF(SUMPRODUCT(($A$2:$A$3429=A2217)*($D$2:$D$3429&lt;INDEX($D$2:$D$3429,MATCH(1,($A$2:$A$3429=A2217)*($B$2:$B$3429="FAC60"),0))))&gt;0,"A commandé avant")</f>
        <v>0</v>
      </c>
      <c r="G2217" s="3" t="str">
        <f t="array" ref="G2217">IF(SUMPRODUCT(($A$2:$A$3429=A2217)*($D$2:$D$3429&gt;INDEX($D$2:$D$3429,MATCH(1,($A$2:$A$3429=A2217)*($B$2:$B$3429="FAC60"),0))))&gt;0,"A commandé après","")</f>
        <v/>
      </c>
    </row>
    <row r="2218" spans="1:7" x14ac:dyDescent="0.3">
      <c r="A2218" t="s">
        <v>965</v>
      </c>
      <c r="B2218" t="s">
        <v>57</v>
      </c>
      <c r="C2218" t="s">
        <v>664</v>
      </c>
      <c r="D2218" s="2">
        <f t="shared" si="34"/>
        <v>42553</v>
      </c>
      <c r="F2218" t="str">
        <f t="array" ref="F2218">IF(SUMPRODUCT(($A$2:$A$3429=A2218)*($D$2:$D$3429&lt;INDEX($D$2:$D$3429,MATCH(1,($A$2:$A$3429=A2218)*($B$2:$B$3429="FAC60"),0))))&gt;0,"A commandé avant")</f>
        <v>A commandé avant</v>
      </c>
      <c r="G2218" s="3" t="str">
        <f t="array" ref="G2218">IF(SUMPRODUCT(($A$2:$A$3429=A2218)*($D$2:$D$3429&gt;INDEX($D$2:$D$3429,MATCH(1,($A$2:$A$3429=A2218)*($B$2:$B$3429="FAC60"),0))))&gt;0,"A commandé après","")</f>
        <v>A commandé après</v>
      </c>
    </row>
    <row r="2219" spans="1:7" x14ac:dyDescent="0.3">
      <c r="A2219" t="s">
        <v>965</v>
      </c>
      <c r="B2219" t="s">
        <v>641</v>
      </c>
      <c r="C2219" t="s">
        <v>966</v>
      </c>
      <c r="D2219" s="2">
        <f t="shared" si="34"/>
        <v>41156</v>
      </c>
      <c r="F2219" t="str">
        <f t="array" ref="F2219">IF(SUMPRODUCT(($A$2:$A$3429=A2219)*($D$2:$D$3429&lt;INDEX($D$2:$D$3429,MATCH(1,($A$2:$A$3429=A2219)*($B$2:$B$3429="FAC60"),0))))&gt;0,"A commandé avant")</f>
        <v>A commandé avant</v>
      </c>
      <c r="G2219" s="3" t="str">
        <f t="array" ref="G2219">IF(SUMPRODUCT(($A$2:$A$3429=A2219)*($D$2:$D$3429&gt;INDEX($D$2:$D$3429,MATCH(1,($A$2:$A$3429=A2219)*($B$2:$B$3429="FAC60"),0))))&gt;0,"A commandé après","")</f>
        <v>A commandé après</v>
      </c>
    </row>
    <row r="2220" spans="1:7" x14ac:dyDescent="0.3">
      <c r="A2220" t="s">
        <v>965</v>
      </c>
      <c r="B2220" t="s">
        <v>615</v>
      </c>
      <c r="C2220" t="s">
        <v>115</v>
      </c>
      <c r="D2220" s="2">
        <f t="shared" si="34"/>
        <v>42450</v>
      </c>
      <c r="F2220" t="str">
        <f t="array" ref="F2220">IF(SUMPRODUCT(($A$2:$A$3429=A2220)*($D$2:$D$3429&lt;INDEX($D$2:$D$3429,MATCH(1,($A$2:$A$3429=A2220)*($B$2:$B$3429="FAC60"),0))))&gt;0,"A commandé avant")</f>
        <v>A commandé avant</v>
      </c>
      <c r="G2220" s="3" t="str">
        <f t="array" ref="G2220">IF(SUMPRODUCT(($A$2:$A$3429=A2220)*($D$2:$D$3429&gt;INDEX($D$2:$D$3429,MATCH(1,($A$2:$A$3429=A2220)*($B$2:$B$3429="FAC60"),0))))&gt;0,"A commandé après","")</f>
        <v>A commandé après</v>
      </c>
    </row>
    <row r="2221" spans="1:7" x14ac:dyDescent="0.3">
      <c r="A2221" t="s">
        <v>965</v>
      </c>
      <c r="B2221" t="s">
        <v>13</v>
      </c>
      <c r="C2221" t="s">
        <v>571</v>
      </c>
      <c r="D2221" s="2">
        <f t="shared" si="34"/>
        <v>42833</v>
      </c>
      <c r="F2221" t="str">
        <f t="array" ref="F2221">IF(SUMPRODUCT(($A$2:$A$3429=A2221)*($D$2:$D$3429&lt;INDEX($D$2:$D$3429,MATCH(1,($A$2:$A$3429=A2221)*($B$2:$B$3429="FAC60"),0))))&gt;0,"A commandé avant")</f>
        <v>A commandé avant</v>
      </c>
      <c r="G2221" s="3" t="str">
        <f t="array" ref="G2221">IF(SUMPRODUCT(($A$2:$A$3429=A2221)*($D$2:$D$3429&gt;INDEX($D$2:$D$3429,MATCH(1,($A$2:$A$3429=A2221)*($B$2:$B$3429="FAC60"),0))))&gt;0,"A commandé après","")</f>
        <v>A commandé après</v>
      </c>
    </row>
    <row r="2222" spans="1:7" x14ac:dyDescent="0.3">
      <c r="A2222" t="s">
        <v>965</v>
      </c>
      <c r="B2222" t="s">
        <v>74</v>
      </c>
      <c r="C2222" t="s">
        <v>967</v>
      </c>
      <c r="D2222" s="2">
        <f t="shared" si="34"/>
        <v>41277</v>
      </c>
      <c r="F2222" t="str">
        <f t="array" ref="F2222">IF(SUMPRODUCT(($A$2:$A$3429=A2222)*($D$2:$D$3429&lt;INDEX($D$2:$D$3429,MATCH(1,($A$2:$A$3429=A2222)*($B$2:$B$3429="FAC60"),0))))&gt;0,"A commandé avant")</f>
        <v>A commandé avant</v>
      </c>
      <c r="G2222" s="3" t="str">
        <f t="array" ref="G2222">IF(SUMPRODUCT(($A$2:$A$3429=A2222)*($D$2:$D$3429&gt;INDEX($D$2:$D$3429,MATCH(1,($A$2:$A$3429=A2222)*($B$2:$B$3429="FAC60"),0))))&gt;0,"A commandé après","")</f>
        <v>A commandé après</v>
      </c>
    </row>
    <row r="2223" spans="1:7" x14ac:dyDescent="0.3">
      <c r="A2223" t="s">
        <v>965</v>
      </c>
      <c r="B2223" t="s">
        <v>87</v>
      </c>
      <c r="C2223" t="s">
        <v>966</v>
      </c>
      <c r="D2223" s="2">
        <f t="shared" si="34"/>
        <v>41156</v>
      </c>
      <c r="F2223" t="str">
        <f t="array" ref="F2223">IF(SUMPRODUCT(($A$2:$A$3429=A2223)*($D$2:$D$3429&lt;INDEX($D$2:$D$3429,MATCH(1,($A$2:$A$3429=A2223)*($B$2:$B$3429="FAC60"),0))))&gt;0,"A commandé avant")</f>
        <v>A commandé avant</v>
      </c>
      <c r="G2223" s="3" t="str">
        <f t="array" ref="G2223">IF(SUMPRODUCT(($A$2:$A$3429=A2223)*($D$2:$D$3429&gt;INDEX($D$2:$D$3429,MATCH(1,($A$2:$A$3429=A2223)*($B$2:$B$3429="FAC60"),0))))&gt;0,"A commandé après","")</f>
        <v>A commandé après</v>
      </c>
    </row>
    <row r="2224" spans="1:7" x14ac:dyDescent="0.3">
      <c r="A2224" t="s">
        <v>965</v>
      </c>
      <c r="B2224" t="s">
        <v>128</v>
      </c>
      <c r="C2224" t="s">
        <v>929</v>
      </c>
      <c r="D2224" s="2">
        <f t="shared" si="34"/>
        <v>41796</v>
      </c>
      <c r="F2224" t="str">
        <f t="array" ref="F2224">IF(SUMPRODUCT(($A$2:$A$3429=A2224)*($D$2:$D$3429&lt;INDEX($D$2:$D$3429,MATCH(1,($A$2:$A$3429=A2224)*($B$2:$B$3429="FAC60"),0))))&gt;0,"A commandé avant")</f>
        <v>A commandé avant</v>
      </c>
      <c r="G2224" s="3" t="str">
        <f t="array" ref="G2224">IF(SUMPRODUCT(($A$2:$A$3429=A2224)*($D$2:$D$3429&gt;INDEX($D$2:$D$3429,MATCH(1,($A$2:$A$3429=A2224)*($B$2:$B$3429="FAC60"),0))))&gt;0,"A commandé après","")</f>
        <v>A commandé après</v>
      </c>
    </row>
    <row r="2225" spans="1:7" x14ac:dyDescent="0.3">
      <c r="A2225" t="s">
        <v>965</v>
      </c>
      <c r="B2225" t="s">
        <v>128</v>
      </c>
      <c r="C2225" t="s">
        <v>968</v>
      </c>
      <c r="D2225" s="2">
        <f t="shared" si="34"/>
        <v>42369</v>
      </c>
      <c r="F2225" t="str">
        <f t="array" ref="F2225">IF(SUMPRODUCT(($A$2:$A$3429=A2225)*($D$2:$D$3429&lt;INDEX($D$2:$D$3429,MATCH(1,($A$2:$A$3429=A2225)*($B$2:$B$3429="FAC60"),0))))&gt;0,"A commandé avant")</f>
        <v>A commandé avant</v>
      </c>
      <c r="G2225" s="3" t="str">
        <f t="array" ref="G2225">IF(SUMPRODUCT(($A$2:$A$3429=A2225)*($D$2:$D$3429&gt;INDEX($D$2:$D$3429,MATCH(1,($A$2:$A$3429=A2225)*($B$2:$B$3429="FAC60"),0))))&gt;0,"A commandé après","")</f>
        <v>A commandé après</v>
      </c>
    </row>
    <row r="2226" spans="1:7" x14ac:dyDescent="0.3">
      <c r="A2226" t="s">
        <v>965</v>
      </c>
      <c r="B2226" t="s">
        <v>128</v>
      </c>
      <c r="C2226" t="s">
        <v>495</v>
      </c>
      <c r="D2226" s="2">
        <f t="shared" si="34"/>
        <v>42463</v>
      </c>
      <c r="F2226" t="str">
        <f t="array" ref="F2226">IF(SUMPRODUCT(($A$2:$A$3429=A2226)*($D$2:$D$3429&lt;INDEX($D$2:$D$3429,MATCH(1,($A$2:$A$3429=A2226)*($B$2:$B$3429="FAC60"),0))))&gt;0,"A commandé avant")</f>
        <v>A commandé avant</v>
      </c>
      <c r="G2226" s="3" t="str">
        <f t="array" ref="G2226">IF(SUMPRODUCT(($A$2:$A$3429=A2226)*($D$2:$D$3429&gt;INDEX($D$2:$D$3429,MATCH(1,($A$2:$A$3429=A2226)*($B$2:$B$3429="FAC60"),0))))&gt;0,"A commandé après","")</f>
        <v>A commandé après</v>
      </c>
    </row>
    <row r="2227" spans="1:7" x14ac:dyDescent="0.3">
      <c r="A2227" t="s">
        <v>965</v>
      </c>
      <c r="B2227" t="s">
        <v>60</v>
      </c>
      <c r="C2227" t="s">
        <v>115</v>
      </c>
      <c r="D2227" s="2">
        <f t="shared" si="34"/>
        <v>42450</v>
      </c>
      <c r="F2227" t="str">
        <f t="array" ref="F2227">IF(SUMPRODUCT(($A$2:$A$3429=A2227)*($D$2:$D$3429&lt;INDEX($D$2:$D$3429,MATCH(1,($A$2:$A$3429=A2227)*($B$2:$B$3429="FAC60"),0))))&gt;0,"A commandé avant")</f>
        <v>A commandé avant</v>
      </c>
      <c r="G2227" s="3" t="str">
        <f t="array" ref="G2227">IF(SUMPRODUCT(($A$2:$A$3429=A2227)*($D$2:$D$3429&gt;INDEX($D$2:$D$3429,MATCH(1,($A$2:$A$3429=A2227)*($B$2:$B$3429="FAC60"),0))))&gt;0,"A commandé après","")</f>
        <v>A commandé après</v>
      </c>
    </row>
    <row r="2228" spans="1:7" x14ac:dyDescent="0.3">
      <c r="A2228" t="s">
        <v>965</v>
      </c>
      <c r="B2228" t="s">
        <v>29</v>
      </c>
      <c r="C2228" t="s">
        <v>571</v>
      </c>
      <c r="D2228" s="2">
        <f t="shared" si="34"/>
        <v>42833</v>
      </c>
      <c r="F2228" t="str">
        <f t="array" ref="F2228">IF(SUMPRODUCT(($A$2:$A$3429=A2228)*($D$2:$D$3429&lt;INDEX($D$2:$D$3429,MATCH(1,($A$2:$A$3429=A2228)*($B$2:$B$3429="FAC60"),0))))&gt;0,"A commandé avant")</f>
        <v>A commandé avant</v>
      </c>
      <c r="G2228" s="3" t="str">
        <f t="array" ref="G2228">IF(SUMPRODUCT(($A$2:$A$3429=A2228)*($D$2:$D$3429&gt;INDEX($D$2:$D$3429,MATCH(1,($A$2:$A$3429=A2228)*($B$2:$B$3429="FAC60"),0))))&gt;0,"A commandé après","")</f>
        <v>A commandé après</v>
      </c>
    </row>
    <row r="2229" spans="1:7" x14ac:dyDescent="0.3">
      <c r="A2229" t="s">
        <v>965</v>
      </c>
      <c r="B2229" t="s">
        <v>61</v>
      </c>
      <c r="C2229" t="s">
        <v>968</v>
      </c>
      <c r="D2229" s="2">
        <f t="shared" si="34"/>
        <v>42369</v>
      </c>
      <c r="F2229" t="str">
        <f t="array" ref="F2229">IF(SUMPRODUCT(($A$2:$A$3429=A2229)*($D$2:$D$3429&lt;INDEX($D$2:$D$3429,MATCH(1,($A$2:$A$3429=A2229)*($B$2:$B$3429="FAC60"),0))))&gt;0,"A commandé avant")</f>
        <v>A commandé avant</v>
      </c>
      <c r="G2229" s="3" t="str">
        <f t="array" ref="G2229">IF(SUMPRODUCT(($A$2:$A$3429=A2229)*($D$2:$D$3429&gt;INDEX($D$2:$D$3429,MATCH(1,($A$2:$A$3429=A2229)*($B$2:$B$3429="FAC60"),0))))&gt;0,"A commandé après","")</f>
        <v>A commandé après</v>
      </c>
    </row>
    <row r="2230" spans="1:7" x14ac:dyDescent="0.3">
      <c r="A2230" t="s">
        <v>965</v>
      </c>
      <c r="B2230" t="s">
        <v>61</v>
      </c>
      <c r="C2230" t="s">
        <v>571</v>
      </c>
      <c r="D2230" s="2">
        <f t="shared" si="34"/>
        <v>42833</v>
      </c>
      <c r="F2230" t="str">
        <f t="array" ref="F2230">IF(SUMPRODUCT(($A$2:$A$3429=A2230)*($D$2:$D$3429&lt;INDEX($D$2:$D$3429,MATCH(1,($A$2:$A$3429=A2230)*($B$2:$B$3429="FAC60"),0))))&gt;0,"A commandé avant")</f>
        <v>A commandé avant</v>
      </c>
      <c r="G2230" s="3" t="str">
        <f t="array" ref="G2230">IF(SUMPRODUCT(($A$2:$A$3429=A2230)*($D$2:$D$3429&gt;INDEX($D$2:$D$3429,MATCH(1,($A$2:$A$3429=A2230)*($B$2:$B$3429="FAC60"),0))))&gt;0,"A commandé après","")</f>
        <v>A commandé après</v>
      </c>
    </row>
    <row r="2231" spans="1:7" x14ac:dyDescent="0.3">
      <c r="A2231" t="s">
        <v>965</v>
      </c>
      <c r="B2231" t="s">
        <v>193</v>
      </c>
      <c r="C2231" t="s">
        <v>664</v>
      </c>
      <c r="D2231" s="2">
        <f t="shared" si="34"/>
        <v>42553</v>
      </c>
      <c r="F2231" t="str">
        <f t="array" ref="F2231">IF(SUMPRODUCT(($A$2:$A$3429=A2231)*($D$2:$D$3429&lt;INDEX($D$2:$D$3429,MATCH(1,($A$2:$A$3429=A2231)*($B$2:$B$3429="FAC60"),0))))&gt;0,"A commandé avant")</f>
        <v>A commandé avant</v>
      </c>
      <c r="G2231" s="3" t="str">
        <f t="array" ref="G2231">IF(SUMPRODUCT(($A$2:$A$3429=A2231)*($D$2:$D$3429&gt;INDEX($D$2:$D$3429,MATCH(1,($A$2:$A$3429=A2231)*($B$2:$B$3429="FAC60"),0))))&gt;0,"A commandé après","")</f>
        <v>A commandé après</v>
      </c>
    </row>
    <row r="2232" spans="1:7" x14ac:dyDescent="0.3">
      <c r="A2232" t="s">
        <v>965</v>
      </c>
      <c r="B2232" t="s">
        <v>10</v>
      </c>
      <c r="C2232" t="s">
        <v>205</v>
      </c>
      <c r="D2232" s="2">
        <f t="shared" si="34"/>
        <v>42826</v>
      </c>
      <c r="F2232" t="str">
        <f t="array" ref="F2232">IF(SUMPRODUCT(($A$2:$A$3429=A2232)*($D$2:$D$3429&lt;INDEX($D$2:$D$3429,MATCH(1,($A$2:$A$3429=A2232)*($B$2:$B$3429="FAC60"),0))))&gt;0,"A commandé avant")</f>
        <v>A commandé avant</v>
      </c>
      <c r="G2232" s="3" t="str">
        <f t="array" ref="G2232">IF(SUMPRODUCT(($A$2:$A$3429=A2232)*($D$2:$D$3429&gt;INDEX($D$2:$D$3429,MATCH(1,($A$2:$A$3429=A2232)*($B$2:$B$3429="FAC60"),0))))&gt;0,"A commandé après","")</f>
        <v>A commandé après</v>
      </c>
    </row>
    <row r="2233" spans="1:7" x14ac:dyDescent="0.3">
      <c r="A2233" t="s">
        <v>969</v>
      </c>
      <c r="B2233" t="s">
        <v>10</v>
      </c>
      <c r="C2233" t="s">
        <v>466</v>
      </c>
      <c r="D2233" s="2">
        <f t="shared" si="34"/>
        <v>42765</v>
      </c>
      <c r="F2233" t="b">
        <f t="array" ref="F2233">IF(SUMPRODUCT(($A$2:$A$3429=A2233)*($D$2:$D$3429&lt;INDEX($D$2:$D$3429,MATCH(1,($A$2:$A$3429=A2233)*($B$2:$B$3429="FAC60"),0))))&gt;0,"A commandé avant")</f>
        <v>0</v>
      </c>
      <c r="G2233" s="3" t="str">
        <f t="array" ref="G2233">IF(SUMPRODUCT(($A$2:$A$3429=A2233)*($D$2:$D$3429&gt;INDEX($D$2:$D$3429,MATCH(1,($A$2:$A$3429=A2233)*($B$2:$B$3429="FAC60"),0))))&gt;0,"A commandé après","")</f>
        <v/>
      </c>
    </row>
    <row r="2234" spans="1:7" x14ac:dyDescent="0.3">
      <c r="A2234" t="s">
        <v>970</v>
      </c>
      <c r="B2234" t="s">
        <v>10</v>
      </c>
      <c r="C2234" t="s">
        <v>84</v>
      </c>
      <c r="D2234" s="2">
        <f t="shared" si="34"/>
        <v>42766</v>
      </c>
      <c r="F2234" t="b">
        <f t="array" ref="F2234">IF(SUMPRODUCT(($A$2:$A$3429=A2234)*($D$2:$D$3429&lt;INDEX($D$2:$D$3429,MATCH(1,($A$2:$A$3429=A2234)*($B$2:$B$3429="FAC60"),0))))&gt;0,"A commandé avant")</f>
        <v>0</v>
      </c>
      <c r="G2234" s="3" t="str">
        <f t="array" ref="G2234">IF(SUMPRODUCT(($A$2:$A$3429=A2234)*($D$2:$D$3429&gt;INDEX($D$2:$D$3429,MATCH(1,($A$2:$A$3429=A2234)*($B$2:$B$3429="FAC60"),0))))&gt;0,"A commandé après","")</f>
        <v/>
      </c>
    </row>
    <row r="2235" spans="1:7" x14ac:dyDescent="0.3">
      <c r="A2235" t="s">
        <v>971</v>
      </c>
      <c r="B2235" t="s">
        <v>10</v>
      </c>
      <c r="C2235" t="s">
        <v>84</v>
      </c>
      <c r="D2235" s="2">
        <f t="shared" si="34"/>
        <v>42766</v>
      </c>
      <c r="F2235" t="b">
        <f t="array" ref="F2235">IF(SUMPRODUCT(($A$2:$A$3429=A2235)*($D$2:$D$3429&lt;INDEX($D$2:$D$3429,MATCH(1,($A$2:$A$3429=A2235)*($B$2:$B$3429="FAC60"),0))))&gt;0,"A commandé avant")</f>
        <v>0</v>
      </c>
      <c r="G2235" s="3" t="str">
        <f t="array" ref="G2235">IF(SUMPRODUCT(($A$2:$A$3429=A2235)*($D$2:$D$3429&gt;INDEX($D$2:$D$3429,MATCH(1,($A$2:$A$3429=A2235)*($B$2:$B$3429="FAC60"),0))))&gt;0,"A commandé après","")</f>
        <v/>
      </c>
    </row>
    <row r="2236" spans="1:7" x14ac:dyDescent="0.3">
      <c r="A2236" t="s">
        <v>972</v>
      </c>
      <c r="B2236" t="s">
        <v>10</v>
      </c>
      <c r="C2236" t="s">
        <v>84</v>
      </c>
      <c r="D2236" s="2">
        <f t="shared" si="34"/>
        <v>42766</v>
      </c>
      <c r="F2236" t="b">
        <f t="array" ref="F2236">IF(SUMPRODUCT(($A$2:$A$3429=A2236)*($D$2:$D$3429&lt;INDEX($D$2:$D$3429,MATCH(1,($A$2:$A$3429=A2236)*($B$2:$B$3429="FAC60"),0))))&gt;0,"A commandé avant")</f>
        <v>0</v>
      </c>
      <c r="G2236" s="3" t="str">
        <f t="array" ref="G2236">IF(SUMPRODUCT(($A$2:$A$3429=A2236)*($D$2:$D$3429&gt;INDEX($D$2:$D$3429,MATCH(1,($A$2:$A$3429=A2236)*($B$2:$B$3429="FAC60"),0))))&gt;0,"A commandé après","")</f>
        <v/>
      </c>
    </row>
    <row r="2237" spans="1:7" x14ac:dyDescent="0.3">
      <c r="A2237" t="s">
        <v>973</v>
      </c>
      <c r="B2237" t="s">
        <v>141</v>
      </c>
      <c r="C2237" t="s">
        <v>974</v>
      </c>
      <c r="D2237" s="2">
        <f t="shared" si="34"/>
        <v>40980</v>
      </c>
      <c r="F2237" t="str">
        <f t="array" ref="F2237">IF(SUMPRODUCT(($A$2:$A$3429=A2237)*($D$2:$D$3429&lt;INDEX($D$2:$D$3429,MATCH(1,($A$2:$A$3429=A2237)*($B$2:$B$3429="FAC60"),0))))&gt;0,"A commandé avant")</f>
        <v>A commandé avant</v>
      </c>
      <c r="G2237" s="3" t="str">
        <f t="array" ref="G2237">IF(SUMPRODUCT(($A$2:$A$3429=A2237)*($D$2:$D$3429&gt;INDEX($D$2:$D$3429,MATCH(1,($A$2:$A$3429=A2237)*($B$2:$B$3429="FAC60"),0))))&gt;0,"A commandé après","")</f>
        <v/>
      </c>
    </row>
    <row r="2238" spans="1:7" x14ac:dyDescent="0.3">
      <c r="A2238" t="s">
        <v>973</v>
      </c>
      <c r="B2238" t="s">
        <v>10</v>
      </c>
      <c r="C2238" t="s">
        <v>232</v>
      </c>
      <c r="D2238" s="2">
        <f t="shared" si="34"/>
        <v>42779</v>
      </c>
      <c r="F2238" t="str">
        <f t="array" ref="F2238">IF(SUMPRODUCT(($A$2:$A$3429=A2238)*($D$2:$D$3429&lt;INDEX($D$2:$D$3429,MATCH(1,($A$2:$A$3429=A2238)*($B$2:$B$3429="FAC60"),0))))&gt;0,"A commandé avant")</f>
        <v>A commandé avant</v>
      </c>
      <c r="G2238" s="3" t="str">
        <f t="array" ref="G2238">IF(SUMPRODUCT(($A$2:$A$3429=A2238)*($D$2:$D$3429&gt;INDEX($D$2:$D$3429,MATCH(1,($A$2:$A$3429=A2238)*($B$2:$B$3429="FAC60"),0))))&gt;0,"A commandé après","")</f>
        <v/>
      </c>
    </row>
    <row r="2239" spans="1:7" x14ac:dyDescent="0.3">
      <c r="A2239" t="s">
        <v>975</v>
      </c>
      <c r="B2239" t="s">
        <v>10</v>
      </c>
      <c r="C2239" t="s">
        <v>362</v>
      </c>
      <c r="D2239" s="2">
        <f t="shared" si="34"/>
        <v>42767</v>
      </c>
      <c r="F2239" t="b">
        <f t="array" ref="F2239">IF(SUMPRODUCT(($A$2:$A$3429=A2239)*($D$2:$D$3429&lt;INDEX($D$2:$D$3429,MATCH(1,($A$2:$A$3429=A2239)*($B$2:$B$3429="FAC60"),0))))&gt;0,"A commandé avant")</f>
        <v>0</v>
      </c>
      <c r="G2239" s="3" t="str">
        <f t="array" ref="G2239">IF(SUMPRODUCT(($A$2:$A$3429=A2239)*($D$2:$D$3429&gt;INDEX($D$2:$D$3429,MATCH(1,($A$2:$A$3429=A2239)*($B$2:$B$3429="FAC60"),0))))&gt;0,"A commandé après","")</f>
        <v/>
      </c>
    </row>
    <row r="2240" spans="1:7" x14ac:dyDescent="0.3">
      <c r="A2240" t="s">
        <v>976</v>
      </c>
      <c r="B2240" t="s">
        <v>10</v>
      </c>
      <c r="C2240" t="s">
        <v>300</v>
      </c>
      <c r="D2240" s="2">
        <f t="shared" si="34"/>
        <v>42769</v>
      </c>
      <c r="F2240" t="b">
        <f t="array" ref="F2240">IF(SUMPRODUCT(($A$2:$A$3429=A2240)*($D$2:$D$3429&lt;INDEX($D$2:$D$3429,MATCH(1,($A$2:$A$3429=A2240)*($B$2:$B$3429="FAC60"),0))))&gt;0,"A commandé avant")</f>
        <v>0</v>
      </c>
      <c r="G2240" s="3" t="str">
        <f t="array" ref="G2240">IF(SUMPRODUCT(($A$2:$A$3429=A2240)*($D$2:$D$3429&gt;INDEX($D$2:$D$3429,MATCH(1,($A$2:$A$3429=A2240)*($B$2:$B$3429="FAC60"),0))))&gt;0,"A commandé après","")</f>
        <v/>
      </c>
    </row>
    <row r="2241" spans="1:7" x14ac:dyDescent="0.3">
      <c r="A2241" t="s">
        <v>977</v>
      </c>
      <c r="B2241" t="s">
        <v>10</v>
      </c>
      <c r="C2241" t="s">
        <v>300</v>
      </c>
      <c r="D2241" s="2">
        <f t="shared" si="34"/>
        <v>42769</v>
      </c>
      <c r="F2241" t="b">
        <f t="array" ref="F2241">IF(SUMPRODUCT(($A$2:$A$3429=A2241)*($D$2:$D$3429&lt;INDEX($D$2:$D$3429,MATCH(1,($A$2:$A$3429=A2241)*($B$2:$B$3429="FAC60"),0))))&gt;0,"A commandé avant")</f>
        <v>0</v>
      </c>
      <c r="G2241" s="3" t="str">
        <f t="array" ref="G2241">IF(SUMPRODUCT(($A$2:$A$3429=A2241)*($D$2:$D$3429&gt;INDEX($D$2:$D$3429,MATCH(1,($A$2:$A$3429=A2241)*($B$2:$B$3429="FAC60"),0))))&gt;0,"A commandé après","")</f>
        <v/>
      </c>
    </row>
    <row r="2242" spans="1:7" x14ac:dyDescent="0.3">
      <c r="A2242" t="s">
        <v>978</v>
      </c>
      <c r="B2242" t="s">
        <v>60</v>
      </c>
      <c r="C2242" t="s">
        <v>979</v>
      </c>
      <c r="D2242" s="2">
        <f t="shared" ref="D2242:D2305" si="35">DATE(MID(C2242,1,4),MID(C2242,5,2),MID(C2242,7,2))</f>
        <v>42437</v>
      </c>
      <c r="F2242" t="str">
        <f t="array" ref="F2242">IF(SUMPRODUCT(($A$2:$A$3429=A2242)*($D$2:$D$3429&lt;INDEX($D$2:$D$3429,MATCH(1,($A$2:$A$3429=A2242)*($B$2:$B$3429="FAC60"),0))))&gt;0,"A commandé avant")</f>
        <v>A commandé avant</v>
      </c>
      <c r="G2242" s="3" t="str">
        <f t="array" ref="G2242">IF(SUMPRODUCT(($A$2:$A$3429=A2242)*($D$2:$D$3429&gt;INDEX($D$2:$D$3429,MATCH(1,($A$2:$A$3429=A2242)*($B$2:$B$3429="FAC60"),0))))&gt;0,"A commandé après","")</f>
        <v/>
      </c>
    </row>
    <row r="2243" spans="1:7" x14ac:dyDescent="0.3">
      <c r="A2243" t="s">
        <v>978</v>
      </c>
      <c r="B2243" t="s">
        <v>140</v>
      </c>
      <c r="C2243" t="s">
        <v>980</v>
      </c>
      <c r="D2243" s="2">
        <f t="shared" si="35"/>
        <v>42556</v>
      </c>
      <c r="F2243" t="str">
        <f t="array" ref="F2243">IF(SUMPRODUCT(($A$2:$A$3429=A2243)*($D$2:$D$3429&lt;INDEX($D$2:$D$3429,MATCH(1,($A$2:$A$3429=A2243)*($B$2:$B$3429="FAC60"),0))))&gt;0,"A commandé avant")</f>
        <v>A commandé avant</v>
      </c>
      <c r="G2243" s="3" t="str">
        <f t="array" ref="G2243">IF(SUMPRODUCT(($A$2:$A$3429=A2243)*($D$2:$D$3429&gt;INDEX($D$2:$D$3429,MATCH(1,($A$2:$A$3429=A2243)*($B$2:$B$3429="FAC60"),0))))&gt;0,"A commandé après","")</f>
        <v/>
      </c>
    </row>
    <row r="2244" spans="1:7" x14ac:dyDescent="0.3">
      <c r="A2244" t="s">
        <v>978</v>
      </c>
      <c r="B2244" t="s">
        <v>92</v>
      </c>
      <c r="C2244" t="s">
        <v>979</v>
      </c>
      <c r="D2244" s="2">
        <f t="shared" si="35"/>
        <v>42437</v>
      </c>
      <c r="F2244" t="str">
        <f t="array" ref="F2244">IF(SUMPRODUCT(($A$2:$A$3429=A2244)*($D$2:$D$3429&lt;INDEX($D$2:$D$3429,MATCH(1,($A$2:$A$3429=A2244)*($B$2:$B$3429="FAC60"),0))))&gt;0,"A commandé avant")</f>
        <v>A commandé avant</v>
      </c>
      <c r="G2244" s="3" t="str">
        <f t="array" ref="G2244">IF(SUMPRODUCT(($A$2:$A$3429=A2244)*($D$2:$D$3429&gt;INDEX($D$2:$D$3429,MATCH(1,($A$2:$A$3429=A2244)*($B$2:$B$3429="FAC60"),0))))&gt;0,"A commandé après","")</f>
        <v/>
      </c>
    </row>
    <row r="2245" spans="1:7" x14ac:dyDescent="0.3">
      <c r="A2245" t="s">
        <v>978</v>
      </c>
      <c r="B2245" t="s">
        <v>10</v>
      </c>
      <c r="C2245" t="s">
        <v>229</v>
      </c>
      <c r="D2245" s="2">
        <f t="shared" si="35"/>
        <v>42803</v>
      </c>
      <c r="F2245" t="str">
        <f t="array" ref="F2245">IF(SUMPRODUCT(($A$2:$A$3429=A2245)*($D$2:$D$3429&lt;INDEX($D$2:$D$3429,MATCH(1,($A$2:$A$3429=A2245)*($B$2:$B$3429="FAC60"),0))))&gt;0,"A commandé avant")</f>
        <v>A commandé avant</v>
      </c>
      <c r="G2245" s="3" t="str">
        <f t="array" ref="G2245">IF(SUMPRODUCT(($A$2:$A$3429=A2245)*($D$2:$D$3429&gt;INDEX($D$2:$D$3429,MATCH(1,($A$2:$A$3429=A2245)*($B$2:$B$3429="FAC60"),0))))&gt;0,"A commandé après","")</f>
        <v/>
      </c>
    </row>
    <row r="2246" spans="1:7" x14ac:dyDescent="0.3">
      <c r="A2246" t="s">
        <v>981</v>
      </c>
      <c r="B2246" t="s">
        <v>286</v>
      </c>
      <c r="C2246" t="s">
        <v>982</v>
      </c>
      <c r="D2246" s="2">
        <f t="shared" si="35"/>
        <v>41079</v>
      </c>
      <c r="F2246" t="str">
        <f t="array" ref="F2246">IF(SUMPRODUCT(($A$2:$A$3429=A2246)*($D$2:$D$3429&lt;INDEX($D$2:$D$3429,MATCH(1,($A$2:$A$3429=A2246)*($B$2:$B$3429="FAC60"),0))))&gt;0,"A commandé avant")</f>
        <v>A commandé avant</v>
      </c>
      <c r="G2246" s="3" t="str">
        <f t="array" ref="G2246">IF(SUMPRODUCT(($A$2:$A$3429=A2246)*($D$2:$D$3429&gt;INDEX($D$2:$D$3429,MATCH(1,($A$2:$A$3429=A2246)*($B$2:$B$3429="FAC60"),0))))&gt;0,"A commandé après","")</f>
        <v>A commandé après</v>
      </c>
    </row>
    <row r="2247" spans="1:7" x14ac:dyDescent="0.3">
      <c r="A2247" t="s">
        <v>981</v>
      </c>
      <c r="B2247" t="s">
        <v>189</v>
      </c>
      <c r="C2247" t="s">
        <v>983</v>
      </c>
      <c r="D2247" s="2">
        <f t="shared" si="35"/>
        <v>41034</v>
      </c>
      <c r="F2247" t="str">
        <f t="array" ref="F2247">IF(SUMPRODUCT(($A$2:$A$3429=A2247)*($D$2:$D$3429&lt;INDEX($D$2:$D$3429,MATCH(1,($A$2:$A$3429=A2247)*($B$2:$B$3429="FAC60"),0))))&gt;0,"A commandé avant")</f>
        <v>A commandé avant</v>
      </c>
      <c r="G2247" s="3" t="str">
        <f t="array" ref="G2247">IF(SUMPRODUCT(($A$2:$A$3429=A2247)*($D$2:$D$3429&gt;INDEX($D$2:$D$3429,MATCH(1,($A$2:$A$3429=A2247)*($B$2:$B$3429="FAC60"),0))))&gt;0,"A commandé après","")</f>
        <v>A commandé après</v>
      </c>
    </row>
    <row r="2248" spans="1:7" x14ac:dyDescent="0.3">
      <c r="A2248" t="s">
        <v>981</v>
      </c>
      <c r="B2248" t="s">
        <v>606</v>
      </c>
      <c r="C2248" t="s">
        <v>983</v>
      </c>
      <c r="D2248" s="2">
        <f t="shared" si="35"/>
        <v>41034</v>
      </c>
      <c r="F2248" t="str">
        <f t="array" ref="F2248">IF(SUMPRODUCT(($A$2:$A$3429=A2248)*($D$2:$D$3429&lt;INDEX($D$2:$D$3429,MATCH(1,($A$2:$A$3429=A2248)*($B$2:$B$3429="FAC60"),0))))&gt;0,"A commandé avant")</f>
        <v>A commandé avant</v>
      </c>
      <c r="G2248" s="3" t="str">
        <f t="array" ref="G2248">IF(SUMPRODUCT(($A$2:$A$3429=A2248)*($D$2:$D$3429&gt;INDEX($D$2:$D$3429,MATCH(1,($A$2:$A$3429=A2248)*($B$2:$B$3429="FAC60"),0))))&gt;0,"A commandé après","")</f>
        <v>A commandé après</v>
      </c>
    </row>
    <row r="2249" spans="1:7" x14ac:dyDescent="0.3">
      <c r="A2249" t="s">
        <v>981</v>
      </c>
      <c r="B2249" t="s">
        <v>606</v>
      </c>
      <c r="C2249" t="s">
        <v>984</v>
      </c>
      <c r="D2249" s="2">
        <f t="shared" si="35"/>
        <v>42796</v>
      </c>
      <c r="F2249" t="str">
        <f t="array" ref="F2249">IF(SUMPRODUCT(($A$2:$A$3429=A2249)*($D$2:$D$3429&lt;INDEX($D$2:$D$3429,MATCH(1,($A$2:$A$3429=A2249)*($B$2:$B$3429="FAC60"),0))))&gt;0,"A commandé avant")</f>
        <v>A commandé avant</v>
      </c>
      <c r="G2249" s="3" t="str">
        <f t="array" ref="G2249">IF(SUMPRODUCT(($A$2:$A$3429=A2249)*($D$2:$D$3429&gt;INDEX($D$2:$D$3429,MATCH(1,($A$2:$A$3429=A2249)*($B$2:$B$3429="FAC60"),0))))&gt;0,"A commandé après","")</f>
        <v>A commandé après</v>
      </c>
    </row>
    <row r="2250" spans="1:7" x14ac:dyDescent="0.3">
      <c r="A2250" t="s">
        <v>981</v>
      </c>
      <c r="B2250" t="s">
        <v>85</v>
      </c>
      <c r="C2250" t="s">
        <v>985</v>
      </c>
      <c r="D2250" s="2">
        <f t="shared" si="35"/>
        <v>40927</v>
      </c>
      <c r="F2250" t="str">
        <f t="array" ref="F2250">IF(SUMPRODUCT(($A$2:$A$3429=A2250)*($D$2:$D$3429&lt;INDEX($D$2:$D$3429,MATCH(1,($A$2:$A$3429=A2250)*($B$2:$B$3429="FAC60"),0))))&gt;0,"A commandé avant")</f>
        <v>A commandé avant</v>
      </c>
      <c r="G2250" s="3" t="str">
        <f t="array" ref="G2250">IF(SUMPRODUCT(($A$2:$A$3429=A2250)*($D$2:$D$3429&gt;INDEX($D$2:$D$3429,MATCH(1,($A$2:$A$3429=A2250)*($B$2:$B$3429="FAC60"),0))))&gt;0,"A commandé après","")</f>
        <v>A commandé après</v>
      </c>
    </row>
    <row r="2251" spans="1:7" x14ac:dyDescent="0.3">
      <c r="A2251" t="s">
        <v>981</v>
      </c>
      <c r="B2251" t="s">
        <v>85</v>
      </c>
      <c r="C2251" t="s">
        <v>986</v>
      </c>
      <c r="D2251" s="2">
        <f t="shared" si="35"/>
        <v>41113</v>
      </c>
      <c r="F2251" t="str">
        <f t="array" ref="F2251">IF(SUMPRODUCT(($A$2:$A$3429=A2251)*($D$2:$D$3429&lt;INDEX($D$2:$D$3429,MATCH(1,($A$2:$A$3429=A2251)*($B$2:$B$3429="FAC60"),0))))&gt;0,"A commandé avant")</f>
        <v>A commandé avant</v>
      </c>
      <c r="G2251" s="3" t="str">
        <f t="array" ref="G2251">IF(SUMPRODUCT(($A$2:$A$3429=A2251)*($D$2:$D$3429&gt;INDEX($D$2:$D$3429,MATCH(1,($A$2:$A$3429=A2251)*($B$2:$B$3429="FAC60"),0))))&gt;0,"A commandé après","")</f>
        <v>A commandé après</v>
      </c>
    </row>
    <row r="2252" spans="1:7" x14ac:dyDescent="0.3">
      <c r="A2252" t="s">
        <v>981</v>
      </c>
      <c r="B2252" t="s">
        <v>85</v>
      </c>
      <c r="C2252" t="s">
        <v>835</v>
      </c>
      <c r="D2252" s="2">
        <f t="shared" si="35"/>
        <v>41293</v>
      </c>
      <c r="F2252" t="str">
        <f t="array" ref="F2252">IF(SUMPRODUCT(($A$2:$A$3429=A2252)*($D$2:$D$3429&lt;INDEX($D$2:$D$3429,MATCH(1,($A$2:$A$3429=A2252)*($B$2:$B$3429="FAC60"),0))))&gt;0,"A commandé avant")</f>
        <v>A commandé avant</v>
      </c>
      <c r="G2252" s="3" t="str">
        <f t="array" ref="G2252">IF(SUMPRODUCT(($A$2:$A$3429=A2252)*($D$2:$D$3429&gt;INDEX($D$2:$D$3429,MATCH(1,($A$2:$A$3429=A2252)*($B$2:$B$3429="FAC60"),0))))&gt;0,"A commandé après","")</f>
        <v>A commandé après</v>
      </c>
    </row>
    <row r="2253" spans="1:7" x14ac:dyDescent="0.3">
      <c r="A2253" t="s">
        <v>981</v>
      </c>
      <c r="B2253" t="s">
        <v>85</v>
      </c>
      <c r="C2253" t="s">
        <v>987</v>
      </c>
      <c r="D2253" s="2">
        <f t="shared" si="35"/>
        <v>41508</v>
      </c>
      <c r="F2253" t="str">
        <f t="array" ref="F2253">IF(SUMPRODUCT(($A$2:$A$3429=A2253)*($D$2:$D$3429&lt;INDEX($D$2:$D$3429,MATCH(1,($A$2:$A$3429=A2253)*($B$2:$B$3429="FAC60"),0))))&gt;0,"A commandé avant")</f>
        <v>A commandé avant</v>
      </c>
      <c r="G2253" s="3" t="str">
        <f t="array" ref="G2253">IF(SUMPRODUCT(($A$2:$A$3429=A2253)*($D$2:$D$3429&gt;INDEX($D$2:$D$3429,MATCH(1,($A$2:$A$3429=A2253)*($B$2:$B$3429="FAC60"),0))))&gt;0,"A commandé après","")</f>
        <v>A commandé après</v>
      </c>
    </row>
    <row r="2254" spans="1:7" x14ac:dyDescent="0.3">
      <c r="A2254" t="s">
        <v>981</v>
      </c>
      <c r="B2254" t="s">
        <v>85</v>
      </c>
      <c r="C2254" t="s">
        <v>988</v>
      </c>
      <c r="D2254" s="2">
        <f t="shared" si="35"/>
        <v>41879</v>
      </c>
      <c r="F2254" t="str">
        <f t="array" ref="F2254">IF(SUMPRODUCT(($A$2:$A$3429=A2254)*($D$2:$D$3429&lt;INDEX($D$2:$D$3429,MATCH(1,($A$2:$A$3429=A2254)*($B$2:$B$3429="FAC60"),0))))&gt;0,"A commandé avant")</f>
        <v>A commandé avant</v>
      </c>
      <c r="G2254" s="3" t="str">
        <f t="array" ref="G2254">IF(SUMPRODUCT(($A$2:$A$3429=A2254)*($D$2:$D$3429&gt;INDEX($D$2:$D$3429,MATCH(1,($A$2:$A$3429=A2254)*($B$2:$B$3429="FAC60"),0))))&gt;0,"A commandé après","")</f>
        <v>A commandé après</v>
      </c>
    </row>
    <row r="2255" spans="1:7" x14ac:dyDescent="0.3">
      <c r="A2255" t="s">
        <v>981</v>
      </c>
      <c r="B2255" t="s">
        <v>85</v>
      </c>
      <c r="C2255" t="s">
        <v>989</v>
      </c>
      <c r="D2255" s="2">
        <f t="shared" si="35"/>
        <v>42221</v>
      </c>
      <c r="F2255" t="str">
        <f t="array" ref="F2255">IF(SUMPRODUCT(($A$2:$A$3429=A2255)*($D$2:$D$3429&lt;INDEX($D$2:$D$3429,MATCH(1,($A$2:$A$3429=A2255)*($B$2:$B$3429="FAC60"),0))))&gt;0,"A commandé avant")</f>
        <v>A commandé avant</v>
      </c>
      <c r="G2255" s="3" t="str">
        <f t="array" ref="G2255">IF(SUMPRODUCT(($A$2:$A$3429=A2255)*($D$2:$D$3429&gt;INDEX($D$2:$D$3429,MATCH(1,($A$2:$A$3429=A2255)*($B$2:$B$3429="FAC60"),0))))&gt;0,"A commandé après","")</f>
        <v>A commandé après</v>
      </c>
    </row>
    <row r="2256" spans="1:7" x14ac:dyDescent="0.3">
      <c r="A2256" t="s">
        <v>981</v>
      </c>
      <c r="B2256" t="s">
        <v>85</v>
      </c>
      <c r="C2256" t="s">
        <v>990</v>
      </c>
      <c r="D2256" s="2">
        <f t="shared" si="35"/>
        <v>42405</v>
      </c>
      <c r="F2256" t="str">
        <f t="array" ref="F2256">IF(SUMPRODUCT(($A$2:$A$3429=A2256)*($D$2:$D$3429&lt;INDEX($D$2:$D$3429,MATCH(1,($A$2:$A$3429=A2256)*($B$2:$B$3429="FAC60"),0))))&gt;0,"A commandé avant")</f>
        <v>A commandé avant</v>
      </c>
      <c r="G2256" s="3" t="str">
        <f t="array" ref="G2256">IF(SUMPRODUCT(($A$2:$A$3429=A2256)*($D$2:$D$3429&gt;INDEX($D$2:$D$3429,MATCH(1,($A$2:$A$3429=A2256)*($B$2:$B$3429="FAC60"),0))))&gt;0,"A commandé après","")</f>
        <v>A commandé après</v>
      </c>
    </row>
    <row r="2257" spans="1:7" x14ac:dyDescent="0.3">
      <c r="A2257" t="s">
        <v>981</v>
      </c>
      <c r="B2257" t="s">
        <v>85</v>
      </c>
      <c r="C2257" t="s">
        <v>118</v>
      </c>
      <c r="D2257" s="2">
        <f t="shared" si="35"/>
        <v>42719</v>
      </c>
      <c r="F2257" t="str">
        <f t="array" ref="F2257">IF(SUMPRODUCT(($A$2:$A$3429=A2257)*($D$2:$D$3429&lt;INDEX($D$2:$D$3429,MATCH(1,($A$2:$A$3429=A2257)*($B$2:$B$3429="FAC60"),0))))&gt;0,"A commandé avant")</f>
        <v>A commandé avant</v>
      </c>
      <c r="G2257" s="3" t="str">
        <f t="array" ref="G2257">IF(SUMPRODUCT(($A$2:$A$3429=A2257)*($D$2:$D$3429&gt;INDEX($D$2:$D$3429,MATCH(1,($A$2:$A$3429=A2257)*($B$2:$B$3429="FAC60"),0))))&gt;0,"A commandé après","")</f>
        <v>A commandé après</v>
      </c>
    </row>
    <row r="2258" spans="1:7" x14ac:dyDescent="0.3">
      <c r="A2258" t="s">
        <v>981</v>
      </c>
      <c r="B2258" t="s">
        <v>276</v>
      </c>
      <c r="C2258" t="s">
        <v>835</v>
      </c>
      <c r="D2258" s="2">
        <f t="shared" si="35"/>
        <v>41293</v>
      </c>
      <c r="F2258" t="str">
        <f t="array" ref="F2258">IF(SUMPRODUCT(($A$2:$A$3429=A2258)*($D$2:$D$3429&lt;INDEX($D$2:$D$3429,MATCH(1,($A$2:$A$3429=A2258)*($B$2:$B$3429="FAC60"),0))))&gt;0,"A commandé avant")</f>
        <v>A commandé avant</v>
      </c>
      <c r="G2258" s="3" t="str">
        <f t="array" ref="G2258">IF(SUMPRODUCT(($A$2:$A$3429=A2258)*($D$2:$D$3429&gt;INDEX($D$2:$D$3429,MATCH(1,($A$2:$A$3429=A2258)*($B$2:$B$3429="FAC60"),0))))&gt;0,"A commandé après","")</f>
        <v>A commandé après</v>
      </c>
    </row>
    <row r="2259" spans="1:7" x14ac:dyDescent="0.3">
      <c r="A2259" t="s">
        <v>981</v>
      </c>
      <c r="B2259" t="s">
        <v>27</v>
      </c>
      <c r="C2259" t="s">
        <v>990</v>
      </c>
      <c r="D2259" s="2">
        <f t="shared" si="35"/>
        <v>42405</v>
      </c>
      <c r="F2259" t="str">
        <f t="array" ref="F2259">IF(SUMPRODUCT(($A$2:$A$3429=A2259)*($D$2:$D$3429&lt;INDEX($D$2:$D$3429,MATCH(1,($A$2:$A$3429=A2259)*($B$2:$B$3429="FAC60"),0))))&gt;0,"A commandé avant")</f>
        <v>A commandé avant</v>
      </c>
      <c r="G2259" s="3" t="str">
        <f t="array" ref="G2259">IF(SUMPRODUCT(($A$2:$A$3429=A2259)*($D$2:$D$3429&gt;INDEX($D$2:$D$3429,MATCH(1,($A$2:$A$3429=A2259)*($B$2:$B$3429="FAC60"),0))))&gt;0,"A commandé après","")</f>
        <v>A commandé après</v>
      </c>
    </row>
    <row r="2260" spans="1:7" x14ac:dyDescent="0.3">
      <c r="A2260" t="s">
        <v>981</v>
      </c>
      <c r="B2260" t="s">
        <v>131</v>
      </c>
      <c r="C2260" t="s">
        <v>991</v>
      </c>
      <c r="D2260" s="2">
        <f t="shared" si="35"/>
        <v>40984</v>
      </c>
      <c r="F2260" t="str">
        <f t="array" ref="F2260">IF(SUMPRODUCT(($A$2:$A$3429=A2260)*($D$2:$D$3429&lt;INDEX($D$2:$D$3429,MATCH(1,($A$2:$A$3429=A2260)*($B$2:$B$3429="FAC60"),0))))&gt;0,"A commandé avant")</f>
        <v>A commandé avant</v>
      </c>
      <c r="G2260" s="3" t="str">
        <f t="array" ref="G2260">IF(SUMPRODUCT(($A$2:$A$3429=A2260)*($D$2:$D$3429&gt;INDEX($D$2:$D$3429,MATCH(1,($A$2:$A$3429=A2260)*($B$2:$B$3429="FAC60"),0))))&gt;0,"A commandé après","")</f>
        <v>A commandé après</v>
      </c>
    </row>
    <row r="2261" spans="1:7" x14ac:dyDescent="0.3">
      <c r="A2261" t="s">
        <v>981</v>
      </c>
      <c r="B2261" t="s">
        <v>131</v>
      </c>
      <c r="C2261" t="s">
        <v>992</v>
      </c>
      <c r="D2261" s="2">
        <f t="shared" si="35"/>
        <v>41158</v>
      </c>
      <c r="F2261" t="str">
        <f t="array" ref="F2261">IF(SUMPRODUCT(($A$2:$A$3429=A2261)*($D$2:$D$3429&lt;INDEX($D$2:$D$3429,MATCH(1,($A$2:$A$3429=A2261)*($B$2:$B$3429="FAC60"),0))))&gt;0,"A commandé avant")</f>
        <v>A commandé avant</v>
      </c>
      <c r="G2261" s="3" t="str">
        <f t="array" ref="G2261">IF(SUMPRODUCT(($A$2:$A$3429=A2261)*($D$2:$D$3429&gt;INDEX($D$2:$D$3429,MATCH(1,($A$2:$A$3429=A2261)*($B$2:$B$3429="FAC60"),0))))&gt;0,"A commandé après","")</f>
        <v>A commandé après</v>
      </c>
    </row>
    <row r="2262" spans="1:7" x14ac:dyDescent="0.3">
      <c r="A2262" t="s">
        <v>981</v>
      </c>
      <c r="B2262" t="s">
        <v>131</v>
      </c>
      <c r="C2262" t="s">
        <v>993</v>
      </c>
      <c r="D2262" s="2">
        <f t="shared" si="35"/>
        <v>41305</v>
      </c>
      <c r="F2262" t="str">
        <f t="array" ref="F2262">IF(SUMPRODUCT(($A$2:$A$3429=A2262)*($D$2:$D$3429&lt;INDEX($D$2:$D$3429,MATCH(1,($A$2:$A$3429=A2262)*($B$2:$B$3429="FAC60"),0))))&gt;0,"A commandé avant")</f>
        <v>A commandé avant</v>
      </c>
      <c r="G2262" s="3" t="str">
        <f t="array" ref="G2262">IF(SUMPRODUCT(($A$2:$A$3429=A2262)*($D$2:$D$3429&gt;INDEX($D$2:$D$3429,MATCH(1,($A$2:$A$3429=A2262)*($B$2:$B$3429="FAC60"),0))))&gt;0,"A commandé après","")</f>
        <v>A commandé après</v>
      </c>
    </row>
    <row r="2263" spans="1:7" x14ac:dyDescent="0.3">
      <c r="A2263" t="s">
        <v>981</v>
      </c>
      <c r="B2263" t="s">
        <v>131</v>
      </c>
      <c r="C2263" t="s">
        <v>62</v>
      </c>
      <c r="D2263" s="2">
        <f t="shared" si="35"/>
        <v>42280</v>
      </c>
      <c r="F2263" t="str">
        <f t="array" ref="F2263">IF(SUMPRODUCT(($A$2:$A$3429=A2263)*($D$2:$D$3429&lt;INDEX($D$2:$D$3429,MATCH(1,($A$2:$A$3429=A2263)*($B$2:$B$3429="FAC60"),0))))&gt;0,"A commandé avant")</f>
        <v>A commandé avant</v>
      </c>
      <c r="G2263" s="3" t="str">
        <f t="array" ref="G2263">IF(SUMPRODUCT(($A$2:$A$3429=A2263)*($D$2:$D$3429&gt;INDEX($D$2:$D$3429,MATCH(1,($A$2:$A$3429=A2263)*($B$2:$B$3429="FAC60"),0))))&gt;0,"A commandé après","")</f>
        <v>A commandé après</v>
      </c>
    </row>
    <row r="2264" spans="1:7" x14ac:dyDescent="0.3">
      <c r="A2264" t="s">
        <v>981</v>
      </c>
      <c r="B2264" t="s">
        <v>379</v>
      </c>
      <c r="C2264" t="s">
        <v>990</v>
      </c>
      <c r="D2264" s="2">
        <f t="shared" si="35"/>
        <v>42405</v>
      </c>
      <c r="F2264" t="str">
        <f t="array" ref="F2264">IF(SUMPRODUCT(($A$2:$A$3429=A2264)*($D$2:$D$3429&lt;INDEX($D$2:$D$3429,MATCH(1,($A$2:$A$3429=A2264)*($B$2:$B$3429="FAC60"),0))))&gt;0,"A commandé avant")</f>
        <v>A commandé avant</v>
      </c>
      <c r="G2264" s="3" t="str">
        <f t="array" ref="G2264">IF(SUMPRODUCT(($A$2:$A$3429=A2264)*($D$2:$D$3429&gt;INDEX($D$2:$D$3429,MATCH(1,($A$2:$A$3429=A2264)*($B$2:$B$3429="FAC60"),0))))&gt;0,"A commandé après","")</f>
        <v>A commandé après</v>
      </c>
    </row>
    <row r="2265" spans="1:7" x14ac:dyDescent="0.3">
      <c r="A2265" t="s">
        <v>981</v>
      </c>
      <c r="B2265" t="s">
        <v>179</v>
      </c>
      <c r="C2265" t="s">
        <v>994</v>
      </c>
      <c r="D2265" s="2">
        <f t="shared" si="35"/>
        <v>40988</v>
      </c>
      <c r="F2265" t="str">
        <f t="array" ref="F2265">IF(SUMPRODUCT(($A$2:$A$3429=A2265)*($D$2:$D$3429&lt;INDEX($D$2:$D$3429,MATCH(1,($A$2:$A$3429=A2265)*($B$2:$B$3429="FAC60"),0))))&gt;0,"A commandé avant")</f>
        <v>A commandé avant</v>
      </c>
      <c r="G2265" s="3" t="str">
        <f t="array" ref="G2265">IF(SUMPRODUCT(($A$2:$A$3429=A2265)*($D$2:$D$3429&gt;INDEX($D$2:$D$3429,MATCH(1,($A$2:$A$3429=A2265)*($B$2:$B$3429="FAC60"),0))))&gt;0,"A commandé après","")</f>
        <v>A commandé après</v>
      </c>
    </row>
    <row r="2266" spans="1:7" x14ac:dyDescent="0.3">
      <c r="A2266" t="s">
        <v>981</v>
      </c>
      <c r="B2266" t="s">
        <v>179</v>
      </c>
      <c r="C2266" t="s">
        <v>613</v>
      </c>
      <c r="D2266" s="2">
        <f t="shared" si="35"/>
        <v>41625</v>
      </c>
      <c r="F2266" t="str">
        <f t="array" ref="F2266">IF(SUMPRODUCT(($A$2:$A$3429=A2266)*($D$2:$D$3429&lt;INDEX($D$2:$D$3429,MATCH(1,($A$2:$A$3429=A2266)*($B$2:$B$3429="FAC60"),0))))&gt;0,"A commandé avant")</f>
        <v>A commandé avant</v>
      </c>
      <c r="G2266" s="3" t="str">
        <f t="array" ref="G2266">IF(SUMPRODUCT(($A$2:$A$3429=A2266)*($D$2:$D$3429&gt;INDEX($D$2:$D$3429,MATCH(1,($A$2:$A$3429=A2266)*($B$2:$B$3429="FAC60"),0))))&gt;0,"A commandé après","")</f>
        <v>A commandé après</v>
      </c>
    </row>
    <row r="2267" spans="1:7" x14ac:dyDescent="0.3">
      <c r="A2267" t="s">
        <v>981</v>
      </c>
      <c r="B2267" t="s">
        <v>193</v>
      </c>
      <c r="C2267" t="s">
        <v>987</v>
      </c>
      <c r="D2267" s="2">
        <f t="shared" si="35"/>
        <v>41508</v>
      </c>
      <c r="F2267" t="str">
        <f t="array" ref="F2267">IF(SUMPRODUCT(($A$2:$A$3429=A2267)*($D$2:$D$3429&lt;INDEX($D$2:$D$3429,MATCH(1,($A$2:$A$3429=A2267)*($B$2:$B$3429="FAC60"),0))))&gt;0,"A commandé avant")</f>
        <v>A commandé avant</v>
      </c>
      <c r="G2267" s="3" t="str">
        <f t="array" ref="G2267">IF(SUMPRODUCT(($A$2:$A$3429=A2267)*($D$2:$D$3429&gt;INDEX($D$2:$D$3429,MATCH(1,($A$2:$A$3429=A2267)*($B$2:$B$3429="FAC60"),0))))&gt;0,"A commandé après","")</f>
        <v>A commandé après</v>
      </c>
    </row>
    <row r="2268" spans="1:7" x14ac:dyDescent="0.3">
      <c r="A2268" t="s">
        <v>981</v>
      </c>
      <c r="B2268" t="s">
        <v>193</v>
      </c>
      <c r="C2268" t="s">
        <v>613</v>
      </c>
      <c r="D2268" s="2">
        <f t="shared" si="35"/>
        <v>41625</v>
      </c>
      <c r="F2268" t="str">
        <f t="array" ref="F2268">IF(SUMPRODUCT(($A$2:$A$3429=A2268)*($D$2:$D$3429&lt;INDEX($D$2:$D$3429,MATCH(1,($A$2:$A$3429=A2268)*($B$2:$B$3429="FAC60"),0))))&gt;0,"A commandé avant")</f>
        <v>A commandé avant</v>
      </c>
      <c r="G2268" s="3" t="str">
        <f t="array" ref="G2268">IF(SUMPRODUCT(($A$2:$A$3429=A2268)*($D$2:$D$3429&gt;INDEX($D$2:$D$3429,MATCH(1,($A$2:$A$3429=A2268)*($B$2:$B$3429="FAC60"),0))))&gt;0,"A commandé après","")</f>
        <v>A commandé après</v>
      </c>
    </row>
    <row r="2269" spans="1:7" x14ac:dyDescent="0.3">
      <c r="A2269" t="s">
        <v>981</v>
      </c>
      <c r="B2269" t="s">
        <v>98</v>
      </c>
      <c r="C2269" t="s">
        <v>988</v>
      </c>
      <c r="D2269" s="2">
        <f t="shared" si="35"/>
        <v>41879</v>
      </c>
      <c r="F2269" t="str">
        <f t="array" ref="F2269">IF(SUMPRODUCT(($A$2:$A$3429=A2269)*($D$2:$D$3429&lt;INDEX($D$2:$D$3429,MATCH(1,($A$2:$A$3429=A2269)*($B$2:$B$3429="FAC60"),0))))&gt;0,"A commandé avant")</f>
        <v>A commandé avant</v>
      </c>
      <c r="G2269" s="3" t="str">
        <f t="array" ref="G2269">IF(SUMPRODUCT(($A$2:$A$3429=A2269)*($D$2:$D$3429&gt;INDEX($D$2:$D$3429,MATCH(1,($A$2:$A$3429=A2269)*($B$2:$B$3429="FAC60"),0))))&gt;0,"A commandé après","")</f>
        <v>A commandé après</v>
      </c>
    </row>
    <row r="2270" spans="1:7" x14ac:dyDescent="0.3">
      <c r="A2270" t="s">
        <v>981</v>
      </c>
      <c r="B2270" t="s">
        <v>99</v>
      </c>
      <c r="C2270" t="s">
        <v>990</v>
      </c>
      <c r="D2270" s="2">
        <f t="shared" si="35"/>
        <v>42405</v>
      </c>
      <c r="F2270" t="str">
        <f t="array" ref="F2270">IF(SUMPRODUCT(($A$2:$A$3429=A2270)*($D$2:$D$3429&lt;INDEX($D$2:$D$3429,MATCH(1,($A$2:$A$3429=A2270)*($B$2:$B$3429="FAC60"),0))))&gt;0,"A commandé avant")</f>
        <v>A commandé avant</v>
      </c>
      <c r="G2270" s="3" t="str">
        <f t="array" ref="G2270">IF(SUMPRODUCT(($A$2:$A$3429=A2270)*($D$2:$D$3429&gt;INDEX($D$2:$D$3429,MATCH(1,($A$2:$A$3429=A2270)*($B$2:$B$3429="FAC60"),0))))&gt;0,"A commandé après","")</f>
        <v>A commandé après</v>
      </c>
    </row>
    <row r="2271" spans="1:7" x14ac:dyDescent="0.3">
      <c r="A2271" t="s">
        <v>981</v>
      </c>
      <c r="B2271" t="s">
        <v>10</v>
      </c>
      <c r="C2271" t="s">
        <v>491</v>
      </c>
      <c r="D2271" s="2">
        <f t="shared" si="35"/>
        <v>42794</v>
      </c>
      <c r="F2271" t="str">
        <f t="array" ref="F2271">IF(SUMPRODUCT(($A$2:$A$3429=A2271)*($D$2:$D$3429&lt;INDEX($D$2:$D$3429,MATCH(1,($A$2:$A$3429=A2271)*($B$2:$B$3429="FAC60"),0))))&gt;0,"A commandé avant")</f>
        <v>A commandé avant</v>
      </c>
      <c r="G2271" s="3" t="str">
        <f t="array" ref="G2271">IF(SUMPRODUCT(($A$2:$A$3429=A2271)*($D$2:$D$3429&gt;INDEX($D$2:$D$3429,MATCH(1,($A$2:$A$3429=A2271)*($B$2:$B$3429="FAC60"),0))))&gt;0,"A commandé après","")</f>
        <v>A commandé après</v>
      </c>
    </row>
    <row r="2272" spans="1:7" x14ac:dyDescent="0.3">
      <c r="A2272" t="s">
        <v>981</v>
      </c>
      <c r="B2272" t="s">
        <v>49</v>
      </c>
      <c r="C2272" t="s">
        <v>986</v>
      </c>
      <c r="D2272" s="2">
        <f t="shared" si="35"/>
        <v>41113</v>
      </c>
      <c r="F2272" t="str">
        <f t="array" ref="F2272">IF(SUMPRODUCT(($A$2:$A$3429=A2272)*($D$2:$D$3429&lt;INDEX($D$2:$D$3429,MATCH(1,($A$2:$A$3429=A2272)*($B$2:$B$3429="FAC60"),0))))&gt;0,"A commandé avant")</f>
        <v>A commandé avant</v>
      </c>
      <c r="G2272" s="3" t="str">
        <f t="array" ref="G2272">IF(SUMPRODUCT(($A$2:$A$3429=A2272)*($D$2:$D$3429&gt;INDEX($D$2:$D$3429,MATCH(1,($A$2:$A$3429=A2272)*($B$2:$B$3429="FAC60"),0))))&gt;0,"A commandé après","")</f>
        <v>A commandé après</v>
      </c>
    </row>
    <row r="2273" spans="1:7" x14ac:dyDescent="0.3">
      <c r="A2273" t="s">
        <v>995</v>
      </c>
      <c r="B2273" t="s">
        <v>10</v>
      </c>
      <c r="C2273" t="s">
        <v>705</v>
      </c>
      <c r="D2273" s="2">
        <f t="shared" si="35"/>
        <v>42773</v>
      </c>
      <c r="F2273" t="b">
        <f t="array" ref="F2273">IF(SUMPRODUCT(($A$2:$A$3429=A2273)*($D$2:$D$3429&lt;INDEX($D$2:$D$3429,MATCH(1,($A$2:$A$3429=A2273)*($B$2:$B$3429="FAC60"),0))))&gt;0,"A commandé avant")</f>
        <v>0</v>
      </c>
      <c r="G2273" s="3" t="str">
        <f t="array" ref="G2273">IF(SUMPRODUCT(($A$2:$A$3429=A2273)*($D$2:$D$3429&gt;INDEX($D$2:$D$3429,MATCH(1,($A$2:$A$3429=A2273)*($B$2:$B$3429="FAC60"),0))))&gt;0,"A commandé après","")</f>
        <v>A commandé après</v>
      </c>
    </row>
    <row r="2274" spans="1:7" x14ac:dyDescent="0.3">
      <c r="A2274" t="s">
        <v>995</v>
      </c>
      <c r="B2274" t="s">
        <v>10</v>
      </c>
      <c r="C2274" t="s">
        <v>501</v>
      </c>
      <c r="D2274" s="2">
        <f t="shared" si="35"/>
        <v>42823</v>
      </c>
      <c r="F2274" t="b">
        <f t="array" ref="F2274">IF(SUMPRODUCT(($A$2:$A$3429=A2274)*($D$2:$D$3429&lt;INDEX($D$2:$D$3429,MATCH(1,($A$2:$A$3429=A2274)*($B$2:$B$3429="FAC60"),0))))&gt;0,"A commandé avant")</f>
        <v>0</v>
      </c>
      <c r="G2274" s="3" t="str">
        <f t="array" ref="G2274">IF(SUMPRODUCT(($A$2:$A$3429=A2274)*($D$2:$D$3429&gt;INDEX($D$2:$D$3429,MATCH(1,($A$2:$A$3429=A2274)*($B$2:$B$3429="FAC60"),0))))&gt;0,"A commandé après","")</f>
        <v>A commandé après</v>
      </c>
    </row>
    <row r="2275" spans="1:7" x14ac:dyDescent="0.3">
      <c r="A2275" t="s">
        <v>996</v>
      </c>
      <c r="B2275" t="s">
        <v>208</v>
      </c>
      <c r="C2275" t="s">
        <v>445</v>
      </c>
      <c r="D2275" s="2">
        <f t="shared" si="35"/>
        <v>41991</v>
      </c>
      <c r="F2275" t="str">
        <f t="array" ref="F2275">IF(SUMPRODUCT(($A$2:$A$3429=A2275)*($D$2:$D$3429&lt;INDEX($D$2:$D$3429,MATCH(1,($A$2:$A$3429=A2275)*($B$2:$B$3429="FAC60"),0))))&gt;0,"A commandé avant")</f>
        <v>A commandé avant</v>
      </c>
      <c r="G2275" s="3" t="str">
        <f t="array" ref="G2275">IF(SUMPRODUCT(($A$2:$A$3429=A2275)*($D$2:$D$3429&gt;INDEX($D$2:$D$3429,MATCH(1,($A$2:$A$3429=A2275)*($B$2:$B$3429="FAC60"),0))))&gt;0,"A commandé après","")</f>
        <v/>
      </c>
    </row>
    <row r="2276" spans="1:7" x14ac:dyDescent="0.3">
      <c r="A2276" t="s">
        <v>996</v>
      </c>
      <c r="B2276" t="s">
        <v>269</v>
      </c>
      <c r="C2276" t="s">
        <v>368</v>
      </c>
      <c r="D2276" s="2">
        <f t="shared" si="35"/>
        <v>42090</v>
      </c>
      <c r="F2276" t="str">
        <f t="array" ref="F2276">IF(SUMPRODUCT(($A$2:$A$3429=A2276)*($D$2:$D$3429&lt;INDEX($D$2:$D$3429,MATCH(1,($A$2:$A$3429=A2276)*($B$2:$B$3429="FAC60"),0))))&gt;0,"A commandé avant")</f>
        <v>A commandé avant</v>
      </c>
      <c r="G2276" s="3" t="str">
        <f t="array" ref="G2276">IF(SUMPRODUCT(($A$2:$A$3429=A2276)*($D$2:$D$3429&gt;INDEX($D$2:$D$3429,MATCH(1,($A$2:$A$3429=A2276)*($B$2:$B$3429="FAC60"),0))))&gt;0,"A commandé après","")</f>
        <v/>
      </c>
    </row>
    <row r="2277" spans="1:7" x14ac:dyDescent="0.3">
      <c r="A2277" t="s">
        <v>996</v>
      </c>
      <c r="B2277" t="s">
        <v>422</v>
      </c>
      <c r="C2277" t="s">
        <v>997</v>
      </c>
      <c r="D2277" s="2">
        <f t="shared" si="35"/>
        <v>41620</v>
      </c>
      <c r="F2277" t="str">
        <f t="array" ref="F2277">IF(SUMPRODUCT(($A$2:$A$3429=A2277)*($D$2:$D$3429&lt;INDEX($D$2:$D$3429,MATCH(1,($A$2:$A$3429=A2277)*($B$2:$B$3429="FAC60"),0))))&gt;0,"A commandé avant")</f>
        <v>A commandé avant</v>
      </c>
      <c r="G2277" s="3" t="str">
        <f t="array" ref="G2277">IF(SUMPRODUCT(($A$2:$A$3429=A2277)*($D$2:$D$3429&gt;INDEX($D$2:$D$3429,MATCH(1,($A$2:$A$3429=A2277)*($B$2:$B$3429="FAC60"),0))))&gt;0,"A commandé après","")</f>
        <v/>
      </c>
    </row>
    <row r="2278" spans="1:7" x14ac:dyDescent="0.3">
      <c r="A2278" t="s">
        <v>996</v>
      </c>
      <c r="B2278" t="s">
        <v>422</v>
      </c>
      <c r="C2278" t="s">
        <v>998</v>
      </c>
      <c r="D2278" s="2">
        <f t="shared" si="35"/>
        <v>41629</v>
      </c>
      <c r="F2278" t="str">
        <f t="array" ref="F2278">IF(SUMPRODUCT(($A$2:$A$3429=A2278)*($D$2:$D$3429&lt;INDEX($D$2:$D$3429,MATCH(1,($A$2:$A$3429=A2278)*($B$2:$B$3429="FAC60"),0))))&gt;0,"A commandé avant")</f>
        <v>A commandé avant</v>
      </c>
      <c r="G2278" s="3" t="str">
        <f t="array" ref="G2278">IF(SUMPRODUCT(($A$2:$A$3429=A2278)*($D$2:$D$3429&gt;INDEX($D$2:$D$3429,MATCH(1,($A$2:$A$3429=A2278)*($B$2:$B$3429="FAC60"),0))))&gt;0,"A commandé après","")</f>
        <v/>
      </c>
    </row>
    <row r="2279" spans="1:7" x14ac:dyDescent="0.3">
      <c r="A2279" t="s">
        <v>996</v>
      </c>
      <c r="B2279" t="s">
        <v>833</v>
      </c>
      <c r="C2279" t="s">
        <v>997</v>
      </c>
      <c r="D2279" s="2">
        <f t="shared" si="35"/>
        <v>41620</v>
      </c>
      <c r="F2279" t="str">
        <f t="array" ref="F2279">IF(SUMPRODUCT(($A$2:$A$3429=A2279)*($D$2:$D$3429&lt;INDEX($D$2:$D$3429,MATCH(1,($A$2:$A$3429=A2279)*($B$2:$B$3429="FAC60"),0))))&gt;0,"A commandé avant")</f>
        <v>A commandé avant</v>
      </c>
      <c r="G2279" s="3" t="str">
        <f t="array" ref="G2279">IF(SUMPRODUCT(($A$2:$A$3429=A2279)*($D$2:$D$3429&gt;INDEX($D$2:$D$3429,MATCH(1,($A$2:$A$3429=A2279)*($B$2:$B$3429="FAC60"),0))))&gt;0,"A commandé après","")</f>
        <v/>
      </c>
    </row>
    <row r="2280" spans="1:7" x14ac:dyDescent="0.3">
      <c r="A2280" t="s">
        <v>996</v>
      </c>
      <c r="B2280" t="s">
        <v>833</v>
      </c>
      <c r="C2280" t="s">
        <v>445</v>
      </c>
      <c r="D2280" s="2">
        <f t="shared" si="35"/>
        <v>41991</v>
      </c>
      <c r="F2280" t="str">
        <f t="array" ref="F2280">IF(SUMPRODUCT(($A$2:$A$3429=A2280)*($D$2:$D$3429&lt;INDEX($D$2:$D$3429,MATCH(1,($A$2:$A$3429=A2280)*($B$2:$B$3429="FAC60"),0))))&gt;0,"A commandé avant")</f>
        <v>A commandé avant</v>
      </c>
      <c r="G2280" s="3" t="str">
        <f t="array" ref="G2280">IF(SUMPRODUCT(($A$2:$A$3429=A2280)*($D$2:$D$3429&gt;INDEX($D$2:$D$3429,MATCH(1,($A$2:$A$3429=A2280)*($B$2:$B$3429="FAC60"),0))))&gt;0,"A commandé après","")</f>
        <v/>
      </c>
    </row>
    <row r="2281" spans="1:7" x14ac:dyDescent="0.3">
      <c r="A2281" t="s">
        <v>996</v>
      </c>
      <c r="B2281" t="s">
        <v>176</v>
      </c>
      <c r="C2281" t="s">
        <v>445</v>
      </c>
      <c r="D2281" s="2">
        <f t="shared" si="35"/>
        <v>41991</v>
      </c>
      <c r="F2281" t="str">
        <f t="array" ref="F2281">IF(SUMPRODUCT(($A$2:$A$3429=A2281)*($D$2:$D$3429&lt;INDEX($D$2:$D$3429,MATCH(1,($A$2:$A$3429=A2281)*($B$2:$B$3429="FAC60"),0))))&gt;0,"A commandé avant")</f>
        <v>A commandé avant</v>
      </c>
      <c r="G2281" s="3" t="str">
        <f t="array" ref="G2281">IF(SUMPRODUCT(($A$2:$A$3429=A2281)*($D$2:$D$3429&gt;INDEX($D$2:$D$3429,MATCH(1,($A$2:$A$3429=A2281)*($B$2:$B$3429="FAC60"),0))))&gt;0,"A commandé après","")</f>
        <v/>
      </c>
    </row>
    <row r="2282" spans="1:7" x14ac:dyDescent="0.3">
      <c r="A2282" t="s">
        <v>996</v>
      </c>
      <c r="B2282" t="s">
        <v>89</v>
      </c>
      <c r="C2282" t="s">
        <v>368</v>
      </c>
      <c r="D2282" s="2">
        <f t="shared" si="35"/>
        <v>42090</v>
      </c>
      <c r="F2282" t="str">
        <f t="array" ref="F2282">IF(SUMPRODUCT(($A$2:$A$3429=A2282)*($D$2:$D$3429&lt;INDEX($D$2:$D$3429,MATCH(1,($A$2:$A$3429=A2282)*($B$2:$B$3429="FAC60"),0))))&gt;0,"A commandé avant")</f>
        <v>A commandé avant</v>
      </c>
      <c r="G2282" s="3" t="str">
        <f t="array" ref="G2282">IF(SUMPRODUCT(($A$2:$A$3429=A2282)*($D$2:$D$3429&gt;INDEX($D$2:$D$3429,MATCH(1,($A$2:$A$3429=A2282)*($B$2:$B$3429="FAC60"),0))))&gt;0,"A commandé après","")</f>
        <v/>
      </c>
    </row>
    <row r="2283" spans="1:7" x14ac:dyDescent="0.3">
      <c r="A2283" t="s">
        <v>996</v>
      </c>
      <c r="B2283" t="s">
        <v>90</v>
      </c>
      <c r="C2283" t="s">
        <v>999</v>
      </c>
      <c r="D2283" s="2">
        <f t="shared" si="35"/>
        <v>40991</v>
      </c>
      <c r="F2283" t="str">
        <f t="array" ref="F2283">IF(SUMPRODUCT(($A$2:$A$3429=A2283)*($D$2:$D$3429&lt;INDEX($D$2:$D$3429,MATCH(1,($A$2:$A$3429=A2283)*($B$2:$B$3429="FAC60"),0))))&gt;0,"A commandé avant")</f>
        <v>A commandé avant</v>
      </c>
      <c r="G2283" s="3" t="str">
        <f t="array" ref="G2283">IF(SUMPRODUCT(($A$2:$A$3429=A2283)*($D$2:$D$3429&gt;INDEX($D$2:$D$3429,MATCH(1,($A$2:$A$3429=A2283)*($B$2:$B$3429="FAC60"),0))))&gt;0,"A commandé après","")</f>
        <v/>
      </c>
    </row>
    <row r="2284" spans="1:7" x14ac:dyDescent="0.3">
      <c r="A2284" t="s">
        <v>996</v>
      </c>
      <c r="B2284" t="s">
        <v>90</v>
      </c>
      <c r="C2284" t="s">
        <v>997</v>
      </c>
      <c r="D2284" s="2">
        <f t="shared" si="35"/>
        <v>41620</v>
      </c>
      <c r="F2284" t="str">
        <f t="array" ref="F2284">IF(SUMPRODUCT(($A$2:$A$3429=A2284)*($D$2:$D$3429&lt;INDEX($D$2:$D$3429,MATCH(1,($A$2:$A$3429=A2284)*($B$2:$B$3429="FAC60"),0))))&gt;0,"A commandé avant")</f>
        <v>A commandé avant</v>
      </c>
      <c r="G2284" s="3" t="str">
        <f t="array" ref="G2284">IF(SUMPRODUCT(($A$2:$A$3429=A2284)*($D$2:$D$3429&gt;INDEX($D$2:$D$3429,MATCH(1,($A$2:$A$3429=A2284)*($B$2:$B$3429="FAC60"),0))))&gt;0,"A commandé après","")</f>
        <v/>
      </c>
    </row>
    <row r="2285" spans="1:7" x14ac:dyDescent="0.3">
      <c r="A2285" t="s">
        <v>996</v>
      </c>
      <c r="B2285" t="s">
        <v>179</v>
      </c>
      <c r="C2285" t="s">
        <v>445</v>
      </c>
      <c r="D2285" s="2">
        <f t="shared" si="35"/>
        <v>41991</v>
      </c>
      <c r="F2285" t="str">
        <f t="array" ref="F2285">IF(SUMPRODUCT(($A$2:$A$3429=A2285)*($D$2:$D$3429&lt;INDEX($D$2:$D$3429,MATCH(1,($A$2:$A$3429=A2285)*($B$2:$B$3429="FAC60"),0))))&gt;0,"A commandé avant")</f>
        <v>A commandé avant</v>
      </c>
      <c r="G2285" s="3" t="str">
        <f t="array" ref="G2285">IF(SUMPRODUCT(($A$2:$A$3429=A2285)*($D$2:$D$3429&gt;INDEX($D$2:$D$3429,MATCH(1,($A$2:$A$3429=A2285)*($B$2:$B$3429="FAC60"),0))))&gt;0,"A commandé après","")</f>
        <v/>
      </c>
    </row>
    <row r="2286" spans="1:7" x14ac:dyDescent="0.3">
      <c r="A2286" t="s">
        <v>996</v>
      </c>
      <c r="B2286" t="s">
        <v>99</v>
      </c>
      <c r="C2286" t="s">
        <v>1000</v>
      </c>
      <c r="D2286" s="2">
        <f t="shared" si="35"/>
        <v>40899</v>
      </c>
      <c r="F2286" t="str">
        <f t="array" ref="F2286">IF(SUMPRODUCT(($A$2:$A$3429=A2286)*($D$2:$D$3429&lt;INDEX($D$2:$D$3429,MATCH(1,($A$2:$A$3429=A2286)*($B$2:$B$3429="FAC60"),0))))&gt;0,"A commandé avant")</f>
        <v>A commandé avant</v>
      </c>
      <c r="G2286" s="3" t="str">
        <f t="array" ref="G2286">IF(SUMPRODUCT(($A$2:$A$3429=A2286)*($D$2:$D$3429&gt;INDEX($D$2:$D$3429,MATCH(1,($A$2:$A$3429=A2286)*($B$2:$B$3429="FAC60"),0))))&gt;0,"A commandé après","")</f>
        <v/>
      </c>
    </row>
    <row r="2287" spans="1:7" x14ac:dyDescent="0.3">
      <c r="A2287" t="s">
        <v>996</v>
      </c>
      <c r="B2287" t="s">
        <v>99</v>
      </c>
      <c r="C2287" t="s">
        <v>1001</v>
      </c>
      <c r="D2287" s="2">
        <f t="shared" si="35"/>
        <v>41354</v>
      </c>
      <c r="F2287" t="str">
        <f t="array" ref="F2287">IF(SUMPRODUCT(($A$2:$A$3429=A2287)*($D$2:$D$3429&lt;INDEX($D$2:$D$3429,MATCH(1,($A$2:$A$3429=A2287)*($B$2:$B$3429="FAC60"),0))))&gt;0,"A commandé avant")</f>
        <v>A commandé avant</v>
      </c>
      <c r="G2287" s="3" t="str">
        <f t="array" ref="G2287">IF(SUMPRODUCT(($A$2:$A$3429=A2287)*($D$2:$D$3429&gt;INDEX($D$2:$D$3429,MATCH(1,($A$2:$A$3429=A2287)*($B$2:$B$3429="FAC60"),0))))&gt;0,"A commandé après","")</f>
        <v/>
      </c>
    </row>
    <row r="2288" spans="1:7" x14ac:dyDescent="0.3">
      <c r="A2288" t="s">
        <v>996</v>
      </c>
      <c r="B2288" t="s">
        <v>99</v>
      </c>
      <c r="C2288" t="s">
        <v>445</v>
      </c>
      <c r="D2288" s="2">
        <f t="shared" si="35"/>
        <v>41991</v>
      </c>
      <c r="F2288" t="str">
        <f t="array" ref="F2288">IF(SUMPRODUCT(($A$2:$A$3429=A2288)*($D$2:$D$3429&lt;INDEX($D$2:$D$3429,MATCH(1,($A$2:$A$3429=A2288)*($B$2:$B$3429="FAC60"),0))))&gt;0,"A commandé avant")</f>
        <v>A commandé avant</v>
      </c>
      <c r="G2288" s="3" t="str">
        <f t="array" ref="G2288">IF(SUMPRODUCT(($A$2:$A$3429=A2288)*($D$2:$D$3429&gt;INDEX($D$2:$D$3429,MATCH(1,($A$2:$A$3429=A2288)*($B$2:$B$3429="FAC60"),0))))&gt;0,"A commandé après","")</f>
        <v/>
      </c>
    </row>
    <row r="2289" spans="1:7" x14ac:dyDescent="0.3">
      <c r="A2289" t="s">
        <v>996</v>
      </c>
      <c r="B2289" t="s">
        <v>99</v>
      </c>
      <c r="C2289" t="s">
        <v>368</v>
      </c>
      <c r="D2289" s="2">
        <f t="shared" si="35"/>
        <v>42090</v>
      </c>
      <c r="F2289" t="str">
        <f t="array" ref="F2289">IF(SUMPRODUCT(($A$2:$A$3429=A2289)*($D$2:$D$3429&lt;INDEX($D$2:$D$3429,MATCH(1,($A$2:$A$3429=A2289)*($B$2:$B$3429="FAC60"),0))))&gt;0,"A commandé avant")</f>
        <v>A commandé avant</v>
      </c>
      <c r="G2289" s="3" t="str">
        <f t="array" ref="G2289">IF(SUMPRODUCT(($A$2:$A$3429=A2289)*($D$2:$D$3429&gt;INDEX($D$2:$D$3429,MATCH(1,($A$2:$A$3429=A2289)*($B$2:$B$3429="FAC60"),0))))&gt;0,"A commandé après","")</f>
        <v/>
      </c>
    </row>
    <row r="2290" spans="1:7" x14ac:dyDescent="0.3">
      <c r="A2290" t="s">
        <v>996</v>
      </c>
      <c r="B2290" t="s">
        <v>10</v>
      </c>
      <c r="C2290" t="s">
        <v>532</v>
      </c>
      <c r="D2290" s="2">
        <f t="shared" si="35"/>
        <v>42816</v>
      </c>
      <c r="F2290" t="str">
        <f t="array" ref="F2290">IF(SUMPRODUCT(($A$2:$A$3429=A2290)*($D$2:$D$3429&lt;INDEX($D$2:$D$3429,MATCH(1,($A$2:$A$3429=A2290)*($B$2:$B$3429="FAC60"),0))))&gt;0,"A commandé avant")</f>
        <v>A commandé avant</v>
      </c>
      <c r="G2290" s="3" t="str">
        <f t="array" ref="G2290">IF(SUMPRODUCT(($A$2:$A$3429=A2290)*($D$2:$D$3429&gt;INDEX($D$2:$D$3429,MATCH(1,($A$2:$A$3429=A2290)*($B$2:$B$3429="FAC60"),0))))&gt;0,"A commandé après","")</f>
        <v/>
      </c>
    </row>
    <row r="2291" spans="1:7" x14ac:dyDescent="0.3">
      <c r="A2291" t="s">
        <v>996</v>
      </c>
      <c r="B2291" t="s">
        <v>101</v>
      </c>
      <c r="C2291" t="s">
        <v>1001</v>
      </c>
      <c r="D2291" s="2">
        <f t="shared" si="35"/>
        <v>41354</v>
      </c>
      <c r="F2291" t="str">
        <f t="array" ref="F2291">IF(SUMPRODUCT(($A$2:$A$3429=A2291)*($D$2:$D$3429&lt;INDEX($D$2:$D$3429,MATCH(1,($A$2:$A$3429=A2291)*($B$2:$B$3429="FAC60"),0))))&gt;0,"A commandé avant")</f>
        <v>A commandé avant</v>
      </c>
      <c r="G2291" s="3" t="str">
        <f t="array" ref="G2291">IF(SUMPRODUCT(($A$2:$A$3429=A2291)*($D$2:$D$3429&gt;INDEX($D$2:$D$3429,MATCH(1,($A$2:$A$3429=A2291)*($B$2:$B$3429="FAC60"),0))))&gt;0,"A commandé après","")</f>
        <v/>
      </c>
    </row>
    <row r="2292" spans="1:7" x14ac:dyDescent="0.3">
      <c r="A2292" t="s">
        <v>996</v>
      </c>
      <c r="B2292" t="s">
        <v>137</v>
      </c>
      <c r="C2292" t="s">
        <v>1001</v>
      </c>
      <c r="D2292" s="2">
        <f t="shared" si="35"/>
        <v>41354</v>
      </c>
      <c r="F2292" t="str">
        <f t="array" ref="F2292">IF(SUMPRODUCT(($A$2:$A$3429=A2292)*($D$2:$D$3429&lt;INDEX($D$2:$D$3429,MATCH(1,($A$2:$A$3429=A2292)*($B$2:$B$3429="FAC60"),0))))&gt;0,"A commandé avant")</f>
        <v>A commandé avant</v>
      </c>
      <c r="G2292" s="3" t="str">
        <f t="array" ref="G2292">IF(SUMPRODUCT(($A$2:$A$3429=A2292)*($D$2:$D$3429&gt;INDEX($D$2:$D$3429,MATCH(1,($A$2:$A$3429=A2292)*($B$2:$B$3429="FAC60"),0))))&gt;0,"A commandé après","")</f>
        <v/>
      </c>
    </row>
    <row r="2293" spans="1:7" x14ac:dyDescent="0.3">
      <c r="A2293" t="s">
        <v>1002</v>
      </c>
      <c r="B2293" t="s">
        <v>35</v>
      </c>
      <c r="C2293" t="s">
        <v>348</v>
      </c>
      <c r="D2293" s="2">
        <f t="shared" si="35"/>
        <v>42819</v>
      </c>
      <c r="F2293" t="str">
        <f t="array" ref="F2293">IF(SUMPRODUCT(($A$2:$A$3429=A2293)*($D$2:$D$3429&lt;INDEX($D$2:$D$3429,MATCH(1,($A$2:$A$3429=A2293)*($B$2:$B$3429="FAC60"),0))))&gt;0,"A commandé avant")</f>
        <v>A commandé avant</v>
      </c>
      <c r="G2293" s="3" t="str">
        <f t="array" ref="G2293">IF(SUMPRODUCT(($A$2:$A$3429=A2293)*($D$2:$D$3429&gt;INDEX($D$2:$D$3429,MATCH(1,($A$2:$A$3429=A2293)*($B$2:$B$3429="FAC60"),0))))&gt;0,"A commandé après","")</f>
        <v/>
      </c>
    </row>
    <row r="2294" spans="1:7" x14ac:dyDescent="0.3">
      <c r="A2294" t="s">
        <v>1002</v>
      </c>
      <c r="B2294" t="s">
        <v>787</v>
      </c>
      <c r="C2294" t="s">
        <v>348</v>
      </c>
      <c r="D2294" s="2">
        <f t="shared" si="35"/>
        <v>42819</v>
      </c>
      <c r="F2294" t="str">
        <f t="array" ref="F2294">IF(SUMPRODUCT(($A$2:$A$3429=A2294)*($D$2:$D$3429&lt;INDEX($D$2:$D$3429,MATCH(1,($A$2:$A$3429=A2294)*($B$2:$B$3429="FAC60"),0))))&gt;0,"A commandé avant")</f>
        <v>A commandé avant</v>
      </c>
      <c r="G2294" s="3" t="str">
        <f t="array" ref="G2294">IF(SUMPRODUCT(($A$2:$A$3429=A2294)*($D$2:$D$3429&gt;INDEX($D$2:$D$3429,MATCH(1,($A$2:$A$3429=A2294)*($B$2:$B$3429="FAC60"),0))))&gt;0,"A commandé après","")</f>
        <v/>
      </c>
    </row>
    <row r="2295" spans="1:7" x14ac:dyDescent="0.3">
      <c r="A2295" t="s">
        <v>1002</v>
      </c>
      <c r="B2295" t="s">
        <v>346</v>
      </c>
      <c r="C2295" t="s">
        <v>149</v>
      </c>
      <c r="D2295" s="2">
        <f t="shared" si="35"/>
        <v>42775</v>
      </c>
      <c r="F2295" t="str">
        <f t="array" ref="F2295">IF(SUMPRODUCT(($A$2:$A$3429=A2295)*($D$2:$D$3429&lt;INDEX($D$2:$D$3429,MATCH(1,($A$2:$A$3429=A2295)*($B$2:$B$3429="FAC60"),0))))&gt;0,"A commandé avant")</f>
        <v>A commandé avant</v>
      </c>
      <c r="G2295" s="3" t="str">
        <f t="array" ref="G2295">IF(SUMPRODUCT(($A$2:$A$3429=A2295)*($D$2:$D$3429&gt;INDEX($D$2:$D$3429,MATCH(1,($A$2:$A$3429=A2295)*($B$2:$B$3429="FAC60"),0))))&gt;0,"A commandé après","")</f>
        <v/>
      </c>
    </row>
    <row r="2296" spans="1:7" x14ac:dyDescent="0.3">
      <c r="A2296" t="s">
        <v>1002</v>
      </c>
      <c r="B2296" t="s">
        <v>346</v>
      </c>
      <c r="C2296" t="s">
        <v>314</v>
      </c>
      <c r="D2296" s="2">
        <f t="shared" si="35"/>
        <v>42790</v>
      </c>
      <c r="F2296" t="str">
        <f t="array" ref="F2296">IF(SUMPRODUCT(($A$2:$A$3429=A2296)*($D$2:$D$3429&lt;INDEX($D$2:$D$3429,MATCH(1,($A$2:$A$3429=A2296)*($B$2:$B$3429="FAC60"),0))))&gt;0,"A commandé avant")</f>
        <v>A commandé avant</v>
      </c>
      <c r="G2296" s="3" t="str">
        <f t="array" ref="G2296">IF(SUMPRODUCT(($A$2:$A$3429=A2296)*($D$2:$D$3429&gt;INDEX($D$2:$D$3429,MATCH(1,($A$2:$A$3429=A2296)*($B$2:$B$3429="FAC60"),0))))&gt;0,"A commandé après","")</f>
        <v/>
      </c>
    </row>
    <row r="2297" spans="1:7" x14ac:dyDescent="0.3">
      <c r="A2297" t="s">
        <v>1002</v>
      </c>
      <c r="B2297" t="s">
        <v>427</v>
      </c>
      <c r="C2297" t="s">
        <v>314</v>
      </c>
      <c r="D2297" s="2">
        <f t="shared" si="35"/>
        <v>42790</v>
      </c>
      <c r="F2297" t="str">
        <f t="array" ref="F2297">IF(SUMPRODUCT(($A$2:$A$3429=A2297)*($D$2:$D$3429&lt;INDEX($D$2:$D$3429,MATCH(1,($A$2:$A$3429=A2297)*($B$2:$B$3429="FAC60"),0))))&gt;0,"A commandé avant")</f>
        <v>A commandé avant</v>
      </c>
      <c r="G2297" s="3" t="str">
        <f t="array" ref="G2297">IF(SUMPRODUCT(($A$2:$A$3429=A2297)*($D$2:$D$3429&gt;INDEX($D$2:$D$3429,MATCH(1,($A$2:$A$3429=A2297)*($B$2:$B$3429="FAC60"),0))))&gt;0,"A commandé après","")</f>
        <v/>
      </c>
    </row>
    <row r="2298" spans="1:7" x14ac:dyDescent="0.3">
      <c r="A2298" t="s">
        <v>1002</v>
      </c>
      <c r="B2298" t="s">
        <v>15</v>
      </c>
      <c r="C2298" t="s">
        <v>314</v>
      </c>
      <c r="D2298" s="2">
        <f t="shared" si="35"/>
        <v>42790</v>
      </c>
      <c r="F2298" t="str">
        <f t="array" ref="F2298">IF(SUMPRODUCT(($A$2:$A$3429=A2298)*($D$2:$D$3429&lt;INDEX($D$2:$D$3429,MATCH(1,($A$2:$A$3429=A2298)*($B$2:$B$3429="FAC60"),0))))&gt;0,"A commandé avant")</f>
        <v>A commandé avant</v>
      </c>
      <c r="G2298" s="3" t="str">
        <f t="array" ref="G2298">IF(SUMPRODUCT(($A$2:$A$3429=A2298)*($D$2:$D$3429&gt;INDEX($D$2:$D$3429,MATCH(1,($A$2:$A$3429=A2298)*($B$2:$B$3429="FAC60"),0))))&gt;0,"A commandé après","")</f>
        <v/>
      </c>
    </row>
    <row r="2299" spans="1:7" x14ac:dyDescent="0.3">
      <c r="A2299" t="s">
        <v>1002</v>
      </c>
      <c r="B2299" t="s">
        <v>42</v>
      </c>
      <c r="C2299" t="s">
        <v>652</v>
      </c>
      <c r="D2299" s="2">
        <f t="shared" si="35"/>
        <v>42777</v>
      </c>
      <c r="F2299" t="str">
        <f t="array" ref="F2299">IF(SUMPRODUCT(($A$2:$A$3429=A2299)*($D$2:$D$3429&lt;INDEX($D$2:$D$3429,MATCH(1,($A$2:$A$3429=A2299)*($B$2:$B$3429="FAC60"),0))))&gt;0,"A commandé avant")</f>
        <v>A commandé avant</v>
      </c>
      <c r="G2299" s="3" t="str">
        <f t="array" ref="G2299">IF(SUMPRODUCT(($A$2:$A$3429=A2299)*($D$2:$D$3429&gt;INDEX($D$2:$D$3429,MATCH(1,($A$2:$A$3429=A2299)*($B$2:$B$3429="FAC60"),0))))&gt;0,"A commandé après","")</f>
        <v/>
      </c>
    </row>
    <row r="2300" spans="1:7" x14ac:dyDescent="0.3">
      <c r="A2300" t="s">
        <v>1002</v>
      </c>
      <c r="B2300" t="s">
        <v>42</v>
      </c>
      <c r="C2300" t="s">
        <v>314</v>
      </c>
      <c r="D2300" s="2">
        <f t="shared" si="35"/>
        <v>42790</v>
      </c>
      <c r="F2300" t="str">
        <f t="array" ref="F2300">IF(SUMPRODUCT(($A$2:$A$3429=A2300)*($D$2:$D$3429&lt;INDEX($D$2:$D$3429,MATCH(1,($A$2:$A$3429=A2300)*($B$2:$B$3429="FAC60"),0))))&gt;0,"A commandé avant")</f>
        <v>A commandé avant</v>
      </c>
      <c r="G2300" s="3" t="str">
        <f t="array" ref="G2300">IF(SUMPRODUCT(($A$2:$A$3429=A2300)*($D$2:$D$3429&gt;INDEX($D$2:$D$3429,MATCH(1,($A$2:$A$3429=A2300)*($B$2:$B$3429="FAC60"),0))))&gt;0,"A commandé après","")</f>
        <v/>
      </c>
    </row>
    <row r="2301" spans="1:7" x14ac:dyDescent="0.3">
      <c r="A2301" t="s">
        <v>1002</v>
      </c>
      <c r="B2301" t="s">
        <v>27</v>
      </c>
      <c r="C2301" t="s">
        <v>652</v>
      </c>
      <c r="D2301" s="2">
        <f t="shared" si="35"/>
        <v>42777</v>
      </c>
      <c r="F2301" t="str">
        <f t="array" ref="F2301">IF(SUMPRODUCT(($A$2:$A$3429=A2301)*($D$2:$D$3429&lt;INDEX($D$2:$D$3429,MATCH(1,($A$2:$A$3429=A2301)*($B$2:$B$3429="FAC60"),0))))&gt;0,"A commandé avant")</f>
        <v>A commandé avant</v>
      </c>
      <c r="G2301" s="3" t="str">
        <f t="array" ref="G2301">IF(SUMPRODUCT(($A$2:$A$3429=A2301)*($D$2:$D$3429&gt;INDEX($D$2:$D$3429,MATCH(1,($A$2:$A$3429=A2301)*($B$2:$B$3429="FAC60"),0))))&gt;0,"A commandé après","")</f>
        <v/>
      </c>
    </row>
    <row r="2302" spans="1:7" x14ac:dyDescent="0.3">
      <c r="A2302" t="s">
        <v>1002</v>
      </c>
      <c r="B2302" t="s">
        <v>294</v>
      </c>
      <c r="C2302" t="s">
        <v>348</v>
      </c>
      <c r="D2302" s="2">
        <f t="shared" si="35"/>
        <v>42819</v>
      </c>
      <c r="F2302" t="str">
        <f t="array" ref="F2302">IF(SUMPRODUCT(($A$2:$A$3429=A2302)*($D$2:$D$3429&lt;INDEX($D$2:$D$3429,MATCH(1,($A$2:$A$3429=A2302)*($B$2:$B$3429="FAC60"),0))))&gt;0,"A commandé avant")</f>
        <v>A commandé avant</v>
      </c>
      <c r="G2302" s="3" t="str">
        <f t="array" ref="G2302">IF(SUMPRODUCT(($A$2:$A$3429=A2302)*($D$2:$D$3429&gt;INDEX($D$2:$D$3429,MATCH(1,($A$2:$A$3429=A2302)*($B$2:$B$3429="FAC60"),0))))&gt;0,"A commandé après","")</f>
        <v/>
      </c>
    </row>
    <row r="2303" spans="1:7" x14ac:dyDescent="0.3">
      <c r="A2303" t="s">
        <v>1002</v>
      </c>
      <c r="B2303" t="s">
        <v>242</v>
      </c>
      <c r="C2303" t="s">
        <v>348</v>
      </c>
      <c r="D2303" s="2">
        <f t="shared" si="35"/>
        <v>42819</v>
      </c>
      <c r="F2303" t="str">
        <f t="array" ref="F2303">IF(SUMPRODUCT(($A$2:$A$3429=A2303)*($D$2:$D$3429&lt;INDEX($D$2:$D$3429,MATCH(1,($A$2:$A$3429=A2303)*($B$2:$B$3429="FAC60"),0))))&gt;0,"A commandé avant")</f>
        <v>A commandé avant</v>
      </c>
      <c r="G2303" s="3" t="str">
        <f t="array" ref="G2303">IF(SUMPRODUCT(($A$2:$A$3429=A2303)*($D$2:$D$3429&gt;INDEX($D$2:$D$3429,MATCH(1,($A$2:$A$3429=A2303)*($B$2:$B$3429="FAC60"),0))))&gt;0,"A commandé après","")</f>
        <v/>
      </c>
    </row>
    <row r="2304" spans="1:7" x14ac:dyDescent="0.3">
      <c r="A2304" t="s">
        <v>1002</v>
      </c>
      <c r="B2304" t="s">
        <v>9</v>
      </c>
      <c r="C2304" t="s">
        <v>348</v>
      </c>
      <c r="D2304" s="2">
        <f t="shared" si="35"/>
        <v>42819</v>
      </c>
      <c r="F2304" t="str">
        <f t="array" ref="F2304">IF(SUMPRODUCT(($A$2:$A$3429=A2304)*($D$2:$D$3429&lt;INDEX($D$2:$D$3429,MATCH(1,($A$2:$A$3429=A2304)*($B$2:$B$3429="FAC60"),0))))&gt;0,"A commandé avant")</f>
        <v>A commandé avant</v>
      </c>
      <c r="G2304" s="3" t="str">
        <f t="array" ref="G2304">IF(SUMPRODUCT(($A$2:$A$3429=A2304)*($D$2:$D$3429&gt;INDEX($D$2:$D$3429,MATCH(1,($A$2:$A$3429=A2304)*($B$2:$B$3429="FAC60"),0))))&gt;0,"A commandé après","")</f>
        <v/>
      </c>
    </row>
    <row r="2305" spans="1:7" x14ac:dyDescent="0.3">
      <c r="A2305" t="s">
        <v>1002</v>
      </c>
      <c r="B2305" t="s">
        <v>10</v>
      </c>
      <c r="C2305" t="s">
        <v>250</v>
      </c>
      <c r="D2305" s="2">
        <f t="shared" si="35"/>
        <v>42852</v>
      </c>
      <c r="F2305" t="str">
        <f t="array" ref="F2305">IF(SUMPRODUCT(($A$2:$A$3429=A2305)*($D$2:$D$3429&lt;INDEX($D$2:$D$3429,MATCH(1,($A$2:$A$3429=A2305)*($B$2:$B$3429="FAC60"),0))))&gt;0,"A commandé avant")</f>
        <v>A commandé avant</v>
      </c>
      <c r="G2305" s="3" t="str">
        <f t="array" ref="G2305">IF(SUMPRODUCT(($A$2:$A$3429=A2305)*($D$2:$D$3429&gt;INDEX($D$2:$D$3429,MATCH(1,($A$2:$A$3429=A2305)*($B$2:$B$3429="FAC60"),0))))&gt;0,"A commandé après","")</f>
        <v/>
      </c>
    </row>
    <row r="2306" spans="1:7" x14ac:dyDescent="0.3">
      <c r="A2306" t="s">
        <v>1002</v>
      </c>
      <c r="B2306" t="s">
        <v>262</v>
      </c>
      <c r="C2306" t="s">
        <v>348</v>
      </c>
      <c r="D2306" s="2">
        <f t="shared" ref="D2306:D2369" si="36">DATE(MID(C2306,1,4),MID(C2306,5,2),MID(C2306,7,2))</f>
        <v>42819</v>
      </c>
      <c r="F2306" t="str">
        <f t="array" ref="F2306">IF(SUMPRODUCT(($A$2:$A$3429=A2306)*($D$2:$D$3429&lt;INDEX($D$2:$D$3429,MATCH(1,($A$2:$A$3429=A2306)*($B$2:$B$3429="FAC60"),0))))&gt;0,"A commandé avant")</f>
        <v>A commandé avant</v>
      </c>
      <c r="G2306" s="3" t="str">
        <f t="array" ref="G2306">IF(SUMPRODUCT(($A$2:$A$3429=A2306)*($D$2:$D$3429&gt;INDEX($D$2:$D$3429,MATCH(1,($A$2:$A$3429=A2306)*($B$2:$B$3429="FAC60"),0))))&gt;0,"A commandé après","")</f>
        <v/>
      </c>
    </row>
    <row r="2307" spans="1:7" x14ac:dyDescent="0.3">
      <c r="A2307" t="s">
        <v>1003</v>
      </c>
      <c r="B2307" t="s">
        <v>10</v>
      </c>
      <c r="C2307" t="s">
        <v>149</v>
      </c>
      <c r="D2307" s="2">
        <f t="shared" si="36"/>
        <v>42775</v>
      </c>
      <c r="F2307" t="b">
        <f t="array" ref="F2307">IF(SUMPRODUCT(($A$2:$A$3429=A2307)*($D$2:$D$3429&lt;INDEX($D$2:$D$3429,MATCH(1,($A$2:$A$3429=A2307)*($B$2:$B$3429="FAC60"),0))))&gt;0,"A commandé avant")</f>
        <v>0</v>
      </c>
      <c r="G2307" s="3" t="str">
        <f t="array" ref="G2307">IF(SUMPRODUCT(($A$2:$A$3429=A2307)*($D$2:$D$3429&gt;INDEX($D$2:$D$3429,MATCH(1,($A$2:$A$3429=A2307)*($B$2:$B$3429="FAC60"),0))))&gt;0,"A commandé après","")</f>
        <v/>
      </c>
    </row>
    <row r="2308" spans="1:7" x14ac:dyDescent="0.3">
      <c r="A2308" t="s">
        <v>1004</v>
      </c>
      <c r="B2308" t="s">
        <v>10</v>
      </c>
      <c r="C2308" t="s">
        <v>205</v>
      </c>
      <c r="D2308" s="2">
        <f t="shared" si="36"/>
        <v>42826</v>
      </c>
      <c r="F2308" t="b">
        <f t="array" ref="F2308">IF(SUMPRODUCT(($A$2:$A$3429=A2308)*($D$2:$D$3429&lt;INDEX($D$2:$D$3429,MATCH(1,($A$2:$A$3429=A2308)*($B$2:$B$3429="FAC60"),0))))&gt;0,"A commandé avant")</f>
        <v>0</v>
      </c>
      <c r="G2308" s="3" t="str">
        <f t="array" ref="G2308">IF(SUMPRODUCT(($A$2:$A$3429=A2308)*($D$2:$D$3429&gt;INDEX($D$2:$D$3429,MATCH(1,($A$2:$A$3429=A2308)*($B$2:$B$3429="FAC60"),0))))&gt;0,"A commandé après","")</f>
        <v/>
      </c>
    </row>
    <row r="2309" spans="1:7" x14ac:dyDescent="0.3">
      <c r="A2309" t="s">
        <v>1005</v>
      </c>
      <c r="B2309" t="s">
        <v>10</v>
      </c>
      <c r="C2309" t="s">
        <v>726</v>
      </c>
      <c r="D2309" s="2">
        <f t="shared" si="36"/>
        <v>42776</v>
      </c>
      <c r="F2309" t="b">
        <f t="array" ref="F2309">IF(SUMPRODUCT(($A$2:$A$3429=A2309)*($D$2:$D$3429&lt;INDEX($D$2:$D$3429,MATCH(1,($A$2:$A$3429=A2309)*($B$2:$B$3429="FAC60"),0))))&gt;0,"A commandé avant")</f>
        <v>0</v>
      </c>
      <c r="G2309" s="3" t="str">
        <f t="array" ref="G2309">IF(SUMPRODUCT(($A$2:$A$3429=A2309)*($D$2:$D$3429&gt;INDEX($D$2:$D$3429,MATCH(1,($A$2:$A$3429=A2309)*($B$2:$B$3429="FAC60"),0))))&gt;0,"A commandé après","")</f>
        <v/>
      </c>
    </row>
    <row r="2310" spans="1:7" x14ac:dyDescent="0.3">
      <c r="A2310" t="s">
        <v>1006</v>
      </c>
      <c r="B2310" t="s">
        <v>10</v>
      </c>
      <c r="C2310" t="s">
        <v>726</v>
      </c>
      <c r="D2310" s="2">
        <f t="shared" si="36"/>
        <v>42776</v>
      </c>
      <c r="F2310" t="b">
        <f t="array" ref="F2310">IF(SUMPRODUCT(($A$2:$A$3429=A2310)*($D$2:$D$3429&lt;INDEX($D$2:$D$3429,MATCH(1,($A$2:$A$3429=A2310)*($B$2:$B$3429="FAC60"),0))))&gt;0,"A commandé avant")</f>
        <v>0</v>
      </c>
      <c r="G2310" s="3" t="str">
        <f t="array" ref="G2310">IF(SUMPRODUCT(($A$2:$A$3429=A2310)*($D$2:$D$3429&gt;INDEX($D$2:$D$3429,MATCH(1,($A$2:$A$3429=A2310)*($B$2:$B$3429="FAC60"),0))))&gt;0,"A commandé après","")</f>
        <v/>
      </c>
    </row>
    <row r="2311" spans="1:7" x14ac:dyDescent="0.3">
      <c r="A2311" t="s">
        <v>1007</v>
      </c>
      <c r="B2311" t="s">
        <v>10</v>
      </c>
      <c r="C2311" t="s">
        <v>726</v>
      </c>
      <c r="D2311" s="2">
        <f t="shared" si="36"/>
        <v>42776</v>
      </c>
      <c r="F2311" t="b">
        <f t="array" ref="F2311">IF(SUMPRODUCT(($A$2:$A$3429=A2311)*($D$2:$D$3429&lt;INDEX($D$2:$D$3429,MATCH(1,($A$2:$A$3429=A2311)*($B$2:$B$3429="FAC60"),0))))&gt;0,"A commandé avant")</f>
        <v>0</v>
      </c>
      <c r="G2311" s="3" t="str">
        <f t="array" ref="G2311">IF(SUMPRODUCT(($A$2:$A$3429=A2311)*($D$2:$D$3429&gt;INDEX($D$2:$D$3429,MATCH(1,($A$2:$A$3429=A2311)*($B$2:$B$3429="FAC60"),0))))&gt;0,"A commandé après","")</f>
        <v/>
      </c>
    </row>
    <row r="2312" spans="1:7" x14ac:dyDescent="0.3">
      <c r="A2312" t="s">
        <v>1008</v>
      </c>
      <c r="B2312" t="s">
        <v>10</v>
      </c>
      <c r="C2312" t="s">
        <v>726</v>
      </c>
      <c r="D2312" s="2">
        <f t="shared" si="36"/>
        <v>42776</v>
      </c>
      <c r="F2312" t="b">
        <f t="array" ref="F2312">IF(SUMPRODUCT(($A$2:$A$3429=A2312)*($D$2:$D$3429&lt;INDEX($D$2:$D$3429,MATCH(1,($A$2:$A$3429=A2312)*($B$2:$B$3429="FAC60"),0))))&gt;0,"A commandé avant")</f>
        <v>0</v>
      </c>
      <c r="G2312" s="3" t="str">
        <f t="array" ref="G2312">IF(SUMPRODUCT(($A$2:$A$3429=A2312)*($D$2:$D$3429&gt;INDEX($D$2:$D$3429,MATCH(1,($A$2:$A$3429=A2312)*($B$2:$B$3429="FAC60"),0))))&gt;0,"A commandé après","")</f>
        <v/>
      </c>
    </row>
    <row r="2313" spans="1:7" x14ac:dyDescent="0.3">
      <c r="A2313" t="s">
        <v>1009</v>
      </c>
      <c r="B2313" t="s">
        <v>10</v>
      </c>
      <c r="C2313" t="s">
        <v>726</v>
      </c>
      <c r="D2313" s="2">
        <f t="shared" si="36"/>
        <v>42776</v>
      </c>
      <c r="F2313" t="b">
        <f t="array" ref="F2313">IF(SUMPRODUCT(($A$2:$A$3429=A2313)*($D$2:$D$3429&lt;INDEX($D$2:$D$3429,MATCH(1,($A$2:$A$3429=A2313)*($B$2:$B$3429="FAC60"),0))))&gt;0,"A commandé avant")</f>
        <v>0</v>
      </c>
      <c r="G2313" s="3" t="str">
        <f t="array" ref="G2313">IF(SUMPRODUCT(($A$2:$A$3429=A2313)*($D$2:$D$3429&gt;INDEX($D$2:$D$3429,MATCH(1,($A$2:$A$3429=A2313)*($B$2:$B$3429="FAC60"),0))))&gt;0,"A commandé après","")</f>
        <v/>
      </c>
    </row>
    <row r="2314" spans="1:7" x14ac:dyDescent="0.3">
      <c r="A2314" t="s">
        <v>1010</v>
      </c>
      <c r="B2314" t="s">
        <v>10</v>
      </c>
      <c r="C2314" t="s">
        <v>652</v>
      </c>
      <c r="D2314" s="2">
        <f t="shared" si="36"/>
        <v>42777</v>
      </c>
      <c r="F2314" t="b">
        <f t="array" ref="F2314">IF(SUMPRODUCT(($A$2:$A$3429=A2314)*($D$2:$D$3429&lt;INDEX($D$2:$D$3429,MATCH(1,($A$2:$A$3429=A2314)*($B$2:$B$3429="FAC60"),0))))&gt;0,"A commandé avant")</f>
        <v>0</v>
      </c>
      <c r="G2314" s="3" t="str">
        <f t="array" ref="G2314">IF(SUMPRODUCT(($A$2:$A$3429=A2314)*($D$2:$D$3429&gt;INDEX($D$2:$D$3429,MATCH(1,($A$2:$A$3429=A2314)*($B$2:$B$3429="FAC60"),0))))&gt;0,"A commandé après","")</f>
        <v/>
      </c>
    </row>
    <row r="2315" spans="1:7" x14ac:dyDescent="0.3">
      <c r="A2315" t="s">
        <v>1011</v>
      </c>
      <c r="B2315" t="s">
        <v>10</v>
      </c>
      <c r="C2315" t="s">
        <v>652</v>
      </c>
      <c r="D2315" s="2">
        <f t="shared" si="36"/>
        <v>42777</v>
      </c>
      <c r="F2315" t="b">
        <f t="array" ref="F2315">IF(SUMPRODUCT(($A$2:$A$3429=A2315)*($D$2:$D$3429&lt;INDEX($D$2:$D$3429,MATCH(1,($A$2:$A$3429=A2315)*($B$2:$B$3429="FAC60"),0))))&gt;0,"A commandé avant")</f>
        <v>0</v>
      </c>
      <c r="G2315" s="3" t="str">
        <f t="array" ref="G2315">IF(SUMPRODUCT(($A$2:$A$3429=A2315)*($D$2:$D$3429&gt;INDEX($D$2:$D$3429,MATCH(1,($A$2:$A$3429=A2315)*($B$2:$B$3429="FAC60"),0))))&gt;0,"A commandé après","")</f>
        <v/>
      </c>
    </row>
    <row r="2316" spans="1:7" x14ac:dyDescent="0.3">
      <c r="A2316" t="s">
        <v>1012</v>
      </c>
      <c r="B2316" t="s">
        <v>114</v>
      </c>
      <c r="C2316" t="s">
        <v>951</v>
      </c>
      <c r="D2316" s="2">
        <f t="shared" si="36"/>
        <v>41387</v>
      </c>
      <c r="F2316" t="str">
        <f t="array" ref="F2316">IF(SUMPRODUCT(($A$2:$A$3429=A2316)*($D$2:$D$3429&lt;INDEX($D$2:$D$3429,MATCH(1,($A$2:$A$3429=A2316)*($B$2:$B$3429="FAC60"),0))))&gt;0,"A commandé avant")</f>
        <v>A commandé avant</v>
      </c>
      <c r="G2316" s="3" t="str">
        <f t="array" ref="G2316">IF(SUMPRODUCT(($A$2:$A$3429=A2316)*($D$2:$D$3429&gt;INDEX($D$2:$D$3429,MATCH(1,($A$2:$A$3429=A2316)*($B$2:$B$3429="FAC60"),0))))&gt;0,"A commandé après","")</f>
        <v>A commandé après</v>
      </c>
    </row>
    <row r="2317" spans="1:7" x14ac:dyDescent="0.3">
      <c r="A2317" t="s">
        <v>1012</v>
      </c>
      <c r="B2317" t="s">
        <v>195</v>
      </c>
      <c r="C2317" t="s">
        <v>1013</v>
      </c>
      <c r="D2317" s="2">
        <f t="shared" si="36"/>
        <v>42195</v>
      </c>
      <c r="F2317" t="str">
        <f t="array" ref="F2317">IF(SUMPRODUCT(($A$2:$A$3429=A2317)*($D$2:$D$3429&lt;INDEX($D$2:$D$3429,MATCH(1,($A$2:$A$3429=A2317)*($B$2:$B$3429="FAC60"),0))))&gt;0,"A commandé avant")</f>
        <v>A commandé avant</v>
      </c>
      <c r="G2317" s="3" t="str">
        <f t="array" ref="G2317">IF(SUMPRODUCT(($A$2:$A$3429=A2317)*($D$2:$D$3429&gt;INDEX($D$2:$D$3429,MATCH(1,($A$2:$A$3429=A2317)*($B$2:$B$3429="FAC60"),0))))&gt;0,"A commandé après","")</f>
        <v>A commandé après</v>
      </c>
    </row>
    <row r="2318" spans="1:7" x14ac:dyDescent="0.3">
      <c r="A2318" t="s">
        <v>1012</v>
      </c>
      <c r="B2318" t="s">
        <v>324</v>
      </c>
      <c r="C2318" t="s">
        <v>265</v>
      </c>
      <c r="D2318" s="2">
        <f t="shared" si="36"/>
        <v>42551</v>
      </c>
      <c r="F2318" t="str">
        <f t="array" ref="F2318">IF(SUMPRODUCT(($A$2:$A$3429=A2318)*($D$2:$D$3429&lt;INDEX($D$2:$D$3429,MATCH(1,($A$2:$A$3429=A2318)*($B$2:$B$3429="FAC60"),0))))&gt;0,"A commandé avant")</f>
        <v>A commandé avant</v>
      </c>
      <c r="G2318" s="3" t="str">
        <f t="array" ref="G2318">IF(SUMPRODUCT(($A$2:$A$3429=A2318)*($D$2:$D$3429&gt;INDEX($D$2:$D$3429,MATCH(1,($A$2:$A$3429=A2318)*($B$2:$B$3429="FAC60"),0))))&gt;0,"A commandé après","")</f>
        <v>A commandé après</v>
      </c>
    </row>
    <row r="2319" spans="1:7" x14ac:dyDescent="0.3">
      <c r="A2319" t="s">
        <v>1012</v>
      </c>
      <c r="B2319" t="s">
        <v>66</v>
      </c>
      <c r="C2319" t="s">
        <v>1014</v>
      </c>
      <c r="D2319" s="2">
        <f t="shared" si="36"/>
        <v>42601</v>
      </c>
      <c r="F2319" t="str">
        <f t="array" ref="F2319">IF(SUMPRODUCT(($A$2:$A$3429=A2319)*($D$2:$D$3429&lt;INDEX($D$2:$D$3429,MATCH(1,($A$2:$A$3429=A2319)*($B$2:$B$3429="FAC60"),0))))&gt;0,"A commandé avant")</f>
        <v>A commandé avant</v>
      </c>
      <c r="G2319" s="3" t="str">
        <f t="array" ref="G2319">IF(SUMPRODUCT(($A$2:$A$3429=A2319)*($D$2:$D$3429&gt;INDEX($D$2:$D$3429,MATCH(1,($A$2:$A$3429=A2319)*($B$2:$B$3429="FAC60"),0))))&gt;0,"A commandé après","")</f>
        <v>A commandé après</v>
      </c>
    </row>
    <row r="2320" spans="1:7" x14ac:dyDescent="0.3">
      <c r="A2320" t="s">
        <v>1012</v>
      </c>
      <c r="B2320" t="s">
        <v>166</v>
      </c>
      <c r="C2320" t="s">
        <v>473</v>
      </c>
      <c r="D2320" s="2">
        <f t="shared" si="36"/>
        <v>42677</v>
      </c>
      <c r="F2320" t="str">
        <f t="array" ref="F2320">IF(SUMPRODUCT(($A$2:$A$3429=A2320)*($D$2:$D$3429&lt;INDEX($D$2:$D$3429,MATCH(1,($A$2:$A$3429=A2320)*($B$2:$B$3429="FAC60"),0))))&gt;0,"A commandé avant")</f>
        <v>A commandé avant</v>
      </c>
      <c r="G2320" s="3" t="str">
        <f t="array" ref="G2320">IF(SUMPRODUCT(($A$2:$A$3429=A2320)*($D$2:$D$3429&gt;INDEX($D$2:$D$3429,MATCH(1,($A$2:$A$3429=A2320)*($B$2:$B$3429="FAC60"),0))))&gt;0,"A commandé après","")</f>
        <v>A commandé après</v>
      </c>
    </row>
    <row r="2321" spans="1:7" x14ac:dyDescent="0.3">
      <c r="A2321" t="s">
        <v>1012</v>
      </c>
      <c r="B2321" t="s">
        <v>37</v>
      </c>
      <c r="C2321" t="s">
        <v>967</v>
      </c>
      <c r="D2321" s="2">
        <f t="shared" si="36"/>
        <v>41277</v>
      </c>
      <c r="F2321" t="str">
        <f t="array" ref="F2321">IF(SUMPRODUCT(($A$2:$A$3429=A2321)*($D$2:$D$3429&lt;INDEX($D$2:$D$3429,MATCH(1,($A$2:$A$3429=A2321)*($B$2:$B$3429="FAC60"),0))))&gt;0,"A commandé avant")</f>
        <v>A commandé avant</v>
      </c>
      <c r="G2321" s="3" t="str">
        <f t="array" ref="G2321">IF(SUMPRODUCT(($A$2:$A$3429=A2321)*($D$2:$D$3429&gt;INDEX($D$2:$D$3429,MATCH(1,($A$2:$A$3429=A2321)*($B$2:$B$3429="FAC60"),0))))&gt;0,"A commandé après","")</f>
        <v>A commandé après</v>
      </c>
    </row>
    <row r="2322" spans="1:7" x14ac:dyDescent="0.3">
      <c r="A2322" t="s">
        <v>1012</v>
      </c>
      <c r="B2322" t="s">
        <v>18</v>
      </c>
      <c r="C2322" t="s">
        <v>1015</v>
      </c>
      <c r="D2322" s="2">
        <f t="shared" si="36"/>
        <v>41232</v>
      </c>
      <c r="F2322" t="str">
        <f t="array" ref="F2322">IF(SUMPRODUCT(($A$2:$A$3429=A2322)*($D$2:$D$3429&lt;INDEX($D$2:$D$3429,MATCH(1,($A$2:$A$3429=A2322)*($B$2:$B$3429="FAC60"),0))))&gt;0,"A commandé avant")</f>
        <v>A commandé avant</v>
      </c>
      <c r="G2322" s="3" t="str">
        <f t="array" ref="G2322">IF(SUMPRODUCT(($A$2:$A$3429=A2322)*($D$2:$D$3429&gt;INDEX($D$2:$D$3429,MATCH(1,($A$2:$A$3429=A2322)*($B$2:$B$3429="FAC60"),0))))&gt;0,"A commandé après","")</f>
        <v>A commandé après</v>
      </c>
    </row>
    <row r="2323" spans="1:7" x14ac:dyDescent="0.3">
      <c r="A2323" t="s">
        <v>1012</v>
      </c>
      <c r="B2323" t="s">
        <v>42</v>
      </c>
      <c r="C2323" t="s">
        <v>1015</v>
      </c>
      <c r="D2323" s="2">
        <f t="shared" si="36"/>
        <v>41232</v>
      </c>
      <c r="F2323" t="str">
        <f t="array" ref="F2323">IF(SUMPRODUCT(($A$2:$A$3429=A2323)*($D$2:$D$3429&lt;INDEX($D$2:$D$3429,MATCH(1,($A$2:$A$3429=A2323)*($B$2:$B$3429="FAC60"),0))))&gt;0,"A commandé avant")</f>
        <v>A commandé avant</v>
      </c>
      <c r="G2323" s="3" t="str">
        <f t="array" ref="G2323">IF(SUMPRODUCT(($A$2:$A$3429=A2323)*($D$2:$D$3429&gt;INDEX($D$2:$D$3429,MATCH(1,($A$2:$A$3429=A2323)*($B$2:$B$3429="FAC60"),0))))&gt;0,"A commandé après","")</f>
        <v>A commandé après</v>
      </c>
    </row>
    <row r="2324" spans="1:7" x14ac:dyDescent="0.3">
      <c r="A2324" t="s">
        <v>1012</v>
      </c>
      <c r="B2324" t="s">
        <v>42</v>
      </c>
      <c r="C2324" t="s">
        <v>1016</v>
      </c>
      <c r="D2324" s="2">
        <f t="shared" si="36"/>
        <v>41428</v>
      </c>
      <c r="F2324" t="str">
        <f t="array" ref="F2324">IF(SUMPRODUCT(($A$2:$A$3429=A2324)*($D$2:$D$3429&lt;INDEX($D$2:$D$3429,MATCH(1,($A$2:$A$3429=A2324)*($B$2:$B$3429="FAC60"),0))))&gt;0,"A commandé avant")</f>
        <v>A commandé avant</v>
      </c>
      <c r="G2324" s="3" t="str">
        <f t="array" ref="G2324">IF(SUMPRODUCT(($A$2:$A$3429=A2324)*($D$2:$D$3429&gt;INDEX($D$2:$D$3429,MATCH(1,($A$2:$A$3429=A2324)*($B$2:$B$3429="FAC60"),0))))&gt;0,"A commandé après","")</f>
        <v>A commandé après</v>
      </c>
    </row>
    <row r="2325" spans="1:7" x14ac:dyDescent="0.3">
      <c r="A2325" t="s">
        <v>1012</v>
      </c>
      <c r="B2325" t="s">
        <v>42</v>
      </c>
      <c r="C2325" t="s">
        <v>871</v>
      </c>
      <c r="D2325" s="2">
        <f t="shared" si="36"/>
        <v>42268</v>
      </c>
      <c r="F2325" t="str">
        <f t="array" ref="F2325">IF(SUMPRODUCT(($A$2:$A$3429=A2325)*($D$2:$D$3429&lt;INDEX($D$2:$D$3429,MATCH(1,($A$2:$A$3429=A2325)*($B$2:$B$3429="FAC60"),0))))&gt;0,"A commandé avant")</f>
        <v>A commandé avant</v>
      </c>
      <c r="G2325" s="3" t="str">
        <f t="array" ref="G2325">IF(SUMPRODUCT(($A$2:$A$3429=A2325)*($D$2:$D$3429&gt;INDEX($D$2:$D$3429,MATCH(1,($A$2:$A$3429=A2325)*($B$2:$B$3429="FAC60"),0))))&gt;0,"A commandé après","")</f>
        <v>A commandé après</v>
      </c>
    </row>
    <row r="2326" spans="1:7" x14ac:dyDescent="0.3">
      <c r="A2326" t="s">
        <v>1012</v>
      </c>
      <c r="B2326" t="s">
        <v>42</v>
      </c>
      <c r="C2326" t="s">
        <v>473</v>
      </c>
      <c r="D2326" s="2">
        <f t="shared" si="36"/>
        <v>42677</v>
      </c>
      <c r="F2326" t="str">
        <f t="array" ref="F2326">IF(SUMPRODUCT(($A$2:$A$3429=A2326)*($D$2:$D$3429&lt;INDEX($D$2:$D$3429,MATCH(1,($A$2:$A$3429=A2326)*($B$2:$B$3429="FAC60"),0))))&gt;0,"A commandé avant")</f>
        <v>A commandé avant</v>
      </c>
      <c r="G2326" s="3" t="str">
        <f t="array" ref="G2326">IF(SUMPRODUCT(($A$2:$A$3429=A2326)*($D$2:$D$3429&gt;INDEX($D$2:$D$3429,MATCH(1,($A$2:$A$3429=A2326)*($B$2:$B$3429="FAC60"),0))))&gt;0,"A commandé après","")</f>
        <v>A commandé après</v>
      </c>
    </row>
    <row r="2327" spans="1:7" x14ac:dyDescent="0.3">
      <c r="A2327" t="s">
        <v>1012</v>
      </c>
      <c r="B2327" t="s">
        <v>606</v>
      </c>
      <c r="C2327" t="s">
        <v>1015</v>
      </c>
      <c r="D2327" s="2">
        <f t="shared" si="36"/>
        <v>41232</v>
      </c>
      <c r="F2327" t="str">
        <f t="array" ref="F2327">IF(SUMPRODUCT(($A$2:$A$3429=A2327)*($D$2:$D$3429&lt;INDEX($D$2:$D$3429,MATCH(1,($A$2:$A$3429=A2327)*($B$2:$B$3429="FAC60"),0))))&gt;0,"A commandé avant")</f>
        <v>A commandé avant</v>
      </c>
      <c r="G2327" s="3" t="str">
        <f t="array" ref="G2327">IF(SUMPRODUCT(($A$2:$A$3429=A2327)*($D$2:$D$3429&gt;INDEX($D$2:$D$3429,MATCH(1,($A$2:$A$3429=A2327)*($B$2:$B$3429="FAC60"),0))))&gt;0,"A commandé après","")</f>
        <v>A commandé après</v>
      </c>
    </row>
    <row r="2328" spans="1:7" x14ac:dyDescent="0.3">
      <c r="A2328" t="s">
        <v>1012</v>
      </c>
      <c r="B2328" t="s">
        <v>19</v>
      </c>
      <c r="C2328" t="s">
        <v>1015</v>
      </c>
      <c r="D2328" s="2">
        <f t="shared" si="36"/>
        <v>41232</v>
      </c>
      <c r="F2328" t="str">
        <f t="array" ref="F2328">IF(SUMPRODUCT(($A$2:$A$3429=A2328)*($D$2:$D$3429&lt;INDEX($D$2:$D$3429,MATCH(1,($A$2:$A$3429=A2328)*($B$2:$B$3429="FAC60"),0))))&gt;0,"A commandé avant")</f>
        <v>A commandé avant</v>
      </c>
      <c r="G2328" s="3" t="str">
        <f t="array" ref="G2328">IF(SUMPRODUCT(($A$2:$A$3429=A2328)*($D$2:$D$3429&gt;INDEX($D$2:$D$3429,MATCH(1,($A$2:$A$3429=A2328)*($B$2:$B$3429="FAC60"),0))))&gt;0,"A commandé après","")</f>
        <v>A commandé après</v>
      </c>
    </row>
    <row r="2329" spans="1:7" x14ac:dyDescent="0.3">
      <c r="A2329" t="s">
        <v>1012</v>
      </c>
      <c r="B2329" t="s">
        <v>107</v>
      </c>
      <c r="C2329" t="s">
        <v>951</v>
      </c>
      <c r="D2329" s="2">
        <f t="shared" si="36"/>
        <v>41387</v>
      </c>
      <c r="F2329" t="str">
        <f t="array" ref="F2329">IF(SUMPRODUCT(($A$2:$A$3429=A2329)*($D$2:$D$3429&lt;INDEX($D$2:$D$3429,MATCH(1,($A$2:$A$3429=A2329)*($B$2:$B$3429="FAC60"),0))))&gt;0,"A commandé avant")</f>
        <v>A commandé avant</v>
      </c>
      <c r="G2329" s="3" t="str">
        <f t="array" ref="G2329">IF(SUMPRODUCT(($A$2:$A$3429=A2329)*($D$2:$D$3429&gt;INDEX($D$2:$D$3429,MATCH(1,($A$2:$A$3429=A2329)*($B$2:$B$3429="FAC60"),0))))&gt;0,"A commandé après","")</f>
        <v>A commandé après</v>
      </c>
    </row>
    <row r="2330" spans="1:7" x14ac:dyDescent="0.3">
      <c r="A2330" t="s">
        <v>1012</v>
      </c>
      <c r="B2330" t="s">
        <v>89</v>
      </c>
      <c r="C2330" t="s">
        <v>967</v>
      </c>
      <c r="D2330" s="2">
        <f t="shared" si="36"/>
        <v>41277</v>
      </c>
      <c r="F2330" t="str">
        <f t="array" ref="F2330">IF(SUMPRODUCT(($A$2:$A$3429=A2330)*($D$2:$D$3429&lt;INDEX($D$2:$D$3429,MATCH(1,($A$2:$A$3429=A2330)*($B$2:$B$3429="FAC60"),0))))&gt;0,"A commandé avant")</f>
        <v>A commandé avant</v>
      </c>
      <c r="G2330" s="3" t="str">
        <f t="array" ref="G2330">IF(SUMPRODUCT(($A$2:$A$3429=A2330)*($D$2:$D$3429&gt;INDEX($D$2:$D$3429,MATCH(1,($A$2:$A$3429=A2330)*($B$2:$B$3429="FAC60"),0))))&gt;0,"A commandé après","")</f>
        <v>A commandé après</v>
      </c>
    </row>
    <row r="2331" spans="1:7" x14ac:dyDescent="0.3">
      <c r="A2331" t="s">
        <v>1012</v>
      </c>
      <c r="B2331" t="s">
        <v>140</v>
      </c>
      <c r="C2331" t="s">
        <v>754</v>
      </c>
      <c r="D2331" s="2">
        <f t="shared" si="36"/>
        <v>42452</v>
      </c>
      <c r="F2331" t="str">
        <f t="array" ref="F2331">IF(SUMPRODUCT(($A$2:$A$3429=A2331)*($D$2:$D$3429&lt;INDEX($D$2:$D$3429,MATCH(1,($A$2:$A$3429=A2331)*($B$2:$B$3429="FAC60"),0))))&gt;0,"A commandé avant")</f>
        <v>A commandé avant</v>
      </c>
      <c r="G2331" s="3" t="str">
        <f t="array" ref="G2331">IF(SUMPRODUCT(($A$2:$A$3429=A2331)*($D$2:$D$3429&gt;INDEX($D$2:$D$3429,MATCH(1,($A$2:$A$3429=A2331)*($B$2:$B$3429="FAC60"),0))))&gt;0,"A commandé après","")</f>
        <v>A commandé après</v>
      </c>
    </row>
    <row r="2332" spans="1:7" x14ac:dyDescent="0.3">
      <c r="A2332" t="s">
        <v>1012</v>
      </c>
      <c r="B2332" t="s">
        <v>90</v>
      </c>
      <c r="C2332" t="s">
        <v>1017</v>
      </c>
      <c r="D2332" s="2">
        <f t="shared" si="36"/>
        <v>40871</v>
      </c>
      <c r="F2332" t="str">
        <f t="array" ref="F2332">IF(SUMPRODUCT(($A$2:$A$3429=A2332)*($D$2:$D$3429&lt;INDEX($D$2:$D$3429,MATCH(1,($A$2:$A$3429=A2332)*($B$2:$B$3429="FAC60"),0))))&gt;0,"A commandé avant")</f>
        <v>A commandé avant</v>
      </c>
      <c r="G2332" s="3" t="str">
        <f t="array" ref="G2332">IF(SUMPRODUCT(($A$2:$A$3429=A2332)*($D$2:$D$3429&gt;INDEX($D$2:$D$3429,MATCH(1,($A$2:$A$3429=A2332)*($B$2:$B$3429="FAC60"),0))))&gt;0,"A commandé après","")</f>
        <v>A commandé après</v>
      </c>
    </row>
    <row r="2333" spans="1:7" x14ac:dyDescent="0.3">
      <c r="A2333" t="s">
        <v>1012</v>
      </c>
      <c r="B2333" t="s">
        <v>90</v>
      </c>
      <c r="C2333" t="s">
        <v>957</v>
      </c>
      <c r="D2333" s="2">
        <f t="shared" si="36"/>
        <v>41215</v>
      </c>
      <c r="F2333" t="str">
        <f t="array" ref="F2333">IF(SUMPRODUCT(($A$2:$A$3429=A2333)*($D$2:$D$3429&lt;INDEX($D$2:$D$3429,MATCH(1,($A$2:$A$3429=A2333)*($B$2:$B$3429="FAC60"),0))))&gt;0,"A commandé avant")</f>
        <v>A commandé avant</v>
      </c>
      <c r="G2333" s="3" t="str">
        <f t="array" ref="G2333">IF(SUMPRODUCT(($A$2:$A$3429=A2333)*($D$2:$D$3429&gt;INDEX($D$2:$D$3429,MATCH(1,($A$2:$A$3429=A2333)*($B$2:$B$3429="FAC60"),0))))&gt;0,"A commandé après","")</f>
        <v>A commandé après</v>
      </c>
    </row>
    <row r="2334" spans="1:7" x14ac:dyDescent="0.3">
      <c r="A2334" t="s">
        <v>1012</v>
      </c>
      <c r="B2334" t="s">
        <v>90</v>
      </c>
      <c r="C2334" t="s">
        <v>951</v>
      </c>
      <c r="D2334" s="2">
        <f t="shared" si="36"/>
        <v>41387</v>
      </c>
      <c r="F2334" t="str">
        <f t="array" ref="F2334">IF(SUMPRODUCT(($A$2:$A$3429=A2334)*($D$2:$D$3429&lt;INDEX($D$2:$D$3429,MATCH(1,($A$2:$A$3429=A2334)*($B$2:$B$3429="FAC60"),0))))&gt;0,"A commandé avant")</f>
        <v>A commandé avant</v>
      </c>
      <c r="G2334" s="3" t="str">
        <f t="array" ref="G2334">IF(SUMPRODUCT(($A$2:$A$3429=A2334)*($D$2:$D$3429&gt;INDEX($D$2:$D$3429,MATCH(1,($A$2:$A$3429=A2334)*($B$2:$B$3429="FAC60"),0))))&gt;0,"A commandé après","")</f>
        <v>A commandé après</v>
      </c>
    </row>
    <row r="2335" spans="1:7" x14ac:dyDescent="0.3">
      <c r="A2335" t="s">
        <v>1012</v>
      </c>
      <c r="B2335" t="s">
        <v>90</v>
      </c>
      <c r="C2335" t="s">
        <v>1013</v>
      </c>
      <c r="D2335" s="2">
        <f t="shared" si="36"/>
        <v>42195</v>
      </c>
      <c r="F2335" t="str">
        <f t="array" ref="F2335">IF(SUMPRODUCT(($A$2:$A$3429=A2335)*($D$2:$D$3429&lt;INDEX($D$2:$D$3429,MATCH(1,($A$2:$A$3429=A2335)*($B$2:$B$3429="FAC60"),0))))&gt;0,"A commandé avant")</f>
        <v>A commandé avant</v>
      </c>
      <c r="G2335" s="3" t="str">
        <f t="array" ref="G2335">IF(SUMPRODUCT(($A$2:$A$3429=A2335)*($D$2:$D$3429&gt;INDEX($D$2:$D$3429,MATCH(1,($A$2:$A$3429=A2335)*($B$2:$B$3429="FAC60"),0))))&gt;0,"A commandé après","")</f>
        <v>A commandé après</v>
      </c>
    </row>
    <row r="2336" spans="1:7" x14ac:dyDescent="0.3">
      <c r="A2336" t="s">
        <v>1012</v>
      </c>
      <c r="B2336" t="s">
        <v>90</v>
      </c>
      <c r="C2336" t="s">
        <v>871</v>
      </c>
      <c r="D2336" s="2">
        <f t="shared" si="36"/>
        <v>42268</v>
      </c>
      <c r="F2336" t="str">
        <f t="array" ref="F2336">IF(SUMPRODUCT(($A$2:$A$3429=A2336)*($D$2:$D$3429&lt;INDEX($D$2:$D$3429,MATCH(1,($A$2:$A$3429=A2336)*($B$2:$B$3429="FAC60"),0))))&gt;0,"A commandé avant")</f>
        <v>A commandé avant</v>
      </c>
      <c r="G2336" s="3" t="str">
        <f t="array" ref="G2336">IF(SUMPRODUCT(($A$2:$A$3429=A2336)*($D$2:$D$3429&gt;INDEX($D$2:$D$3429,MATCH(1,($A$2:$A$3429=A2336)*($B$2:$B$3429="FAC60"),0))))&gt;0,"A commandé après","")</f>
        <v>A commandé après</v>
      </c>
    </row>
    <row r="2337" spans="1:7" x14ac:dyDescent="0.3">
      <c r="A2337" t="s">
        <v>1012</v>
      </c>
      <c r="B2337" t="s">
        <v>30</v>
      </c>
      <c r="C2337" t="s">
        <v>473</v>
      </c>
      <c r="D2337" s="2">
        <f t="shared" si="36"/>
        <v>42677</v>
      </c>
      <c r="F2337" t="str">
        <f t="array" ref="F2337">IF(SUMPRODUCT(($A$2:$A$3429=A2337)*($D$2:$D$3429&lt;INDEX($D$2:$D$3429,MATCH(1,($A$2:$A$3429=A2337)*($B$2:$B$3429="FAC60"),0))))&gt;0,"A commandé avant")</f>
        <v>A commandé avant</v>
      </c>
      <c r="G2337" s="3" t="str">
        <f t="array" ref="G2337">IF(SUMPRODUCT(($A$2:$A$3429=A2337)*($D$2:$D$3429&gt;INDEX($D$2:$D$3429,MATCH(1,($A$2:$A$3429=A2337)*($B$2:$B$3429="FAC60"),0))))&gt;0,"A commandé après","")</f>
        <v>A commandé après</v>
      </c>
    </row>
    <row r="2338" spans="1:7" x14ac:dyDescent="0.3">
      <c r="A2338" t="s">
        <v>1012</v>
      </c>
      <c r="B2338" t="s">
        <v>1018</v>
      </c>
      <c r="C2338" t="s">
        <v>967</v>
      </c>
      <c r="D2338" s="2">
        <f t="shared" si="36"/>
        <v>41277</v>
      </c>
      <c r="F2338" t="str">
        <f t="array" ref="F2338">IF(SUMPRODUCT(($A$2:$A$3429=A2338)*($D$2:$D$3429&lt;INDEX($D$2:$D$3429,MATCH(1,($A$2:$A$3429=A2338)*($B$2:$B$3429="FAC60"),0))))&gt;0,"A commandé avant")</f>
        <v>A commandé avant</v>
      </c>
      <c r="G2338" s="3" t="str">
        <f t="array" ref="G2338">IF(SUMPRODUCT(($A$2:$A$3429=A2338)*($D$2:$D$3429&gt;INDEX($D$2:$D$3429,MATCH(1,($A$2:$A$3429=A2338)*($B$2:$B$3429="FAC60"),0))))&gt;0,"A commandé après","")</f>
        <v>A commandé après</v>
      </c>
    </row>
    <row r="2339" spans="1:7" x14ac:dyDescent="0.3">
      <c r="A2339" t="s">
        <v>1012</v>
      </c>
      <c r="B2339" t="s">
        <v>482</v>
      </c>
      <c r="C2339" t="s">
        <v>1015</v>
      </c>
      <c r="D2339" s="2">
        <f t="shared" si="36"/>
        <v>41232</v>
      </c>
      <c r="F2339" t="str">
        <f t="array" ref="F2339">IF(SUMPRODUCT(($A$2:$A$3429=A2339)*($D$2:$D$3429&lt;INDEX($D$2:$D$3429,MATCH(1,($A$2:$A$3429=A2339)*($B$2:$B$3429="FAC60"),0))))&gt;0,"A commandé avant")</f>
        <v>A commandé avant</v>
      </c>
      <c r="G2339" s="3" t="str">
        <f t="array" ref="G2339">IF(SUMPRODUCT(($A$2:$A$3429=A2339)*($D$2:$D$3429&gt;INDEX($D$2:$D$3429,MATCH(1,($A$2:$A$3429=A2339)*($B$2:$B$3429="FAC60"),0))))&gt;0,"A commandé après","")</f>
        <v>A commandé après</v>
      </c>
    </row>
    <row r="2340" spans="1:7" x14ac:dyDescent="0.3">
      <c r="A2340" t="s">
        <v>1012</v>
      </c>
      <c r="B2340" t="s">
        <v>99</v>
      </c>
      <c r="C2340" t="s">
        <v>1015</v>
      </c>
      <c r="D2340" s="2">
        <f t="shared" si="36"/>
        <v>41232</v>
      </c>
      <c r="F2340" t="str">
        <f t="array" ref="F2340">IF(SUMPRODUCT(($A$2:$A$3429=A2340)*($D$2:$D$3429&lt;INDEX($D$2:$D$3429,MATCH(1,($A$2:$A$3429=A2340)*($B$2:$B$3429="FAC60"),0))))&gt;0,"A commandé avant")</f>
        <v>A commandé avant</v>
      </c>
      <c r="G2340" s="3" t="str">
        <f t="array" ref="G2340">IF(SUMPRODUCT(($A$2:$A$3429=A2340)*($D$2:$D$3429&gt;INDEX($D$2:$D$3429,MATCH(1,($A$2:$A$3429=A2340)*($B$2:$B$3429="FAC60"),0))))&gt;0,"A commandé après","")</f>
        <v>A commandé après</v>
      </c>
    </row>
    <row r="2341" spans="1:7" x14ac:dyDescent="0.3">
      <c r="A2341" t="s">
        <v>1012</v>
      </c>
      <c r="B2341" t="s">
        <v>99</v>
      </c>
      <c r="C2341" t="s">
        <v>458</v>
      </c>
      <c r="D2341" s="2">
        <f t="shared" si="36"/>
        <v>41726</v>
      </c>
      <c r="F2341" t="str">
        <f t="array" ref="F2341">IF(SUMPRODUCT(($A$2:$A$3429=A2341)*($D$2:$D$3429&lt;INDEX($D$2:$D$3429,MATCH(1,($A$2:$A$3429=A2341)*($B$2:$B$3429="FAC60"),0))))&gt;0,"A commandé avant")</f>
        <v>A commandé avant</v>
      </c>
      <c r="G2341" s="3" t="str">
        <f t="array" ref="G2341">IF(SUMPRODUCT(($A$2:$A$3429=A2341)*($D$2:$D$3429&gt;INDEX($D$2:$D$3429,MATCH(1,($A$2:$A$3429=A2341)*($B$2:$B$3429="FAC60"),0))))&gt;0,"A commandé après","")</f>
        <v>A commandé après</v>
      </c>
    </row>
    <row r="2342" spans="1:7" x14ac:dyDescent="0.3">
      <c r="A2342" t="s">
        <v>1012</v>
      </c>
      <c r="B2342" t="s">
        <v>1019</v>
      </c>
      <c r="C2342" t="s">
        <v>473</v>
      </c>
      <c r="D2342" s="2">
        <f t="shared" si="36"/>
        <v>42677</v>
      </c>
      <c r="F2342" t="str">
        <f t="array" ref="F2342">IF(SUMPRODUCT(($A$2:$A$3429=A2342)*($D$2:$D$3429&lt;INDEX($D$2:$D$3429,MATCH(1,($A$2:$A$3429=A2342)*($B$2:$B$3429="FAC60"),0))))&gt;0,"A commandé avant")</f>
        <v>A commandé avant</v>
      </c>
      <c r="G2342" s="3" t="str">
        <f t="array" ref="G2342">IF(SUMPRODUCT(($A$2:$A$3429=A2342)*($D$2:$D$3429&gt;INDEX($D$2:$D$3429,MATCH(1,($A$2:$A$3429=A2342)*($B$2:$B$3429="FAC60"),0))))&gt;0,"A commandé après","")</f>
        <v>A commandé après</v>
      </c>
    </row>
    <row r="2343" spans="1:7" x14ac:dyDescent="0.3">
      <c r="A2343" t="s">
        <v>1012</v>
      </c>
      <c r="B2343" t="s">
        <v>1020</v>
      </c>
      <c r="C2343" t="s">
        <v>473</v>
      </c>
      <c r="D2343" s="2">
        <f t="shared" si="36"/>
        <v>42677</v>
      </c>
      <c r="F2343" t="str">
        <f t="array" ref="F2343">IF(SUMPRODUCT(($A$2:$A$3429=A2343)*($D$2:$D$3429&lt;INDEX($D$2:$D$3429,MATCH(1,($A$2:$A$3429=A2343)*($B$2:$B$3429="FAC60"),0))))&gt;0,"A commandé avant")</f>
        <v>A commandé avant</v>
      </c>
      <c r="G2343" s="3" t="str">
        <f t="array" ref="G2343">IF(SUMPRODUCT(($A$2:$A$3429=A2343)*($D$2:$D$3429&gt;INDEX($D$2:$D$3429,MATCH(1,($A$2:$A$3429=A2343)*($B$2:$B$3429="FAC60"),0))))&gt;0,"A commandé après","")</f>
        <v>A commandé après</v>
      </c>
    </row>
    <row r="2344" spans="1:7" x14ac:dyDescent="0.3">
      <c r="A2344" t="s">
        <v>1012</v>
      </c>
      <c r="B2344" t="s">
        <v>246</v>
      </c>
      <c r="C2344" t="s">
        <v>473</v>
      </c>
      <c r="D2344" s="2">
        <f t="shared" si="36"/>
        <v>42677</v>
      </c>
      <c r="F2344" t="str">
        <f t="array" ref="F2344">IF(SUMPRODUCT(($A$2:$A$3429=A2344)*($D$2:$D$3429&lt;INDEX($D$2:$D$3429,MATCH(1,($A$2:$A$3429=A2344)*($B$2:$B$3429="FAC60"),0))))&gt;0,"A commandé avant")</f>
        <v>A commandé avant</v>
      </c>
      <c r="G2344" s="3" t="str">
        <f t="array" ref="G2344">IF(SUMPRODUCT(($A$2:$A$3429=A2344)*($D$2:$D$3429&gt;INDEX($D$2:$D$3429,MATCH(1,($A$2:$A$3429=A2344)*($B$2:$B$3429="FAC60"),0))))&gt;0,"A commandé après","")</f>
        <v>A commandé après</v>
      </c>
    </row>
    <row r="2345" spans="1:7" x14ac:dyDescent="0.3">
      <c r="A2345" t="s">
        <v>1012</v>
      </c>
      <c r="B2345" t="s">
        <v>10</v>
      </c>
      <c r="C2345" t="s">
        <v>232</v>
      </c>
      <c r="D2345" s="2">
        <f t="shared" si="36"/>
        <v>42779</v>
      </c>
      <c r="F2345" t="str">
        <f t="array" ref="F2345">IF(SUMPRODUCT(($A$2:$A$3429=A2345)*($D$2:$D$3429&lt;INDEX($D$2:$D$3429,MATCH(1,($A$2:$A$3429=A2345)*($B$2:$B$3429="FAC60"),0))))&gt;0,"A commandé avant")</f>
        <v>A commandé avant</v>
      </c>
      <c r="G2345" s="3" t="str">
        <f t="array" ref="G2345">IF(SUMPRODUCT(($A$2:$A$3429=A2345)*($D$2:$D$3429&gt;INDEX($D$2:$D$3429,MATCH(1,($A$2:$A$3429=A2345)*($B$2:$B$3429="FAC60"),0))))&gt;0,"A commandé après","")</f>
        <v>A commandé après</v>
      </c>
    </row>
    <row r="2346" spans="1:7" x14ac:dyDescent="0.3">
      <c r="A2346" t="s">
        <v>1012</v>
      </c>
      <c r="B2346" t="s">
        <v>10</v>
      </c>
      <c r="C2346" t="s">
        <v>934</v>
      </c>
      <c r="D2346" s="2">
        <f t="shared" si="36"/>
        <v>42801</v>
      </c>
      <c r="F2346" t="str">
        <f t="array" ref="F2346">IF(SUMPRODUCT(($A$2:$A$3429=A2346)*($D$2:$D$3429&lt;INDEX($D$2:$D$3429,MATCH(1,($A$2:$A$3429=A2346)*($B$2:$B$3429="FAC60"),0))))&gt;0,"A commandé avant")</f>
        <v>A commandé avant</v>
      </c>
      <c r="G2346" s="3" t="str">
        <f t="array" ref="G2346">IF(SUMPRODUCT(($A$2:$A$3429=A2346)*($D$2:$D$3429&gt;INDEX($D$2:$D$3429,MATCH(1,($A$2:$A$3429=A2346)*($B$2:$B$3429="FAC60"),0))))&gt;0,"A commandé après","")</f>
        <v>A commandé après</v>
      </c>
    </row>
    <row r="2347" spans="1:7" x14ac:dyDescent="0.3">
      <c r="A2347" t="s">
        <v>1012</v>
      </c>
      <c r="B2347" t="s">
        <v>184</v>
      </c>
      <c r="C2347" t="s">
        <v>951</v>
      </c>
      <c r="D2347" s="2">
        <f t="shared" si="36"/>
        <v>41387</v>
      </c>
      <c r="F2347" t="str">
        <f t="array" ref="F2347">IF(SUMPRODUCT(($A$2:$A$3429=A2347)*($D$2:$D$3429&lt;INDEX($D$2:$D$3429,MATCH(1,($A$2:$A$3429=A2347)*($B$2:$B$3429="FAC60"),0))))&gt;0,"A commandé avant")</f>
        <v>A commandé avant</v>
      </c>
      <c r="G2347" s="3" t="str">
        <f t="array" ref="G2347">IF(SUMPRODUCT(($A$2:$A$3429=A2347)*($D$2:$D$3429&gt;INDEX($D$2:$D$3429,MATCH(1,($A$2:$A$3429=A2347)*($B$2:$B$3429="FAC60"),0))))&gt;0,"A commandé après","")</f>
        <v>A commandé après</v>
      </c>
    </row>
    <row r="2348" spans="1:7" x14ac:dyDescent="0.3">
      <c r="A2348" t="s">
        <v>1021</v>
      </c>
      <c r="B2348" t="s">
        <v>27</v>
      </c>
      <c r="C2348" t="s">
        <v>232</v>
      </c>
      <c r="D2348" s="2">
        <f t="shared" si="36"/>
        <v>42779</v>
      </c>
      <c r="F2348" t="b">
        <f t="array" ref="F2348">IF(SUMPRODUCT(($A$2:$A$3429=A2348)*($D$2:$D$3429&lt;INDEX($D$2:$D$3429,MATCH(1,($A$2:$A$3429=A2348)*($B$2:$B$3429="FAC60"),0))))&gt;0,"A commandé avant")</f>
        <v>0</v>
      </c>
      <c r="G2348" s="3" t="str">
        <f t="array" ref="G2348">IF(SUMPRODUCT(($A$2:$A$3429=A2348)*($D$2:$D$3429&gt;INDEX($D$2:$D$3429,MATCH(1,($A$2:$A$3429=A2348)*($B$2:$B$3429="FAC60"),0))))&gt;0,"A commandé après","")</f>
        <v/>
      </c>
    </row>
    <row r="2349" spans="1:7" x14ac:dyDescent="0.3">
      <c r="A2349" t="s">
        <v>1021</v>
      </c>
      <c r="B2349" t="s">
        <v>10</v>
      </c>
      <c r="C2349" t="s">
        <v>232</v>
      </c>
      <c r="D2349" s="2">
        <f t="shared" si="36"/>
        <v>42779</v>
      </c>
      <c r="F2349" t="b">
        <f t="array" ref="F2349">IF(SUMPRODUCT(($A$2:$A$3429=A2349)*($D$2:$D$3429&lt;INDEX($D$2:$D$3429,MATCH(1,($A$2:$A$3429=A2349)*($B$2:$B$3429="FAC60"),0))))&gt;0,"A commandé avant")</f>
        <v>0</v>
      </c>
      <c r="G2349" s="3" t="str">
        <f t="array" ref="G2349">IF(SUMPRODUCT(($A$2:$A$3429=A2349)*($D$2:$D$3429&gt;INDEX($D$2:$D$3429,MATCH(1,($A$2:$A$3429=A2349)*($B$2:$B$3429="FAC60"),0))))&gt;0,"A commandé après","")</f>
        <v/>
      </c>
    </row>
    <row r="2350" spans="1:7" x14ac:dyDescent="0.3">
      <c r="A2350" t="s">
        <v>1022</v>
      </c>
      <c r="B2350" t="s">
        <v>10</v>
      </c>
      <c r="C2350" t="s">
        <v>232</v>
      </c>
      <c r="D2350" s="2">
        <f t="shared" si="36"/>
        <v>42779</v>
      </c>
      <c r="F2350" t="b">
        <f t="array" ref="F2350">IF(SUMPRODUCT(($A$2:$A$3429=A2350)*($D$2:$D$3429&lt;INDEX($D$2:$D$3429,MATCH(1,($A$2:$A$3429=A2350)*($B$2:$B$3429="FAC60"),0))))&gt;0,"A commandé avant")</f>
        <v>0</v>
      </c>
      <c r="G2350" s="3" t="str">
        <f t="array" ref="G2350">IF(SUMPRODUCT(($A$2:$A$3429=A2350)*($D$2:$D$3429&gt;INDEX($D$2:$D$3429,MATCH(1,($A$2:$A$3429=A2350)*($B$2:$B$3429="FAC60"),0))))&gt;0,"A commandé après","")</f>
        <v/>
      </c>
    </row>
    <row r="2351" spans="1:7" x14ac:dyDescent="0.3">
      <c r="A2351" t="s">
        <v>1023</v>
      </c>
      <c r="B2351" t="s">
        <v>10</v>
      </c>
      <c r="C2351" t="s">
        <v>142</v>
      </c>
      <c r="D2351" s="2">
        <f t="shared" si="36"/>
        <v>42780</v>
      </c>
      <c r="F2351" t="b">
        <f t="array" ref="F2351">IF(SUMPRODUCT(($A$2:$A$3429=A2351)*($D$2:$D$3429&lt;INDEX($D$2:$D$3429,MATCH(1,($A$2:$A$3429=A2351)*($B$2:$B$3429="FAC60"),0))))&gt;0,"A commandé avant")</f>
        <v>0</v>
      </c>
      <c r="G2351" s="3" t="str">
        <f t="array" ref="G2351">IF(SUMPRODUCT(($A$2:$A$3429=A2351)*($D$2:$D$3429&gt;INDEX($D$2:$D$3429,MATCH(1,($A$2:$A$3429=A2351)*($B$2:$B$3429="FAC60"),0))))&gt;0,"A commandé après","")</f>
        <v/>
      </c>
    </row>
    <row r="2352" spans="1:7" x14ac:dyDescent="0.3">
      <c r="A2352" t="s">
        <v>1024</v>
      </c>
      <c r="B2352" t="s">
        <v>66</v>
      </c>
      <c r="C2352" t="s">
        <v>1025</v>
      </c>
      <c r="D2352" s="2">
        <f t="shared" si="36"/>
        <v>40847</v>
      </c>
      <c r="F2352" t="str">
        <f t="array" ref="F2352">IF(SUMPRODUCT(($A$2:$A$3429=A2352)*($D$2:$D$3429&lt;INDEX($D$2:$D$3429,MATCH(1,($A$2:$A$3429=A2352)*($B$2:$B$3429="FAC60"),0))))&gt;0,"A commandé avant")</f>
        <v>A commandé avant</v>
      </c>
      <c r="G2352" s="3" t="str">
        <f t="array" ref="G2352">IF(SUMPRODUCT(($A$2:$A$3429=A2352)*($D$2:$D$3429&gt;INDEX($D$2:$D$3429,MATCH(1,($A$2:$A$3429=A2352)*($B$2:$B$3429="FAC60"),0))))&gt;0,"A commandé après","")</f>
        <v/>
      </c>
    </row>
    <row r="2353" spans="1:7" x14ac:dyDescent="0.3">
      <c r="A2353" t="s">
        <v>1024</v>
      </c>
      <c r="B2353" t="s">
        <v>66</v>
      </c>
      <c r="C2353" t="s">
        <v>331</v>
      </c>
      <c r="D2353" s="2">
        <f t="shared" si="36"/>
        <v>42159</v>
      </c>
      <c r="F2353" t="str">
        <f t="array" ref="F2353">IF(SUMPRODUCT(($A$2:$A$3429=A2353)*($D$2:$D$3429&lt;INDEX($D$2:$D$3429,MATCH(1,($A$2:$A$3429=A2353)*($B$2:$B$3429="FAC60"),0))))&gt;0,"A commandé avant")</f>
        <v>A commandé avant</v>
      </c>
      <c r="G2353" s="3" t="str">
        <f t="array" ref="G2353">IF(SUMPRODUCT(($A$2:$A$3429=A2353)*($D$2:$D$3429&gt;INDEX($D$2:$D$3429,MATCH(1,($A$2:$A$3429=A2353)*($B$2:$B$3429="FAC60"),0))))&gt;0,"A commandé après","")</f>
        <v/>
      </c>
    </row>
    <row r="2354" spans="1:7" x14ac:dyDescent="0.3">
      <c r="A2354" t="s">
        <v>1024</v>
      </c>
      <c r="B2354" t="s">
        <v>66</v>
      </c>
      <c r="C2354" t="s">
        <v>1026</v>
      </c>
      <c r="D2354" s="2">
        <f t="shared" si="36"/>
        <v>42409</v>
      </c>
      <c r="F2354" t="str">
        <f t="array" ref="F2354">IF(SUMPRODUCT(($A$2:$A$3429=A2354)*($D$2:$D$3429&lt;INDEX($D$2:$D$3429,MATCH(1,($A$2:$A$3429=A2354)*($B$2:$B$3429="FAC60"),0))))&gt;0,"A commandé avant")</f>
        <v>A commandé avant</v>
      </c>
      <c r="G2354" s="3" t="str">
        <f t="array" ref="G2354">IF(SUMPRODUCT(($A$2:$A$3429=A2354)*($D$2:$D$3429&gt;INDEX($D$2:$D$3429,MATCH(1,($A$2:$A$3429=A2354)*($B$2:$B$3429="FAC60"),0))))&gt;0,"A commandé après","")</f>
        <v/>
      </c>
    </row>
    <row r="2355" spans="1:7" x14ac:dyDescent="0.3">
      <c r="A2355" t="s">
        <v>1024</v>
      </c>
      <c r="B2355" t="s">
        <v>21</v>
      </c>
      <c r="C2355" t="s">
        <v>273</v>
      </c>
      <c r="D2355" s="2">
        <f t="shared" si="36"/>
        <v>42528</v>
      </c>
      <c r="F2355" t="str">
        <f t="array" ref="F2355">IF(SUMPRODUCT(($A$2:$A$3429=A2355)*($D$2:$D$3429&lt;INDEX($D$2:$D$3429,MATCH(1,($A$2:$A$3429=A2355)*($B$2:$B$3429="FAC60"),0))))&gt;0,"A commandé avant")</f>
        <v>A commandé avant</v>
      </c>
      <c r="G2355" s="3" t="str">
        <f t="array" ref="G2355">IF(SUMPRODUCT(($A$2:$A$3429=A2355)*($D$2:$D$3429&gt;INDEX($D$2:$D$3429,MATCH(1,($A$2:$A$3429=A2355)*($B$2:$B$3429="FAC60"),0))))&gt;0,"A commandé après","")</f>
        <v/>
      </c>
    </row>
    <row r="2356" spans="1:7" x14ac:dyDescent="0.3">
      <c r="A2356" t="s">
        <v>1024</v>
      </c>
      <c r="B2356" t="s">
        <v>21</v>
      </c>
      <c r="C2356" t="s">
        <v>6</v>
      </c>
      <c r="D2356" s="2">
        <f t="shared" si="36"/>
        <v>42631</v>
      </c>
      <c r="F2356" t="str">
        <f t="array" ref="F2356">IF(SUMPRODUCT(($A$2:$A$3429=A2356)*($D$2:$D$3429&lt;INDEX($D$2:$D$3429,MATCH(1,($A$2:$A$3429=A2356)*($B$2:$B$3429="FAC60"),0))))&gt;0,"A commandé avant")</f>
        <v>A commandé avant</v>
      </c>
      <c r="G2356" s="3" t="str">
        <f t="array" ref="G2356">IF(SUMPRODUCT(($A$2:$A$3429=A2356)*($D$2:$D$3429&gt;INDEX($D$2:$D$3429,MATCH(1,($A$2:$A$3429=A2356)*($B$2:$B$3429="FAC60"),0))))&gt;0,"A commandé après","")</f>
        <v/>
      </c>
    </row>
    <row r="2357" spans="1:7" x14ac:dyDescent="0.3">
      <c r="A2357" t="s">
        <v>1024</v>
      </c>
      <c r="B2357" t="s">
        <v>29</v>
      </c>
      <c r="C2357" t="s">
        <v>6</v>
      </c>
      <c r="D2357" s="2">
        <f t="shared" si="36"/>
        <v>42631</v>
      </c>
      <c r="F2357" t="str">
        <f t="array" ref="F2357">IF(SUMPRODUCT(($A$2:$A$3429=A2357)*($D$2:$D$3429&lt;INDEX($D$2:$D$3429,MATCH(1,($A$2:$A$3429=A2357)*($B$2:$B$3429="FAC60"),0))))&gt;0,"A commandé avant")</f>
        <v>A commandé avant</v>
      </c>
      <c r="G2357" s="3" t="str">
        <f t="array" ref="G2357">IF(SUMPRODUCT(($A$2:$A$3429=A2357)*($D$2:$D$3429&gt;INDEX($D$2:$D$3429,MATCH(1,($A$2:$A$3429=A2357)*($B$2:$B$3429="FAC60"),0))))&gt;0,"A commandé après","")</f>
        <v/>
      </c>
    </row>
    <row r="2358" spans="1:7" x14ac:dyDescent="0.3">
      <c r="A2358" t="s">
        <v>1024</v>
      </c>
      <c r="B2358" t="s">
        <v>216</v>
      </c>
      <c r="C2358" t="s">
        <v>1027</v>
      </c>
      <c r="D2358" s="2">
        <f t="shared" si="36"/>
        <v>42355</v>
      </c>
      <c r="F2358" t="str">
        <f t="array" ref="F2358">IF(SUMPRODUCT(($A$2:$A$3429=A2358)*($D$2:$D$3429&lt;INDEX($D$2:$D$3429,MATCH(1,($A$2:$A$3429=A2358)*($B$2:$B$3429="FAC60"),0))))&gt;0,"A commandé avant")</f>
        <v>A commandé avant</v>
      </c>
      <c r="G2358" s="3" t="str">
        <f t="array" ref="G2358">IF(SUMPRODUCT(($A$2:$A$3429=A2358)*($D$2:$D$3429&gt;INDEX($D$2:$D$3429,MATCH(1,($A$2:$A$3429=A2358)*($B$2:$B$3429="FAC60"),0))))&gt;0,"A commandé après","")</f>
        <v/>
      </c>
    </row>
    <row r="2359" spans="1:7" x14ac:dyDescent="0.3">
      <c r="A2359" t="s">
        <v>1024</v>
      </c>
      <c r="B2359" t="s">
        <v>202</v>
      </c>
      <c r="C2359" t="s">
        <v>331</v>
      </c>
      <c r="D2359" s="2">
        <f t="shared" si="36"/>
        <v>42159</v>
      </c>
      <c r="F2359" t="str">
        <f t="array" ref="F2359">IF(SUMPRODUCT(($A$2:$A$3429=A2359)*($D$2:$D$3429&lt;INDEX($D$2:$D$3429,MATCH(1,($A$2:$A$3429=A2359)*($B$2:$B$3429="FAC60"),0))))&gt;0,"A commandé avant")</f>
        <v>A commandé avant</v>
      </c>
      <c r="G2359" s="3" t="str">
        <f t="array" ref="G2359">IF(SUMPRODUCT(($A$2:$A$3429=A2359)*($D$2:$D$3429&gt;INDEX($D$2:$D$3429,MATCH(1,($A$2:$A$3429=A2359)*($B$2:$B$3429="FAC60"),0))))&gt;0,"A commandé après","")</f>
        <v/>
      </c>
    </row>
    <row r="2360" spans="1:7" x14ac:dyDescent="0.3">
      <c r="A2360" t="s">
        <v>1024</v>
      </c>
      <c r="B2360" t="s">
        <v>48</v>
      </c>
      <c r="C2360" t="s">
        <v>331</v>
      </c>
      <c r="D2360" s="2">
        <f t="shared" si="36"/>
        <v>42159</v>
      </c>
      <c r="F2360" t="str">
        <f t="array" ref="F2360">IF(SUMPRODUCT(($A$2:$A$3429=A2360)*($D$2:$D$3429&lt;INDEX($D$2:$D$3429,MATCH(1,($A$2:$A$3429=A2360)*($B$2:$B$3429="FAC60"),0))))&gt;0,"A commandé avant")</f>
        <v>A commandé avant</v>
      </c>
      <c r="G2360" s="3" t="str">
        <f t="array" ref="G2360">IF(SUMPRODUCT(($A$2:$A$3429=A2360)*($D$2:$D$3429&gt;INDEX($D$2:$D$3429,MATCH(1,($A$2:$A$3429=A2360)*($B$2:$B$3429="FAC60"),0))))&gt;0,"A commandé après","")</f>
        <v/>
      </c>
    </row>
    <row r="2361" spans="1:7" x14ac:dyDescent="0.3">
      <c r="A2361" t="s">
        <v>1024</v>
      </c>
      <c r="B2361" t="s">
        <v>90</v>
      </c>
      <c r="C2361" t="s">
        <v>331</v>
      </c>
      <c r="D2361" s="2">
        <f t="shared" si="36"/>
        <v>42159</v>
      </c>
      <c r="F2361" t="str">
        <f t="array" ref="F2361">IF(SUMPRODUCT(($A$2:$A$3429=A2361)*($D$2:$D$3429&lt;INDEX($D$2:$D$3429,MATCH(1,($A$2:$A$3429=A2361)*($B$2:$B$3429="FAC60"),0))))&gt;0,"A commandé avant")</f>
        <v>A commandé avant</v>
      </c>
      <c r="G2361" s="3" t="str">
        <f t="array" ref="G2361">IF(SUMPRODUCT(($A$2:$A$3429=A2361)*($D$2:$D$3429&gt;INDEX($D$2:$D$3429,MATCH(1,($A$2:$A$3429=A2361)*($B$2:$B$3429="FAC60"),0))))&gt;0,"A commandé après","")</f>
        <v/>
      </c>
    </row>
    <row r="2362" spans="1:7" x14ac:dyDescent="0.3">
      <c r="A2362" t="s">
        <v>1024</v>
      </c>
      <c r="B2362" t="s">
        <v>61</v>
      </c>
      <c r="C2362" t="s">
        <v>1027</v>
      </c>
      <c r="D2362" s="2">
        <f t="shared" si="36"/>
        <v>42355</v>
      </c>
      <c r="F2362" t="str">
        <f t="array" ref="F2362">IF(SUMPRODUCT(($A$2:$A$3429=A2362)*($D$2:$D$3429&lt;INDEX($D$2:$D$3429,MATCH(1,($A$2:$A$3429=A2362)*($B$2:$B$3429="FAC60"),0))))&gt;0,"A commandé avant")</f>
        <v>A commandé avant</v>
      </c>
      <c r="G2362" s="3" t="str">
        <f t="array" ref="G2362">IF(SUMPRODUCT(($A$2:$A$3429=A2362)*($D$2:$D$3429&gt;INDEX($D$2:$D$3429,MATCH(1,($A$2:$A$3429=A2362)*($B$2:$B$3429="FAC60"),0))))&gt;0,"A commandé après","")</f>
        <v/>
      </c>
    </row>
    <row r="2363" spans="1:7" x14ac:dyDescent="0.3">
      <c r="A2363" t="s">
        <v>1024</v>
      </c>
      <c r="B2363" t="s">
        <v>179</v>
      </c>
      <c r="C2363" t="s">
        <v>1026</v>
      </c>
      <c r="D2363" s="2">
        <f t="shared" si="36"/>
        <v>42409</v>
      </c>
      <c r="F2363" t="str">
        <f t="array" ref="F2363">IF(SUMPRODUCT(($A$2:$A$3429=A2363)*($D$2:$D$3429&lt;INDEX($D$2:$D$3429,MATCH(1,($A$2:$A$3429=A2363)*($B$2:$B$3429="FAC60"),0))))&gt;0,"A commandé avant")</f>
        <v>A commandé avant</v>
      </c>
      <c r="G2363" s="3" t="str">
        <f t="array" ref="G2363">IF(SUMPRODUCT(($A$2:$A$3429=A2363)*($D$2:$D$3429&gt;INDEX($D$2:$D$3429,MATCH(1,($A$2:$A$3429=A2363)*($B$2:$B$3429="FAC60"),0))))&gt;0,"A commandé après","")</f>
        <v/>
      </c>
    </row>
    <row r="2364" spans="1:7" x14ac:dyDescent="0.3">
      <c r="A2364" t="s">
        <v>1024</v>
      </c>
      <c r="B2364" t="s">
        <v>10</v>
      </c>
      <c r="C2364" t="s">
        <v>1028</v>
      </c>
      <c r="D2364" s="2">
        <f t="shared" si="36"/>
        <v>42774</v>
      </c>
      <c r="F2364" t="str">
        <f t="array" ref="F2364">IF(SUMPRODUCT(($A$2:$A$3429=A2364)*($D$2:$D$3429&lt;INDEX($D$2:$D$3429,MATCH(1,($A$2:$A$3429=A2364)*($B$2:$B$3429="FAC60"),0))))&gt;0,"A commandé avant")</f>
        <v>A commandé avant</v>
      </c>
      <c r="G2364" s="3" t="str">
        <f t="array" ref="G2364">IF(SUMPRODUCT(($A$2:$A$3429=A2364)*($D$2:$D$3429&gt;INDEX($D$2:$D$3429,MATCH(1,($A$2:$A$3429=A2364)*($B$2:$B$3429="FAC60"),0))))&gt;0,"A commandé après","")</f>
        <v/>
      </c>
    </row>
    <row r="2365" spans="1:7" x14ac:dyDescent="0.3">
      <c r="A2365" t="s">
        <v>1024</v>
      </c>
      <c r="B2365" t="s">
        <v>308</v>
      </c>
      <c r="C2365" t="s">
        <v>273</v>
      </c>
      <c r="D2365" s="2">
        <f t="shared" si="36"/>
        <v>42528</v>
      </c>
      <c r="F2365" t="str">
        <f t="array" ref="F2365">IF(SUMPRODUCT(($A$2:$A$3429=A2365)*($D$2:$D$3429&lt;INDEX($D$2:$D$3429,MATCH(1,($A$2:$A$3429=A2365)*($B$2:$B$3429="FAC60"),0))))&gt;0,"A commandé avant")</f>
        <v>A commandé avant</v>
      </c>
      <c r="G2365" s="3" t="str">
        <f t="array" ref="G2365">IF(SUMPRODUCT(($A$2:$A$3429=A2365)*($D$2:$D$3429&gt;INDEX($D$2:$D$3429,MATCH(1,($A$2:$A$3429=A2365)*($B$2:$B$3429="FAC60"),0))))&gt;0,"A commandé après","")</f>
        <v/>
      </c>
    </row>
    <row r="2366" spans="1:7" x14ac:dyDescent="0.3">
      <c r="A2366" t="s">
        <v>1029</v>
      </c>
      <c r="B2366" t="s">
        <v>316</v>
      </c>
      <c r="C2366" t="s">
        <v>1030</v>
      </c>
      <c r="D2366" s="2">
        <f t="shared" si="36"/>
        <v>41055</v>
      </c>
      <c r="F2366" t="str">
        <f t="array" ref="F2366">IF(SUMPRODUCT(($A$2:$A$3429=A2366)*($D$2:$D$3429&lt;INDEX($D$2:$D$3429,MATCH(1,($A$2:$A$3429=A2366)*($B$2:$B$3429="FAC60"),0))))&gt;0,"A commandé avant")</f>
        <v>A commandé avant</v>
      </c>
      <c r="G2366" s="3" t="str">
        <f t="array" ref="G2366">IF(SUMPRODUCT(($A$2:$A$3429=A2366)*($D$2:$D$3429&gt;INDEX($D$2:$D$3429,MATCH(1,($A$2:$A$3429=A2366)*($B$2:$B$3429="FAC60"),0))))&gt;0,"A commandé après","")</f>
        <v/>
      </c>
    </row>
    <row r="2367" spans="1:7" x14ac:dyDescent="0.3">
      <c r="A2367" t="s">
        <v>1029</v>
      </c>
      <c r="B2367" t="s">
        <v>608</v>
      </c>
      <c r="C2367" t="s">
        <v>1031</v>
      </c>
      <c r="D2367" s="2">
        <f t="shared" si="36"/>
        <v>40851</v>
      </c>
      <c r="F2367" t="str">
        <f t="array" ref="F2367">IF(SUMPRODUCT(($A$2:$A$3429=A2367)*($D$2:$D$3429&lt;INDEX($D$2:$D$3429,MATCH(1,($A$2:$A$3429=A2367)*($B$2:$B$3429="FAC60"),0))))&gt;0,"A commandé avant")</f>
        <v>A commandé avant</v>
      </c>
      <c r="G2367" s="3" t="str">
        <f t="array" ref="G2367">IF(SUMPRODUCT(($A$2:$A$3429=A2367)*($D$2:$D$3429&gt;INDEX($D$2:$D$3429,MATCH(1,($A$2:$A$3429=A2367)*($B$2:$B$3429="FAC60"),0))))&gt;0,"A commandé après","")</f>
        <v/>
      </c>
    </row>
    <row r="2368" spans="1:7" x14ac:dyDescent="0.3">
      <c r="A2368" t="s">
        <v>1029</v>
      </c>
      <c r="B2368" t="s">
        <v>10</v>
      </c>
      <c r="C2368" t="s">
        <v>169</v>
      </c>
      <c r="D2368" s="2">
        <f t="shared" si="36"/>
        <v>42859</v>
      </c>
      <c r="F2368" t="str">
        <f t="array" ref="F2368">IF(SUMPRODUCT(($A$2:$A$3429=A2368)*($D$2:$D$3429&lt;INDEX($D$2:$D$3429,MATCH(1,($A$2:$A$3429=A2368)*($B$2:$B$3429="FAC60"),0))))&gt;0,"A commandé avant")</f>
        <v>A commandé avant</v>
      </c>
      <c r="G2368" s="3" t="str">
        <f t="array" ref="G2368">IF(SUMPRODUCT(($A$2:$A$3429=A2368)*($D$2:$D$3429&gt;INDEX($D$2:$D$3429,MATCH(1,($A$2:$A$3429=A2368)*($B$2:$B$3429="FAC60"),0))))&gt;0,"A commandé après","")</f>
        <v/>
      </c>
    </row>
    <row r="2369" spans="1:7" x14ac:dyDescent="0.3">
      <c r="A2369" t="s">
        <v>1032</v>
      </c>
      <c r="B2369" t="s">
        <v>10</v>
      </c>
      <c r="C2369" t="s">
        <v>142</v>
      </c>
      <c r="D2369" s="2">
        <f t="shared" si="36"/>
        <v>42780</v>
      </c>
      <c r="F2369" t="b">
        <f t="array" ref="F2369">IF(SUMPRODUCT(($A$2:$A$3429=A2369)*($D$2:$D$3429&lt;INDEX($D$2:$D$3429,MATCH(1,($A$2:$A$3429=A2369)*($B$2:$B$3429="FAC60"),0))))&gt;0,"A commandé avant")</f>
        <v>0</v>
      </c>
      <c r="G2369" s="3" t="str">
        <f t="array" ref="G2369">IF(SUMPRODUCT(($A$2:$A$3429=A2369)*($D$2:$D$3429&gt;INDEX($D$2:$D$3429,MATCH(1,($A$2:$A$3429=A2369)*($B$2:$B$3429="FAC60"),0))))&gt;0,"A commandé après","")</f>
        <v/>
      </c>
    </row>
    <row r="2370" spans="1:7" x14ac:dyDescent="0.3">
      <c r="A2370" t="s">
        <v>1033</v>
      </c>
      <c r="B2370" t="s">
        <v>10</v>
      </c>
      <c r="C2370" t="s">
        <v>142</v>
      </c>
      <c r="D2370" s="2">
        <f t="shared" ref="D2370:D2433" si="37">DATE(MID(C2370,1,4),MID(C2370,5,2),MID(C2370,7,2))</f>
        <v>42780</v>
      </c>
      <c r="F2370" t="b">
        <f t="array" ref="F2370">IF(SUMPRODUCT(($A$2:$A$3429=A2370)*($D$2:$D$3429&lt;INDEX($D$2:$D$3429,MATCH(1,($A$2:$A$3429=A2370)*($B$2:$B$3429="FAC60"),0))))&gt;0,"A commandé avant")</f>
        <v>0</v>
      </c>
      <c r="G2370" s="3" t="str">
        <f t="array" ref="G2370">IF(SUMPRODUCT(($A$2:$A$3429=A2370)*($D$2:$D$3429&gt;INDEX($D$2:$D$3429,MATCH(1,($A$2:$A$3429=A2370)*($B$2:$B$3429="FAC60"),0))))&gt;0,"A commandé après","")</f>
        <v/>
      </c>
    </row>
    <row r="2371" spans="1:7" x14ac:dyDescent="0.3">
      <c r="A2371" t="s">
        <v>1034</v>
      </c>
      <c r="B2371" t="s">
        <v>10</v>
      </c>
      <c r="C2371" t="s">
        <v>142</v>
      </c>
      <c r="D2371" s="2">
        <f t="shared" si="37"/>
        <v>42780</v>
      </c>
      <c r="F2371" t="b">
        <f t="array" ref="F2371">IF(SUMPRODUCT(($A$2:$A$3429=A2371)*($D$2:$D$3429&lt;INDEX($D$2:$D$3429,MATCH(1,($A$2:$A$3429=A2371)*($B$2:$B$3429="FAC60"),0))))&gt;0,"A commandé avant")</f>
        <v>0</v>
      </c>
      <c r="G2371" s="3" t="str">
        <f t="array" ref="G2371">IF(SUMPRODUCT(($A$2:$A$3429=A2371)*($D$2:$D$3429&gt;INDEX($D$2:$D$3429,MATCH(1,($A$2:$A$3429=A2371)*($B$2:$B$3429="FAC60"),0))))&gt;0,"A commandé après","")</f>
        <v/>
      </c>
    </row>
    <row r="2372" spans="1:7" x14ac:dyDescent="0.3">
      <c r="A2372" t="s">
        <v>1035</v>
      </c>
      <c r="B2372" t="s">
        <v>299</v>
      </c>
      <c r="C2372" t="s">
        <v>142</v>
      </c>
      <c r="D2372" s="2">
        <f t="shared" si="37"/>
        <v>42780</v>
      </c>
      <c r="F2372" t="b">
        <f t="array" ref="F2372">IF(SUMPRODUCT(($A$2:$A$3429=A2372)*($D$2:$D$3429&lt;INDEX($D$2:$D$3429,MATCH(1,($A$2:$A$3429=A2372)*($B$2:$B$3429="FAC60"),0))))&gt;0,"A commandé avant")</f>
        <v>0</v>
      </c>
      <c r="G2372" s="3" t="str">
        <f t="array" ref="G2372">IF(SUMPRODUCT(($A$2:$A$3429=A2372)*($D$2:$D$3429&gt;INDEX($D$2:$D$3429,MATCH(1,($A$2:$A$3429=A2372)*($B$2:$B$3429="FAC60"),0))))&gt;0,"A commandé après","")</f>
        <v/>
      </c>
    </row>
    <row r="2373" spans="1:7" x14ac:dyDescent="0.3">
      <c r="A2373" t="s">
        <v>1035</v>
      </c>
      <c r="B2373" t="s">
        <v>10</v>
      </c>
      <c r="C2373" t="s">
        <v>142</v>
      </c>
      <c r="D2373" s="2">
        <f t="shared" si="37"/>
        <v>42780</v>
      </c>
      <c r="F2373" t="b">
        <f t="array" ref="F2373">IF(SUMPRODUCT(($A$2:$A$3429=A2373)*($D$2:$D$3429&lt;INDEX($D$2:$D$3429,MATCH(1,($A$2:$A$3429=A2373)*($B$2:$B$3429="FAC60"),0))))&gt;0,"A commandé avant")</f>
        <v>0</v>
      </c>
      <c r="G2373" s="3" t="str">
        <f t="array" ref="G2373">IF(SUMPRODUCT(($A$2:$A$3429=A2373)*($D$2:$D$3429&gt;INDEX($D$2:$D$3429,MATCH(1,($A$2:$A$3429=A2373)*($B$2:$B$3429="FAC60"),0))))&gt;0,"A commandé après","")</f>
        <v/>
      </c>
    </row>
    <row r="2374" spans="1:7" x14ac:dyDescent="0.3">
      <c r="A2374" t="s">
        <v>1036</v>
      </c>
      <c r="B2374" t="s">
        <v>10</v>
      </c>
      <c r="C2374" t="s">
        <v>762</v>
      </c>
      <c r="D2374" s="2">
        <f t="shared" si="37"/>
        <v>42781</v>
      </c>
      <c r="F2374" t="b">
        <f t="array" ref="F2374">IF(SUMPRODUCT(($A$2:$A$3429=A2374)*($D$2:$D$3429&lt;INDEX($D$2:$D$3429,MATCH(1,($A$2:$A$3429=A2374)*($B$2:$B$3429="FAC60"),0))))&gt;0,"A commandé avant")</f>
        <v>0</v>
      </c>
      <c r="G2374" s="3" t="str">
        <f t="array" ref="G2374">IF(SUMPRODUCT(($A$2:$A$3429=A2374)*($D$2:$D$3429&gt;INDEX($D$2:$D$3429,MATCH(1,($A$2:$A$3429=A2374)*($B$2:$B$3429="FAC60"),0))))&gt;0,"A commandé après","")</f>
        <v/>
      </c>
    </row>
    <row r="2375" spans="1:7" x14ac:dyDescent="0.3">
      <c r="A2375" t="s">
        <v>1037</v>
      </c>
      <c r="B2375" t="s">
        <v>412</v>
      </c>
      <c r="C2375" t="s">
        <v>455</v>
      </c>
      <c r="D2375" s="2">
        <f t="shared" si="37"/>
        <v>41909</v>
      </c>
      <c r="F2375" t="str">
        <f t="array" ref="F2375">IF(SUMPRODUCT(($A$2:$A$3429=A2375)*($D$2:$D$3429&lt;INDEX($D$2:$D$3429,MATCH(1,($A$2:$A$3429=A2375)*($B$2:$B$3429="FAC60"),0))))&gt;0,"A commandé avant")</f>
        <v>A commandé avant</v>
      </c>
      <c r="G2375" s="3" t="str">
        <f t="array" ref="G2375">IF(SUMPRODUCT(($A$2:$A$3429=A2375)*($D$2:$D$3429&gt;INDEX($D$2:$D$3429,MATCH(1,($A$2:$A$3429=A2375)*($B$2:$B$3429="FAC60"),0))))&gt;0,"A commandé après","")</f>
        <v/>
      </c>
    </row>
    <row r="2376" spans="1:7" x14ac:dyDescent="0.3">
      <c r="A2376" t="s">
        <v>1037</v>
      </c>
      <c r="B2376" t="s">
        <v>114</v>
      </c>
      <c r="C2376" t="s">
        <v>1038</v>
      </c>
      <c r="D2376" s="2">
        <f t="shared" si="37"/>
        <v>42336</v>
      </c>
      <c r="F2376" t="str">
        <f t="array" ref="F2376">IF(SUMPRODUCT(($A$2:$A$3429=A2376)*($D$2:$D$3429&lt;INDEX($D$2:$D$3429,MATCH(1,($A$2:$A$3429=A2376)*($B$2:$B$3429="FAC60"),0))))&gt;0,"A commandé avant")</f>
        <v>A commandé avant</v>
      </c>
      <c r="G2376" s="3" t="str">
        <f t="array" ref="G2376">IF(SUMPRODUCT(($A$2:$A$3429=A2376)*($D$2:$D$3429&gt;INDEX($D$2:$D$3429,MATCH(1,($A$2:$A$3429=A2376)*($B$2:$B$3429="FAC60"),0))))&gt;0,"A commandé après","")</f>
        <v/>
      </c>
    </row>
    <row r="2377" spans="1:7" x14ac:dyDescent="0.3">
      <c r="A2377" t="s">
        <v>1037</v>
      </c>
      <c r="B2377" t="s">
        <v>66</v>
      </c>
      <c r="C2377" t="s">
        <v>773</v>
      </c>
      <c r="D2377" s="2">
        <f t="shared" si="37"/>
        <v>42667</v>
      </c>
      <c r="F2377" t="str">
        <f t="array" ref="F2377">IF(SUMPRODUCT(($A$2:$A$3429=A2377)*($D$2:$D$3429&lt;INDEX($D$2:$D$3429,MATCH(1,($A$2:$A$3429=A2377)*($B$2:$B$3429="FAC60"),0))))&gt;0,"A commandé avant")</f>
        <v>A commandé avant</v>
      </c>
      <c r="G2377" s="3" t="str">
        <f t="array" ref="G2377">IF(SUMPRODUCT(($A$2:$A$3429=A2377)*($D$2:$D$3429&gt;INDEX($D$2:$D$3429,MATCH(1,($A$2:$A$3429=A2377)*($B$2:$B$3429="FAC60"),0))))&gt;0,"A commandé après","")</f>
        <v/>
      </c>
    </row>
    <row r="2378" spans="1:7" x14ac:dyDescent="0.3">
      <c r="A2378" t="s">
        <v>1037</v>
      </c>
      <c r="B2378" t="s">
        <v>35</v>
      </c>
      <c r="C2378" t="s">
        <v>1039</v>
      </c>
      <c r="D2378" s="2">
        <f t="shared" si="37"/>
        <v>41468</v>
      </c>
      <c r="F2378" t="str">
        <f t="array" ref="F2378">IF(SUMPRODUCT(($A$2:$A$3429=A2378)*($D$2:$D$3429&lt;INDEX($D$2:$D$3429,MATCH(1,($A$2:$A$3429=A2378)*($B$2:$B$3429="FAC60"),0))))&gt;0,"A commandé avant")</f>
        <v>A commandé avant</v>
      </c>
      <c r="G2378" s="3" t="str">
        <f t="array" ref="G2378">IF(SUMPRODUCT(($A$2:$A$3429=A2378)*($D$2:$D$3429&gt;INDEX($D$2:$D$3429,MATCH(1,($A$2:$A$3429=A2378)*($B$2:$B$3429="FAC60"),0))))&gt;0,"A commandé après","")</f>
        <v/>
      </c>
    </row>
    <row r="2379" spans="1:7" x14ac:dyDescent="0.3">
      <c r="A2379" t="s">
        <v>1037</v>
      </c>
      <c r="B2379" t="s">
        <v>120</v>
      </c>
      <c r="C2379" t="s">
        <v>419</v>
      </c>
      <c r="D2379" s="2">
        <f t="shared" si="37"/>
        <v>42490</v>
      </c>
      <c r="F2379" t="str">
        <f t="array" ref="F2379">IF(SUMPRODUCT(($A$2:$A$3429=A2379)*($D$2:$D$3429&lt;INDEX($D$2:$D$3429,MATCH(1,($A$2:$A$3429=A2379)*($B$2:$B$3429="FAC60"),0))))&gt;0,"A commandé avant")</f>
        <v>A commandé avant</v>
      </c>
      <c r="G2379" s="3" t="str">
        <f t="array" ref="G2379">IF(SUMPRODUCT(($A$2:$A$3429=A2379)*($D$2:$D$3429&gt;INDEX($D$2:$D$3429,MATCH(1,($A$2:$A$3429=A2379)*($B$2:$B$3429="FAC60"),0))))&gt;0,"A commandé après","")</f>
        <v/>
      </c>
    </row>
    <row r="2380" spans="1:7" x14ac:dyDescent="0.3">
      <c r="A2380" t="s">
        <v>1037</v>
      </c>
      <c r="B2380" t="s">
        <v>529</v>
      </c>
      <c r="C2380" t="s">
        <v>1040</v>
      </c>
      <c r="D2380" s="2">
        <f t="shared" si="37"/>
        <v>41804</v>
      </c>
      <c r="F2380" t="str">
        <f t="array" ref="F2380">IF(SUMPRODUCT(($A$2:$A$3429=A2380)*($D$2:$D$3429&lt;INDEX($D$2:$D$3429,MATCH(1,($A$2:$A$3429=A2380)*($B$2:$B$3429="FAC60"),0))))&gt;0,"A commandé avant")</f>
        <v>A commandé avant</v>
      </c>
      <c r="G2380" s="3" t="str">
        <f t="array" ref="G2380">IF(SUMPRODUCT(($A$2:$A$3429=A2380)*($D$2:$D$3429&gt;INDEX($D$2:$D$3429,MATCH(1,($A$2:$A$3429=A2380)*($B$2:$B$3429="FAC60"),0))))&gt;0,"A commandé après","")</f>
        <v/>
      </c>
    </row>
    <row r="2381" spans="1:7" x14ac:dyDescent="0.3">
      <c r="A2381" t="s">
        <v>1037</v>
      </c>
      <c r="B2381" t="s">
        <v>1041</v>
      </c>
      <c r="C2381" t="s">
        <v>671</v>
      </c>
      <c r="D2381" s="2">
        <f t="shared" si="37"/>
        <v>41993</v>
      </c>
      <c r="F2381" t="str">
        <f t="array" ref="F2381">IF(SUMPRODUCT(($A$2:$A$3429=A2381)*($D$2:$D$3429&lt;INDEX($D$2:$D$3429,MATCH(1,($A$2:$A$3429=A2381)*($B$2:$B$3429="FAC60"),0))))&gt;0,"A commandé avant")</f>
        <v>A commandé avant</v>
      </c>
      <c r="G2381" s="3" t="str">
        <f t="array" ref="G2381">IF(SUMPRODUCT(($A$2:$A$3429=A2381)*($D$2:$D$3429&gt;INDEX($D$2:$D$3429,MATCH(1,($A$2:$A$3429=A2381)*($B$2:$B$3429="FAC60"),0))))&gt;0,"A commandé après","")</f>
        <v/>
      </c>
    </row>
    <row r="2382" spans="1:7" x14ac:dyDescent="0.3">
      <c r="A2382" t="s">
        <v>1037</v>
      </c>
      <c r="B2382" t="s">
        <v>734</v>
      </c>
      <c r="C2382" t="s">
        <v>543</v>
      </c>
      <c r="D2382" s="2">
        <f t="shared" si="37"/>
        <v>42735</v>
      </c>
      <c r="F2382" t="str">
        <f t="array" ref="F2382">IF(SUMPRODUCT(($A$2:$A$3429=A2382)*($D$2:$D$3429&lt;INDEX($D$2:$D$3429,MATCH(1,($A$2:$A$3429=A2382)*($B$2:$B$3429="FAC60"),0))))&gt;0,"A commandé avant")</f>
        <v>A commandé avant</v>
      </c>
      <c r="G2382" s="3" t="str">
        <f t="array" ref="G2382">IF(SUMPRODUCT(($A$2:$A$3429=A2382)*($D$2:$D$3429&gt;INDEX($D$2:$D$3429,MATCH(1,($A$2:$A$3429=A2382)*($B$2:$B$3429="FAC60"),0))))&gt;0,"A commandé après","")</f>
        <v/>
      </c>
    </row>
    <row r="2383" spans="1:7" x14ac:dyDescent="0.3">
      <c r="A2383" t="s">
        <v>1037</v>
      </c>
      <c r="B2383" t="s">
        <v>74</v>
      </c>
      <c r="C2383" t="s">
        <v>417</v>
      </c>
      <c r="D2383" s="2">
        <f t="shared" si="37"/>
        <v>42512</v>
      </c>
      <c r="F2383" t="str">
        <f t="array" ref="F2383">IF(SUMPRODUCT(($A$2:$A$3429=A2383)*($D$2:$D$3429&lt;INDEX($D$2:$D$3429,MATCH(1,($A$2:$A$3429=A2383)*($B$2:$B$3429="FAC60"),0))))&gt;0,"A commandé avant")</f>
        <v>A commandé avant</v>
      </c>
      <c r="G2383" s="3" t="str">
        <f t="array" ref="G2383">IF(SUMPRODUCT(($A$2:$A$3429=A2383)*($D$2:$D$3429&gt;INDEX($D$2:$D$3429,MATCH(1,($A$2:$A$3429=A2383)*($B$2:$B$3429="FAC60"),0))))&gt;0,"A commandé après","")</f>
        <v/>
      </c>
    </row>
    <row r="2384" spans="1:7" x14ac:dyDescent="0.3">
      <c r="A2384" t="s">
        <v>1037</v>
      </c>
      <c r="B2384" t="s">
        <v>74</v>
      </c>
      <c r="C2384" t="s">
        <v>370</v>
      </c>
      <c r="D2384" s="2">
        <f t="shared" si="37"/>
        <v>42518</v>
      </c>
      <c r="F2384" t="str">
        <f t="array" ref="F2384">IF(SUMPRODUCT(($A$2:$A$3429=A2384)*($D$2:$D$3429&lt;INDEX($D$2:$D$3429,MATCH(1,($A$2:$A$3429=A2384)*($B$2:$B$3429="FAC60"),0))))&gt;0,"A commandé avant")</f>
        <v>A commandé avant</v>
      </c>
      <c r="G2384" s="3" t="str">
        <f t="array" ref="G2384">IF(SUMPRODUCT(($A$2:$A$3429=A2384)*($D$2:$D$3429&gt;INDEX($D$2:$D$3429,MATCH(1,($A$2:$A$3429=A2384)*($B$2:$B$3429="FAC60"),0))))&gt;0,"A commandé après","")</f>
        <v/>
      </c>
    </row>
    <row r="2385" spans="1:7" x14ac:dyDescent="0.3">
      <c r="A2385" t="s">
        <v>1037</v>
      </c>
      <c r="B2385" t="s">
        <v>38</v>
      </c>
      <c r="C2385" t="s">
        <v>1042</v>
      </c>
      <c r="D2385" s="2">
        <f t="shared" si="37"/>
        <v>40992</v>
      </c>
      <c r="F2385" t="str">
        <f t="array" ref="F2385">IF(SUMPRODUCT(($A$2:$A$3429=A2385)*($D$2:$D$3429&lt;INDEX($D$2:$D$3429,MATCH(1,($A$2:$A$3429=A2385)*($B$2:$B$3429="FAC60"),0))))&gt;0,"A commandé avant")</f>
        <v>A commandé avant</v>
      </c>
      <c r="G2385" s="3" t="str">
        <f t="array" ref="G2385">IF(SUMPRODUCT(($A$2:$A$3429=A2385)*($D$2:$D$3429&gt;INDEX($D$2:$D$3429,MATCH(1,($A$2:$A$3429=A2385)*($B$2:$B$3429="FAC60"),0))))&gt;0,"A commandé après","")</f>
        <v/>
      </c>
    </row>
    <row r="2386" spans="1:7" x14ac:dyDescent="0.3">
      <c r="A2386" t="s">
        <v>1037</v>
      </c>
      <c r="B2386" t="s">
        <v>18</v>
      </c>
      <c r="C2386" t="s">
        <v>370</v>
      </c>
      <c r="D2386" s="2">
        <f t="shared" si="37"/>
        <v>42518</v>
      </c>
      <c r="F2386" t="str">
        <f t="array" ref="F2386">IF(SUMPRODUCT(($A$2:$A$3429=A2386)*($D$2:$D$3429&lt;INDEX($D$2:$D$3429,MATCH(1,($A$2:$A$3429=A2386)*($B$2:$B$3429="FAC60"),0))))&gt;0,"A commandé avant")</f>
        <v>A commandé avant</v>
      </c>
      <c r="G2386" s="3" t="str">
        <f t="array" ref="G2386">IF(SUMPRODUCT(($A$2:$A$3429=A2386)*($D$2:$D$3429&gt;INDEX($D$2:$D$3429,MATCH(1,($A$2:$A$3429=A2386)*($B$2:$B$3429="FAC60"),0))))&gt;0,"A commandé après","")</f>
        <v/>
      </c>
    </row>
    <row r="2387" spans="1:7" x14ac:dyDescent="0.3">
      <c r="A2387" t="s">
        <v>1037</v>
      </c>
      <c r="B2387" t="s">
        <v>42</v>
      </c>
      <c r="C2387" t="s">
        <v>515</v>
      </c>
      <c r="D2387" s="2">
        <f t="shared" si="37"/>
        <v>41714</v>
      </c>
      <c r="F2387" t="str">
        <f t="array" ref="F2387">IF(SUMPRODUCT(($A$2:$A$3429=A2387)*($D$2:$D$3429&lt;INDEX($D$2:$D$3429,MATCH(1,($A$2:$A$3429=A2387)*($B$2:$B$3429="FAC60"),0))))&gt;0,"A commandé avant")</f>
        <v>A commandé avant</v>
      </c>
      <c r="G2387" s="3" t="str">
        <f t="array" ref="G2387">IF(SUMPRODUCT(($A$2:$A$3429=A2387)*($D$2:$D$3429&gt;INDEX($D$2:$D$3429,MATCH(1,($A$2:$A$3429=A2387)*($B$2:$B$3429="FAC60"),0))))&gt;0,"A commandé après","")</f>
        <v/>
      </c>
    </row>
    <row r="2388" spans="1:7" x14ac:dyDescent="0.3">
      <c r="A2388" t="s">
        <v>1037</v>
      </c>
      <c r="B2388" t="s">
        <v>42</v>
      </c>
      <c r="C2388" t="s">
        <v>455</v>
      </c>
      <c r="D2388" s="2">
        <f t="shared" si="37"/>
        <v>41909</v>
      </c>
      <c r="F2388" t="str">
        <f t="array" ref="F2388">IF(SUMPRODUCT(($A$2:$A$3429=A2388)*($D$2:$D$3429&lt;INDEX($D$2:$D$3429,MATCH(1,($A$2:$A$3429=A2388)*($B$2:$B$3429="FAC60"),0))))&gt;0,"A commandé avant")</f>
        <v>A commandé avant</v>
      </c>
      <c r="G2388" s="3" t="str">
        <f t="array" ref="G2388">IF(SUMPRODUCT(($A$2:$A$3429=A2388)*($D$2:$D$3429&gt;INDEX($D$2:$D$3429,MATCH(1,($A$2:$A$3429=A2388)*($B$2:$B$3429="FAC60"),0))))&gt;0,"A commandé après","")</f>
        <v/>
      </c>
    </row>
    <row r="2389" spans="1:7" x14ac:dyDescent="0.3">
      <c r="A2389" t="s">
        <v>1037</v>
      </c>
      <c r="B2389" t="s">
        <v>42</v>
      </c>
      <c r="C2389" t="s">
        <v>1043</v>
      </c>
      <c r="D2389" s="2">
        <f t="shared" si="37"/>
        <v>42084</v>
      </c>
      <c r="F2389" t="str">
        <f t="array" ref="F2389">IF(SUMPRODUCT(($A$2:$A$3429=A2389)*($D$2:$D$3429&lt;INDEX($D$2:$D$3429,MATCH(1,($A$2:$A$3429=A2389)*($B$2:$B$3429="FAC60"),0))))&gt;0,"A commandé avant")</f>
        <v>A commandé avant</v>
      </c>
      <c r="G2389" s="3" t="str">
        <f t="array" ref="G2389">IF(SUMPRODUCT(($A$2:$A$3429=A2389)*($D$2:$D$3429&gt;INDEX($D$2:$D$3429,MATCH(1,($A$2:$A$3429=A2389)*($B$2:$B$3429="FAC60"),0))))&gt;0,"A commandé après","")</f>
        <v/>
      </c>
    </row>
    <row r="2390" spans="1:7" x14ac:dyDescent="0.3">
      <c r="A2390" t="s">
        <v>1037</v>
      </c>
      <c r="B2390" t="s">
        <v>42</v>
      </c>
      <c r="C2390" t="s">
        <v>400</v>
      </c>
      <c r="D2390" s="2">
        <f t="shared" si="37"/>
        <v>42252</v>
      </c>
      <c r="F2390" t="str">
        <f t="array" ref="F2390">IF(SUMPRODUCT(($A$2:$A$3429=A2390)*($D$2:$D$3429&lt;INDEX($D$2:$D$3429,MATCH(1,($A$2:$A$3429=A2390)*($B$2:$B$3429="FAC60"),0))))&gt;0,"A commandé avant")</f>
        <v>A commandé avant</v>
      </c>
      <c r="G2390" s="3" t="str">
        <f t="array" ref="G2390">IF(SUMPRODUCT(($A$2:$A$3429=A2390)*($D$2:$D$3429&gt;INDEX($D$2:$D$3429,MATCH(1,($A$2:$A$3429=A2390)*($B$2:$B$3429="FAC60"),0))))&gt;0,"A commandé après","")</f>
        <v/>
      </c>
    </row>
    <row r="2391" spans="1:7" x14ac:dyDescent="0.3">
      <c r="A2391" t="s">
        <v>1037</v>
      </c>
      <c r="B2391" t="s">
        <v>42</v>
      </c>
      <c r="C2391" t="s">
        <v>1044</v>
      </c>
      <c r="D2391" s="2">
        <f t="shared" si="37"/>
        <v>42329</v>
      </c>
      <c r="F2391" t="str">
        <f t="array" ref="F2391">IF(SUMPRODUCT(($A$2:$A$3429=A2391)*($D$2:$D$3429&lt;INDEX($D$2:$D$3429,MATCH(1,($A$2:$A$3429=A2391)*($B$2:$B$3429="FAC60"),0))))&gt;0,"A commandé avant")</f>
        <v>A commandé avant</v>
      </c>
      <c r="G2391" s="3" t="str">
        <f t="array" ref="G2391">IF(SUMPRODUCT(($A$2:$A$3429=A2391)*($D$2:$D$3429&gt;INDEX($D$2:$D$3429,MATCH(1,($A$2:$A$3429=A2391)*($B$2:$B$3429="FAC60"),0))))&gt;0,"A commandé après","")</f>
        <v/>
      </c>
    </row>
    <row r="2392" spans="1:7" x14ac:dyDescent="0.3">
      <c r="A2392" t="s">
        <v>1037</v>
      </c>
      <c r="B2392" t="s">
        <v>42</v>
      </c>
      <c r="C2392" t="s">
        <v>716</v>
      </c>
      <c r="D2392" s="2">
        <f t="shared" si="37"/>
        <v>42449</v>
      </c>
      <c r="F2392" t="str">
        <f t="array" ref="F2392">IF(SUMPRODUCT(($A$2:$A$3429=A2392)*($D$2:$D$3429&lt;INDEX($D$2:$D$3429,MATCH(1,($A$2:$A$3429=A2392)*($B$2:$B$3429="FAC60"),0))))&gt;0,"A commandé avant")</f>
        <v>A commandé avant</v>
      </c>
      <c r="G2392" s="3" t="str">
        <f t="array" ref="G2392">IF(SUMPRODUCT(($A$2:$A$3429=A2392)*($D$2:$D$3429&gt;INDEX($D$2:$D$3429,MATCH(1,($A$2:$A$3429=A2392)*($B$2:$B$3429="FAC60"),0))))&gt;0,"A commandé après","")</f>
        <v/>
      </c>
    </row>
    <row r="2393" spans="1:7" x14ac:dyDescent="0.3">
      <c r="A2393" t="s">
        <v>1037</v>
      </c>
      <c r="B2393" t="s">
        <v>42</v>
      </c>
      <c r="C2393" t="s">
        <v>773</v>
      </c>
      <c r="D2393" s="2">
        <f t="shared" si="37"/>
        <v>42667</v>
      </c>
      <c r="F2393" t="str">
        <f t="array" ref="F2393">IF(SUMPRODUCT(($A$2:$A$3429=A2393)*($D$2:$D$3429&lt;INDEX($D$2:$D$3429,MATCH(1,($A$2:$A$3429=A2393)*($B$2:$B$3429="FAC60"),0))))&gt;0,"A commandé avant")</f>
        <v>A commandé avant</v>
      </c>
      <c r="G2393" s="3" t="str">
        <f t="array" ref="G2393">IF(SUMPRODUCT(($A$2:$A$3429=A2393)*($D$2:$D$3429&gt;INDEX($D$2:$D$3429,MATCH(1,($A$2:$A$3429=A2393)*($B$2:$B$3429="FAC60"),0))))&gt;0,"A commandé après","")</f>
        <v/>
      </c>
    </row>
    <row r="2394" spans="1:7" x14ac:dyDescent="0.3">
      <c r="A2394" t="s">
        <v>1037</v>
      </c>
      <c r="B2394" t="s">
        <v>43</v>
      </c>
      <c r="C2394" t="s">
        <v>1045</v>
      </c>
      <c r="D2394" s="2">
        <f t="shared" si="37"/>
        <v>40834</v>
      </c>
      <c r="F2394" t="str">
        <f t="array" ref="F2394">IF(SUMPRODUCT(($A$2:$A$3429=A2394)*($D$2:$D$3429&lt;INDEX($D$2:$D$3429,MATCH(1,($A$2:$A$3429=A2394)*($B$2:$B$3429="FAC60"),0))))&gt;0,"A commandé avant")</f>
        <v>A commandé avant</v>
      </c>
      <c r="G2394" s="3" t="str">
        <f t="array" ref="G2394">IF(SUMPRODUCT(($A$2:$A$3429=A2394)*($D$2:$D$3429&gt;INDEX($D$2:$D$3429,MATCH(1,($A$2:$A$3429=A2394)*($B$2:$B$3429="FAC60"),0))))&gt;0,"A commandé après","")</f>
        <v/>
      </c>
    </row>
    <row r="2395" spans="1:7" x14ac:dyDescent="0.3">
      <c r="A2395" t="s">
        <v>1037</v>
      </c>
      <c r="B2395" t="s">
        <v>43</v>
      </c>
      <c r="C2395" t="s">
        <v>1042</v>
      </c>
      <c r="D2395" s="2">
        <f t="shared" si="37"/>
        <v>40992</v>
      </c>
      <c r="F2395" t="str">
        <f t="array" ref="F2395">IF(SUMPRODUCT(($A$2:$A$3429=A2395)*($D$2:$D$3429&lt;INDEX($D$2:$D$3429,MATCH(1,($A$2:$A$3429=A2395)*($B$2:$B$3429="FAC60"),0))))&gt;0,"A commandé avant")</f>
        <v>A commandé avant</v>
      </c>
      <c r="G2395" s="3" t="str">
        <f t="array" ref="G2395">IF(SUMPRODUCT(($A$2:$A$3429=A2395)*($D$2:$D$3429&gt;INDEX($D$2:$D$3429,MATCH(1,($A$2:$A$3429=A2395)*($B$2:$B$3429="FAC60"),0))))&gt;0,"A commandé après","")</f>
        <v/>
      </c>
    </row>
    <row r="2396" spans="1:7" x14ac:dyDescent="0.3">
      <c r="A2396" t="s">
        <v>1037</v>
      </c>
      <c r="B2396" t="s">
        <v>43</v>
      </c>
      <c r="C2396" t="s">
        <v>1046</v>
      </c>
      <c r="D2396" s="2">
        <f t="shared" si="37"/>
        <v>41279</v>
      </c>
      <c r="F2396" t="str">
        <f t="array" ref="F2396">IF(SUMPRODUCT(($A$2:$A$3429=A2396)*($D$2:$D$3429&lt;INDEX($D$2:$D$3429,MATCH(1,($A$2:$A$3429=A2396)*($B$2:$B$3429="FAC60"),0))))&gt;0,"A commandé avant")</f>
        <v>A commandé avant</v>
      </c>
      <c r="G2396" s="3" t="str">
        <f t="array" ref="G2396">IF(SUMPRODUCT(($A$2:$A$3429=A2396)*($D$2:$D$3429&gt;INDEX($D$2:$D$3429,MATCH(1,($A$2:$A$3429=A2396)*($B$2:$B$3429="FAC60"),0))))&gt;0,"A commandé après","")</f>
        <v/>
      </c>
    </row>
    <row r="2397" spans="1:7" x14ac:dyDescent="0.3">
      <c r="A2397" t="s">
        <v>1037</v>
      </c>
      <c r="B2397" t="s">
        <v>43</v>
      </c>
      <c r="C2397" t="s">
        <v>1039</v>
      </c>
      <c r="D2397" s="2">
        <f t="shared" si="37"/>
        <v>41468</v>
      </c>
      <c r="F2397" t="str">
        <f t="array" ref="F2397">IF(SUMPRODUCT(($A$2:$A$3429=A2397)*($D$2:$D$3429&lt;INDEX($D$2:$D$3429,MATCH(1,($A$2:$A$3429=A2397)*($B$2:$B$3429="FAC60"),0))))&gt;0,"A commandé avant")</f>
        <v>A commandé avant</v>
      </c>
      <c r="G2397" s="3" t="str">
        <f t="array" ref="G2397">IF(SUMPRODUCT(($A$2:$A$3429=A2397)*($D$2:$D$3429&gt;INDEX($D$2:$D$3429,MATCH(1,($A$2:$A$3429=A2397)*($B$2:$B$3429="FAC60"),0))))&gt;0,"A commandé après","")</f>
        <v/>
      </c>
    </row>
    <row r="2398" spans="1:7" x14ac:dyDescent="0.3">
      <c r="A2398" t="s">
        <v>1037</v>
      </c>
      <c r="B2398" t="s">
        <v>43</v>
      </c>
      <c r="C2398" t="s">
        <v>543</v>
      </c>
      <c r="D2398" s="2">
        <f t="shared" si="37"/>
        <v>42735</v>
      </c>
      <c r="F2398" t="str">
        <f t="array" ref="F2398">IF(SUMPRODUCT(($A$2:$A$3429=A2398)*($D$2:$D$3429&lt;INDEX($D$2:$D$3429,MATCH(1,($A$2:$A$3429=A2398)*($B$2:$B$3429="FAC60"),0))))&gt;0,"A commandé avant")</f>
        <v>A commandé avant</v>
      </c>
      <c r="G2398" s="3" t="str">
        <f t="array" ref="G2398">IF(SUMPRODUCT(($A$2:$A$3429=A2398)*($D$2:$D$3429&gt;INDEX($D$2:$D$3429,MATCH(1,($A$2:$A$3429=A2398)*($B$2:$B$3429="FAC60"),0))))&gt;0,"A commandé après","")</f>
        <v/>
      </c>
    </row>
    <row r="2399" spans="1:7" x14ac:dyDescent="0.3">
      <c r="A2399" t="s">
        <v>1037</v>
      </c>
      <c r="B2399" t="s">
        <v>85</v>
      </c>
      <c r="C2399" t="s">
        <v>1045</v>
      </c>
      <c r="D2399" s="2">
        <f t="shared" si="37"/>
        <v>40834</v>
      </c>
      <c r="F2399" t="str">
        <f t="array" ref="F2399">IF(SUMPRODUCT(($A$2:$A$3429=A2399)*($D$2:$D$3429&lt;INDEX($D$2:$D$3429,MATCH(1,($A$2:$A$3429=A2399)*($B$2:$B$3429="FAC60"),0))))&gt;0,"A commandé avant")</f>
        <v>A commandé avant</v>
      </c>
      <c r="G2399" s="3" t="str">
        <f t="array" ref="G2399">IF(SUMPRODUCT(($A$2:$A$3429=A2399)*($D$2:$D$3429&gt;INDEX($D$2:$D$3429,MATCH(1,($A$2:$A$3429=A2399)*($B$2:$B$3429="FAC60"),0))))&gt;0,"A commandé après","")</f>
        <v/>
      </c>
    </row>
    <row r="2400" spans="1:7" x14ac:dyDescent="0.3">
      <c r="A2400" t="s">
        <v>1037</v>
      </c>
      <c r="B2400" t="s">
        <v>85</v>
      </c>
      <c r="C2400" t="s">
        <v>1042</v>
      </c>
      <c r="D2400" s="2">
        <f t="shared" si="37"/>
        <v>40992</v>
      </c>
      <c r="F2400" t="str">
        <f t="array" ref="F2400">IF(SUMPRODUCT(($A$2:$A$3429=A2400)*($D$2:$D$3429&lt;INDEX($D$2:$D$3429,MATCH(1,($A$2:$A$3429=A2400)*($B$2:$B$3429="FAC60"),0))))&gt;0,"A commandé avant")</f>
        <v>A commandé avant</v>
      </c>
      <c r="G2400" s="3" t="str">
        <f t="array" ref="G2400">IF(SUMPRODUCT(($A$2:$A$3429=A2400)*($D$2:$D$3429&gt;INDEX($D$2:$D$3429,MATCH(1,($A$2:$A$3429=A2400)*($B$2:$B$3429="FAC60"),0))))&gt;0,"A commandé après","")</f>
        <v/>
      </c>
    </row>
    <row r="2401" spans="1:7" x14ac:dyDescent="0.3">
      <c r="A2401" t="s">
        <v>1037</v>
      </c>
      <c r="B2401" t="s">
        <v>85</v>
      </c>
      <c r="C2401" t="s">
        <v>1046</v>
      </c>
      <c r="D2401" s="2">
        <f t="shared" si="37"/>
        <v>41279</v>
      </c>
      <c r="F2401" t="str">
        <f t="array" ref="F2401">IF(SUMPRODUCT(($A$2:$A$3429=A2401)*($D$2:$D$3429&lt;INDEX($D$2:$D$3429,MATCH(1,($A$2:$A$3429=A2401)*($B$2:$B$3429="FAC60"),0))))&gt;0,"A commandé avant")</f>
        <v>A commandé avant</v>
      </c>
      <c r="G2401" s="3" t="str">
        <f t="array" ref="G2401">IF(SUMPRODUCT(($A$2:$A$3429=A2401)*($D$2:$D$3429&gt;INDEX($D$2:$D$3429,MATCH(1,($A$2:$A$3429=A2401)*($B$2:$B$3429="FAC60"),0))))&gt;0,"A commandé après","")</f>
        <v/>
      </c>
    </row>
    <row r="2402" spans="1:7" x14ac:dyDescent="0.3">
      <c r="A2402" t="s">
        <v>1037</v>
      </c>
      <c r="B2402" t="s">
        <v>87</v>
      </c>
      <c r="C2402" t="s">
        <v>400</v>
      </c>
      <c r="D2402" s="2">
        <f t="shared" si="37"/>
        <v>42252</v>
      </c>
      <c r="F2402" t="str">
        <f t="array" ref="F2402">IF(SUMPRODUCT(($A$2:$A$3429=A2402)*($D$2:$D$3429&lt;INDEX($D$2:$D$3429,MATCH(1,($A$2:$A$3429=A2402)*($B$2:$B$3429="FAC60"),0))))&gt;0,"A commandé avant")</f>
        <v>A commandé avant</v>
      </c>
      <c r="G2402" s="3" t="str">
        <f t="array" ref="G2402">IF(SUMPRODUCT(($A$2:$A$3429=A2402)*($D$2:$D$3429&gt;INDEX($D$2:$D$3429,MATCH(1,($A$2:$A$3429=A2402)*($B$2:$B$3429="FAC60"),0))))&gt;0,"A commandé après","")</f>
        <v/>
      </c>
    </row>
    <row r="2403" spans="1:7" x14ac:dyDescent="0.3">
      <c r="A2403" t="s">
        <v>1037</v>
      </c>
      <c r="B2403" t="s">
        <v>87</v>
      </c>
      <c r="C2403" t="s">
        <v>171</v>
      </c>
      <c r="D2403" s="2">
        <f t="shared" si="37"/>
        <v>42406</v>
      </c>
      <c r="F2403" t="str">
        <f t="array" ref="F2403">IF(SUMPRODUCT(($A$2:$A$3429=A2403)*($D$2:$D$3429&lt;INDEX($D$2:$D$3429,MATCH(1,($A$2:$A$3429=A2403)*($B$2:$B$3429="FAC60"),0))))&gt;0,"A commandé avant")</f>
        <v>A commandé avant</v>
      </c>
      <c r="G2403" s="3" t="str">
        <f t="array" ref="G2403">IF(SUMPRODUCT(($A$2:$A$3429=A2403)*($D$2:$D$3429&gt;INDEX($D$2:$D$3429,MATCH(1,($A$2:$A$3429=A2403)*($B$2:$B$3429="FAC60"),0))))&gt;0,"A commandé après","")</f>
        <v/>
      </c>
    </row>
    <row r="2404" spans="1:7" x14ac:dyDescent="0.3">
      <c r="A2404" t="s">
        <v>1037</v>
      </c>
      <c r="B2404" t="s">
        <v>87</v>
      </c>
      <c r="C2404" t="s">
        <v>370</v>
      </c>
      <c r="D2404" s="2">
        <f t="shared" si="37"/>
        <v>42518</v>
      </c>
      <c r="F2404" t="str">
        <f t="array" ref="F2404">IF(SUMPRODUCT(($A$2:$A$3429=A2404)*($D$2:$D$3429&lt;INDEX($D$2:$D$3429,MATCH(1,($A$2:$A$3429=A2404)*($B$2:$B$3429="FAC60"),0))))&gt;0,"A commandé avant")</f>
        <v>A commandé avant</v>
      </c>
      <c r="G2404" s="3" t="str">
        <f t="array" ref="G2404">IF(SUMPRODUCT(($A$2:$A$3429=A2404)*($D$2:$D$3429&gt;INDEX($D$2:$D$3429,MATCH(1,($A$2:$A$3429=A2404)*($B$2:$B$3429="FAC60"),0))))&gt;0,"A commandé après","")</f>
        <v/>
      </c>
    </row>
    <row r="2405" spans="1:7" x14ac:dyDescent="0.3">
      <c r="A2405" t="s">
        <v>1037</v>
      </c>
      <c r="B2405" t="s">
        <v>87</v>
      </c>
      <c r="C2405" t="s">
        <v>773</v>
      </c>
      <c r="D2405" s="2">
        <f t="shared" si="37"/>
        <v>42667</v>
      </c>
      <c r="F2405" t="str">
        <f t="array" ref="F2405">IF(SUMPRODUCT(($A$2:$A$3429=A2405)*($D$2:$D$3429&lt;INDEX($D$2:$D$3429,MATCH(1,($A$2:$A$3429=A2405)*($B$2:$B$3429="FAC60"),0))))&gt;0,"A commandé avant")</f>
        <v>A commandé avant</v>
      </c>
      <c r="G2405" s="3" t="str">
        <f t="array" ref="G2405">IF(SUMPRODUCT(($A$2:$A$3429=A2405)*($D$2:$D$3429&gt;INDEX($D$2:$D$3429,MATCH(1,($A$2:$A$3429=A2405)*($B$2:$B$3429="FAC60"),0))))&gt;0,"A commandé après","")</f>
        <v/>
      </c>
    </row>
    <row r="2406" spans="1:7" x14ac:dyDescent="0.3">
      <c r="A2406" t="s">
        <v>1037</v>
      </c>
      <c r="B2406" t="s">
        <v>276</v>
      </c>
      <c r="C2406" t="s">
        <v>1042</v>
      </c>
      <c r="D2406" s="2">
        <f t="shared" si="37"/>
        <v>40992</v>
      </c>
      <c r="F2406" t="str">
        <f t="array" ref="F2406">IF(SUMPRODUCT(($A$2:$A$3429=A2406)*($D$2:$D$3429&lt;INDEX($D$2:$D$3429,MATCH(1,($A$2:$A$3429=A2406)*($B$2:$B$3429="FAC60"),0))))&gt;0,"A commandé avant")</f>
        <v>A commandé avant</v>
      </c>
      <c r="G2406" s="3" t="str">
        <f t="array" ref="G2406">IF(SUMPRODUCT(($A$2:$A$3429=A2406)*($D$2:$D$3429&gt;INDEX($D$2:$D$3429,MATCH(1,($A$2:$A$3429=A2406)*($B$2:$B$3429="FAC60"),0))))&gt;0,"A commandé après","")</f>
        <v/>
      </c>
    </row>
    <row r="2407" spans="1:7" x14ac:dyDescent="0.3">
      <c r="A2407" t="s">
        <v>1037</v>
      </c>
      <c r="B2407" t="s">
        <v>276</v>
      </c>
      <c r="C2407" t="s">
        <v>1039</v>
      </c>
      <c r="D2407" s="2">
        <f t="shared" si="37"/>
        <v>41468</v>
      </c>
      <c r="F2407" t="str">
        <f t="array" ref="F2407">IF(SUMPRODUCT(($A$2:$A$3429=A2407)*($D$2:$D$3429&lt;INDEX($D$2:$D$3429,MATCH(1,($A$2:$A$3429=A2407)*($B$2:$B$3429="FAC60"),0))))&gt;0,"A commandé avant")</f>
        <v>A commandé avant</v>
      </c>
      <c r="G2407" s="3" t="str">
        <f t="array" ref="G2407">IF(SUMPRODUCT(($A$2:$A$3429=A2407)*($D$2:$D$3429&gt;INDEX($D$2:$D$3429,MATCH(1,($A$2:$A$3429=A2407)*($B$2:$B$3429="FAC60"),0))))&gt;0,"A commandé après","")</f>
        <v/>
      </c>
    </row>
    <row r="2408" spans="1:7" x14ac:dyDescent="0.3">
      <c r="A2408" t="s">
        <v>1037</v>
      </c>
      <c r="B2408" t="s">
        <v>60</v>
      </c>
      <c r="C2408" t="s">
        <v>515</v>
      </c>
      <c r="D2408" s="2">
        <f t="shared" si="37"/>
        <v>41714</v>
      </c>
      <c r="F2408" t="str">
        <f t="array" ref="F2408">IF(SUMPRODUCT(($A$2:$A$3429=A2408)*($D$2:$D$3429&lt;INDEX($D$2:$D$3429,MATCH(1,($A$2:$A$3429=A2408)*($B$2:$B$3429="FAC60"),0))))&gt;0,"A commandé avant")</f>
        <v>A commandé avant</v>
      </c>
      <c r="G2408" s="3" t="str">
        <f t="array" ref="G2408">IF(SUMPRODUCT(($A$2:$A$3429=A2408)*($D$2:$D$3429&gt;INDEX($D$2:$D$3429,MATCH(1,($A$2:$A$3429=A2408)*($B$2:$B$3429="FAC60"),0))))&gt;0,"A commandé après","")</f>
        <v/>
      </c>
    </row>
    <row r="2409" spans="1:7" x14ac:dyDescent="0.3">
      <c r="A2409" t="s">
        <v>1037</v>
      </c>
      <c r="B2409" t="s">
        <v>172</v>
      </c>
      <c r="C2409" t="s">
        <v>1044</v>
      </c>
      <c r="D2409" s="2">
        <f t="shared" si="37"/>
        <v>42329</v>
      </c>
      <c r="F2409" t="str">
        <f t="array" ref="F2409">IF(SUMPRODUCT(($A$2:$A$3429=A2409)*($D$2:$D$3429&lt;INDEX($D$2:$D$3429,MATCH(1,($A$2:$A$3429=A2409)*($B$2:$B$3429="FAC60"),0))))&gt;0,"A commandé avant")</f>
        <v>A commandé avant</v>
      </c>
      <c r="G2409" s="3" t="str">
        <f t="array" ref="G2409">IF(SUMPRODUCT(($A$2:$A$3429=A2409)*($D$2:$D$3429&gt;INDEX($D$2:$D$3429,MATCH(1,($A$2:$A$3429=A2409)*($B$2:$B$3429="FAC60"),0))))&gt;0,"A commandé après","")</f>
        <v/>
      </c>
    </row>
    <row r="2410" spans="1:7" x14ac:dyDescent="0.3">
      <c r="A2410" t="s">
        <v>1037</v>
      </c>
      <c r="B2410" t="s">
        <v>216</v>
      </c>
      <c r="C2410" t="s">
        <v>1038</v>
      </c>
      <c r="D2410" s="2">
        <f t="shared" si="37"/>
        <v>42336</v>
      </c>
      <c r="F2410" t="str">
        <f t="array" ref="F2410">IF(SUMPRODUCT(($A$2:$A$3429=A2410)*($D$2:$D$3429&lt;INDEX($D$2:$D$3429,MATCH(1,($A$2:$A$3429=A2410)*($B$2:$B$3429="FAC60"),0))))&gt;0,"A commandé avant")</f>
        <v>A commandé avant</v>
      </c>
      <c r="G2410" s="3" t="str">
        <f t="array" ref="G2410">IF(SUMPRODUCT(($A$2:$A$3429=A2410)*($D$2:$D$3429&gt;INDEX($D$2:$D$3429,MATCH(1,($A$2:$A$3429=A2410)*($B$2:$B$3429="FAC60"),0))))&gt;0,"A commandé après","")</f>
        <v/>
      </c>
    </row>
    <row r="2411" spans="1:7" x14ac:dyDescent="0.3">
      <c r="A2411" t="s">
        <v>1037</v>
      </c>
      <c r="B2411" t="s">
        <v>19</v>
      </c>
      <c r="C2411" t="s">
        <v>475</v>
      </c>
      <c r="D2411" s="2">
        <f t="shared" si="37"/>
        <v>42734</v>
      </c>
      <c r="F2411" t="str">
        <f t="array" ref="F2411">IF(SUMPRODUCT(($A$2:$A$3429=A2411)*($D$2:$D$3429&lt;INDEX($D$2:$D$3429,MATCH(1,($A$2:$A$3429=A2411)*($B$2:$B$3429="FAC60"),0))))&gt;0,"A commandé avant")</f>
        <v>A commandé avant</v>
      </c>
      <c r="G2411" s="3" t="str">
        <f t="array" ref="G2411">IF(SUMPRODUCT(($A$2:$A$3429=A2411)*($D$2:$D$3429&gt;INDEX($D$2:$D$3429,MATCH(1,($A$2:$A$3429=A2411)*($B$2:$B$3429="FAC60"),0))))&gt;0,"A commandé après","")</f>
        <v/>
      </c>
    </row>
    <row r="2412" spans="1:7" x14ac:dyDescent="0.3">
      <c r="A2412" t="s">
        <v>1037</v>
      </c>
      <c r="B2412" t="s">
        <v>19</v>
      </c>
      <c r="C2412" t="s">
        <v>543</v>
      </c>
      <c r="D2412" s="2">
        <f t="shared" si="37"/>
        <v>42735</v>
      </c>
      <c r="F2412" t="str">
        <f t="array" ref="F2412">IF(SUMPRODUCT(($A$2:$A$3429=A2412)*($D$2:$D$3429&lt;INDEX($D$2:$D$3429,MATCH(1,($A$2:$A$3429=A2412)*($B$2:$B$3429="FAC60"),0))))&gt;0,"A commandé avant")</f>
        <v>A commandé avant</v>
      </c>
      <c r="G2412" s="3" t="str">
        <f t="array" ref="G2412">IF(SUMPRODUCT(($A$2:$A$3429=A2412)*($D$2:$D$3429&gt;INDEX($D$2:$D$3429,MATCH(1,($A$2:$A$3429=A2412)*($B$2:$B$3429="FAC60"),0))))&gt;0,"A commandé après","")</f>
        <v/>
      </c>
    </row>
    <row r="2413" spans="1:7" x14ac:dyDescent="0.3">
      <c r="A2413" t="s">
        <v>1037</v>
      </c>
      <c r="B2413" t="s">
        <v>141</v>
      </c>
      <c r="C2413" t="s">
        <v>419</v>
      </c>
      <c r="D2413" s="2">
        <f t="shared" si="37"/>
        <v>42490</v>
      </c>
      <c r="F2413" t="str">
        <f t="array" ref="F2413">IF(SUMPRODUCT(($A$2:$A$3429=A2413)*($D$2:$D$3429&lt;INDEX($D$2:$D$3429,MATCH(1,($A$2:$A$3429=A2413)*($B$2:$B$3429="FAC60"),0))))&gt;0,"A commandé avant")</f>
        <v>A commandé avant</v>
      </c>
      <c r="G2413" s="3" t="str">
        <f t="array" ref="G2413">IF(SUMPRODUCT(($A$2:$A$3429=A2413)*($D$2:$D$3429&gt;INDEX($D$2:$D$3429,MATCH(1,($A$2:$A$3429=A2413)*($B$2:$B$3429="FAC60"),0))))&gt;0,"A commandé après","")</f>
        <v/>
      </c>
    </row>
    <row r="2414" spans="1:7" x14ac:dyDescent="0.3">
      <c r="A2414" t="s">
        <v>1037</v>
      </c>
      <c r="B2414" t="s">
        <v>141</v>
      </c>
      <c r="C2414" t="s">
        <v>773</v>
      </c>
      <c r="D2414" s="2">
        <f t="shared" si="37"/>
        <v>42667</v>
      </c>
      <c r="F2414" t="str">
        <f t="array" ref="F2414">IF(SUMPRODUCT(($A$2:$A$3429=A2414)*($D$2:$D$3429&lt;INDEX($D$2:$D$3429,MATCH(1,($A$2:$A$3429=A2414)*($B$2:$B$3429="FAC60"),0))))&gt;0,"A commandé avant")</f>
        <v>A commandé avant</v>
      </c>
      <c r="G2414" s="3" t="str">
        <f t="array" ref="G2414">IF(SUMPRODUCT(($A$2:$A$3429=A2414)*($D$2:$D$3429&gt;INDEX($D$2:$D$3429,MATCH(1,($A$2:$A$3429=A2414)*($B$2:$B$3429="FAC60"),0))))&gt;0,"A commandé après","")</f>
        <v/>
      </c>
    </row>
    <row r="2415" spans="1:7" x14ac:dyDescent="0.3">
      <c r="A2415" t="s">
        <v>1037</v>
      </c>
      <c r="B2415" t="s">
        <v>141</v>
      </c>
      <c r="C2415" t="s">
        <v>545</v>
      </c>
      <c r="D2415" s="2">
        <f t="shared" si="37"/>
        <v>42791</v>
      </c>
      <c r="F2415" t="str">
        <f t="array" ref="F2415">IF(SUMPRODUCT(($A$2:$A$3429=A2415)*($D$2:$D$3429&lt;INDEX($D$2:$D$3429,MATCH(1,($A$2:$A$3429=A2415)*($B$2:$B$3429="FAC60"),0))))&gt;0,"A commandé avant")</f>
        <v>A commandé avant</v>
      </c>
      <c r="G2415" s="3" t="str">
        <f t="array" ref="G2415">IF(SUMPRODUCT(($A$2:$A$3429=A2415)*($D$2:$D$3429&gt;INDEX($D$2:$D$3429,MATCH(1,($A$2:$A$3429=A2415)*($B$2:$B$3429="FAC60"),0))))&gt;0,"A commandé après","")</f>
        <v/>
      </c>
    </row>
    <row r="2416" spans="1:7" x14ac:dyDescent="0.3">
      <c r="A2416" t="s">
        <v>1037</v>
      </c>
      <c r="B2416" t="s">
        <v>193</v>
      </c>
      <c r="C2416" t="s">
        <v>1043</v>
      </c>
      <c r="D2416" s="2">
        <f t="shared" si="37"/>
        <v>42084</v>
      </c>
      <c r="F2416" t="str">
        <f t="array" ref="F2416">IF(SUMPRODUCT(($A$2:$A$3429=A2416)*($D$2:$D$3429&lt;INDEX($D$2:$D$3429,MATCH(1,($A$2:$A$3429=A2416)*($B$2:$B$3429="FAC60"),0))))&gt;0,"A commandé avant")</f>
        <v>A commandé avant</v>
      </c>
      <c r="G2416" s="3" t="str">
        <f t="array" ref="G2416">IF(SUMPRODUCT(($A$2:$A$3429=A2416)*($D$2:$D$3429&gt;INDEX($D$2:$D$3429,MATCH(1,($A$2:$A$3429=A2416)*($B$2:$B$3429="FAC60"),0))))&gt;0,"A commandé après","")</f>
        <v/>
      </c>
    </row>
    <row r="2417" spans="1:7" x14ac:dyDescent="0.3">
      <c r="A2417" t="s">
        <v>1037</v>
      </c>
      <c r="B2417" t="s">
        <v>181</v>
      </c>
      <c r="C2417" t="s">
        <v>543</v>
      </c>
      <c r="D2417" s="2">
        <f t="shared" si="37"/>
        <v>42735</v>
      </c>
      <c r="F2417" t="str">
        <f t="array" ref="F2417">IF(SUMPRODUCT(($A$2:$A$3429=A2417)*($D$2:$D$3429&lt;INDEX($D$2:$D$3429,MATCH(1,($A$2:$A$3429=A2417)*($B$2:$B$3429="FAC60"),0))))&gt;0,"A commandé avant")</f>
        <v>A commandé avant</v>
      </c>
      <c r="G2417" s="3" t="str">
        <f t="array" ref="G2417">IF(SUMPRODUCT(($A$2:$A$3429=A2417)*($D$2:$D$3429&gt;INDEX($D$2:$D$3429,MATCH(1,($A$2:$A$3429=A2417)*($B$2:$B$3429="FAC60"),0))))&gt;0,"A commandé après","")</f>
        <v/>
      </c>
    </row>
    <row r="2418" spans="1:7" x14ac:dyDescent="0.3">
      <c r="A2418" t="s">
        <v>1037</v>
      </c>
      <c r="B2418" t="s">
        <v>544</v>
      </c>
      <c r="C2418" t="s">
        <v>543</v>
      </c>
      <c r="D2418" s="2">
        <f t="shared" si="37"/>
        <v>42735</v>
      </c>
      <c r="F2418" t="str">
        <f t="array" ref="F2418">IF(SUMPRODUCT(($A$2:$A$3429=A2418)*($D$2:$D$3429&lt;INDEX($D$2:$D$3429,MATCH(1,($A$2:$A$3429=A2418)*($B$2:$B$3429="FAC60"),0))))&gt;0,"A commandé avant")</f>
        <v>A commandé avant</v>
      </c>
      <c r="G2418" s="3" t="str">
        <f t="array" ref="G2418">IF(SUMPRODUCT(($A$2:$A$3429=A2418)*($D$2:$D$3429&gt;INDEX($D$2:$D$3429,MATCH(1,($A$2:$A$3429=A2418)*($B$2:$B$3429="FAC60"),0))))&gt;0,"A commandé après","")</f>
        <v/>
      </c>
    </row>
    <row r="2419" spans="1:7" x14ac:dyDescent="0.3">
      <c r="A2419" t="s">
        <v>1037</v>
      </c>
      <c r="B2419" t="s">
        <v>242</v>
      </c>
      <c r="C2419" t="s">
        <v>543</v>
      </c>
      <c r="D2419" s="2">
        <f t="shared" si="37"/>
        <v>42735</v>
      </c>
      <c r="F2419" t="str">
        <f t="array" ref="F2419">IF(SUMPRODUCT(($A$2:$A$3429=A2419)*($D$2:$D$3429&lt;INDEX($D$2:$D$3429,MATCH(1,($A$2:$A$3429=A2419)*($B$2:$B$3429="FAC60"),0))))&gt;0,"A commandé avant")</f>
        <v>A commandé avant</v>
      </c>
      <c r="G2419" s="3" t="str">
        <f t="array" ref="G2419">IF(SUMPRODUCT(($A$2:$A$3429=A2419)*($D$2:$D$3429&gt;INDEX($D$2:$D$3429,MATCH(1,($A$2:$A$3429=A2419)*($B$2:$B$3429="FAC60"),0))))&gt;0,"A commandé après","")</f>
        <v/>
      </c>
    </row>
    <row r="2420" spans="1:7" x14ac:dyDescent="0.3">
      <c r="A2420" t="s">
        <v>1037</v>
      </c>
      <c r="B2420" t="s">
        <v>353</v>
      </c>
      <c r="C2420" t="s">
        <v>543</v>
      </c>
      <c r="D2420" s="2">
        <f t="shared" si="37"/>
        <v>42735</v>
      </c>
      <c r="F2420" t="str">
        <f t="array" ref="F2420">IF(SUMPRODUCT(($A$2:$A$3429=A2420)*($D$2:$D$3429&lt;INDEX($D$2:$D$3429,MATCH(1,($A$2:$A$3429=A2420)*($B$2:$B$3429="FAC60"),0))))&gt;0,"A commandé avant")</f>
        <v>A commandé avant</v>
      </c>
      <c r="G2420" s="3" t="str">
        <f t="array" ref="G2420">IF(SUMPRODUCT(($A$2:$A$3429=A2420)*($D$2:$D$3429&gt;INDEX($D$2:$D$3429,MATCH(1,($A$2:$A$3429=A2420)*($B$2:$B$3429="FAC60"),0))))&gt;0,"A commandé après","")</f>
        <v/>
      </c>
    </row>
    <row r="2421" spans="1:7" x14ac:dyDescent="0.3">
      <c r="A2421" t="s">
        <v>1037</v>
      </c>
      <c r="B2421" t="s">
        <v>10</v>
      </c>
      <c r="C2421" t="s">
        <v>545</v>
      </c>
      <c r="D2421" s="2">
        <f t="shared" si="37"/>
        <v>42791</v>
      </c>
      <c r="F2421" t="str">
        <f t="array" ref="F2421">IF(SUMPRODUCT(($A$2:$A$3429=A2421)*($D$2:$D$3429&lt;INDEX($D$2:$D$3429,MATCH(1,($A$2:$A$3429=A2421)*($B$2:$B$3429="FAC60"),0))))&gt;0,"A commandé avant")</f>
        <v>A commandé avant</v>
      </c>
      <c r="G2421" s="3" t="str">
        <f t="array" ref="G2421">IF(SUMPRODUCT(($A$2:$A$3429=A2421)*($D$2:$D$3429&gt;INDEX($D$2:$D$3429,MATCH(1,($A$2:$A$3429=A2421)*($B$2:$B$3429="FAC60"),0))))&gt;0,"A commandé après","")</f>
        <v/>
      </c>
    </row>
    <row r="2422" spans="1:7" x14ac:dyDescent="0.3">
      <c r="A2422" t="s">
        <v>1047</v>
      </c>
      <c r="B2422" t="s">
        <v>10</v>
      </c>
      <c r="C2422" t="s">
        <v>163</v>
      </c>
      <c r="D2422" s="2">
        <f t="shared" si="37"/>
        <v>42782</v>
      </c>
      <c r="F2422" t="b">
        <f t="array" ref="F2422">IF(SUMPRODUCT(($A$2:$A$3429=A2422)*($D$2:$D$3429&lt;INDEX($D$2:$D$3429,MATCH(1,($A$2:$A$3429=A2422)*($B$2:$B$3429="FAC60"),0))))&gt;0,"A commandé avant")</f>
        <v>0</v>
      </c>
      <c r="G2422" s="3" t="str">
        <f t="array" ref="G2422">IF(SUMPRODUCT(($A$2:$A$3429=A2422)*($D$2:$D$3429&gt;INDEX($D$2:$D$3429,MATCH(1,($A$2:$A$3429=A2422)*($B$2:$B$3429="FAC60"),0))))&gt;0,"A commandé après","")</f>
        <v/>
      </c>
    </row>
    <row r="2423" spans="1:7" x14ac:dyDescent="0.3">
      <c r="A2423" t="s">
        <v>1048</v>
      </c>
      <c r="B2423" t="s">
        <v>10</v>
      </c>
      <c r="C2423" t="s">
        <v>163</v>
      </c>
      <c r="D2423" s="2">
        <f t="shared" si="37"/>
        <v>42782</v>
      </c>
      <c r="F2423" t="b">
        <f t="array" ref="F2423">IF(SUMPRODUCT(($A$2:$A$3429=A2423)*($D$2:$D$3429&lt;INDEX($D$2:$D$3429,MATCH(1,($A$2:$A$3429=A2423)*($B$2:$B$3429="FAC60"),0))))&gt;0,"A commandé avant")</f>
        <v>0</v>
      </c>
      <c r="G2423" s="3" t="str">
        <f t="array" ref="G2423">IF(SUMPRODUCT(($A$2:$A$3429=A2423)*($D$2:$D$3429&gt;INDEX($D$2:$D$3429,MATCH(1,($A$2:$A$3429=A2423)*($B$2:$B$3429="FAC60"),0))))&gt;0,"A commandé après","")</f>
        <v/>
      </c>
    </row>
    <row r="2424" spans="1:7" x14ac:dyDescent="0.3">
      <c r="A2424" t="s">
        <v>1049</v>
      </c>
      <c r="B2424" t="s">
        <v>10</v>
      </c>
      <c r="C2424" t="s">
        <v>163</v>
      </c>
      <c r="D2424" s="2">
        <f t="shared" si="37"/>
        <v>42782</v>
      </c>
      <c r="F2424" t="b">
        <f t="array" ref="F2424">IF(SUMPRODUCT(($A$2:$A$3429=A2424)*($D$2:$D$3429&lt;INDEX($D$2:$D$3429,MATCH(1,($A$2:$A$3429=A2424)*($B$2:$B$3429="FAC60"),0))))&gt;0,"A commandé avant")</f>
        <v>0</v>
      </c>
      <c r="G2424" s="3" t="str">
        <f t="array" ref="G2424">IF(SUMPRODUCT(($A$2:$A$3429=A2424)*($D$2:$D$3429&gt;INDEX($D$2:$D$3429,MATCH(1,($A$2:$A$3429=A2424)*($B$2:$B$3429="FAC60"),0))))&gt;0,"A commandé après","")</f>
        <v/>
      </c>
    </row>
    <row r="2425" spans="1:7" x14ac:dyDescent="0.3">
      <c r="A2425" t="s">
        <v>1050</v>
      </c>
      <c r="B2425" t="s">
        <v>55</v>
      </c>
      <c r="C2425" t="s">
        <v>1051</v>
      </c>
      <c r="D2425" s="2">
        <f t="shared" si="37"/>
        <v>41986</v>
      </c>
      <c r="F2425" t="str">
        <f t="array" ref="F2425">IF(SUMPRODUCT(($A$2:$A$3429=A2425)*($D$2:$D$3429&lt;INDEX($D$2:$D$3429,MATCH(1,($A$2:$A$3429=A2425)*($B$2:$B$3429="FAC60"),0))))&gt;0,"A commandé avant")</f>
        <v>A commandé avant</v>
      </c>
      <c r="G2425" s="3" t="str">
        <f t="array" ref="G2425">IF(SUMPRODUCT(($A$2:$A$3429=A2425)*($D$2:$D$3429&gt;INDEX($D$2:$D$3429,MATCH(1,($A$2:$A$3429=A2425)*($B$2:$B$3429="FAC60"),0))))&gt;0,"A commandé après","")</f>
        <v>A commandé après</v>
      </c>
    </row>
    <row r="2426" spans="1:7" x14ac:dyDescent="0.3">
      <c r="A2426" t="s">
        <v>1050</v>
      </c>
      <c r="B2426" t="s">
        <v>195</v>
      </c>
      <c r="C2426" t="s">
        <v>1052</v>
      </c>
      <c r="D2426" s="2">
        <f t="shared" si="37"/>
        <v>42161</v>
      </c>
      <c r="F2426" t="str">
        <f t="array" ref="F2426">IF(SUMPRODUCT(($A$2:$A$3429=A2426)*($D$2:$D$3429&lt;INDEX($D$2:$D$3429,MATCH(1,($A$2:$A$3429=A2426)*($B$2:$B$3429="FAC60"),0))))&gt;0,"A commandé avant")</f>
        <v>A commandé avant</v>
      </c>
      <c r="G2426" s="3" t="str">
        <f t="array" ref="G2426">IF(SUMPRODUCT(($A$2:$A$3429=A2426)*($D$2:$D$3429&gt;INDEX($D$2:$D$3429,MATCH(1,($A$2:$A$3429=A2426)*($B$2:$B$3429="FAC60"),0))))&gt;0,"A commandé après","")</f>
        <v>A commandé après</v>
      </c>
    </row>
    <row r="2427" spans="1:7" x14ac:dyDescent="0.3">
      <c r="A2427" t="s">
        <v>1050</v>
      </c>
      <c r="B2427" t="s">
        <v>66</v>
      </c>
      <c r="C2427" t="s">
        <v>1053</v>
      </c>
      <c r="D2427" s="2">
        <f t="shared" si="37"/>
        <v>41615</v>
      </c>
      <c r="F2427" t="str">
        <f t="array" ref="F2427">IF(SUMPRODUCT(($A$2:$A$3429=A2427)*($D$2:$D$3429&lt;INDEX($D$2:$D$3429,MATCH(1,($A$2:$A$3429=A2427)*($B$2:$B$3429="FAC60"),0))))&gt;0,"A commandé avant")</f>
        <v>A commandé avant</v>
      </c>
      <c r="G2427" s="3" t="str">
        <f t="array" ref="G2427">IF(SUMPRODUCT(($A$2:$A$3429=A2427)*($D$2:$D$3429&gt;INDEX($D$2:$D$3429,MATCH(1,($A$2:$A$3429=A2427)*($B$2:$B$3429="FAC60"),0))))&gt;0,"A commandé après","")</f>
        <v>A commandé après</v>
      </c>
    </row>
    <row r="2428" spans="1:7" x14ac:dyDescent="0.3">
      <c r="A2428" t="s">
        <v>1050</v>
      </c>
      <c r="B2428" t="s">
        <v>66</v>
      </c>
      <c r="C2428" t="s">
        <v>607</v>
      </c>
      <c r="D2428" s="2">
        <f t="shared" si="37"/>
        <v>41668</v>
      </c>
      <c r="F2428" t="str">
        <f t="array" ref="F2428">IF(SUMPRODUCT(($A$2:$A$3429=A2428)*($D$2:$D$3429&lt;INDEX($D$2:$D$3429,MATCH(1,($A$2:$A$3429=A2428)*($B$2:$B$3429="FAC60"),0))))&gt;0,"A commandé avant")</f>
        <v>A commandé avant</v>
      </c>
      <c r="G2428" s="3" t="str">
        <f t="array" ref="G2428">IF(SUMPRODUCT(($A$2:$A$3429=A2428)*($D$2:$D$3429&gt;INDEX($D$2:$D$3429,MATCH(1,($A$2:$A$3429=A2428)*($B$2:$B$3429="FAC60"),0))))&gt;0,"A commandé après","")</f>
        <v>A commandé après</v>
      </c>
    </row>
    <row r="2429" spans="1:7" x14ac:dyDescent="0.3">
      <c r="A2429" t="s">
        <v>1050</v>
      </c>
      <c r="B2429" t="s">
        <v>66</v>
      </c>
      <c r="C2429" t="s">
        <v>1054</v>
      </c>
      <c r="D2429" s="2">
        <f t="shared" si="37"/>
        <v>41683</v>
      </c>
      <c r="F2429" t="str">
        <f t="array" ref="F2429">IF(SUMPRODUCT(($A$2:$A$3429=A2429)*($D$2:$D$3429&lt;INDEX($D$2:$D$3429,MATCH(1,($A$2:$A$3429=A2429)*($B$2:$B$3429="FAC60"),0))))&gt;0,"A commandé avant")</f>
        <v>A commandé avant</v>
      </c>
      <c r="G2429" s="3" t="str">
        <f t="array" ref="G2429">IF(SUMPRODUCT(($A$2:$A$3429=A2429)*($D$2:$D$3429&gt;INDEX($D$2:$D$3429,MATCH(1,($A$2:$A$3429=A2429)*($B$2:$B$3429="FAC60"),0))))&gt;0,"A commandé après","")</f>
        <v>A commandé après</v>
      </c>
    </row>
    <row r="2430" spans="1:7" x14ac:dyDescent="0.3">
      <c r="A2430" t="s">
        <v>1050</v>
      </c>
      <c r="B2430" t="s">
        <v>66</v>
      </c>
      <c r="C2430" t="s">
        <v>461</v>
      </c>
      <c r="D2430" s="2">
        <f t="shared" si="37"/>
        <v>41706</v>
      </c>
      <c r="F2430" t="str">
        <f t="array" ref="F2430">IF(SUMPRODUCT(($A$2:$A$3429=A2430)*($D$2:$D$3429&lt;INDEX($D$2:$D$3429,MATCH(1,($A$2:$A$3429=A2430)*($B$2:$B$3429="FAC60"),0))))&gt;0,"A commandé avant")</f>
        <v>A commandé avant</v>
      </c>
      <c r="G2430" s="3" t="str">
        <f t="array" ref="G2430">IF(SUMPRODUCT(($A$2:$A$3429=A2430)*($D$2:$D$3429&gt;INDEX($D$2:$D$3429,MATCH(1,($A$2:$A$3429=A2430)*($B$2:$B$3429="FAC60"),0))))&gt;0,"A commandé après","")</f>
        <v>A commandé après</v>
      </c>
    </row>
    <row r="2431" spans="1:7" x14ac:dyDescent="0.3">
      <c r="A2431" t="s">
        <v>1050</v>
      </c>
      <c r="B2431" t="s">
        <v>66</v>
      </c>
      <c r="C2431" t="s">
        <v>1055</v>
      </c>
      <c r="D2431" s="2">
        <f t="shared" si="37"/>
        <v>41741</v>
      </c>
      <c r="F2431" t="str">
        <f t="array" ref="F2431">IF(SUMPRODUCT(($A$2:$A$3429=A2431)*($D$2:$D$3429&lt;INDEX($D$2:$D$3429,MATCH(1,($A$2:$A$3429=A2431)*($B$2:$B$3429="FAC60"),0))))&gt;0,"A commandé avant")</f>
        <v>A commandé avant</v>
      </c>
      <c r="G2431" s="3" t="str">
        <f t="array" ref="G2431">IF(SUMPRODUCT(($A$2:$A$3429=A2431)*($D$2:$D$3429&gt;INDEX($D$2:$D$3429,MATCH(1,($A$2:$A$3429=A2431)*($B$2:$B$3429="FAC60"),0))))&gt;0,"A commandé après","")</f>
        <v>A commandé après</v>
      </c>
    </row>
    <row r="2432" spans="1:7" x14ac:dyDescent="0.3">
      <c r="A2432" t="s">
        <v>1050</v>
      </c>
      <c r="B2432" t="s">
        <v>66</v>
      </c>
      <c r="C2432" t="s">
        <v>1056</v>
      </c>
      <c r="D2432" s="2">
        <f t="shared" si="37"/>
        <v>41803</v>
      </c>
      <c r="F2432" t="str">
        <f t="array" ref="F2432">IF(SUMPRODUCT(($A$2:$A$3429=A2432)*($D$2:$D$3429&lt;INDEX($D$2:$D$3429,MATCH(1,($A$2:$A$3429=A2432)*($B$2:$B$3429="FAC60"),0))))&gt;0,"A commandé avant")</f>
        <v>A commandé avant</v>
      </c>
      <c r="G2432" s="3" t="str">
        <f t="array" ref="G2432">IF(SUMPRODUCT(($A$2:$A$3429=A2432)*($D$2:$D$3429&gt;INDEX($D$2:$D$3429,MATCH(1,($A$2:$A$3429=A2432)*($B$2:$B$3429="FAC60"),0))))&gt;0,"A commandé après","")</f>
        <v>A commandé après</v>
      </c>
    </row>
    <row r="2433" spans="1:7" x14ac:dyDescent="0.3">
      <c r="A2433" t="s">
        <v>1050</v>
      </c>
      <c r="B2433" t="s">
        <v>66</v>
      </c>
      <c r="C2433" t="s">
        <v>1057</v>
      </c>
      <c r="D2433" s="2">
        <f t="shared" si="37"/>
        <v>41842</v>
      </c>
      <c r="F2433" t="str">
        <f t="array" ref="F2433">IF(SUMPRODUCT(($A$2:$A$3429=A2433)*($D$2:$D$3429&lt;INDEX($D$2:$D$3429,MATCH(1,($A$2:$A$3429=A2433)*($B$2:$B$3429="FAC60"),0))))&gt;0,"A commandé avant")</f>
        <v>A commandé avant</v>
      </c>
      <c r="G2433" s="3" t="str">
        <f t="array" ref="G2433">IF(SUMPRODUCT(($A$2:$A$3429=A2433)*($D$2:$D$3429&gt;INDEX($D$2:$D$3429,MATCH(1,($A$2:$A$3429=A2433)*($B$2:$B$3429="FAC60"),0))))&gt;0,"A commandé après","")</f>
        <v>A commandé après</v>
      </c>
    </row>
    <row r="2434" spans="1:7" x14ac:dyDescent="0.3">
      <c r="A2434" t="s">
        <v>1050</v>
      </c>
      <c r="B2434" t="s">
        <v>66</v>
      </c>
      <c r="C2434" t="s">
        <v>1058</v>
      </c>
      <c r="D2434" s="2">
        <f t="shared" ref="D2434:D2497" si="38">DATE(MID(C2434,1,4),MID(C2434,5,2),MID(C2434,7,2))</f>
        <v>41888</v>
      </c>
      <c r="F2434" t="str">
        <f t="array" ref="F2434">IF(SUMPRODUCT(($A$2:$A$3429=A2434)*($D$2:$D$3429&lt;INDEX($D$2:$D$3429,MATCH(1,($A$2:$A$3429=A2434)*($B$2:$B$3429="FAC60"),0))))&gt;0,"A commandé avant")</f>
        <v>A commandé avant</v>
      </c>
      <c r="G2434" s="3" t="str">
        <f t="array" ref="G2434">IF(SUMPRODUCT(($A$2:$A$3429=A2434)*($D$2:$D$3429&gt;INDEX($D$2:$D$3429,MATCH(1,($A$2:$A$3429=A2434)*($B$2:$B$3429="FAC60"),0))))&gt;0,"A commandé après","")</f>
        <v>A commandé après</v>
      </c>
    </row>
    <row r="2435" spans="1:7" x14ac:dyDescent="0.3">
      <c r="A2435" t="s">
        <v>1050</v>
      </c>
      <c r="B2435" t="s">
        <v>66</v>
      </c>
      <c r="C2435" t="s">
        <v>1059</v>
      </c>
      <c r="D2435" s="2">
        <f t="shared" si="38"/>
        <v>41943</v>
      </c>
      <c r="F2435" t="str">
        <f t="array" ref="F2435">IF(SUMPRODUCT(($A$2:$A$3429=A2435)*($D$2:$D$3429&lt;INDEX($D$2:$D$3429,MATCH(1,($A$2:$A$3429=A2435)*($B$2:$B$3429="FAC60"),0))))&gt;0,"A commandé avant")</f>
        <v>A commandé avant</v>
      </c>
      <c r="G2435" s="3" t="str">
        <f t="array" ref="G2435">IF(SUMPRODUCT(($A$2:$A$3429=A2435)*($D$2:$D$3429&gt;INDEX($D$2:$D$3429,MATCH(1,($A$2:$A$3429=A2435)*($B$2:$B$3429="FAC60"),0))))&gt;0,"A commandé après","")</f>
        <v>A commandé après</v>
      </c>
    </row>
    <row r="2436" spans="1:7" x14ac:dyDescent="0.3">
      <c r="A2436" t="s">
        <v>1050</v>
      </c>
      <c r="B2436" t="s">
        <v>66</v>
      </c>
      <c r="C2436" t="s">
        <v>380</v>
      </c>
      <c r="D2436" s="2">
        <f t="shared" si="38"/>
        <v>41965</v>
      </c>
      <c r="F2436" t="str">
        <f t="array" ref="F2436">IF(SUMPRODUCT(($A$2:$A$3429=A2436)*($D$2:$D$3429&lt;INDEX($D$2:$D$3429,MATCH(1,($A$2:$A$3429=A2436)*($B$2:$B$3429="FAC60"),0))))&gt;0,"A commandé avant")</f>
        <v>A commandé avant</v>
      </c>
      <c r="G2436" s="3" t="str">
        <f t="array" ref="G2436">IF(SUMPRODUCT(($A$2:$A$3429=A2436)*($D$2:$D$3429&gt;INDEX($D$2:$D$3429,MATCH(1,($A$2:$A$3429=A2436)*($B$2:$B$3429="FAC60"),0))))&gt;0,"A commandé après","")</f>
        <v>A commandé après</v>
      </c>
    </row>
    <row r="2437" spans="1:7" x14ac:dyDescent="0.3">
      <c r="A2437" t="s">
        <v>1050</v>
      </c>
      <c r="B2437" t="s">
        <v>66</v>
      </c>
      <c r="C2437" t="s">
        <v>1051</v>
      </c>
      <c r="D2437" s="2">
        <f t="shared" si="38"/>
        <v>41986</v>
      </c>
      <c r="F2437" t="str">
        <f t="array" ref="F2437">IF(SUMPRODUCT(($A$2:$A$3429=A2437)*($D$2:$D$3429&lt;INDEX($D$2:$D$3429,MATCH(1,($A$2:$A$3429=A2437)*($B$2:$B$3429="FAC60"),0))))&gt;0,"A commandé avant")</f>
        <v>A commandé avant</v>
      </c>
      <c r="G2437" s="3" t="str">
        <f t="array" ref="G2437">IF(SUMPRODUCT(($A$2:$A$3429=A2437)*($D$2:$D$3429&gt;INDEX($D$2:$D$3429,MATCH(1,($A$2:$A$3429=A2437)*($B$2:$B$3429="FAC60"),0))))&gt;0,"A commandé après","")</f>
        <v>A commandé après</v>
      </c>
    </row>
    <row r="2438" spans="1:7" x14ac:dyDescent="0.3">
      <c r="A2438" t="s">
        <v>1050</v>
      </c>
      <c r="B2438" t="s">
        <v>66</v>
      </c>
      <c r="C2438" t="s">
        <v>291</v>
      </c>
      <c r="D2438" s="2">
        <f t="shared" si="38"/>
        <v>42049</v>
      </c>
      <c r="F2438" t="str">
        <f t="array" ref="F2438">IF(SUMPRODUCT(($A$2:$A$3429=A2438)*($D$2:$D$3429&lt;INDEX($D$2:$D$3429,MATCH(1,($A$2:$A$3429=A2438)*($B$2:$B$3429="FAC60"),0))))&gt;0,"A commandé avant")</f>
        <v>A commandé avant</v>
      </c>
      <c r="G2438" s="3" t="str">
        <f t="array" ref="G2438">IF(SUMPRODUCT(($A$2:$A$3429=A2438)*($D$2:$D$3429&gt;INDEX($D$2:$D$3429,MATCH(1,($A$2:$A$3429=A2438)*($B$2:$B$3429="FAC60"),0))))&gt;0,"A commandé après","")</f>
        <v>A commandé après</v>
      </c>
    </row>
    <row r="2439" spans="1:7" x14ac:dyDescent="0.3">
      <c r="A2439" t="s">
        <v>1050</v>
      </c>
      <c r="B2439" t="s">
        <v>66</v>
      </c>
      <c r="C2439" t="s">
        <v>1060</v>
      </c>
      <c r="D2439" s="2">
        <f t="shared" si="38"/>
        <v>42126</v>
      </c>
      <c r="F2439" t="str">
        <f t="array" ref="F2439">IF(SUMPRODUCT(($A$2:$A$3429=A2439)*($D$2:$D$3429&lt;INDEX($D$2:$D$3429,MATCH(1,($A$2:$A$3429=A2439)*($B$2:$B$3429="FAC60"),0))))&gt;0,"A commandé avant")</f>
        <v>A commandé avant</v>
      </c>
      <c r="G2439" s="3" t="str">
        <f t="array" ref="G2439">IF(SUMPRODUCT(($A$2:$A$3429=A2439)*($D$2:$D$3429&gt;INDEX($D$2:$D$3429,MATCH(1,($A$2:$A$3429=A2439)*($B$2:$B$3429="FAC60"),0))))&gt;0,"A commandé après","")</f>
        <v>A commandé après</v>
      </c>
    </row>
    <row r="2440" spans="1:7" x14ac:dyDescent="0.3">
      <c r="A2440" t="s">
        <v>1050</v>
      </c>
      <c r="B2440" t="s">
        <v>66</v>
      </c>
      <c r="C2440" t="s">
        <v>1052</v>
      </c>
      <c r="D2440" s="2">
        <f t="shared" si="38"/>
        <v>42161</v>
      </c>
      <c r="F2440" t="str">
        <f t="array" ref="F2440">IF(SUMPRODUCT(($A$2:$A$3429=A2440)*($D$2:$D$3429&lt;INDEX($D$2:$D$3429,MATCH(1,($A$2:$A$3429=A2440)*($B$2:$B$3429="FAC60"),0))))&gt;0,"A commandé avant")</f>
        <v>A commandé avant</v>
      </c>
      <c r="G2440" s="3" t="str">
        <f t="array" ref="G2440">IF(SUMPRODUCT(($A$2:$A$3429=A2440)*($D$2:$D$3429&gt;INDEX($D$2:$D$3429,MATCH(1,($A$2:$A$3429=A2440)*($B$2:$B$3429="FAC60"),0))))&gt;0,"A commandé après","")</f>
        <v>A commandé après</v>
      </c>
    </row>
    <row r="2441" spans="1:7" x14ac:dyDescent="0.3">
      <c r="A2441" t="s">
        <v>1050</v>
      </c>
      <c r="B2441" t="s">
        <v>66</v>
      </c>
      <c r="C2441" t="s">
        <v>1061</v>
      </c>
      <c r="D2441" s="2">
        <f t="shared" si="38"/>
        <v>42245</v>
      </c>
      <c r="F2441" t="str">
        <f t="array" ref="F2441">IF(SUMPRODUCT(($A$2:$A$3429=A2441)*($D$2:$D$3429&lt;INDEX($D$2:$D$3429,MATCH(1,($A$2:$A$3429=A2441)*($B$2:$B$3429="FAC60"),0))))&gt;0,"A commandé avant")</f>
        <v>A commandé avant</v>
      </c>
      <c r="G2441" s="3" t="str">
        <f t="array" ref="G2441">IF(SUMPRODUCT(($A$2:$A$3429=A2441)*($D$2:$D$3429&gt;INDEX($D$2:$D$3429,MATCH(1,($A$2:$A$3429=A2441)*($B$2:$B$3429="FAC60"),0))))&gt;0,"A commandé après","")</f>
        <v>A commandé après</v>
      </c>
    </row>
    <row r="2442" spans="1:7" x14ac:dyDescent="0.3">
      <c r="A2442" t="s">
        <v>1050</v>
      </c>
      <c r="B2442" t="s">
        <v>66</v>
      </c>
      <c r="C2442" t="s">
        <v>1062</v>
      </c>
      <c r="D2442" s="2">
        <f t="shared" si="38"/>
        <v>42266</v>
      </c>
      <c r="F2442" t="str">
        <f t="array" ref="F2442">IF(SUMPRODUCT(($A$2:$A$3429=A2442)*($D$2:$D$3429&lt;INDEX($D$2:$D$3429,MATCH(1,($A$2:$A$3429=A2442)*($B$2:$B$3429="FAC60"),0))))&gt;0,"A commandé avant")</f>
        <v>A commandé avant</v>
      </c>
      <c r="G2442" s="3" t="str">
        <f t="array" ref="G2442">IF(SUMPRODUCT(($A$2:$A$3429=A2442)*($D$2:$D$3429&gt;INDEX($D$2:$D$3429,MATCH(1,($A$2:$A$3429=A2442)*($B$2:$B$3429="FAC60"),0))))&gt;0,"A commandé après","")</f>
        <v>A commandé après</v>
      </c>
    </row>
    <row r="2443" spans="1:7" x14ac:dyDescent="0.3">
      <c r="A2443" t="s">
        <v>1050</v>
      </c>
      <c r="B2443" t="s">
        <v>66</v>
      </c>
      <c r="C2443" t="s">
        <v>617</v>
      </c>
      <c r="D2443" s="2">
        <f t="shared" si="38"/>
        <v>42294</v>
      </c>
      <c r="F2443" t="str">
        <f t="array" ref="F2443">IF(SUMPRODUCT(($A$2:$A$3429=A2443)*($D$2:$D$3429&lt;INDEX($D$2:$D$3429,MATCH(1,($A$2:$A$3429=A2443)*($B$2:$B$3429="FAC60"),0))))&gt;0,"A commandé avant")</f>
        <v>A commandé avant</v>
      </c>
      <c r="G2443" s="3" t="str">
        <f t="array" ref="G2443">IF(SUMPRODUCT(($A$2:$A$3429=A2443)*($D$2:$D$3429&gt;INDEX($D$2:$D$3429,MATCH(1,($A$2:$A$3429=A2443)*($B$2:$B$3429="FAC60"),0))))&gt;0,"A commandé après","")</f>
        <v>A commandé après</v>
      </c>
    </row>
    <row r="2444" spans="1:7" x14ac:dyDescent="0.3">
      <c r="A2444" t="s">
        <v>1050</v>
      </c>
      <c r="B2444" t="s">
        <v>66</v>
      </c>
      <c r="C2444" t="s">
        <v>28</v>
      </c>
      <c r="D2444" s="2">
        <f t="shared" si="38"/>
        <v>42308</v>
      </c>
      <c r="F2444" t="str">
        <f t="array" ref="F2444">IF(SUMPRODUCT(($A$2:$A$3429=A2444)*($D$2:$D$3429&lt;INDEX($D$2:$D$3429,MATCH(1,($A$2:$A$3429=A2444)*($B$2:$B$3429="FAC60"),0))))&gt;0,"A commandé avant")</f>
        <v>A commandé avant</v>
      </c>
      <c r="G2444" s="3" t="str">
        <f t="array" ref="G2444">IF(SUMPRODUCT(($A$2:$A$3429=A2444)*($D$2:$D$3429&gt;INDEX($D$2:$D$3429,MATCH(1,($A$2:$A$3429=A2444)*($B$2:$B$3429="FAC60"),0))))&gt;0,"A commandé après","")</f>
        <v>A commandé après</v>
      </c>
    </row>
    <row r="2445" spans="1:7" x14ac:dyDescent="0.3">
      <c r="A2445" t="s">
        <v>1050</v>
      </c>
      <c r="B2445" t="s">
        <v>66</v>
      </c>
      <c r="C2445" t="s">
        <v>218</v>
      </c>
      <c r="D2445" s="2">
        <f t="shared" si="38"/>
        <v>42356</v>
      </c>
      <c r="F2445" t="str">
        <f t="array" ref="F2445">IF(SUMPRODUCT(($A$2:$A$3429=A2445)*($D$2:$D$3429&lt;INDEX($D$2:$D$3429,MATCH(1,($A$2:$A$3429=A2445)*($B$2:$B$3429="FAC60"),0))))&gt;0,"A commandé avant")</f>
        <v>A commandé avant</v>
      </c>
      <c r="G2445" s="3" t="str">
        <f t="array" ref="G2445">IF(SUMPRODUCT(($A$2:$A$3429=A2445)*($D$2:$D$3429&gt;INDEX($D$2:$D$3429,MATCH(1,($A$2:$A$3429=A2445)*($B$2:$B$3429="FAC60"),0))))&gt;0,"A commandé après","")</f>
        <v>A commandé après</v>
      </c>
    </row>
    <row r="2446" spans="1:7" x14ac:dyDescent="0.3">
      <c r="A2446" t="s">
        <v>1050</v>
      </c>
      <c r="B2446" t="s">
        <v>66</v>
      </c>
      <c r="C2446" t="s">
        <v>757</v>
      </c>
      <c r="D2446" s="2">
        <f t="shared" si="38"/>
        <v>42413</v>
      </c>
      <c r="F2446" t="str">
        <f t="array" ref="F2446">IF(SUMPRODUCT(($A$2:$A$3429=A2446)*($D$2:$D$3429&lt;INDEX($D$2:$D$3429,MATCH(1,($A$2:$A$3429=A2446)*($B$2:$B$3429="FAC60"),0))))&gt;0,"A commandé avant")</f>
        <v>A commandé avant</v>
      </c>
      <c r="G2446" s="3" t="str">
        <f t="array" ref="G2446">IF(SUMPRODUCT(($A$2:$A$3429=A2446)*($D$2:$D$3429&gt;INDEX($D$2:$D$3429,MATCH(1,($A$2:$A$3429=A2446)*($B$2:$B$3429="FAC60"),0))))&gt;0,"A commandé après","")</f>
        <v>A commandé après</v>
      </c>
    </row>
    <row r="2447" spans="1:7" x14ac:dyDescent="0.3">
      <c r="A2447" t="s">
        <v>1050</v>
      </c>
      <c r="B2447" t="s">
        <v>66</v>
      </c>
      <c r="C2447" t="s">
        <v>419</v>
      </c>
      <c r="D2447" s="2">
        <f t="shared" si="38"/>
        <v>42490</v>
      </c>
      <c r="F2447" t="str">
        <f t="array" ref="F2447">IF(SUMPRODUCT(($A$2:$A$3429=A2447)*($D$2:$D$3429&lt;INDEX($D$2:$D$3429,MATCH(1,($A$2:$A$3429=A2447)*($B$2:$B$3429="FAC60"),0))))&gt;0,"A commandé avant")</f>
        <v>A commandé avant</v>
      </c>
      <c r="G2447" s="3" t="str">
        <f t="array" ref="G2447">IF(SUMPRODUCT(($A$2:$A$3429=A2447)*($D$2:$D$3429&gt;INDEX($D$2:$D$3429,MATCH(1,($A$2:$A$3429=A2447)*($B$2:$B$3429="FAC60"),0))))&gt;0,"A commandé après","")</f>
        <v>A commandé après</v>
      </c>
    </row>
    <row r="2448" spans="1:7" x14ac:dyDescent="0.3">
      <c r="A2448" t="s">
        <v>1050</v>
      </c>
      <c r="B2448" t="s">
        <v>66</v>
      </c>
      <c r="C2448" t="s">
        <v>634</v>
      </c>
      <c r="D2448" s="2">
        <f t="shared" si="38"/>
        <v>42562</v>
      </c>
      <c r="F2448" t="str">
        <f t="array" ref="F2448">IF(SUMPRODUCT(($A$2:$A$3429=A2448)*($D$2:$D$3429&lt;INDEX($D$2:$D$3429,MATCH(1,($A$2:$A$3429=A2448)*($B$2:$B$3429="FAC60"),0))))&gt;0,"A commandé avant")</f>
        <v>A commandé avant</v>
      </c>
      <c r="G2448" s="3" t="str">
        <f t="array" ref="G2448">IF(SUMPRODUCT(($A$2:$A$3429=A2448)*($D$2:$D$3429&gt;INDEX($D$2:$D$3429,MATCH(1,($A$2:$A$3429=A2448)*($B$2:$B$3429="FAC60"),0))))&gt;0,"A commandé après","")</f>
        <v>A commandé après</v>
      </c>
    </row>
    <row r="2449" spans="1:7" x14ac:dyDescent="0.3">
      <c r="A2449" t="s">
        <v>1050</v>
      </c>
      <c r="B2449" t="s">
        <v>66</v>
      </c>
      <c r="C2449" t="s">
        <v>351</v>
      </c>
      <c r="D2449" s="2">
        <f t="shared" si="38"/>
        <v>42637</v>
      </c>
      <c r="F2449" t="str">
        <f t="array" ref="F2449">IF(SUMPRODUCT(($A$2:$A$3429=A2449)*($D$2:$D$3429&lt;INDEX($D$2:$D$3429,MATCH(1,($A$2:$A$3429=A2449)*($B$2:$B$3429="FAC60"),0))))&gt;0,"A commandé avant")</f>
        <v>A commandé avant</v>
      </c>
      <c r="G2449" s="3" t="str">
        <f t="array" ref="G2449">IF(SUMPRODUCT(($A$2:$A$3429=A2449)*($D$2:$D$3429&gt;INDEX($D$2:$D$3429,MATCH(1,($A$2:$A$3429=A2449)*($B$2:$B$3429="FAC60"),0))))&gt;0,"A commandé après","")</f>
        <v>A commandé après</v>
      </c>
    </row>
    <row r="2450" spans="1:7" x14ac:dyDescent="0.3">
      <c r="A2450" t="s">
        <v>1050</v>
      </c>
      <c r="B2450" t="s">
        <v>66</v>
      </c>
      <c r="C2450" t="s">
        <v>213</v>
      </c>
      <c r="D2450" s="2">
        <f t="shared" si="38"/>
        <v>42749</v>
      </c>
      <c r="F2450" t="str">
        <f t="array" ref="F2450">IF(SUMPRODUCT(($A$2:$A$3429=A2450)*($D$2:$D$3429&lt;INDEX($D$2:$D$3429,MATCH(1,($A$2:$A$3429=A2450)*($B$2:$B$3429="FAC60"),0))))&gt;0,"A commandé avant")</f>
        <v>A commandé avant</v>
      </c>
      <c r="G2450" s="3" t="str">
        <f t="array" ref="G2450">IF(SUMPRODUCT(($A$2:$A$3429=A2450)*($D$2:$D$3429&gt;INDEX($D$2:$D$3429,MATCH(1,($A$2:$A$3429=A2450)*($B$2:$B$3429="FAC60"),0))))&gt;0,"A commandé après","")</f>
        <v>A commandé après</v>
      </c>
    </row>
    <row r="2451" spans="1:7" x14ac:dyDescent="0.3">
      <c r="A2451" t="s">
        <v>1050</v>
      </c>
      <c r="B2451" t="s">
        <v>66</v>
      </c>
      <c r="C2451" t="s">
        <v>1063</v>
      </c>
      <c r="D2451" s="2">
        <f t="shared" si="38"/>
        <v>42764</v>
      </c>
      <c r="F2451" t="str">
        <f t="array" ref="F2451">IF(SUMPRODUCT(($A$2:$A$3429=A2451)*($D$2:$D$3429&lt;INDEX($D$2:$D$3429,MATCH(1,($A$2:$A$3429=A2451)*($B$2:$B$3429="FAC60"),0))))&gt;0,"A commandé avant")</f>
        <v>A commandé avant</v>
      </c>
      <c r="G2451" s="3" t="str">
        <f t="array" ref="G2451">IF(SUMPRODUCT(($A$2:$A$3429=A2451)*($D$2:$D$3429&gt;INDEX($D$2:$D$3429,MATCH(1,($A$2:$A$3429=A2451)*($B$2:$B$3429="FAC60"),0))))&gt;0,"A commandé après","")</f>
        <v>A commandé après</v>
      </c>
    </row>
    <row r="2452" spans="1:7" x14ac:dyDescent="0.3">
      <c r="A2452" t="s">
        <v>1050</v>
      </c>
      <c r="B2452" t="s">
        <v>66</v>
      </c>
      <c r="C2452" t="s">
        <v>348</v>
      </c>
      <c r="D2452" s="2">
        <f t="shared" si="38"/>
        <v>42819</v>
      </c>
      <c r="F2452" t="str">
        <f t="array" ref="F2452">IF(SUMPRODUCT(($A$2:$A$3429=A2452)*($D$2:$D$3429&lt;INDEX($D$2:$D$3429,MATCH(1,($A$2:$A$3429=A2452)*($B$2:$B$3429="FAC60"),0))))&gt;0,"A commandé avant")</f>
        <v>A commandé avant</v>
      </c>
      <c r="G2452" s="3" t="str">
        <f t="array" ref="G2452">IF(SUMPRODUCT(($A$2:$A$3429=A2452)*($D$2:$D$3429&gt;INDEX($D$2:$D$3429,MATCH(1,($A$2:$A$3429=A2452)*($B$2:$B$3429="FAC60"),0))))&gt;0,"A commandé après","")</f>
        <v>A commandé après</v>
      </c>
    </row>
    <row r="2453" spans="1:7" x14ac:dyDescent="0.3">
      <c r="A2453" t="s">
        <v>1050</v>
      </c>
      <c r="B2453" t="s">
        <v>21</v>
      </c>
      <c r="C2453" t="s">
        <v>419</v>
      </c>
      <c r="D2453" s="2">
        <f t="shared" si="38"/>
        <v>42490</v>
      </c>
      <c r="F2453" t="str">
        <f t="array" ref="F2453">IF(SUMPRODUCT(($A$2:$A$3429=A2453)*($D$2:$D$3429&lt;INDEX($D$2:$D$3429,MATCH(1,($A$2:$A$3429=A2453)*($B$2:$B$3429="FAC60"),0))))&gt;0,"A commandé avant")</f>
        <v>A commandé avant</v>
      </c>
      <c r="G2453" s="3" t="str">
        <f t="array" ref="G2453">IF(SUMPRODUCT(($A$2:$A$3429=A2453)*($D$2:$D$3429&gt;INDEX($D$2:$D$3429,MATCH(1,($A$2:$A$3429=A2453)*($B$2:$B$3429="FAC60"),0))))&gt;0,"A commandé après","")</f>
        <v>A commandé après</v>
      </c>
    </row>
    <row r="2454" spans="1:7" x14ac:dyDescent="0.3">
      <c r="A2454" t="s">
        <v>1050</v>
      </c>
      <c r="B2454" t="s">
        <v>21</v>
      </c>
      <c r="C2454" t="s">
        <v>633</v>
      </c>
      <c r="D2454" s="2">
        <f t="shared" si="38"/>
        <v>42521</v>
      </c>
      <c r="F2454" t="str">
        <f t="array" ref="F2454">IF(SUMPRODUCT(($A$2:$A$3429=A2454)*($D$2:$D$3429&lt;INDEX($D$2:$D$3429,MATCH(1,($A$2:$A$3429=A2454)*($B$2:$B$3429="FAC60"),0))))&gt;0,"A commandé avant")</f>
        <v>A commandé avant</v>
      </c>
      <c r="G2454" s="3" t="str">
        <f t="array" ref="G2454">IF(SUMPRODUCT(($A$2:$A$3429=A2454)*($D$2:$D$3429&gt;INDEX($D$2:$D$3429,MATCH(1,($A$2:$A$3429=A2454)*($B$2:$B$3429="FAC60"),0))))&gt;0,"A commandé après","")</f>
        <v>A commandé après</v>
      </c>
    </row>
    <row r="2455" spans="1:7" x14ac:dyDescent="0.3">
      <c r="A2455" t="s">
        <v>1050</v>
      </c>
      <c r="B2455" t="s">
        <v>209</v>
      </c>
      <c r="C2455" t="s">
        <v>1064</v>
      </c>
      <c r="D2455" s="2">
        <f t="shared" si="38"/>
        <v>41475</v>
      </c>
      <c r="F2455" t="str">
        <f t="array" ref="F2455">IF(SUMPRODUCT(($A$2:$A$3429=A2455)*($D$2:$D$3429&lt;INDEX($D$2:$D$3429,MATCH(1,($A$2:$A$3429=A2455)*($B$2:$B$3429="FAC60"),0))))&gt;0,"A commandé avant")</f>
        <v>A commandé avant</v>
      </c>
      <c r="G2455" s="3" t="str">
        <f t="array" ref="G2455">IF(SUMPRODUCT(($A$2:$A$3429=A2455)*($D$2:$D$3429&gt;INDEX($D$2:$D$3429,MATCH(1,($A$2:$A$3429=A2455)*($B$2:$B$3429="FAC60"),0))))&gt;0,"A commandé après","")</f>
        <v>A commandé après</v>
      </c>
    </row>
    <row r="2456" spans="1:7" x14ac:dyDescent="0.3">
      <c r="A2456" t="s">
        <v>1050</v>
      </c>
      <c r="B2456" t="s">
        <v>209</v>
      </c>
      <c r="C2456" t="s">
        <v>792</v>
      </c>
      <c r="D2456" s="2">
        <f t="shared" si="38"/>
        <v>41489</v>
      </c>
      <c r="F2456" t="str">
        <f t="array" ref="F2456">IF(SUMPRODUCT(($A$2:$A$3429=A2456)*($D$2:$D$3429&lt;INDEX($D$2:$D$3429,MATCH(1,($A$2:$A$3429=A2456)*($B$2:$B$3429="FAC60"),0))))&gt;0,"A commandé avant")</f>
        <v>A commandé avant</v>
      </c>
      <c r="G2456" s="3" t="str">
        <f t="array" ref="G2456">IF(SUMPRODUCT(($A$2:$A$3429=A2456)*($D$2:$D$3429&gt;INDEX($D$2:$D$3429,MATCH(1,($A$2:$A$3429=A2456)*($B$2:$B$3429="FAC60"),0))))&gt;0,"A commandé après","")</f>
        <v>A commandé après</v>
      </c>
    </row>
    <row r="2457" spans="1:7" x14ac:dyDescent="0.3">
      <c r="A2457" t="s">
        <v>1050</v>
      </c>
      <c r="B2457" t="s">
        <v>209</v>
      </c>
      <c r="C2457" t="s">
        <v>1057</v>
      </c>
      <c r="D2457" s="2">
        <f t="shared" si="38"/>
        <v>41842</v>
      </c>
      <c r="F2457" t="str">
        <f t="array" ref="F2457">IF(SUMPRODUCT(($A$2:$A$3429=A2457)*($D$2:$D$3429&lt;INDEX($D$2:$D$3429,MATCH(1,($A$2:$A$3429=A2457)*($B$2:$B$3429="FAC60"),0))))&gt;0,"A commandé avant")</f>
        <v>A commandé avant</v>
      </c>
      <c r="G2457" s="3" t="str">
        <f t="array" ref="G2457">IF(SUMPRODUCT(($A$2:$A$3429=A2457)*($D$2:$D$3429&gt;INDEX($D$2:$D$3429,MATCH(1,($A$2:$A$3429=A2457)*($B$2:$B$3429="FAC60"),0))))&gt;0,"A commandé après","")</f>
        <v>A commandé après</v>
      </c>
    </row>
    <row r="2458" spans="1:7" x14ac:dyDescent="0.3">
      <c r="A2458" t="s">
        <v>1050</v>
      </c>
      <c r="B2458" t="s">
        <v>269</v>
      </c>
      <c r="C2458" t="s">
        <v>1062</v>
      </c>
      <c r="D2458" s="2">
        <f t="shared" si="38"/>
        <v>42266</v>
      </c>
      <c r="F2458" t="str">
        <f t="array" ref="F2458">IF(SUMPRODUCT(($A$2:$A$3429=A2458)*($D$2:$D$3429&lt;INDEX($D$2:$D$3429,MATCH(1,($A$2:$A$3429=A2458)*($B$2:$B$3429="FAC60"),0))))&gt;0,"A commandé avant")</f>
        <v>A commandé avant</v>
      </c>
      <c r="G2458" s="3" t="str">
        <f t="array" ref="G2458">IF(SUMPRODUCT(($A$2:$A$3429=A2458)*($D$2:$D$3429&gt;INDEX($D$2:$D$3429,MATCH(1,($A$2:$A$3429=A2458)*($B$2:$B$3429="FAC60"),0))))&gt;0,"A commandé après","")</f>
        <v>A commandé après</v>
      </c>
    </row>
    <row r="2459" spans="1:7" x14ac:dyDescent="0.3">
      <c r="A2459" t="s">
        <v>1050</v>
      </c>
      <c r="B2459" t="s">
        <v>269</v>
      </c>
      <c r="C2459" t="s">
        <v>28</v>
      </c>
      <c r="D2459" s="2">
        <f t="shared" si="38"/>
        <v>42308</v>
      </c>
      <c r="F2459" t="str">
        <f t="array" ref="F2459">IF(SUMPRODUCT(($A$2:$A$3429=A2459)*($D$2:$D$3429&lt;INDEX($D$2:$D$3429,MATCH(1,($A$2:$A$3429=A2459)*($B$2:$B$3429="FAC60"),0))))&gt;0,"A commandé avant")</f>
        <v>A commandé avant</v>
      </c>
      <c r="G2459" s="3" t="str">
        <f t="array" ref="G2459">IF(SUMPRODUCT(($A$2:$A$3429=A2459)*($D$2:$D$3429&gt;INDEX($D$2:$D$3429,MATCH(1,($A$2:$A$3429=A2459)*($B$2:$B$3429="FAC60"),0))))&gt;0,"A commandé après","")</f>
        <v>A commandé après</v>
      </c>
    </row>
    <row r="2460" spans="1:7" x14ac:dyDescent="0.3">
      <c r="A2460" t="s">
        <v>1050</v>
      </c>
      <c r="B2460" t="s">
        <v>269</v>
      </c>
      <c r="C2460" t="s">
        <v>757</v>
      </c>
      <c r="D2460" s="2">
        <f t="shared" si="38"/>
        <v>42413</v>
      </c>
      <c r="F2460" t="str">
        <f t="array" ref="F2460">IF(SUMPRODUCT(($A$2:$A$3429=A2460)*($D$2:$D$3429&lt;INDEX($D$2:$D$3429,MATCH(1,($A$2:$A$3429=A2460)*($B$2:$B$3429="FAC60"),0))))&gt;0,"A commandé avant")</f>
        <v>A commandé avant</v>
      </c>
      <c r="G2460" s="3" t="str">
        <f t="array" ref="G2460">IF(SUMPRODUCT(($A$2:$A$3429=A2460)*($D$2:$D$3429&gt;INDEX($D$2:$D$3429,MATCH(1,($A$2:$A$3429=A2460)*($B$2:$B$3429="FAC60"),0))))&gt;0,"A commandé après","")</f>
        <v>A commandé après</v>
      </c>
    </row>
    <row r="2461" spans="1:7" x14ac:dyDescent="0.3">
      <c r="A2461" t="s">
        <v>1050</v>
      </c>
      <c r="B2461" t="s">
        <v>272</v>
      </c>
      <c r="C2461" t="s">
        <v>1063</v>
      </c>
      <c r="D2461" s="2">
        <f t="shared" si="38"/>
        <v>42764</v>
      </c>
      <c r="F2461" t="str">
        <f t="array" ref="F2461">IF(SUMPRODUCT(($A$2:$A$3429=A2461)*($D$2:$D$3429&lt;INDEX($D$2:$D$3429,MATCH(1,($A$2:$A$3429=A2461)*($B$2:$B$3429="FAC60"),0))))&gt;0,"A commandé avant")</f>
        <v>A commandé avant</v>
      </c>
      <c r="G2461" s="3" t="str">
        <f t="array" ref="G2461">IF(SUMPRODUCT(($A$2:$A$3429=A2461)*($D$2:$D$3429&gt;INDEX($D$2:$D$3429,MATCH(1,($A$2:$A$3429=A2461)*($B$2:$B$3429="FAC60"),0))))&gt;0,"A commandé après","")</f>
        <v>A commandé après</v>
      </c>
    </row>
    <row r="2462" spans="1:7" x14ac:dyDescent="0.3">
      <c r="A2462" t="s">
        <v>1050</v>
      </c>
      <c r="B2462" t="s">
        <v>33</v>
      </c>
      <c r="C2462" t="s">
        <v>1053</v>
      </c>
      <c r="D2462" s="2">
        <f t="shared" si="38"/>
        <v>41615</v>
      </c>
      <c r="F2462" t="str">
        <f t="array" ref="F2462">IF(SUMPRODUCT(($A$2:$A$3429=A2462)*($D$2:$D$3429&lt;INDEX($D$2:$D$3429,MATCH(1,($A$2:$A$3429=A2462)*($B$2:$B$3429="FAC60"),0))))&gt;0,"A commandé avant")</f>
        <v>A commandé avant</v>
      </c>
      <c r="G2462" s="3" t="str">
        <f t="array" ref="G2462">IF(SUMPRODUCT(($A$2:$A$3429=A2462)*($D$2:$D$3429&gt;INDEX($D$2:$D$3429,MATCH(1,($A$2:$A$3429=A2462)*($B$2:$B$3429="FAC60"),0))))&gt;0,"A commandé après","")</f>
        <v>A commandé après</v>
      </c>
    </row>
    <row r="2463" spans="1:7" x14ac:dyDescent="0.3">
      <c r="A2463" t="s">
        <v>1050</v>
      </c>
      <c r="B2463" t="s">
        <v>286</v>
      </c>
      <c r="C2463" t="s">
        <v>1052</v>
      </c>
      <c r="D2463" s="2">
        <f t="shared" si="38"/>
        <v>42161</v>
      </c>
      <c r="F2463" t="str">
        <f t="array" ref="F2463">IF(SUMPRODUCT(($A$2:$A$3429=A2463)*($D$2:$D$3429&lt;INDEX($D$2:$D$3429,MATCH(1,($A$2:$A$3429=A2463)*($B$2:$B$3429="FAC60"),0))))&gt;0,"A commandé avant")</f>
        <v>A commandé avant</v>
      </c>
      <c r="G2463" s="3" t="str">
        <f t="array" ref="G2463">IF(SUMPRODUCT(($A$2:$A$3429=A2463)*($D$2:$D$3429&gt;INDEX($D$2:$D$3429,MATCH(1,($A$2:$A$3429=A2463)*($B$2:$B$3429="FAC60"),0))))&gt;0,"A commandé après","")</f>
        <v>A commandé après</v>
      </c>
    </row>
    <row r="2464" spans="1:7" x14ac:dyDescent="0.3">
      <c r="A2464" t="s">
        <v>1050</v>
      </c>
      <c r="B2464" t="s">
        <v>36</v>
      </c>
      <c r="C2464" t="s">
        <v>792</v>
      </c>
      <c r="D2464" s="2">
        <f t="shared" si="38"/>
        <v>41489</v>
      </c>
      <c r="F2464" t="str">
        <f t="array" ref="F2464">IF(SUMPRODUCT(($A$2:$A$3429=A2464)*($D$2:$D$3429&lt;INDEX($D$2:$D$3429,MATCH(1,($A$2:$A$3429=A2464)*($B$2:$B$3429="FAC60"),0))))&gt;0,"A commandé avant")</f>
        <v>A commandé avant</v>
      </c>
      <c r="G2464" s="3" t="str">
        <f t="array" ref="G2464">IF(SUMPRODUCT(($A$2:$A$3429=A2464)*($D$2:$D$3429&gt;INDEX($D$2:$D$3429,MATCH(1,($A$2:$A$3429=A2464)*($B$2:$B$3429="FAC60"),0))))&gt;0,"A commandé après","")</f>
        <v>A commandé après</v>
      </c>
    </row>
    <row r="2465" spans="1:7" x14ac:dyDescent="0.3">
      <c r="A2465" t="s">
        <v>1050</v>
      </c>
      <c r="B2465" t="s">
        <v>37</v>
      </c>
      <c r="C2465" t="s">
        <v>1065</v>
      </c>
      <c r="D2465" s="2">
        <f t="shared" si="38"/>
        <v>41385</v>
      </c>
      <c r="F2465" t="str">
        <f t="array" ref="F2465">IF(SUMPRODUCT(($A$2:$A$3429=A2465)*($D$2:$D$3429&lt;INDEX($D$2:$D$3429,MATCH(1,($A$2:$A$3429=A2465)*($B$2:$B$3429="FAC60"),0))))&gt;0,"A commandé avant")</f>
        <v>A commandé avant</v>
      </c>
      <c r="G2465" s="3" t="str">
        <f t="array" ref="G2465">IF(SUMPRODUCT(($A$2:$A$3429=A2465)*($D$2:$D$3429&gt;INDEX($D$2:$D$3429,MATCH(1,($A$2:$A$3429=A2465)*($B$2:$B$3429="FAC60"),0))))&gt;0,"A commandé après","")</f>
        <v>A commandé après</v>
      </c>
    </row>
    <row r="2466" spans="1:7" x14ac:dyDescent="0.3">
      <c r="A2466" t="s">
        <v>1050</v>
      </c>
      <c r="B2466" t="s">
        <v>186</v>
      </c>
      <c r="C2466" t="s">
        <v>795</v>
      </c>
      <c r="D2466" s="2">
        <f t="shared" si="38"/>
        <v>41524</v>
      </c>
      <c r="F2466" t="str">
        <f t="array" ref="F2466">IF(SUMPRODUCT(($A$2:$A$3429=A2466)*($D$2:$D$3429&lt;INDEX($D$2:$D$3429,MATCH(1,($A$2:$A$3429=A2466)*($B$2:$B$3429="FAC60"),0))))&gt;0,"A commandé avant")</f>
        <v>A commandé avant</v>
      </c>
      <c r="G2466" s="3" t="str">
        <f t="array" ref="G2466">IF(SUMPRODUCT(($A$2:$A$3429=A2466)*($D$2:$D$3429&gt;INDEX($D$2:$D$3429,MATCH(1,($A$2:$A$3429=A2466)*($B$2:$B$3429="FAC60"),0))))&gt;0,"A commandé après","")</f>
        <v>A commandé après</v>
      </c>
    </row>
    <row r="2467" spans="1:7" x14ac:dyDescent="0.3">
      <c r="A2467" t="s">
        <v>1050</v>
      </c>
      <c r="B2467" t="s">
        <v>186</v>
      </c>
      <c r="C2467" t="s">
        <v>889</v>
      </c>
      <c r="D2467" s="2">
        <f t="shared" si="38"/>
        <v>41545</v>
      </c>
      <c r="F2467" t="str">
        <f t="array" ref="F2467">IF(SUMPRODUCT(($A$2:$A$3429=A2467)*($D$2:$D$3429&lt;INDEX($D$2:$D$3429,MATCH(1,($A$2:$A$3429=A2467)*($B$2:$B$3429="FAC60"),0))))&gt;0,"A commandé avant")</f>
        <v>A commandé avant</v>
      </c>
      <c r="G2467" s="3" t="str">
        <f t="array" ref="G2467">IF(SUMPRODUCT(($A$2:$A$3429=A2467)*($D$2:$D$3429&gt;INDEX($D$2:$D$3429,MATCH(1,($A$2:$A$3429=A2467)*($B$2:$B$3429="FAC60"),0))))&gt;0,"A commandé après","")</f>
        <v>A commandé après</v>
      </c>
    </row>
    <row r="2468" spans="1:7" x14ac:dyDescent="0.3">
      <c r="A2468" t="s">
        <v>1050</v>
      </c>
      <c r="B2468" t="s">
        <v>120</v>
      </c>
      <c r="C2468" t="s">
        <v>671</v>
      </c>
      <c r="D2468" s="2">
        <f t="shared" si="38"/>
        <v>41993</v>
      </c>
      <c r="F2468" t="str">
        <f t="array" ref="F2468">IF(SUMPRODUCT(($A$2:$A$3429=A2468)*($D$2:$D$3429&lt;INDEX($D$2:$D$3429,MATCH(1,($A$2:$A$3429=A2468)*($B$2:$B$3429="FAC60"),0))))&gt;0,"A commandé avant")</f>
        <v>A commandé avant</v>
      </c>
      <c r="G2468" s="3" t="str">
        <f t="array" ref="G2468">IF(SUMPRODUCT(($A$2:$A$3429=A2468)*($D$2:$D$3429&gt;INDEX($D$2:$D$3429,MATCH(1,($A$2:$A$3429=A2468)*($B$2:$B$3429="FAC60"),0))))&gt;0,"A commandé après","")</f>
        <v>A commandé après</v>
      </c>
    </row>
    <row r="2469" spans="1:7" x14ac:dyDescent="0.3">
      <c r="A2469" t="s">
        <v>1050</v>
      </c>
      <c r="B2469" t="s">
        <v>120</v>
      </c>
      <c r="C2469" t="s">
        <v>424</v>
      </c>
      <c r="D2469" s="2">
        <f t="shared" si="38"/>
        <v>42360</v>
      </c>
      <c r="F2469" t="str">
        <f t="array" ref="F2469">IF(SUMPRODUCT(($A$2:$A$3429=A2469)*($D$2:$D$3429&lt;INDEX($D$2:$D$3429,MATCH(1,($A$2:$A$3429=A2469)*($B$2:$B$3429="FAC60"),0))))&gt;0,"A commandé avant")</f>
        <v>A commandé avant</v>
      </c>
      <c r="G2469" s="3" t="str">
        <f t="array" ref="G2469">IF(SUMPRODUCT(($A$2:$A$3429=A2469)*($D$2:$D$3429&gt;INDEX($D$2:$D$3429,MATCH(1,($A$2:$A$3429=A2469)*($B$2:$B$3429="FAC60"),0))))&gt;0,"A commandé après","")</f>
        <v>A commandé après</v>
      </c>
    </row>
    <row r="2470" spans="1:7" x14ac:dyDescent="0.3">
      <c r="A2470" t="s">
        <v>1050</v>
      </c>
      <c r="B2470" t="s">
        <v>70</v>
      </c>
      <c r="C2470" t="s">
        <v>1064</v>
      </c>
      <c r="D2470" s="2">
        <f t="shared" si="38"/>
        <v>41475</v>
      </c>
      <c r="F2470" t="str">
        <f t="array" ref="F2470">IF(SUMPRODUCT(($A$2:$A$3429=A2470)*($D$2:$D$3429&lt;INDEX($D$2:$D$3429,MATCH(1,($A$2:$A$3429=A2470)*($B$2:$B$3429="FAC60"),0))))&gt;0,"A commandé avant")</f>
        <v>A commandé avant</v>
      </c>
      <c r="G2470" s="3" t="str">
        <f t="array" ref="G2470">IF(SUMPRODUCT(($A$2:$A$3429=A2470)*($D$2:$D$3429&gt;INDEX($D$2:$D$3429,MATCH(1,($A$2:$A$3429=A2470)*($B$2:$B$3429="FAC60"),0))))&gt;0,"A commandé après","")</f>
        <v>A commandé après</v>
      </c>
    </row>
    <row r="2471" spans="1:7" x14ac:dyDescent="0.3">
      <c r="A2471" t="s">
        <v>1050</v>
      </c>
      <c r="B2471" t="s">
        <v>144</v>
      </c>
      <c r="C2471" t="s">
        <v>889</v>
      </c>
      <c r="D2471" s="2">
        <f t="shared" si="38"/>
        <v>41545</v>
      </c>
      <c r="F2471" t="str">
        <f t="array" ref="F2471">IF(SUMPRODUCT(($A$2:$A$3429=A2471)*($D$2:$D$3429&lt;INDEX($D$2:$D$3429,MATCH(1,($A$2:$A$3429=A2471)*($B$2:$B$3429="FAC60"),0))))&gt;0,"A commandé avant")</f>
        <v>A commandé avant</v>
      </c>
      <c r="G2471" s="3" t="str">
        <f t="array" ref="G2471">IF(SUMPRODUCT(($A$2:$A$3429=A2471)*($D$2:$D$3429&gt;INDEX($D$2:$D$3429,MATCH(1,($A$2:$A$3429=A2471)*($B$2:$B$3429="FAC60"),0))))&gt;0,"A commandé après","")</f>
        <v>A commandé après</v>
      </c>
    </row>
    <row r="2472" spans="1:7" x14ac:dyDescent="0.3">
      <c r="A2472" t="s">
        <v>1050</v>
      </c>
      <c r="B2472" t="s">
        <v>144</v>
      </c>
      <c r="C2472" t="s">
        <v>1062</v>
      </c>
      <c r="D2472" s="2">
        <f t="shared" si="38"/>
        <v>42266</v>
      </c>
      <c r="F2472" t="str">
        <f t="array" ref="F2472">IF(SUMPRODUCT(($A$2:$A$3429=A2472)*($D$2:$D$3429&lt;INDEX($D$2:$D$3429,MATCH(1,($A$2:$A$3429=A2472)*($B$2:$B$3429="FAC60"),0))))&gt;0,"A commandé avant")</f>
        <v>A commandé avant</v>
      </c>
      <c r="G2472" s="3" t="str">
        <f t="array" ref="G2472">IF(SUMPRODUCT(($A$2:$A$3429=A2472)*($D$2:$D$3429&gt;INDEX($D$2:$D$3429,MATCH(1,($A$2:$A$3429=A2472)*($B$2:$B$3429="FAC60"),0))))&gt;0,"A commandé après","")</f>
        <v>A commandé après</v>
      </c>
    </row>
    <row r="2473" spans="1:7" x14ac:dyDescent="0.3">
      <c r="A2473" t="s">
        <v>1050</v>
      </c>
      <c r="B2473" t="s">
        <v>13</v>
      </c>
      <c r="C2473" t="s">
        <v>1063</v>
      </c>
      <c r="D2473" s="2">
        <f t="shared" si="38"/>
        <v>42764</v>
      </c>
      <c r="F2473" t="str">
        <f t="array" ref="F2473">IF(SUMPRODUCT(($A$2:$A$3429=A2473)*($D$2:$D$3429&lt;INDEX($D$2:$D$3429,MATCH(1,($A$2:$A$3429=A2473)*($B$2:$B$3429="FAC60"),0))))&gt;0,"A commandé avant")</f>
        <v>A commandé avant</v>
      </c>
      <c r="G2473" s="3" t="str">
        <f t="array" ref="G2473">IF(SUMPRODUCT(($A$2:$A$3429=A2473)*($D$2:$D$3429&gt;INDEX($D$2:$D$3429,MATCH(1,($A$2:$A$3429=A2473)*($B$2:$B$3429="FAC60"),0))))&gt;0,"A commandé après","")</f>
        <v>A commandé après</v>
      </c>
    </row>
    <row r="2474" spans="1:7" x14ac:dyDescent="0.3">
      <c r="A2474" t="s">
        <v>1050</v>
      </c>
      <c r="B2474" t="s">
        <v>74</v>
      </c>
      <c r="C2474" t="s">
        <v>348</v>
      </c>
      <c r="D2474" s="2">
        <f t="shared" si="38"/>
        <v>42819</v>
      </c>
      <c r="F2474" t="str">
        <f t="array" ref="F2474">IF(SUMPRODUCT(($A$2:$A$3429=A2474)*($D$2:$D$3429&lt;INDEX($D$2:$D$3429,MATCH(1,($A$2:$A$3429=A2474)*($B$2:$B$3429="FAC60"),0))))&gt;0,"A commandé avant")</f>
        <v>A commandé avant</v>
      </c>
      <c r="G2474" s="3" t="str">
        <f t="array" ref="G2474">IF(SUMPRODUCT(($A$2:$A$3429=A2474)*($D$2:$D$3429&gt;INDEX($D$2:$D$3429,MATCH(1,($A$2:$A$3429=A2474)*($B$2:$B$3429="FAC60"),0))))&gt;0,"A commandé après","")</f>
        <v>A commandé après</v>
      </c>
    </row>
    <row r="2475" spans="1:7" x14ac:dyDescent="0.3">
      <c r="A2475" t="s">
        <v>1050</v>
      </c>
      <c r="B2475" t="s">
        <v>18</v>
      </c>
      <c r="C2475" t="s">
        <v>1065</v>
      </c>
      <c r="D2475" s="2">
        <f t="shared" si="38"/>
        <v>41385</v>
      </c>
      <c r="F2475" t="str">
        <f t="array" ref="F2475">IF(SUMPRODUCT(($A$2:$A$3429=A2475)*($D$2:$D$3429&lt;INDEX($D$2:$D$3429,MATCH(1,($A$2:$A$3429=A2475)*($B$2:$B$3429="FAC60"),0))))&gt;0,"A commandé avant")</f>
        <v>A commandé avant</v>
      </c>
      <c r="G2475" s="3" t="str">
        <f t="array" ref="G2475">IF(SUMPRODUCT(($A$2:$A$3429=A2475)*($D$2:$D$3429&gt;INDEX($D$2:$D$3429,MATCH(1,($A$2:$A$3429=A2475)*($B$2:$B$3429="FAC60"),0))))&gt;0,"A commandé après","")</f>
        <v>A commandé après</v>
      </c>
    </row>
    <row r="2476" spans="1:7" x14ac:dyDescent="0.3">
      <c r="A2476" t="s">
        <v>1050</v>
      </c>
      <c r="B2476" t="s">
        <v>18</v>
      </c>
      <c r="C2476" t="s">
        <v>1062</v>
      </c>
      <c r="D2476" s="2">
        <f t="shared" si="38"/>
        <v>42266</v>
      </c>
      <c r="F2476" t="str">
        <f t="array" ref="F2476">IF(SUMPRODUCT(($A$2:$A$3429=A2476)*($D$2:$D$3429&lt;INDEX($D$2:$D$3429,MATCH(1,($A$2:$A$3429=A2476)*($B$2:$B$3429="FAC60"),0))))&gt;0,"A commandé avant")</f>
        <v>A commandé avant</v>
      </c>
      <c r="G2476" s="3" t="str">
        <f t="array" ref="G2476">IF(SUMPRODUCT(($A$2:$A$3429=A2476)*($D$2:$D$3429&gt;INDEX($D$2:$D$3429,MATCH(1,($A$2:$A$3429=A2476)*($B$2:$B$3429="FAC60"),0))))&gt;0,"A commandé après","")</f>
        <v>A commandé après</v>
      </c>
    </row>
    <row r="2477" spans="1:7" x14ac:dyDescent="0.3">
      <c r="A2477" t="s">
        <v>1050</v>
      </c>
      <c r="B2477" t="s">
        <v>18</v>
      </c>
      <c r="C2477" t="s">
        <v>348</v>
      </c>
      <c r="D2477" s="2">
        <f t="shared" si="38"/>
        <v>42819</v>
      </c>
      <c r="F2477" t="str">
        <f t="array" ref="F2477">IF(SUMPRODUCT(($A$2:$A$3429=A2477)*($D$2:$D$3429&lt;INDEX($D$2:$D$3429,MATCH(1,($A$2:$A$3429=A2477)*($B$2:$B$3429="FAC60"),0))))&gt;0,"A commandé avant")</f>
        <v>A commandé avant</v>
      </c>
      <c r="G2477" s="3" t="str">
        <f t="array" ref="G2477">IF(SUMPRODUCT(($A$2:$A$3429=A2477)*($D$2:$D$3429&gt;INDEX($D$2:$D$3429,MATCH(1,($A$2:$A$3429=A2477)*($B$2:$B$3429="FAC60"),0))))&gt;0,"A commandé après","")</f>
        <v>A commandé après</v>
      </c>
    </row>
    <row r="2478" spans="1:7" x14ac:dyDescent="0.3">
      <c r="A2478" t="s">
        <v>1050</v>
      </c>
      <c r="B2478" t="s">
        <v>42</v>
      </c>
      <c r="C2478" t="s">
        <v>1053</v>
      </c>
      <c r="D2478" s="2">
        <f t="shared" si="38"/>
        <v>41615</v>
      </c>
      <c r="F2478" t="str">
        <f t="array" ref="F2478">IF(SUMPRODUCT(($A$2:$A$3429=A2478)*($D$2:$D$3429&lt;INDEX($D$2:$D$3429,MATCH(1,($A$2:$A$3429=A2478)*($B$2:$B$3429="FAC60"),0))))&gt;0,"A commandé avant")</f>
        <v>A commandé avant</v>
      </c>
      <c r="G2478" s="3" t="str">
        <f t="array" ref="G2478">IF(SUMPRODUCT(($A$2:$A$3429=A2478)*($D$2:$D$3429&gt;INDEX($D$2:$D$3429,MATCH(1,($A$2:$A$3429=A2478)*($B$2:$B$3429="FAC60"),0))))&gt;0,"A commandé après","")</f>
        <v>A commandé après</v>
      </c>
    </row>
    <row r="2479" spans="1:7" x14ac:dyDescent="0.3">
      <c r="A2479" t="s">
        <v>1050</v>
      </c>
      <c r="B2479" t="s">
        <v>42</v>
      </c>
      <c r="C2479" t="s">
        <v>1055</v>
      </c>
      <c r="D2479" s="2">
        <f t="shared" si="38"/>
        <v>41741</v>
      </c>
      <c r="F2479" t="str">
        <f t="array" ref="F2479">IF(SUMPRODUCT(($A$2:$A$3429=A2479)*($D$2:$D$3429&lt;INDEX($D$2:$D$3429,MATCH(1,($A$2:$A$3429=A2479)*($B$2:$B$3429="FAC60"),0))))&gt;0,"A commandé avant")</f>
        <v>A commandé avant</v>
      </c>
      <c r="G2479" s="3" t="str">
        <f t="array" ref="G2479">IF(SUMPRODUCT(($A$2:$A$3429=A2479)*($D$2:$D$3429&gt;INDEX($D$2:$D$3429,MATCH(1,($A$2:$A$3429=A2479)*($B$2:$B$3429="FAC60"),0))))&gt;0,"A commandé après","")</f>
        <v>A commandé après</v>
      </c>
    </row>
    <row r="2480" spans="1:7" x14ac:dyDescent="0.3">
      <c r="A2480" t="s">
        <v>1050</v>
      </c>
      <c r="B2480" t="s">
        <v>42</v>
      </c>
      <c r="C2480" t="s">
        <v>1062</v>
      </c>
      <c r="D2480" s="2">
        <f t="shared" si="38"/>
        <v>42266</v>
      </c>
      <c r="F2480" t="str">
        <f t="array" ref="F2480">IF(SUMPRODUCT(($A$2:$A$3429=A2480)*($D$2:$D$3429&lt;INDEX($D$2:$D$3429,MATCH(1,($A$2:$A$3429=A2480)*($B$2:$B$3429="FAC60"),0))))&gt;0,"A commandé avant")</f>
        <v>A commandé avant</v>
      </c>
      <c r="G2480" s="3" t="str">
        <f t="array" ref="G2480">IF(SUMPRODUCT(($A$2:$A$3429=A2480)*($D$2:$D$3429&gt;INDEX($D$2:$D$3429,MATCH(1,($A$2:$A$3429=A2480)*($B$2:$B$3429="FAC60"),0))))&gt;0,"A commandé après","")</f>
        <v>A commandé après</v>
      </c>
    </row>
    <row r="2481" spans="1:7" x14ac:dyDescent="0.3">
      <c r="A2481" t="s">
        <v>1050</v>
      </c>
      <c r="B2481" t="s">
        <v>42</v>
      </c>
      <c r="C2481" t="s">
        <v>348</v>
      </c>
      <c r="D2481" s="2">
        <f t="shared" si="38"/>
        <v>42819</v>
      </c>
      <c r="F2481" t="str">
        <f t="array" ref="F2481">IF(SUMPRODUCT(($A$2:$A$3429=A2481)*($D$2:$D$3429&lt;INDEX($D$2:$D$3429,MATCH(1,($A$2:$A$3429=A2481)*($B$2:$B$3429="FAC60"),0))))&gt;0,"A commandé avant")</f>
        <v>A commandé avant</v>
      </c>
      <c r="G2481" s="3" t="str">
        <f t="array" ref="G2481">IF(SUMPRODUCT(($A$2:$A$3429=A2481)*($D$2:$D$3429&gt;INDEX($D$2:$D$3429,MATCH(1,($A$2:$A$3429=A2481)*($B$2:$B$3429="FAC60"),0))))&gt;0,"A commandé après","")</f>
        <v>A commandé après</v>
      </c>
    </row>
    <row r="2482" spans="1:7" x14ac:dyDescent="0.3">
      <c r="A2482" t="s">
        <v>1050</v>
      </c>
      <c r="B2482" t="s">
        <v>606</v>
      </c>
      <c r="C2482" t="s">
        <v>1063</v>
      </c>
      <c r="D2482" s="2">
        <f t="shared" si="38"/>
        <v>42764</v>
      </c>
      <c r="F2482" t="str">
        <f t="array" ref="F2482">IF(SUMPRODUCT(($A$2:$A$3429=A2482)*($D$2:$D$3429&lt;INDEX($D$2:$D$3429,MATCH(1,($A$2:$A$3429=A2482)*($B$2:$B$3429="FAC60"),0))))&gt;0,"A commandé avant")</f>
        <v>A commandé avant</v>
      </c>
      <c r="G2482" s="3" t="str">
        <f t="array" ref="G2482">IF(SUMPRODUCT(($A$2:$A$3429=A2482)*($D$2:$D$3429&gt;INDEX($D$2:$D$3429,MATCH(1,($A$2:$A$3429=A2482)*($B$2:$B$3429="FAC60"),0))))&gt;0,"A commandé après","")</f>
        <v>A commandé après</v>
      </c>
    </row>
    <row r="2483" spans="1:7" x14ac:dyDescent="0.3">
      <c r="A2483" t="s">
        <v>1050</v>
      </c>
      <c r="B2483" t="s">
        <v>85</v>
      </c>
      <c r="C2483" t="s">
        <v>889</v>
      </c>
      <c r="D2483" s="2">
        <f t="shared" si="38"/>
        <v>41545</v>
      </c>
      <c r="F2483" t="str">
        <f t="array" ref="F2483">IF(SUMPRODUCT(($A$2:$A$3429=A2483)*($D$2:$D$3429&lt;INDEX($D$2:$D$3429,MATCH(1,($A$2:$A$3429=A2483)*($B$2:$B$3429="FAC60"),0))))&gt;0,"A commandé avant")</f>
        <v>A commandé avant</v>
      </c>
      <c r="G2483" s="3" t="str">
        <f t="array" ref="G2483">IF(SUMPRODUCT(($A$2:$A$3429=A2483)*($D$2:$D$3429&gt;INDEX($D$2:$D$3429,MATCH(1,($A$2:$A$3429=A2483)*($B$2:$B$3429="FAC60"),0))))&gt;0,"A commandé après","")</f>
        <v>A commandé après</v>
      </c>
    </row>
    <row r="2484" spans="1:7" x14ac:dyDescent="0.3">
      <c r="A2484" t="s">
        <v>1050</v>
      </c>
      <c r="B2484" t="s">
        <v>85</v>
      </c>
      <c r="C2484" t="s">
        <v>1055</v>
      </c>
      <c r="D2484" s="2">
        <f t="shared" si="38"/>
        <v>41741</v>
      </c>
      <c r="F2484" t="str">
        <f t="array" ref="F2484">IF(SUMPRODUCT(($A$2:$A$3429=A2484)*($D$2:$D$3429&lt;INDEX($D$2:$D$3429,MATCH(1,($A$2:$A$3429=A2484)*($B$2:$B$3429="FAC60"),0))))&gt;0,"A commandé avant")</f>
        <v>A commandé avant</v>
      </c>
      <c r="G2484" s="3" t="str">
        <f t="array" ref="G2484">IF(SUMPRODUCT(($A$2:$A$3429=A2484)*($D$2:$D$3429&gt;INDEX($D$2:$D$3429,MATCH(1,($A$2:$A$3429=A2484)*($B$2:$B$3429="FAC60"),0))))&gt;0,"A commandé après","")</f>
        <v>A commandé après</v>
      </c>
    </row>
    <row r="2485" spans="1:7" x14ac:dyDescent="0.3">
      <c r="A2485" t="s">
        <v>1050</v>
      </c>
      <c r="B2485" t="s">
        <v>85</v>
      </c>
      <c r="C2485" t="s">
        <v>62</v>
      </c>
      <c r="D2485" s="2">
        <f t="shared" si="38"/>
        <v>42280</v>
      </c>
      <c r="F2485" t="str">
        <f t="array" ref="F2485">IF(SUMPRODUCT(($A$2:$A$3429=A2485)*($D$2:$D$3429&lt;INDEX($D$2:$D$3429,MATCH(1,($A$2:$A$3429=A2485)*($B$2:$B$3429="FAC60"),0))))&gt;0,"A commandé avant")</f>
        <v>A commandé avant</v>
      </c>
      <c r="G2485" s="3" t="str">
        <f t="array" ref="G2485">IF(SUMPRODUCT(($A$2:$A$3429=A2485)*($D$2:$D$3429&gt;INDEX($D$2:$D$3429,MATCH(1,($A$2:$A$3429=A2485)*($B$2:$B$3429="FAC60"),0))))&gt;0,"A commandé après","")</f>
        <v>A commandé après</v>
      </c>
    </row>
    <row r="2486" spans="1:7" x14ac:dyDescent="0.3">
      <c r="A2486" t="s">
        <v>1050</v>
      </c>
      <c r="B2486" t="s">
        <v>23</v>
      </c>
      <c r="C2486" t="s">
        <v>424</v>
      </c>
      <c r="D2486" s="2">
        <f t="shared" si="38"/>
        <v>42360</v>
      </c>
      <c r="F2486" t="str">
        <f t="array" ref="F2486">IF(SUMPRODUCT(($A$2:$A$3429=A2486)*($D$2:$D$3429&lt;INDEX($D$2:$D$3429,MATCH(1,($A$2:$A$3429=A2486)*($B$2:$B$3429="FAC60"),0))))&gt;0,"A commandé avant")</f>
        <v>A commandé avant</v>
      </c>
      <c r="G2486" s="3" t="str">
        <f t="array" ref="G2486">IF(SUMPRODUCT(($A$2:$A$3429=A2486)*($D$2:$D$3429&gt;INDEX($D$2:$D$3429,MATCH(1,($A$2:$A$3429=A2486)*($B$2:$B$3429="FAC60"),0))))&gt;0,"A commandé après","")</f>
        <v>A commandé après</v>
      </c>
    </row>
    <row r="2487" spans="1:7" x14ac:dyDescent="0.3">
      <c r="A2487" t="s">
        <v>1050</v>
      </c>
      <c r="B2487" t="s">
        <v>276</v>
      </c>
      <c r="C2487" t="s">
        <v>398</v>
      </c>
      <c r="D2487" s="2">
        <f t="shared" si="38"/>
        <v>42504</v>
      </c>
      <c r="F2487" t="str">
        <f t="array" ref="F2487">IF(SUMPRODUCT(($A$2:$A$3429=A2487)*($D$2:$D$3429&lt;INDEX($D$2:$D$3429,MATCH(1,($A$2:$A$3429=A2487)*($B$2:$B$3429="FAC60"),0))))&gt;0,"A commandé avant")</f>
        <v>A commandé avant</v>
      </c>
      <c r="G2487" s="3" t="str">
        <f t="array" ref="G2487">IF(SUMPRODUCT(($A$2:$A$3429=A2487)*($D$2:$D$3429&gt;INDEX($D$2:$D$3429,MATCH(1,($A$2:$A$3429=A2487)*($B$2:$B$3429="FAC60"),0))))&gt;0,"A commandé après","")</f>
        <v>A commandé après</v>
      </c>
    </row>
    <row r="2488" spans="1:7" x14ac:dyDescent="0.3">
      <c r="A2488" t="s">
        <v>1050</v>
      </c>
      <c r="B2488" t="s">
        <v>276</v>
      </c>
      <c r="C2488" t="s">
        <v>213</v>
      </c>
      <c r="D2488" s="2">
        <f t="shared" si="38"/>
        <v>42749</v>
      </c>
      <c r="F2488" t="str">
        <f t="array" ref="F2488">IF(SUMPRODUCT(($A$2:$A$3429=A2488)*($D$2:$D$3429&lt;INDEX($D$2:$D$3429,MATCH(1,($A$2:$A$3429=A2488)*($B$2:$B$3429="FAC60"),0))))&gt;0,"A commandé avant")</f>
        <v>A commandé avant</v>
      </c>
      <c r="G2488" s="3" t="str">
        <f t="array" ref="G2488">IF(SUMPRODUCT(($A$2:$A$3429=A2488)*($D$2:$D$3429&gt;INDEX($D$2:$D$3429,MATCH(1,($A$2:$A$3429=A2488)*($B$2:$B$3429="FAC60"),0))))&gt;0,"A commandé après","")</f>
        <v>A commandé après</v>
      </c>
    </row>
    <row r="2489" spans="1:7" x14ac:dyDescent="0.3">
      <c r="A2489" t="s">
        <v>1050</v>
      </c>
      <c r="B2489" t="s">
        <v>128</v>
      </c>
      <c r="C2489" t="s">
        <v>1063</v>
      </c>
      <c r="D2489" s="2">
        <f t="shared" si="38"/>
        <v>42764</v>
      </c>
      <c r="F2489" t="str">
        <f t="array" ref="F2489">IF(SUMPRODUCT(($A$2:$A$3429=A2489)*($D$2:$D$3429&lt;INDEX($D$2:$D$3429,MATCH(1,($A$2:$A$3429=A2489)*($B$2:$B$3429="FAC60"),0))))&gt;0,"A commandé avant")</f>
        <v>A commandé avant</v>
      </c>
      <c r="G2489" s="3" t="str">
        <f t="array" ref="G2489">IF(SUMPRODUCT(($A$2:$A$3429=A2489)*($D$2:$D$3429&gt;INDEX($D$2:$D$3429,MATCH(1,($A$2:$A$3429=A2489)*($B$2:$B$3429="FAC60"),0))))&gt;0,"A commandé après","")</f>
        <v>A commandé après</v>
      </c>
    </row>
    <row r="2490" spans="1:7" x14ac:dyDescent="0.3">
      <c r="A2490" t="s">
        <v>1050</v>
      </c>
      <c r="B2490" t="s">
        <v>128</v>
      </c>
      <c r="C2490" t="s">
        <v>348</v>
      </c>
      <c r="D2490" s="2">
        <f t="shared" si="38"/>
        <v>42819</v>
      </c>
      <c r="F2490" t="str">
        <f t="array" ref="F2490">IF(SUMPRODUCT(($A$2:$A$3429=A2490)*($D$2:$D$3429&lt;INDEX($D$2:$D$3429,MATCH(1,($A$2:$A$3429=A2490)*($B$2:$B$3429="FAC60"),0))))&gt;0,"A commandé avant")</f>
        <v>A commandé avant</v>
      </c>
      <c r="G2490" s="3" t="str">
        <f t="array" ref="G2490">IF(SUMPRODUCT(($A$2:$A$3429=A2490)*($D$2:$D$3429&gt;INDEX($D$2:$D$3429,MATCH(1,($A$2:$A$3429=A2490)*($B$2:$B$3429="FAC60"),0))))&gt;0,"A commandé après","")</f>
        <v>A commandé après</v>
      </c>
    </row>
    <row r="2491" spans="1:7" x14ac:dyDescent="0.3">
      <c r="A2491" t="s">
        <v>1050</v>
      </c>
      <c r="B2491" t="s">
        <v>154</v>
      </c>
      <c r="C2491" t="s">
        <v>419</v>
      </c>
      <c r="D2491" s="2">
        <f t="shared" si="38"/>
        <v>42490</v>
      </c>
      <c r="F2491" t="str">
        <f t="array" ref="F2491">IF(SUMPRODUCT(($A$2:$A$3429=A2491)*($D$2:$D$3429&lt;INDEX($D$2:$D$3429,MATCH(1,($A$2:$A$3429=A2491)*($B$2:$B$3429="FAC60"),0))))&gt;0,"A commandé avant")</f>
        <v>A commandé avant</v>
      </c>
      <c r="G2491" s="3" t="str">
        <f t="array" ref="G2491">IF(SUMPRODUCT(($A$2:$A$3429=A2491)*($D$2:$D$3429&gt;INDEX($D$2:$D$3429,MATCH(1,($A$2:$A$3429=A2491)*($B$2:$B$3429="FAC60"),0))))&gt;0,"A commandé après","")</f>
        <v>A commandé après</v>
      </c>
    </row>
    <row r="2492" spans="1:7" x14ac:dyDescent="0.3">
      <c r="A2492" t="s">
        <v>1050</v>
      </c>
      <c r="B2492" t="s">
        <v>60</v>
      </c>
      <c r="C2492" t="s">
        <v>348</v>
      </c>
      <c r="D2492" s="2">
        <f t="shared" si="38"/>
        <v>42819</v>
      </c>
      <c r="F2492" t="str">
        <f t="array" ref="F2492">IF(SUMPRODUCT(($A$2:$A$3429=A2492)*($D$2:$D$3429&lt;INDEX($D$2:$D$3429,MATCH(1,($A$2:$A$3429=A2492)*($B$2:$B$3429="FAC60"),0))))&gt;0,"A commandé avant")</f>
        <v>A commandé avant</v>
      </c>
      <c r="G2492" s="3" t="str">
        <f t="array" ref="G2492">IF(SUMPRODUCT(($A$2:$A$3429=A2492)*($D$2:$D$3429&gt;INDEX($D$2:$D$3429,MATCH(1,($A$2:$A$3429=A2492)*($B$2:$B$3429="FAC60"),0))))&gt;0,"A commandé après","")</f>
        <v>A commandé après</v>
      </c>
    </row>
    <row r="2493" spans="1:7" x14ac:dyDescent="0.3">
      <c r="A2493" t="s">
        <v>1050</v>
      </c>
      <c r="B2493" t="s">
        <v>29</v>
      </c>
      <c r="C2493" t="s">
        <v>348</v>
      </c>
      <c r="D2493" s="2">
        <f t="shared" si="38"/>
        <v>42819</v>
      </c>
      <c r="F2493" t="str">
        <f t="array" ref="F2493">IF(SUMPRODUCT(($A$2:$A$3429=A2493)*($D$2:$D$3429&lt;INDEX($D$2:$D$3429,MATCH(1,($A$2:$A$3429=A2493)*($B$2:$B$3429="FAC60"),0))))&gt;0,"A commandé avant")</f>
        <v>A commandé avant</v>
      </c>
      <c r="G2493" s="3" t="str">
        <f t="array" ref="G2493">IF(SUMPRODUCT(($A$2:$A$3429=A2493)*($D$2:$D$3429&gt;INDEX($D$2:$D$3429,MATCH(1,($A$2:$A$3429=A2493)*($B$2:$B$3429="FAC60"),0))))&gt;0,"A commandé après","")</f>
        <v>A commandé après</v>
      </c>
    </row>
    <row r="2494" spans="1:7" x14ac:dyDescent="0.3">
      <c r="A2494" t="s">
        <v>1050</v>
      </c>
      <c r="B2494" t="s">
        <v>216</v>
      </c>
      <c r="C2494" t="s">
        <v>424</v>
      </c>
      <c r="D2494" s="2">
        <f t="shared" si="38"/>
        <v>42360</v>
      </c>
      <c r="F2494" t="str">
        <f t="array" ref="F2494">IF(SUMPRODUCT(($A$2:$A$3429=A2494)*($D$2:$D$3429&lt;INDEX($D$2:$D$3429,MATCH(1,($A$2:$A$3429=A2494)*($B$2:$B$3429="FAC60"),0))))&gt;0,"A commandé avant")</f>
        <v>A commandé avant</v>
      </c>
      <c r="G2494" s="3" t="str">
        <f t="array" ref="G2494">IF(SUMPRODUCT(($A$2:$A$3429=A2494)*($D$2:$D$3429&gt;INDEX($D$2:$D$3429,MATCH(1,($A$2:$A$3429=A2494)*($B$2:$B$3429="FAC60"),0))))&gt;0,"A commandé après","")</f>
        <v>A commandé après</v>
      </c>
    </row>
    <row r="2495" spans="1:7" x14ac:dyDescent="0.3">
      <c r="A2495" t="s">
        <v>1050</v>
      </c>
      <c r="B2495" t="s">
        <v>174</v>
      </c>
      <c r="C2495" t="s">
        <v>792</v>
      </c>
      <c r="D2495" s="2">
        <f t="shared" si="38"/>
        <v>41489</v>
      </c>
      <c r="F2495" t="str">
        <f t="array" ref="F2495">IF(SUMPRODUCT(($A$2:$A$3429=A2495)*($D$2:$D$3429&lt;INDEX($D$2:$D$3429,MATCH(1,($A$2:$A$3429=A2495)*($B$2:$B$3429="FAC60"),0))))&gt;0,"A commandé avant")</f>
        <v>A commandé avant</v>
      </c>
      <c r="G2495" s="3" t="str">
        <f t="array" ref="G2495">IF(SUMPRODUCT(($A$2:$A$3429=A2495)*($D$2:$D$3429&gt;INDEX($D$2:$D$3429,MATCH(1,($A$2:$A$3429=A2495)*($B$2:$B$3429="FAC60"),0))))&gt;0,"A commandé après","")</f>
        <v>A commandé après</v>
      </c>
    </row>
    <row r="2496" spans="1:7" x14ac:dyDescent="0.3">
      <c r="A2496" t="s">
        <v>1050</v>
      </c>
      <c r="B2496" t="s">
        <v>174</v>
      </c>
      <c r="C2496" t="s">
        <v>889</v>
      </c>
      <c r="D2496" s="2">
        <f t="shared" si="38"/>
        <v>41545</v>
      </c>
      <c r="F2496" t="str">
        <f t="array" ref="F2496">IF(SUMPRODUCT(($A$2:$A$3429=A2496)*($D$2:$D$3429&lt;INDEX($D$2:$D$3429,MATCH(1,($A$2:$A$3429=A2496)*($B$2:$B$3429="FAC60"),0))))&gt;0,"A commandé avant")</f>
        <v>A commandé avant</v>
      </c>
      <c r="G2496" s="3" t="str">
        <f t="array" ref="G2496">IF(SUMPRODUCT(($A$2:$A$3429=A2496)*($D$2:$D$3429&gt;INDEX($D$2:$D$3429,MATCH(1,($A$2:$A$3429=A2496)*($B$2:$B$3429="FAC60"),0))))&gt;0,"A commandé après","")</f>
        <v>A commandé après</v>
      </c>
    </row>
    <row r="2497" spans="1:7" x14ac:dyDescent="0.3">
      <c r="A2497" t="s">
        <v>1050</v>
      </c>
      <c r="B2497" t="s">
        <v>174</v>
      </c>
      <c r="C2497" t="s">
        <v>1053</v>
      </c>
      <c r="D2497" s="2">
        <f t="shared" si="38"/>
        <v>41615</v>
      </c>
      <c r="F2497" t="str">
        <f t="array" ref="F2497">IF(SUMPRODUCT(($A$2:$A$3429=A2497)*($D$2:$D$3429&lt;INDEX($D$2:$D$3429,MATCH(1,($A$2:$A$3429=A2497)*($B$2:$B$3429="FAC60"),0))))&gt;0,"A commandé avant")</f>
        <v>A commandé avant</v>
      </c>
      <c r="G2497" s="3" t="str">
        <f t="array" ref="G2497">IF(SUMPRODUCT(($A$2:$A$3429=A2497)*($D$2:$D$3429&gt;INDEX($D$2:$D$3429,MATCH(1,($A$2:$A$3429=A2497)*($B$2:$B$3429="FAC60"),0))))&gt;0,"A commandé après","")</f>
        <v>A commandé après</v>
      </c>
    </row>
    <row r="2498" spans="1:7" x14ac:dyDescent="0.3">
      <c r="A2498" t="s">
        <v>1050</v>
      </c>
      <c r="B2498" t="s">
        <v>174</v>
      </c>
      <c r="C2498" t="s">
        <v>1055</v>
      </c>
      <c r="D2498" s="2">
        <f t="shared" ref="D2498:D2561" si="39">DATE(MID(C2498,1,4),MID(C2498,5,2),MID(C2498,7,2))</f>
        <v>41741</v>
      </c>
      <c r="F2498" t="str">
        <f t="array" ref="F2498">IF(SUMPRODUCT(($A$2:$A$3429=A2498)*($D$2:$D$3429&lt;INDEX($D$2:$D$3429,MATCH(1,($A$2:$A$3429=A2498)*($B$2:$B$3429="FAC60"),0))))&gt;0,"A commandé avant")</f>
        <v>A commandé avant</v>
      </c>
      <c r="G2498" s="3" t="str">
        <f t="array" ref="G2498">IF(SUMPRODUCT(($A$2:$A$3429=A2498)*($D$2:$D$3429&gt;INDEX($D$2:$D$3429,MATCH(1,($A$2:$A$3429=A2498)*($B$2:$B$3429="FAC60"),0))))&gt;0,"A commandé après","")</f>
        <v>A commandé après</v>
      </c>
    </row>
    <row r="2499" spans="1:7" x14ac:dyDescent="0.3">
      <c r="A2499" t="s">
        <v>1050</v>
      </c>
      <c r="B2499" t="s">
        <v>174</v>
      </c>
      <c r="C2499" t="s">
        <v>1056</v>
      </c>
      <c r="D2499" s="2">
        <f t="shared" si="39"/>
        <v>41803</v>
      </c>
      <c r="F2499" t="str">
        <f t="array" ref="F2499">IF(SUMPRODUCT(($A$2:$A$3429=A2499)*($D$2:$D$3429&lt;INDEX($D$2:$D$3429,MATCH(1,($A$2:$A$3429=A2499)*($B$2:$B$3429="FAC60"),0))))&gt;0,"A commandé avant")</f>
        <v>A commandé avant</v>
      </c>
      <c r="G2499" s="3" t="str">
        <f t="array" ref="G2499">IF(SUMPRODUCT(($A$2:$A$3429=A2499)*($D$2:$D$3429&gt;INDEX($D$2:$D$3429,MATCH(1,($A$2:$A$3429=A2499)*($B$2:$B$3429="FAC60"),0))))&gt;0,"A commandé après","")</f>
        <v>A commandé après</v>
      </c>
    </row>
    <row r="2500" spans="1:7" x14ac:dyDescent="0.3">
      <c r="A2500" t="s">
        <v>1050</v>
      </c>
      <c r="B2500" t="s">
        <v>174</v>
      </c>
      <c r="C2500" t="s">
        <v>1058</v>
      </c>
      <c r="D2500" s="2">
        <f t="shared" si="39"/>
        <v>41888</v>
      </c>
      <c r="F2500" t="str">
        <f t="array" ref="F2500">IF(SUMPRODUCT(($A$2:$A$3429=A2500)*($D$2:$D$3429&lt;INDEX($D$2:$D$3429,MATCH(1,($A$2:$A$3429=A2500)*($B$2:$B$3429="FAC60"),0))))&gt;0,"A commandé avant")</f>
        <v>A commandé avant</v>
      </c>
      <c r="G2500" s="3" t="str">
        <f t="array" ref="G2500">IF(SUMPRODUCT(($A$2:$A$3429=A2500)*($D$2:$D$3429&gt;INDEX($D$2:$D$3429,MATCH(1,($A$2:$A$3429=A2500)*($B$2:$B$3429="FAC60"),0))))&gt;0,"A commandé après","")</f>
        <v>A commandé après</v>
      </c>
    </row>
    <row r="2501" spans="1:7" x14ac:dyDescent="0.3">
      <c r="A2501" t="s">
        <v>1050</v>
      </c>
      <c r="B2501" t="s">
        <v>174</v>
      </c>
      <c r="C2501" t="s">
        <v>1059</v>
      </c>
      <c r="D2501" s="2">
        <f t="shared" si="39"/>
        <v>41943</v>
      </c>
      <c r="F2501" t="str">
        <f t="array" ref="F2501">IF(SUMPRODUCT(($A$2:$A$3429=A2501)*($D$2:$D$3429&lt;INDEX($D$2:$D$3429,MATCH(1,($A$2:$A$3429=A2501)*($B$2:$B$3429="FAC60"),0))))&gt;0,"A commandé avant")</f>
        <v>A commandé avant</v>
      </c>
      <c r="G2501" s="3" t="str">
        <f t="array" ref="G2501">IF(SUMPRODUCT(($A$2:$A$3429=A2501)*($D$2:$D$3429&gt;INDEX($D$2:$D$3429,MATCH(1,($A$2:$A$3429=A2501)*($B$2:$B$3429="FAC60"),0))))&gt;0,"A commandé après","")</f>
        <v>A commandé après</v>
      </c>
    </row>
    <row r="2502" spans="1:7" x14ac:dyDescent="0.3">
      <c r="A2502" t="s">
        <v>1050</v>
      </c>
      <c r="B2502" t="s">
        <v>174</v>
      </c>
      <c r="C2502" t="s">
        <v>291</v>
      </c>
      <c r="D2502" s="2">
        <f t="shared" si="39"/>
        <v>42049</v>
      </c>
      <c r="F2502" t="str">
        <f t="array" ref="F2502">IF(SUMPRODUCT(($A$2:$A$3429=A2502)*($D$2:$D$3429&lt;INDEX($D$2:$D$3429,MATCH(1,($A$2:$A$3429=A2502)*($B$2:$B$3429="FAC60"),0))))&gt;0,"A commandé avant")</f>
        <v>A commandé avant</v>
      </c>
      <c r="G2502" s="3" t="str">
        <f t="array" ref="G2502">IF(SUMPRODUCT(($A$2:$A$3429=A2502)*($D$2:$D$3429&gt;INDEX($D$2:$D$3429,MATCH(1,($A$2:$A$3429=A2502)*($B$2:$B$3429="FAC60"),0))))&gt;0,"A commandé après","")</f>
        <v>A commandé après</v>
      </c>
    </row>
    <row r="2503" spans="1:7" x14ac:dyDescent="0.3">
      <c r="A2503" t="s">
        <v>1050</v>
      </c>
      <c r="B2503" t="s">
        <v>174</v>
      </c>
      <c r="C2503" t="s">
        <v>28</v>
      </c>
      <c r="D2503" s="2">
        <f t="shared" si="39"/>
        <v>42308</v>
      </c>
      <c r="F2503" t="str">
        <f t="array" ref="F2503">IF(SUMPRODUCT(($A$2:$A$3429=A2503)*($D$2:$D$3429&lt;INDEX($D$2:$D$3429,MATCH(1,($A$2:$A$3429=A2503)*($B$2:$B$3429="FAC60"),0))))&gt;0,"A commandé avant")</f>
        <v>A commandé avant</v>
      </c>
      <c r="G2503" s="3" t="str">
        <f t="array" ref="G2503">IF(SUMPRODUCT(($A$2:$A$3429=A2503)*($D$2:$D$3429&gt;INDEX($D$2:$D$3429,MATCH(1,($A$2:$A$3429=A2503)*($B$2:$B$3429="FAC60"),0))))&gt;0,"A commandé après","")</f>
        <v>A commandé après</v>
      </c>
    </row>
    <row r="2504" spans="1:7" x14ac:dyDescent="0.3">
      <c r="A2504" t="s">
        <v>1050</v>
      </c>
      <c r="B2504" t="s">
        <v>174</v>
      </c>
      <c r="C2504" t="s">
        <v>858</v>
      </c>
      <c r="D2504" s="2">
        <f t="shared" si="39"/>
        <v>42418</v>
      </c>
      <c r="F2504" t="str">
        <f t="array" ref="F2504">IF(SUMPRODUCT(($A$2:$A$3429=A2504)*($D$2:$D$3429&lt;INDEX($D$2:$D$3429,MATCH(1,($A$2:$A$3429=A2504)*($B$2:$B$3429="FAC60"),0))))&gt;0,"A commandé avant")</f>
        <v>A commandé avant</v>
      </c>
      <c r="G2504" s="3" t="str">
        <f t="array" ref="G2504">IF(SUMPRODUCT(($A$2:$A$3429=A2504)*($D$2:$D$3429&gt;INDEX($D$2:$D$3429,MATCH(1,($A$2:$A$3429=A2504)*($B$2:$B$3429="FAC60"),0))))&gt;0,"A commandé après","")</f>
        <v>A commandé après</v>
      </c>
    </row>
    <row r="2505" spans="1:7" x14ac:dyDescent="0.3">
      <c r="A2505" t="s">
        <v>1050</v>
      </c>
      <c r="B2505" t="s">
        <v>174</v>
      </c>
      <c r="C2505" t="s">
        <v>398</v>
      </c>
      <c r="D2505" s="2">
        <f t="shared" si="39"/>
        <v>42504</v>
      </c>
      <c r="F2505" t="str">
        <f t="array" ref="F2505">IF(SUMPRODUCT(($A$2:$A$3429=A2505)*($D$2:$D$3429&lt;INDEX($D$2:$D$3429,MATCH(1,($A$2:$A$3429=A2505)*($B$2:$B$3429="FAC60"),0))))&gt;0,"A commandé avant")</f>
        <v>A commandé avant</v>
      </c>
      <c r="G2505" s="3" t="str">
        <f t="array" ref="G2505">IF(SUMPRODUCT(($A$2:$A$3429=A2505)*($D$2:$D$3429&gt;INDEX($D$2:$D$3429,MATCH(1,($A$2:$A$3429=A2505)*($B$2:$B$3429="FAC60"),0))))&gt;0,"A commandé après","")</f>
        <v>A commandé après</v>
      </c>
    </row>
    <row r="2506" spans="1:7" x14ac:dyDescent="0.3">
      <c r="A2506" t="s">
        <v>1050</v>
      </c>
      <c r="B2506" t="s">
        <v>174</v>
      </c>
      <c r="C2506" t="s">
        <v>633</v>
      </c>
      <c r="D2506" s="2">
        <f t="shared" si="39"/>
        <v>42521</v>
      </c>
      <c r="F2506" t="str">
        <f t="array" ref="F2506">IF(SUMPRODUCT(($A$2:$A$3429=A2506)*($D$2:$D$3429&lt;INDEX($D$2:$D$3429,MATCH(1,($A$2:$A$3429=A2506)*($B$2:$B$3429="FAC60"),0))))&gt;0,"A commandé avant")</f>
        <v>A commandé avant</v>
      </c>
      <c r="G2506" s="3" t="str">
        <f t="array" ref="G2506">IF(SUMPRODUCT(($A$2:$A$3429=A2506)*($D$2:$D$3429&gt;INDEX($D$2:$D$3429,MATCH(1,($A$2:$A$3429=A2506)*($B$2:$B$3429="FAC60"),0))))&gt;0,"A commandé après","")</f>
        <v>A commandé après</v>
      </c>
    </row>
    <row r="2507" spans="1:7" x14ac:dyDescent="0.3">
      <c r="A2507" t="s">
        <v>1050</v>
      </c>
      <c r="B2507" t="s">
        <v>174</v>
      </c>
      <c r="C2507" t="s">
        <v>213</v>
      </c>
      <c r="D2507" s="2">
        <f t="shared" si="39"/>
        <v>42749</v>
      </c>
      <c r="F2507" t="str">
        <f t="array" ref="F2507">IF(SUMPRODUCT(($A$2:$A$3429=A2507)*($D$2:$D$3429&lt;INDEX($D$2:$D$3429,MATCH(1,($A$2:$A$3429=A2507)*($B$2:$B$3429="FAC60"),0))))&gt;0,"A commandé avant")</f>
        <v>A commandé avant</v>
      </c>
      <c r="G2507" s="3" t="str">
        <f t="array" ref="G2507">IF(SUMPRODUCT(($A$2:$A$3429=A2507)*($D$2:$D$3429&gt;INDEX($D$2:$D$3429,MATCH(1,($A$2:$A$3429=A2507)*($B$2:$B$3429="FAC60"),0))))&gt;0,"A commandé après","")</f>
        <v>A commandé après</v>
      </c>
    </row>
    <row r="2508" spans="1:7" x14ac:dyDescent="0.3">
      <c r="A2508" t="s">
        <v>1050</v>
      </c>
      <c r="B2508" t="s">
        <v>89</v>
      </c>
      <c r="C2508" t="s">
        <v>1055</v>
      </c>
      <c r="D2508" s="2">
        <f t="shared" si="39"/>
        <v>41741</v>
      </c>
      <c r="F2508" t="str">
        <f t="array" ref="F2508">IF(SUMPRODUCT(($A$2:$A$3429=A2508)*($D$2:$D$3429&lt;INDEX($D$2:$D$3429,MATCH(1,($A$2:$A$3429=A2508)*($B$2:$B$3429="FAC60"),0))))&gt;0,"A commandé avant")</f>
        <v>A commandé avant</v>
      </c>
      <c r="G2508" s="3" t="str">
        <f t="array" ref="G2508">IF(SUMPRODUCT(($A$2:$A$3429=A2508)*($D$2:$D$3429&gt;INDEX($D$2:$D$3429,MATCH(1,($A$2:$A$3429=A2508)*($B$2:$B$3429="FAC60"),0))))&gt;0,"A commandé après","")</f>
        <v>A commandé après</v>
      </c>
    </row>
    <row r="2509" spans="1:7" x14ac:dyDescent="0.3">
      <c r="A2509" t="s">
        <v>1050</v>
      </c>
      <c r="B2509" t="s">
        <v>90</v>
      </c>
      <c r="C2509" t="s">
        <v>1065</v>
      </c>
      <c r="D2509" s="2">
        <f t="shared" si="39"/>
        <v>41385</v>
      </c>
      <c r="F2509" t="str">
        <f t="array" ref="F2509">IF(SUMPRODUCT(($A$2:$A$3429=A2509)*($D$2:$D$3429&lt;INDEX($D$2:$D$3429,MATCH(1,($A$2:$A$3429=A2509)*($B$2:$B$3429="FAC60"),0))))&gt;0,"A commandé avant")</f>
        <v>A commandé avant</v>
      </c>
      <c r="G2509" s="3" t="str">
        <f t="array" ref="G2509">IF(SUMPRODUCT(($A$2:$A$3429=A2509)*($D$2:$D$3429&gt;INDEX($D$2:$D$3429,MATCH(1,($A$2:$A$3429=A2509)*($B$2:$B$3429="FAC60"),0))))&gt;0,"A commandé après","")</f>
        <v>A commandé après</v>
      </c>
    </row>
    <row r="2510" spans="1:7" x14ac:dyDescent="0.3">
      <c r="A2510" t="s">
        <v>1050</v>
      </c>
      <c r="B2510" t="s">
        <v>90</v>
      </c>
      <c r="C2510" t="s">
        <v>889</v>
      </c>
      <c r="D2510" s="2">
        <f t="shared" si="39"/>
        <v>41545</v>
      </c>
      <c r="F2510" t="str">
        <f t="array" ref="F2510">IF(SUMPRODUCT(($A$2:$A$3429=A2510)*($D$2:$D$3429&lt;INDEX($D$2:$D$3429,MATCH(1,($A$2:$A$3429=A2510)*($B$2:$B$3429="FAC60"),0))))&gt;0,"A commandé avant")</f>
        <v>A commandé avant</v>
      </c>
      <c r="G2510" s="3" t="str">
        <f t="array" ref="G2510">IF(SUMPRODUCT(($A$2:$A$3429=A2510)*($D$2:$D$3429&gt;INDEX($D$2:$D$3429,MATCH(1,($A$2:$A$3429=A2510)*($B$2:$B$3429="FAC60"),0))))&gt;0,"A commandé après","")</f>
        <v>A commandé après</v>
      </c>
    </row>
    <row r="2511" spans="1:7" x14ac:dyDescent="0.3">
      <c r="A2511" t="s">
        <v>1050</v>
      </c>
      <c r="B2511" t="s">
        <v>90</v>
      </c>
      <c r="C2511" t="s">
        <v>1054</v>
      </c>
      <c r="D2511" s="2">
        <f t="shared" si="39"/>
        <v>41683</v>
      </c>
      <c r="F2511" t="str">
        <f t="array" ref="F2511">IF(SUMPRODUCT(($A$2:$A$3429=A2511)*($D$2:$D$3429&lt;INDEX($D$2:$D$3429,MATCH(1,($A$2:$A$3429=A2511)*($B$2:$B$3429="FAC60"),0))))&gt;0,"A commandé avant")</f>
        <v>A commandé avant</v>
      </c>
      <c r="G2511" s="3" t="str">
        <f t="array" ref="G2511">IF(SUMPRODUCT(($A$2:$A$3429=A2511)*($D$2:$D$3429&gt;INDEX($D$2:$D$3429,MATCH(1,($A$2:$A$3429=A2511)*($B$2:$B$3429="FAC60"),0))))&gt;0,"A commandé après","")</f>
        <v>A commandé après</v>
      </c>
    </row>
    <row r="2512" spans="1:7" x14ac:dyDescent="0.3">
      <c r="A2512" t="s">
        <v>1050</v>
      </c>
      <c r="B2512" t="s">
        <v>90</v>
      </c>
      <c r="C2512" t="s">
        <v>62</v>
      </c>
      <c r="D2512" s="2">
        <f t="shared" si="39"/>
        <v>42280</v>
      </c>
      <c r="F2512" t="str">
        <f t="array" ref="F2512">IF(SUMPRODUCT(($A$2:$A$3429=A2512)*($D$2:$D$3429&lt;INDEX($D$2:$D$3429,MATCH(1,($A$2:$A$3429=A2512)*($B$2:$B$3429="FAC60"),0))))&gt;0,"A commandé avant")</f>
        <v>A commandé avant</v>
      </c>
      <c r="G2512" s="3" t="str">
        <f t="array" ref="G2512">IF(SUMPRODUCT(($A$2:$A$3429=A2512)*($D$2:$D$3429&gt;INDEX($D$2:$D$3429,MATCH(1,($A$2:$A$3429=A2512)*($B$2:$B$3429="FAC60"),0))))&gt;0,"A commandé après","")</f>
        <v>A commandé après</v>
      </c>
    </row>
    <row r="2513" spans="1:7" x14ac:dyDescent="0.3">
      <c r="A2513" t="s">
        <v>1050</v>
      </c>
      <c r="B2513" t="s">
        <v>92</v>
      </c>
      <c r="C2513" t="s">
        <v>795</v>
      </c>
      <c r="D2513" s="2">
        <f t="shared" si="39"/>
        <v>41524</v>
      </c>
      <c r="F2513" t="str">
        <f t="array" ref="F2513">IF(SUMPRODUCT(($A$2:$A$3429=A2513)*($D$2:$D$3429&lt;INDEX($D$2:$D$3429,MATCH(1,($A$2:$A$3429=A2513)*($B$2:$B$3429="FAC60"),0))))&gt;0,"A commandé avant")</f>
        <v>A commandé avant</v>
      </c>
      <c r="G2513" s="3" t="str">
        <f t="array" ref="G2513">IF(SUMPRODUCT(($A$2:$A$3429=A2513)*($D$2:$D$3429&gt;INDEX($D$2:$D$3429,MATCH(1,($A$2:$A$3429=A2513)*($B$2:$B$3429="FAC60"),0))))&gt;0,"A commandé après","")</f>
        <v>A commandé après</v>
      </c>
    </row>
    <row r="2514" spans="1:7" x14ac:dyDescent="0.3">
      <c r="A2514" t="s">
        <v>1050</v>
      </c>
      <c r="B2514" t="s">
        <v>92</v>
      </c>
      <c r="C2514" t="s">
        <v>1053</v>
      </c>
      <c r="D2514" s="2">
        <f t="shared" si="39"/>
        <v>41615</v>
      </c>
      <c r="F2514" t="str">
        <f t="array" ref="F2514">IF(SUMPRODUCT(($A$2:$A$3429=A2514)*($D$2:$D$3429&lt;INDEX($D$2:$D$3429,MATCH(1,($A$2:$A$3429=A2514)*($B$2:$B$3429="FAC60"),0))))&gt;0,"A commandé avant")</f>
        <v>A commandé avant</v>
      </c>
      <c r="G2514" s="3" t="str">
        <f t="array" ref="G2514">IF(SUMPRODUCT(($A$2:$A$3429=A2514)*($D$2:$D$3429&gt;INDEX($D$2:$D$3429,MATCH(1,($A$2:$A$3429=A2514)*($B$2:$B$3429="FAC60"),0))))&gt;0,"A commandé après","")</f>
        <v>A commandé après</v>
      </c>
    </row>
    <row r="2515" spans="1:7" x14ac:dyDescent="0.3">
      <c r="A2515" t="s">
        <v>1050</v>
      </c>
      <c r="B2515" t="s">
        <v>92</v>
      </c>
      <c r="C2515" t="s">
        <v>607</v>
      </c>
      <c r="D2515" s="2">
        <f t="shared" si="39"/>
        <v>41668</v>
      </c>
      <c r="F2515" t="str">
        <f t="array" ref="F2515">IF(SUMPRODUCT(($A$2:$A$3429=A2515)*($D$2:$D$3429&lt;INDEX($D$2:$D$3429,MATCH(1,($A$2:$A$3429=A2515)*($B$2:$B$3429="FAC60"),0))))&gt;0,"A commandé avant")</f>
        <v>A commandé avant</v>
      </c>
      <c r="G2515" s="3" t="str">
        <f t="array" ref="G2515">IF(SUMPRODUCT(($A$2:$A$3429=A2515)*($D$2:$D$3429&gt;INDEX($D$2:$D$3429,MATCH(1,($A$2:$A$3429=A2515)*($B$2:$B$3429="FAC60"),0))))&gt;0,"A commandé après","")</f>
        <v>A commandé après</v>
      </c>
    </row>
    <row r="2516" spans="1:7" x14ac:dyDescent="0.3">
      <c r="A2516" t="s">
        <v>1050</v>
      </c>
      <c r="B2516" t="s">
        <v>92</v>
      </c>
      <c r="C2516" t="s">
        <v>1054</v>
      </c>
      <c r="D2516" s="2">
        <f t="shared" si="39"/>
        <v>41683</v>
      </c>
      <c r="F2516" t="str">
        <f t="array" ref="F2516">IF(SUMPRODUCT(($A$2:$A$3429=A2516)*($D$2:$D$3429&lt;INDEX($D$2:$D$3429,MATCH(1,($A$2:$A$3429=A2516)*($B$2:$B$3429="FAC60"),0))))&gt;0,"A commandé avant")</f>
        <v>A commandé avant</v>
      </c>
      <c r="G2516" s="3" t="str">
        <f t="array" ref="G2516">IF(SUMPRODUCT(($A$2:$A$3429=A2516)*($D$2:$D$3429&gt;INDEX($D$2:$D$3429,MATCH(1,($A$2:$A$3429=A2516)*($B$2:$B$3429="FAC60"),0))))&gt;0,"A commandé après","")</f>
        <v>A commandé après</v>
      </c>
    </row>
    <row r="2517" spans="1:7" x14ac:dyDescent="0.3">
      <c r="A2517" t="s">
        <v>1050</v>
      </c>
      <c r="B2517" t="s">
        <v>92</v>
      </c>
      <c r="C2517" t="s">
        <v>461</v>
      </c>
      <c r="D2517" s="2">
        <f t="shared" si="39"/>
        <v>41706</v>
      </c>
      <c r="F2517" t="str">
        <f t="array" ref="F2517">IF(SUMPRODUCT(($A$2:$A$3429=A2517)*($D$2:$D$3429&lt;INDEX($D$2:$D$3429,MATCH(1,($A$2:$A$3429=A2517)*($B$2:$B$3429="FAC60"),0))))&gt;0,"A commandé avant")</f>
        <v>A commandé avant</v>
      </c>
      <c r="G2517" s="3" t="str">
        <f t="array" ref="G2517">IF(SUMPRODUCT(($A$2:$A$3429=A2517)*($D$2:$D$3429&gt;INDEX($D$2:$D$3429,MATCH(1,($A$2:$A$3429=A2517)*($B$2:$B$3429="FAC60"),0))))&gt;0,"A commandé après","")</f>
        <v>A commandé après</v>
      </c>
    </row>
    <row r="2518" spans="1:7" x14ac:dyDescent="0.3">
      <c r="A2518" t="s">
        <v>1050</v>
      </c>
      <c r="B2518" t="s">
        <v>92</v>
      </c>
      <c r="C2518" t="s">
        <v>1055</v>
      </c>
      <c r="D2518" s="2">
        <f t="shared" si="39"/>
        <v>41741</v>
      </c>
      <c r="F2518" t="str">
        <f t="array" ref="F2518">IF(SUMPRODUCT(($A$2:$A$3429=A2518)*($D$2:$D$3429&lt;INDEX($D$2:$D$3429,MATCH(1,($A$2:$A$3429=A2518)*($B$2:$B$3429="FAC60"),0))))&gt;0,"A commandé avant")</f>
        <v>A commandé avant</v>
      </c>
      <c r="G2518" s="3" t="str">
        <f t="array" ref="G2518">IF(SUMPRODUCT(($A$2:$A$3429=A2518)*($D$2:$D$3429&gt;INDEX($D$2:$D$3429,MATCH(1,($A$2:$A$3429=A2518)*($B$2:$B$3429="FAC60"),0))))&gt;0,"A commandé après","")</f>
        <v>A commandé après</v>
      </c>
    </row>
    <row r="2519" spans="1:7" x14ac:dyDescent="0.3">
      <c r="A2519" t="s">
        <v>1050</v>
      </c>
      <c r="B2519" t="s">
        <v>92</v>
      </c>
      <c r="C2519" t="s">
        <v>1056</v>
      </c>
      <c r="D2519" s="2">
        <f t="shared" si="39"/>
        <v>41803</v>
      </c>
      <c r="F2519" t="str">
        <f t="array" ref="F2519">IF(SUMPRODUCT(($A$2:$A$3429=A2519)*($D$2:$D$3429&lt;INDEX($D$2:$D$3429,MATCH(1,($A$2:$A$3429=A2519)*($B$2:$B$3429="FAC60"),0))))&gt;0,"A commandé avant")</f>
        <v>A commandé avant</v>
      </c>
      <c r="G2519" s="3" t="str">
        <f t="array" ref="G2519">IF(SUMPRODUCT(($A$2:$A$3429=A2519)*($D$2:$D$3429&gt;INDEX($D$2:$D$3429,MATCH(1,($A$2:$A$3429=A2519)*($B$2:$B$3429="FAC60"),0))))&gt;0,"A commandé après","")</f>
        <v>A commandé après</v>
      </c>
    </row>
    <row r="2520" spans="1:7" x14ac:dyDescent="0.3">
      <c r="A2520" t="s">
        <v>1050</v>
      </c>
      <c r="B2520" t="s">
        <v>92</v>
      </c>
      <c r="C2520" t="s">
        <v>1057</v>
      </c>
      <c r="D2520" s="2">
        <f t="shared" si="39"/>
        <v>41842</v>
      </c>
      <c r="F2520" t="str">
        <f t="array" ref="F2520">IF(SUMPRODUCT(($A$2:$A$3429=A2520)*($D$2:$D$3429&lt;INDEX($D$2:$D$3429,MATCH(1,($A$2:$A$3429=A2520)*($B$2:$B$3429="FAC60"),0))))&gt;0,"A commandé avant")</f>
        <v>A commandé avant</v>
      </c>
      <c r="G2520" s="3" t="str">
        <f t="array" ref="G2520">IF(SUMPRODUCT(($A$2:$A$3429=A2520)*($D$2:$D$3429&gt;INDEX($D$2:$D$3429,MATCH(1,($A$2:$A$3429=A2520)*($B$2:$B$3429="FAC60"),0))))&gt;0,"A commandé après","")</f>
        <v>A commandé après</v>
      </c>
    </row>
    <row r="2521" spans="1:7" x14ac:dyDescent="0.3">
      <c r="A2521" t="s">
        <v>1050</v>
      </c>
      <c r="B2521" t="s">
        <v>92</v>
      </c>
      <c r="C2521" t="s">
        <v>1058</v>
      </c>
      <c r="D2521" s="2">
        <f t="shared" si="39"/>
        <v>41888</v>
      </c>
      <c r="F2521" t="str">
        <f t="array" ref="F2521">IF(SUMPRODUCT(($A$2:$A$3429=A2521)*($D$2:$D$3429&lt;INDEX($D$2:$D$3429,MATCH(1,($A$2:$A$3429=A2521)*($B$2:$B$3429="FAC60"),0))))&gt;0,"A commandé avant")</f>
        <v>A commandé avant</v>
      </c>
      <c r="G2521" s="3" t="str">
        <f t="array" ref="G2521">IF(SUMPRODUCT(($A$2:$A$3429=A2521)*($D$2:$D$3429&gt;INDEX($D$2:$D$3429,MATCH(1,($A$2:$A$3429=A2521)*($B$2:$B$3429="FAC60"),0))))&gt;0,"A commandé après","")</f>
        <v>A commandé après</v>
      </c>
    </row>
    <row r="2522" spans="1:7" x14ac:dyDescent="0.3">
      <c r="A2522" t="s">
        <v>1050</v>
      </c>
      <c r="B2522" t="s">
        <v>92</v>
      </c>
      <c r="C2522" t="s">
        <v>1059</v>
      </c>
      <c r="D2522" s="2">
        <f t="shared" si="39"/>
        <v>41943</v>
      </c>
      <c r="F2522" t="str">
        <f t="array" ref="F2522">IF(SUMPRODUCT(($A$2:$A$3429=A2522)*($D$2:$D$3429&lt;INDEX($D$2:$D$3429,MATCH(1,($A$2:$A$3429=A2522)*($B$2:$B$3429="FAC60"),0))))&gt;0,"A commandé avant")</f>
        <v>A commandé avant</v>
      </c>
      <c r="G2522" s="3" t="str">
        <f t="array" ref="G2522">IF(SUMPRODUCT(($A$2:$A$3429=A2522)*($D$2:$D$3429&gt;INDEX($D$2:$D$3429,MATCH(1,($A$2:$A$3429=A2522)*($B$2:$B$3429="FAC60"),0))))&gt;0,"A commandé après","")</f>
        <v>A commandé après</v>
      </c>
    </row>
    <row r="2523" spans="1:7" x14ac:dyDescent="0.3">
      <c r="A2523" t="s">
        <v>1050</v>
      </c>
      <c r="B2523" t="s">
        <v>92</v>
      </c>
      <c r="C2523" t="s">
        <v>380</v>
      </c>
      <c r="D2523" s="2">
        <f t="shared" si="39"/>
        <v>41965</v>
      </c>
      <c r="F2523" t="str">
        <f t="array" ref="F2523">IF(SUMPRODUCT(($A$2:$A$3429=A2523)*($D$2:$D$3429&lt;INDEX($D$2:$D$3429,MATCH(1,($A$2:$A$3429=A2523)*($B$2:$B$3429="FAC60"),0))))&gt;0,"A commandé avant")</f>
        <v>A commandé avant</v>
      </c>
      <c r="G2523" s="3" t="str">
        <f t="array" ref="G2523">IF(SUMPRODUCT(($A$2:$A$3429=A2523)*($D$2:$D$3429&gt;INDEX($D$2:$D$3429,MATCH(1,($A$2:$A$3429=A2523)*($B$2:$B$3429="FAC60"),0))))&gt;0,"A commandé après","")</f>
        <v>A commandé après</v>
      </c>
    </row>
    <row r="2524" spans="1:7" x14ac:dyDescent="0.3">
      <c r="A2524" t="s">
        <v>1050</v>
      </c>
      <c r="B2524" t="s">
        <v>92</v>
      </c>
      <c r="C2524" t="s">
        <v>1051</v>
      </c>
      <c r="D2524" s="2">
        <f t="shared" si="39"/>
        <v>41986</v>
      </c>
      <c r="F2524" t="str">
        <f t="array" ref="F2524">IF(SUMPRODUCT(($A$2:$A$3429=A2524)*($D$2:$D$3429&lt;INDEX($D$2:$D$3429,MATCH(1,($A$2:$A$3429=A2524)*($B$2:$B$3429="FAC60"),0))))&gt;0,"A commandé avant")</f>
        <v>A commandé avant</v>
      </c>
      <c r="G2524" s="3" t="str">
        <f t="array" ref="G2524">IF(SUMPRODUCT(($A$2:$A$3429=A2524)*($D$2:$D$3429&gt;INDEX($D$2:$D$3429,MATCH(1,($A$2:$A$3429=A2524)*($B$2:$B$3429="FAC60"),0))))&gt;0,"A commandé après","")</f>
        <v>A commandé après</v>
      </c>
    </row>
    <row r="2525" spans="1:7" x14ac:dyDescent="0.3">
      <c r="A2525" t="s">
        <v>1050</v>
      </c>
      <c r="B2525" t="s">
        <v>92</v>
      </c>
      <c r="C2525" t="s">
        <v>671</v>
      </c>
      <c r="D2525" s="2">
        <f t="shared" si="39"/>
        <v>41993</v>
      </c>
      <c r="F2525" t="str">
        <f t="array" ref="F2525">IF(SUMPRODUCT(($A$2:$A$3429=A2525)*($D$2:$D$3429&lt;INDEX($D$2:$D$3429,MATCH(1,($A$2:$A$3429=A2525)*($B$2:$B$3429="FAC60"),0))))&gt;0,"A commandé avant")</f>
        <v>A commandé avant</v>
      </c>
      <c r="G2525" s="3" t="str">
        <f t="array" ref="G2525">IF(SUMPRODUCT(($A$2:$A$3429=A2525)*($D$2:$D$3429&gt;INDEX($D$2:$D$3429,MATCH(1,($A$2:$A$3429=A2525)*($B$2:$B$3429="FAC60"),0))))&gt;0,"A commandé après","")</f>
        <v>A commandé après</v>
      </c>
    </row>
    <row r="2526" spans="1:7" x14ac:dyDescent="0.3">
      <c r="A2526" t="s">
        <v>1050</v>
      </c>
      <c r="B2526" t="s">
        <v>92</v>
      </c>
      <c r="C2526" t="s">
        <v>291</v>
      </c>
      <c r="D2526" s="2">
        <f t="shared" si="39"/>
        <v>42049</v>
      </c>
      <c r="F2526" t="str">
        <f t="array" ref="F2526">IF(SUMPRODUCT(($A$2:$A$3429=A2526)*($D$2:$D$3429&lt;INDEX($D$2:$D$3429,MATCH(1,($A$2:$A$3429=A2526)*($B$2:$B$3429="FAC60"),0))))&gt;0,"A commandé avant")</f>
        <v>A commandé avant</v>
      </c>
      <c r="G2526" s="3" t="str">
        <f t="array" ref="G2526">IF(SUMPRODUCT(($A$2:$A$3429=A2526)*($D$2:$D$3429&gt;INDEX($D$2:$D$3429,MATCH(1,($A$2:$A$3429=A2526)*($B$2:$B$3429="FAC60"),0))))&gt;0,"A commandé après","")</f>
        <v>A commandé après</v>
      </c>
    </row>
    <row r="2527" spans="1:7" x14ac:dyDescent="0.3">
      <c r="A2527" t="s">
        <v>1050</v>
      </c>
      <c r="B2527" t="s">
        <v>92</v>
      </c>
      <c r="C2527" t="s">
        <v>1060</v>
      </c>
      <c r="D2527" s="2">
        <f t="shared" si="39"/>
        <v>42126</v>
      </c>
      <c r="F2527" t="str">
        <f t="array" ref="F2527">IF(SUMPRODUCT(($A$2:$A$3429=A2527)*($D$2:$D$3429&lt;INDEX($D$2:$D$3429,MATCH(1,($A$2:$A$3429=A2527)*($B$2:$B$3429="FAC60"),0))))&gt;0,"A commandé avant")</f>
        <v>A commandé avant</v>
      </c>
      <c r="G2527" s="3" t="str">
        <f t="array" ref="G2527">IF(SUMPRODUCT(($A$2:$A$3429=A2527)*($D$2:$D$3429&gt;INDEX($D$2:$D$3429,MATCH(1,($A$2:$A$3429=A2527)*($B$2:$B$3429="FAC60"),0))))&gt;0,"A commandé après","")</f>
        <v>A commandé après</v>
      </c>
    </row>
    <row r="2528" spans="1:7" x14ac:dyDescent="0.3">
      <c r="A2528" t="s">
        <v>1050</v>
      </c>
      <c r="B2528" t="s">
        <v>92</v>
      </c>
      <c r="C2528" t="s">
        <v>1052</v>
      </c>
      <c r="D2528" s="2">
        <f t="shared" si="39"/>
        <v>42161</v>
      </c>
      <c r="F2528" t="str">
        <f t="array" ref="F2528">IF(SUMPRODUCT(($A$2:$A$3429=A2528)*($D$2:$D$3429&lt;INDEX($D$2:$D$3429,MATCH(1,($A$2:$A$3429=A2528)*($B$2:$B$3429="FAC60"),0))))&gt;0,"A commandé avant")</f>
        <v>A commandé avant</v>
      </c>
      <c r="G2528" s="3" t="str">
        <f t="array" ref="G2528">IF(SUMPRODUCT(($A$2:$A$3429=A2528)*($D$2:$D$3429&gt;INDEX($D$2:$D$3429,MATCH(1,($A$2:$A$3429=A2528)*($B$2:$B$3429="FAC60"),0))))&gt;0,"A commandé après","")</f>
        <v>A commandé après</v>
      </c>
    </row>
    <row r="2529" spans="1:7" x14ac:dyDescent="0.3">
      <c r="A2529" t="s">
        <v>1050</v>
      </c>
      <c r="B2529" t="s">
        <v>92</v>
      </c>
      <c r="C2529" t="s">
        <v>1062</v>
      </c>
      <c r="D2529" s="2">
        <f t="shared" si="39"/>
        <v>42266</v>
      </c>
      <c r="F2529" t="str">
        <f t="array" ref="F2529">IF(SUMPRODUCT(($A$2:$A$3429=A2529)*($D$2:$D$3429&lt;INDEX($D$2:$D$3429,MATCH(1,($A$2:$A$3429=A2529)*($B$2:$B$3429="FAC60"),0))))&gt;0,"A commandé avant")</f>
        <v>A commandé avant</v>
      </c>
      <c r="G2529" s="3" t="str">
        <f t="array" ref="G2529">IF(SUMPRODUCT(($A$2:$A$3429=A2529)*($D$2:$D$3429&gt;INDEX($D$2:$D$3429,MATCH(1,($A$2:$A$3429=A2529)*($B$2:$B$3429="FAC60"),0))))&gt;0,"A commandé après","")</f>
        <v>A commandé après</v>
      </c>
    </row>
    <row r="2530" spans="1:7" x14ac:dyDescent="0.3">
      <c r="A2530" t="s">
        <v>1050</v>
      </c>
      <c r="B2530" t="s">
        <v>92</v>
      </c>
      <c r="C2530" t="s">
        <v>558</v>
      </c>
      <c r="D2530" s="2">
        <f t="shared" si="39"/>
        <v>42273</v>
      </c>
      <c r="F2530" t="str">
        <f t="array" ref="F2530">IF(SUMPRODUCT(($A$2:$A$3429=A2530)*($D$2:$D$3429&lt;INDEX($D$2:$D$3429,MATCH(1,($A$2:$A$3429=A2530)*($B$2:$B$3429="FAC60"),0))))&gt;0,"A commandé avant")</f>
        <v>A commandé avant</v>
      </c>
      <c r="G2530" s="3" t="str">
        <f t="array" ref="G2530">IF(SUMPRODUCT(($A$2:$A$3429=A2530)*($D$2:$D$3429&gt;INDEX($D$2:$D$3429,MATCH(1,($A$2:$A$3429=A2530)*($B$2:$B$3429="FAC60"),0))))&gt;0,"A commandé après","")</f>
        <v>A commandé après</v>
      </c>
    </row>
    <row r="2531" spans="1:7" x14ac:dyDescent="0.3">
      <c r="A2531" t="s">
        <v>1050</v>
      </c>
      <c r="B2531" t="s">
        <v>92</v>
      </c>
      <c r="C2531" t="s">
        <v>218</v>
      </c>
      <c r="D2531" s="2">
        <f t="shared" si="39"/>
        <v>42356</v>
      </c>
      <c r="F2531" t="str">
        <f t="array" ref="F2531">IF(SUMPRODUCT(($A$2:$A$3429=A2531)*($D$2:$D$3429&lt;INDEX($D$2:$D$3429,MATCH(1,($A$2:$A$3429=A2531)*($B$2:$B$3429="FAC60"),0))))&gt;0,"A commandé avant")</f>
        <v>A commandé avant</v>
      </c>
      <c r="G2531" s="3" t="str">
        <f t="array" ref="G2531">IF(SUMPRODUCT(($A$2:$A$3429=A2531)*($D$2:$D$3429&gt;INDEX($D$2:$D$3429,MATCH(1,($A$2:$A$3429=A2531)*($B$2:$B$3429="FAC60"),0))))&gt;0,"A commandé après","")</f>
        <v>A commandé après</v>
      </c>
    </row>
    <row r="2532" spans="1:7" x14ac:dyDescent="0.3">
      <c r="A2532" t="s">
        <v>1050</v>
      </c>
      <c r="B2532" t="s">
        <v>92</v>
      </c>
      <c r="C2532" t="s">
        <v>424</v>
      </c>
      <c r="D2532" s="2">
        <f t="shared" si="39"/>
        <v>42360</v>
      </c>
      <c r="F2532" t="str">
        <f t="array" ref="F2532">IF(SUMPRODUCT(($A$2:$A$3429=A2532)*($D$2:$D$3429&lt;INDEX($D$2:$D$3429,MATCH(1,($A$2:$A$3429=A2532)*($B$2:$B$3429="FAC60"),0))))&gt;0,"A commandé avant")</f>
        <v>A commandé avant</v>
      </c>
      <c r="G2532" s="3" t="str">
        <f t="array" ref="G2532">IF(SUMPRODUCT(($A$2:$A$3429=A2532)*($D$2:$D$3429&gt;INDEX($D$2:$D$3429,MATCH(1,($A$2:$A$3429=A2532)*($B$2:$B$3429="FAC60"),0))))&gt;0,"A commandé après","")</f>
        <v>A commandé après</v>
      </c>
    </row>
    <row r="2533" spans="1:7" x14ac:dyDescent="0.3">
      <c r="A2533" t="s">
        <v>1050</v>
      </c>
      <c r="B2533" t="s">
        <v>92</v>
      </c>
      <c r="C2533" t="s">
        <v>757</v>
      </c>
      <c r="D2533" s="2">
        <f t="shared" si="39"/>
        <v>42413</v>
      </c>
      <c r="F2533" t="str">
        <f t="array" ref="F2533">IF(SUMPRODUCT(($A$2:$A$3429=A2533)*($D$2:$D$3429&lt;INDEX($D$2:$D$3429,MATCH(1,($A$2:$A$3429=A2533)*($B$2:$B$3429="FAC60"),0))))&gt;0,"A commandé avant")</f>
        <v>A commandé avant</v>
      </c>
      <c r="G2533" s="3" t="str">
        <f t="array" ref="G2533">IF(SUMPRODUCT(($A$2:$A$3429=A2533)*($D$2:$D$3429&gt;INDEX($D$2:$D$3429,MATCH(1,($A$2:$A$3429=A2533)*($B$2:$B$3429="FAC60"),0))))&gt;0,"A commandé après","")</f>
        <v>A commandé après</v>
      </c>
    </row>
    <row r="2534" spans="1:7" x14ac:dyDescent="0.3">
      <c r="A2534" t="s">
        <v>1050</v>
      </c>
      <c r="B2534" t="s">
        <v>93</v>
      </c>
      <c r="C2534" t="s">
        <v>419</v>
      </c>
      <c r="D2534" s="2">
        <f t="shared" si="39"/>
        <v>42490</v>
      </c>
      <c r="F2534" t="str">
        <f t="array" ref="F2534">IF(SUMPRODUCT(($A$2:$A$3429=A2534)*($D$2:$D$3429&lt;INDEX($D$2:$D$3429,MATCH(1,($A$2:$A$3429=A2534)*($B$2:$B$3429="FAC60"),0))))&gt;0,"A commandé avant")</f>
        <v>A commandé avant</v>
      </c>
      <c r="G2534" s="3" t="str">
        <f t="array" ref="G2534">IF(SUMPRODUCT(($A$2:$A$3429=A2534)*($D$2:$D$3429&gt;INDEX($D$2:$D$3429,MATCH(1,($A$2:$A$3429=A2534)*($B$2:$B$3429="FAC60"),0))))&gt;0,"A commandé après","")</f>
        <v>A commandé après</v>
      </c>
    </row>
    <row r="2535" spans="1:7" x14ac:dyDescent="0.3">
      <c r="A2535" t="s">
        <v>1050</v>
      </c>
      <c r="B2535" t="s">
        <v>93</v>
      </c>
      <c r="C2535" t="s">
        <v>566</v>
      </c>
      <c r="D2535" s="2">
        <f t="shared" si="39"/>
        <v>42497</v>
      </c>
      <c r="F2535" t="str">
        <f t="array" ref="F2535">IF(SUMPRODUCT(($A$2:$A$3429=A2535)*($D$2:$D$3429&lt;INDEX($D$2:$D$3429,MATCH(1,($A$2:$A$3429=A2535)*($B$2:$B$3429="FAC60"),0))))&gt;0,"A commandé avant")</f>
        <v>A commandé avant</v>
      </c>
      <c r="G2535" s="3" t="str">
        <f t="array" ref="G2535">IF(SUMPRODUCT(($A$2:$A$3429=A2535)*($D$2:$D$3429&gt;INDEX($D$2:$D$3429,MATCH(1,($A$2:$A$3429=A2535)*($B$2:$B$3429="FAC60"),0))))&gt;0,"A commandé après","")</f>
        <v>A commandé après</v>
      </c>
    </row>
    <row r="2536" spans="1:7" x14ac:dyDescent="0.3">
      <c r="A2536" t="s">
        <v>1050</v>
      </c>
      <c r="B2536" t="s">
        <v>93</v>
      </c>
      <c r="C2536" t="s">
        <v>634</v>
      </c>
      <c r="D2536" s="2">
        <f t="shared" si="39"/>
        <v>42562</v>
      </c>
      <c r="F2536" t="str">
        <f t="array" ref="F2536">IF(SUMPRODUCT(($A$2:$A$3429=A2536)*($D$2:$D$3429&lt;INDEX($D$2:$D$3429,MATCH(1,($A$2:$A$3429=A2536)*($B$2:$B$3429="FAC60"),0))))&gt;0,"A commandé avant")</f>
        <v>A commandé avant</v>
      </c>
      <c r="G2536" s="3" t="str">
        <f t="array" ref="G2536">IF(SUMPRODUCT(($A$2:$A$3429=A2536)*($D$2:$D$3429&gt;INDEX($D$2:$D$3429,MATCH(1,($A$2:$A$3429=A2536)*($B$2:$B$3429="FAC60"),0))))&gt;0,"A commandé après","")</f>
        <v>A commandé après</v>
      </c>
    </row>
    <row r="2537" spans="1:7" x14ac:dyDescent="0.3">
      <c r="A2537" t="s">
        <v>1050</v>
      </c>
      <c r="B2537" t="s">
        <v>93</v>
      </c>
      <c r="C2537" t="s">
        <v>1066</v>
      </c>
      <c r="D2537" s="2">
        <f t="shared" si="39"/>
        <v>42615</v>
      </c>
      <c r="F2537" t="str">
        <f t="array" ref="F2537">IF(SUMPRODUCT(($A$2:$A$3429=A2537)*($D$2:$D$3429&lt;INDEX($D$2:$D$3429,MATCH(1,($A$2:$A$3429=A2537)*($B$2:$B$3429="FAC60"),0))))&gt;0,"A commandé avant")</f>
        <v>A commandé avant</v>
      </c>
      <c r="G2537" s="3" t="str">
        <f t="array" ref="G2537">IF(SUMPRODUCT(($A$2:$A$3429=A2537)*($D$2:$D$3429&gt;INDEX($D$2:$D$3429,MATCH(1,($A$2:$A$3429=A2537)*($B$2:$B$3429="FAC60"),0))))&gt;0,"A commandé après","")</f>
        <v>A commandé après</v>
      </c>
    </row>
    <row r="2538" spans="1:7" x14ac:dyDescent="0.3">
      <c r="A2538" t="s">
        <v>1050</v>
      </c>
      <c r="B2538" t="s">
        <v>93</v>
      </c>
      <c r="C2538" t="s">
        <v>110</v>
      </c>
      <c r="D2538" s="2">
        <f t="shared" si="39"/>
        <v>42616</v>
      </c>
      <c r="F2538" t="str">
        <f t="array" ref="F2538">IF(SUMPRODUCT(($A$2:$A$3429=A2538)*($D$2:$D$3429&lt;INDEX($D$2:$D$3429,MATCH(1,($A$2:$A$3429=A2538)*($B$2:$B$3429="FAC60"),0))))&gt;0,"A commandé avant")</f>
        <v>A commandé avant</v>
      </c>
      <c r="G2538" s="3" t="str">
        <f t="array" ref="G2538">IF(SUMPRODUCT(($A$2:$A$3429=A2538)*($D$2:$D$3429&gt;INDEX($D$2:$D$3429,MATCH(1,($A$2:$A$3429=A2538)*($B$2:$B$3429="FAC60"),0))))&gt;0,"A commandé après","")</f>
        <v>A commandé après</v>
      </c>
    </row>
    <row r="2539" spans="1:7" x14ac:dyDescent="0.3">
      <c r="A2539" t="s">
        <v>1050</v>
      </c>
      <c r="B2539" t="s">
        <v>93</v>
      </c>
      <c r="C2539" t="s">
        <v>351</v>
      </c>
      <c r="D2539" s="2">
        <f t="shared" si="39"/>
        <v>42637</v>
      </c>
      <c r="F2539" t="str">
        <f t="array" ref="F2539">IF(SUMPRODUCT(($A$2:$A$3429=A2539)*($D$2:$D$3429&lt;INDEX($D$2:$D$3429,MATCH(1,($A$2:$A$3429=A2539)*($B$2:$B$3429="FAC60"),0))))&gt;0,"A commandé avant")</f>
        <v>A commandé avant</v>
      </c>
      <c r="G2539" s="3" t="str">
        <f t="array" ref="G2539">IF(SUMPRODUCT(($A$2:$A$3429=A2539)*($D$2:$D$3429&gt;INDEX($D$2:$D$3429,MATCH(1,($A$2:$A$3429=A2539)*($B$2:$B$3429="FAC60"),0))))&gt;0,"A commandé après","")</f>
        <v>A commandé après</v>
      </c>
    </row>
    <row r="2540" spans="1:7" x14ac:dyDescent="0.3">
      <c r="A2540" t="s">
        <v>1050</v>
      </c>
      <c r="B2540" t="s">
        <v>93</v>
      </c>
      <c r="C2540" t="s">
        <v>213</v>
      </c>
      <c r="D2540" s="2">
        <f t="shared" si="39"/>
        <v>42749</v>
      </c>
      <c r="F2540" t="str">
        <f t="array" ref="F2540">IF(SUMPRODUCT(($A$2:$A$3429=A2540)*($D$2:$D$3429&lt;INDEX($D$2:$D$3429,MATCH(1,($A$2:$A$3429=A2540)*($B$2:$B$3429="FAC60"),0))))&gt;0,"A commandé avant")</f>
        <v>A commandé avant</v>
      </c>
      <c r="G2540" s="3" t="str">
        <f t="array" ref="G2540">IF(SUMPRODUCT(($A$2:$A$3429=A2540)*($D$2:$D$3429&gt;INDEX($D$2:$D$3429,MATCH(1,($A$2:$A$3429=A2540)*($B$2:$B$3429="FAC60"),0))))&gt;0,"A commandé après","")</f>
        <v>A commandé après</v>
      </c>
    </row>
    <row r="2541" spans="1:7" x14ac:dyDescent="0.3">
      <c r="A2541" t="s">
        <v>1050</v>
      </c>
      <c r="B2541" t="s">
        <v>61</v>
      </c>
      <c r="C2541" t="s">
        <v>1053</v>
      </c>
      <c r="D2541" s="2">
        <f t="shared" si="39"/>
        <v>41615</v>
      </c>
      <c r="F2541" t="str">
        <f t="array" ref="F2541">IF(SUMPRODUCT(($A$2:$A$3429=A2541)*($D$2:$D$3429&lt;INDEX($D$2:$D$3429,MATCH(1,($A$2:$A$3429=A2541)*($B$2:$B$3429="FAC60"),0))))&gt;0,"A commandé avant")</f>
        <v>A commandé avant</v>
      </c>
      <c r="G2541" s="3" t="str">
        <f t="array" ref="G2541">IF(SUMPRODUCT(($A$2:$A$3429=A2541)*($D$2:$D$3429&gt;INDEX($D$2:$D$3429,MATCH(1,($A$2:$A$3429=A2541)*($B$2:$B$3429="FAC60"),0))))&gt;0,"A commandé après","")</f>
        <v>A commandé après</v>
      </c>
    </row>
    <row r="2542" spans="1:7" x14ac:dyDescent="0.3">
      <c r="A2542" t="s">
        <v>1050</v>
      </c>
      <c r="B2542" t="s">
        <v>61</v>
      </c>
      <c r="C2542" t="s">
        <v>1055</v>
      </c>
      <c r="D2542" s="2">
        <f t="shared" si="39"/>
        <v>41741</v>
      </c>
      <c r="F2542" t="str">
        <f t="array" ref="F2542">IF(SUMPRODUCT(($A$2:$A$3429=A2542)*($D$2:$D$3429&lt;INDEX($D$2:$D$3429,MATCH(1,($A$2:$A$3429=A2542)*($B$2:$B$3429="FAC60"),0))))&gt;0,"A commandé avant")</f>
        <v>A commandé avant</v>
      </c>
      <c r="G2542" s="3" t="str">
        <f t="array" ref="G2542">IF(SUMPRODUCT(($A$2:$A$3429=A2542)*($D$2:$D$3429&gt;INDEX($D$2:$D$3429,MATCH(1,($A$2:$A$3429=A2542)*($B$2:$B$3429="FAC60"),0))))&gt;0,"A commandé après","")</f>
        <v>A commandé après</v>
      </c>
    </row>
    <row r="2543" spans="1:7" x14ac:dyDescent="0.3">
      <c r="A2543" t="s">
        <v>1050</v>
      </c>
      <c r="B2543" t="s">
        <v>61</v>
      </c>
      <c r="C2543" t="s">
        <v>1057</v>
      </c>
      <c r="D2543" s="2">
        <f t="shared" si="39"/>
        <v>41842</v>
      </c>
      <c r="F2543" t="str">
        <f t="array" ref="F2543">IF(SUMPRODUCT(($A$2:$A$3429=A2543)*($D$2:$D$3429&lt;INDEX($D$2:$D$3429,MATCH(1,($A$2:$A$3429=A2543)*($B$2:$B$3429="FAC60"),0))))&gt;0,"A commandé avant")</f>
        <v>A commandé avant</v>
      </c>
      <c r="G2543" s="3" t="str">
        <f t="array" ref="G2543">IF(SUMPRODUCT(($A$2:$A$3429=A2543)*($D$2:$D$3429&gt;INDEX($D$2:$D$3429,MATCH(1,($A$2:$A$3429=A2543)*($B$2:$B$3429="FAC60"),0))))&gt;0,"A commandé après","")</f>
        <v>A commandé après</v>
      </c>
    </row>
    <row r="2544" spans="1:7" x14ac:dyDescent="0.3">
      <c r="A2544" t="s">
        <v>1050</v>
      </c>
      <c r="B2544" t="s">
        <v>61</v>
      </c>
      <c r="C2544" t="s">
        <v>1058</v>
      </c>
      <c r="D2544" s="2">
        <f t="shared" si="39"/>
        <v>41888</v>
      </c>
      <c r="F2544" t="str">
        <f t="array" ref="F2544">IF(SUMPRODUCT(($A$2:$A$3429=A2544)*($D$2:$D$3429&lt;INDEX($D$2:$D$3429,MATCH(1,($A$2:$A$3429=A2544)*($B$2:$B$3429="FAC60"),0))))&gt;0,"A commandé avant")</f>
        <v>A commandé avant</v>
      </c>
      <c r="G2544" s="3" t="str">
        <f t="array" ref="G2544">IF(SUMPRODUCT(($A$2:$A$3429=A2544)*($D$2:$D$3429&gt;INDEX($D$2:$D$3429,MATCH(1,($A$2:$A$3429=A2544)*($B$2:$B$3429="FAC60"),0))))&gt;0,"A commandé après","")</f>
        <v>A commandé après</v>
      </c>
    </row>
    <row r="2545" spans="1:7" x14ac:dyDescent="0.3">
      <c r="A2545" t="s">
        <v>1050</v>
      </c>
      <c r="B2545" t="s">
        <v>61</v>
      </c>
      <c r="C2545" t="s">
        <v>380</v>
      </c>
      <c r="D2545" s="2">
        <f t="shared" si="39"/>
        <v>41965</v>
      </c>
      <c r="F2545" t="str">
        <f t="array" ref="F2545">IF(SUMPRODUCT(($A$2:$A$3429=A2545)*($D$2:$D$3429&lt;INDEX($D$2:$D$3429,MATCH(1,($A$2:$A$3429=A2545)*($B$2:$B$3429="FAC60"),0))))&gt;0,"A commandé avant")</f>
        <v>A commandé avant</v>
      </c>
      <c r="G2545" s="3" t="str">
        <f t="array" ref="G2545">IF(SUMPRODUCT(($A$2:$A$3429=A2545)*($D$2:$D$3429&gt;INDEX($D$2:$D$3429,MATCH(1,($A$2:$A$3429=A2545)*($B$2:$B$3429="FAC60"),0))))&gt;0,"A commandé après","")</f>
        <v>A commandé après</v>
      </c>
    </row>
    <row r="2546" spans="1:7" x14ac:dyDescent="0.3">
      <c r="A2546" t="s">
        <v>1050</v>
      </c>
      <c r="B2546" t="s">
        <v>61</v>
      </c>
      <c r="C2546" t="s">
        <v>1051</v>
      </c>
      <c r="D2546" s="2">
        <f t="shared" si="39"/>
        <v>41986</v>
      </c>
      <c r="F2546" t="str">
        <f t="array" ref="F2546">IF(SUMPRODUCT(($A$2:$A$3429=A2546)*($D$2:$D$3429&lt;INDEX($D$2:$D$3429,MATCH(1,($A$2:$A$3429=A2546)*($B$2:$B$3429="FAC60"),0))))&gt;0,"A commandé avant")</f>
        <v>A commandé avant</v>
      </c>
      <c r="G2546" s="3" t="str">
        <f t="array" ref="G2546">IF(SUMPRODUCT(($A$2:$A$3429=A2546)*($D$2:$D$3429&gt;INDEX($D$2:$D$3429,MATCH(1,($A$2:$A$3429=A2546)*($B$2:$B$3429="FAC60"),0))))&gt;0,"A commandé après","")</f>
        <v>A commandé après</v>
      </c>
    </row>
    <row r="2547" spans="1:7" x14ac:dyDescent="0.3">
      <c r="A2547" t="s">
        <v>1050</v>
      </c>
      <c r="B2547" t="s">
        <v>61</v>
      </c>
      <c r="C2547" t="s">
        <v>1060</v>
      </c>
      <c r="D2547" s="2">
        <f t="shared" si="39"/>
        <v>42126</v>
      </c>
      <c r="F2547" t="str">
        <f t="array" ref="F2547">IF(SUMPRODUCT(($A$2:$A$3429=A2547)*($D$2:$D$3429&lt;INDEX($D$2:$D$3429,MATCH(1,($A$2:$A$3429=A2547)*($B$2:$B$3429="FAC60"),0))))&gt;0,"A commandé avant")</f>
        <v>A commandé avant</v>
      </c>
      <c r="G2547" s="3" t="str">
        <f t="array" ref="G2547">IF(SUMPRODUCT(($A$2:$A$3429=A2547)*($D$2:$D$3429&gt;INDEX($D$2:$D$3429,MATCH(1,($A$2:$A$3429=A2547)*($B$2:$B$3429="FAC60"),0))))&gt;0,"A commandé après","")</f>
        <v>A commandé après</v>
      </c>
    </row>
    <row r="2548" spans="1:7" x14ac:dyDescent="0.3">
      <c r="A2548" t="s">
        <v>1050</v>
      </c>
      <c r="B2548" t="s">
        <v>61</v>
      </c>
      <c r="C2548" t="s">
        <v>1052</v>
      </c>
      <c r="D2548" s="2">
        <f t="shared" si="39"/>
        <v>42161</v>
      </c>
      <c r="F2548" t="str">
        <f t="array" ref="F2548">IF(SUMPRODUCT(($A$2:$A$3429=A2548)*($D$2:$D$3429&lt;INDEX($D$2:$D$3429,MATCH(1,($A$2:$A$3429=A2548)*($B$2:$B$3429="FAC60"),0))))&gt;0,"A commandé avant")</f>
        <v>A commandé avant</v>
      </c>
      <c r="G2548" s="3" t="str">
        <f t="array" ref="G2548">IF(SUMPRODUCT(($A$2:$A$3429=A2548)*($D$2:$D$3429&gt;INDEX($D$2:$D$3429,MATCH(1,($A$2:$A$3429=A2548)*($B$2:$B$3429="FAC60"),0))))&gt;0,"A commandé après","")</f>
        <v>A commandé après</v>
      </c>
    </row>
    <row r="2549" spans="1:7" x14ac:dyDescent="0.3">
      <c r="A2549" t="s">
        <v>1050</v>
      </c>
      <c r="B2549" t="s">
        <v>61</v>
      </c>
      <c r="C2549" t="s">
        <v>1062</v>
      </c>
      <c r="D2549" s="2">
        <f t="shared" si="39"/>
        <v>42266</v>
      </c>
      <c r="F2549" t="str">
        <f t="array" ref="F2549">IF(SUMPRODUCT(($A$2:$A$3429=A2549)*($D$2:$D$3429&lt;INDEX($D$2:$D$3429,MATCH(1,($A$2:$A$3429=A2549)*($B$2:$B$3429="FAC60"),0))))&gt;0,"A commandé avant")</f>
        <v>A commandé avant</v>
      </c>
      <c r="G2549" s="3" t="str">
        <f t="array" ref="G2549">IF(SUMPRODUCT(($A$2:$A$3429=A2549)*($D$2:$D$3429&gt;INDEX($D$2:$D$3429,MATCH(1,($A$2:$A$3429=A2549)*($B$2:$B$3429="FAC60"),0))))&gt;0,"A commandé après","")</f>
        <v>A commandé après</v>
      </c>
    </row>
    <row r="2550" spans="1:7" x14ac:dyDescent="0.3">
      <c r="A2550" t="s">
        <v>1050</v>
      </c>
      <c r="B2550" t="s">
        <v>61</v>
      </c>
      <c r="C2550" t="s">
        <v>617</v>
      </c>
      <c r="D2550" s="2">
        <f t="shared" si="39"/>
        <v>42294</v>
      </c>
      <c r="F2550" t="str">
        <f t="array" ref="F2550">IF(SUMPRODUCT(($A$2:$A$3429=A2550)*($D$2:$D$3429&lt;INDEX($D$2:$D$3429,MATCH(1,($A$2:$A$3429=A2550)*($B$2:$B$3429="FAC60"),0))))&gt;0,"A commandé avant")</f>
        <v>A commandé avant</v>
      </c>
      <c r="G2550" s="3" t="str">
        <f t="array" ref="G2550">IF(SUMPRODUCT(($A$2:$A$3429=A2550)*($D$2:$D$3429&gt;INDEX($D$2:$D$3429,MATCH(1,($A$2:$A$3429=A2550)*($B$2:$B$3429="FAC60"),0))))&gt;0,"A commandé après","")</f>
        <v>A commandé après</v>
      </c>
    </row>
    <row r="2551" spans="1:7" x14ac:dyDescent="0.3">
      <c r="A2551" t="s">
        <v>1050</v>
      </c>
      <c r="B2551" t="s">
        <v>61</v>
      </c>
      <c r="C2551" t="s">
        <v>424</v>
      </c>
      <c r="D2551" s="2">
        <f t="shared" si="39"/>
        <v>42360</v>
      </c>
      <c r="F2551" t="str">
        <f t="array" ref="F2551">IF(SUMPRODUCT(($A$2:$A$3429=A2551)*($D$2:$D$3429&lt;INDEX($D$2:$D$3429,MATCH(1,($A$2:$A$3429=A2551)*($B$2:$B$3429="FAC60"),0))))&gt;0,"A commandé avant")</f>
        <v>A commandé avant</v>
      </c>
      <c r="G2551" s="3" t="str">
        <f t="array" ref="G2551">IF(SUMPRODUCT(($A$2:$A$3429=A2551)*($D$2:$D$3429&gt;INDEX($D$2:$D$3429,MATCH(1,($A$2:$A$3429=A2551)*($B$2:$B$3429="FAC60"),0))))&gt;0,"A commandé après","")</f>
        <v>A commandé après</v>
      </c>
    </row>
    <row r="2552" spans="1:7" x14ac:dyDescent="0.3">
      <c r="A2552" t="s">
        <v>1050</v>
      </c>
      <c r="B2552" t="s">
        <v>61</v>
      </c>
      <c r="C2552" t="s">
        <v>757</v>
      </c>
      <c r="D2552" s="2">
        <f t="shared" si="39"/>
        <v>42413</v>
      </c>
      <c r="F2552" t="str">
        <f t="array" ref="F2552">IF(SUMPRODUCT(($A$2:$A$3429=A2552)*($D$2:$D$3429&lt;INDEX($D$2:$D$3429,MATCH(1,($A$2:$A$3429=A2552)*($B$2:$B$3429="FAC60"),0))))&gt;0,"A commandé avant")</f>
        <v>A commandé avant</v>
      </c>
      <c r="G2552" s="3" t="str">
        <f t="array" ref="G2552">IF(SUMPRODUCT(($A$2:$A$3429=A2552)*($D$2:$D$3429&gt;INDEX($D$2:$D$3429,MATCH(1,($A$2:$A$3429=A2552)*($B$2:$B$3429="FAC60"),0))))&gt;0,"A commandé après","")</f>
        <v>A commandé après</v>
      </c>
    </row>
    <row r="2553" spans="1:7" x14ac:dyDescent="0.3">
      <c r="A2553" t="s">
        <v>1050</v>
      </c>
      <c r="B2553" t="s">
        <v>61</v>
      </c>
      <c r="C2553" t="s">
        <v>419</v>
      </c>
      <c r="D2553" s="2">
        <f t="shared" si="39"/>
        <v>42490</v>
      </c>
      <c r="F2553" t="str">
        <f t="array" ref="F2553">IF(SUMPRODUCT(($A$2:$A$3429=A2553)*($D$2:$D$3429&lt;INDEX($D$2:$D$3429,MATCH(1,($A$2:$A$3429=A2553)*($B$2:$B$3429="FAC60"),0))))&gt;0,"A commandé avant")</f>
        <v>A commandé avant</v>
      </c>
      <c r="G2553" s="3" t="str">
        <f t="array" ref="G2553">IF(SUMPRODUCT(($A$2:$A$3429=A2553)*($D$2:$D$3429&gt;INDEX($D$2:$D$3429,MATCH(1,($A$2:$A$3429=A2553)*($B$2:$B$3429="FAC60"),0))))&gt;0,"A commandé après","")</f>
        <v>A commandé après</v>
      </c>
    </row>
    <row r="2554" spans="1:7" x14ac:dyDescent="0.3">
      <c r="A2554" t="s">
        <v>1050</v>
      </c>
      <c r="B2554" t="s">
        <v>61</v>
      </c>
      <c r="C2554" t="s">
        <v>566</v>
      </c>
      <c r="D2554" s="2">
        <f t="shared" si="39"/>
        <v>42497</v>
      </c>
      <c r="F2554" t="str">
        <f t="array" ref="F2554">IF(SUMPRODUCT(($A$2:$A$3429=A2554)*($D$2:$D$3429&lt;INDEX($D$2:$D$3429,MATCH(1,($A$2:$A$3429=A2554)*($B$2:$B$3429="FAC60"),0))))&gt;0,"A commandé avant")</f>
        <v>A commandé avant</v>
      </c>
      <c r="G2554" s="3" t="str">
        <f t="array" ref="G2554">IF(SUMPRODUCT(($A$2:$A$3429=A2554)*($D$2:$D$3429&gt;INDEX($D$2:$D$3429,MATCH(1,($A$2:$A$3429=A2554)*($B$2:$B$3429="FAC60"),0))))&gt;0,"A commandé après","")</f>
        <v>A commandé après</v>
      </c>
    </row>
    <row r="2555" spans="1:7" x14ac:dyDescent="0.3">
      <c r="A2555" t="s">
        <v>1050</v>
      </c>
      <c r="B2555" t="s">
        <v>61</v>
      </c>
      <c r="C2555" t="s">
        <v>634</v>
      </c>
      <c r="D2555" s="2">
        <f t="shared" si="39"/>
        <v>42562</v>
      </c>
      <c r="F2555" t="str">
        <f t="array" ref="F2555">IF(SUMPRODUCT(($A$2:$A$3429=A2555)*($D$2:$D$3429&lt;INDEX($D$2:$D$3429,MATCH(1,($A$2:$A$3429=A2555)*($B$2:$B$3429="FAC60"),0))))&gt;0,"A commandé avant")</f>
        <v>A commandé avant</v>
      </c>
      <c r="G2555" s="3" t="str">
        <f t="array" ref="G2555">IF(SUMPRODUCT(($A$2:$A$3429=A2555)*($D$2:$D$3429&gt;INDEX($D$2:$D$3429,MATCH(1,($A$2:$A$3429=A2555)*($B$2:$B$3429="FAC60"),0))))&gt;0,"A commandé après","")</f>
        <v>A commandé après</v>
      </c>
    </row>
    <row r="2556" spans="1:7" x14ac:dyDescent="0.3">
      <c r="A2556" t="s">
        <v>1050</v>
      </c>
      <c r="B2556" t="s">
        <v>61</v>
      </c>
      <c r="C2556" t="s">
        <v>1066</v>
      </c>
      <c r="D2556" s="2">
        <f t="shared" si="39"/>
        <v>42615</v>
      </c>
      <c r="F2556" t="str">
        <f t="array" ref="F2556">IF(SUMPRODUCT(($A$2:$A$3429=A2556)*($D$2:$D$3429&lt;INDEX($D$2:$D$3429,MATCH(1,($A$2:$A$3429=A2556)*($B$2:$B$3429="FAC60"),0))))&gt;0,"A commandé avant")</f>
        <v>A commandé avant</v>
      </c>
      <c r="G2556" s="3" t="str">
        <f t="array" ref="G2556">IF(SUMPRODUCT(($A$2:$A$3429=A2556)*($D$2:$D$3429&gt;INDEX($D$2:$D$3429,MATCH(1,($A$2:$A$3429=A2556)*($B$2:$B$3429="FAC60"),0))))&gt;0,"A commandé après","")</f>
        <v>A commandé après</v>
      </c>
    </row>
    <row r="2557" spans="1:7" x14ac:dyDescent="0.3">
      <c r="A2557" t="s">
        <v>1050</v>
      </c>
      <c r="B2557" t="s">
        <v>61</v>
      </c>
      <c r="C2557" t="s">
        <v>351</v>
      </c>
      <c r="D2557" s="2">
        <f t="shared" si="39"/>
        <v>42637</v>
      </c>
      <c r="F2557" t="str">
        <f t="array" ref="F2557">IF(SUMPRODUCT(($A$2:$A$3429=A2557)*($D$2:$D$3429&lt;INDEX($D$2:$D$3429,MATCH(1,($A$2:$A$3429=A2557)*($B$2:$B$3429="FAC60"),0))))&gt;0,"A commandé avant")</f>
        <v>A commandé avant</v>
      </c>
      <c r="G2557" s="3" t="str">
        <f t="array" ref="G2557">IF(SUMPRODUCT(($A$2:$A$3429=A2557)*($D$2:$D$3429&gt;INDEX($D$2:$D$3429,MATCH(1,($A$2:$A$3429=A2557)*($B$2:$B$3429="FAC60"),0))))&gt;0,"A commandé après","")</f>
        <v>A commandé après</v>
      </c>
    </row>
    <row r="2558" spans="1:7" x14ac:dyDescent="0.3">
      <c r="A2558" t="s">
        <v>1050</v>
      </c>
      <c r="B2558" t="s">
        <v>61</v>
      </c>
      <c r="C2558" t="s">
        <v>1063</v>
      </c>
      <c r="D2558" s="2">
        <f t="shared" si="39"/>
        <v>42764</v>
      </c>
      <c r="F2558" t="str">
        <f t="array" ref="F2558">IF(SUMPRODUCT(($A$2:$A$3429=A2558)*($D$2:$D$3429&lt;INDEX($D$2:$D$3429,MATCH(1,($A$2:$A$3429=A2558)*($B$2:$B$3429="FAC60"),0))))&gt;0,"A commandé avant")</f>
        <v>A commandé avant</v>
      </c>
      <c r="G2558" s="3" t="str">
        <f t="array" ref="G2558">IF(SUMPRODUCT(($A$2:$A$3429=A2558)*($D$2:$D$3429&gt;INDEX($D$2:$D$3429,MATCH(1,($A$2:$A$3429=A2558)*($B$2:$B$3429="FAC60"),0))))&gt;0,"A commandé après","")</f>
        <v>A commandé après</v>
      </c>
    </row>
    <row r="2559" spans="1:7" x14ac:dyDescent="0.3">
      <c r="A2559" t="s">
        <v>1050</v>
      </c>
      <c r="B2559" t="s">
        <v>61</v>
      </c>
      <c r="C2559" t="s">
        <v>348</v>
      </c>
      <c r="D2559" s="2">
        <f t="shared" si="39"/>
        <v>42819</v>
      </c>
      <c r="F2559" t="str">
        <f t="array" ref="F2559">IF(SUMPRODUCT(($A$2:$A$3429=A2559)*($D$2:$D$3429&lt;INDEX($D$2:$D$3429,MATCH(1,($A$2:$A$3429=A2559)*($B$2:$B$3429="FAC60"),0))))&gt;0,"A commandé avant")</f>
        <v>A commandé avant</v>
      </c>
      <c r="G2559" s="3" t="str">
        <f t="array" ref="G2559">IF(SUMPRODUCT(($A$2:$A$3429=A2559)*($D$2:$D$3429&gt;INDEX($D$2:$D$3429,MATCH(1,($A$2:$A$3429=A2559)*($B$2:$B$3429="FAC60"),0))))&gt;0,"A commandé après","")</f>
        <v>A commandé après</v>
      </c>
    </row>
    <row r="2560" spans="1:7" x14ac:dyDescent="0.3">
      <c r="A2560" t="s">
        <v>1050</v>
      </c>
      <c r="B2560" t="s">
        <v>293</v>
      </c>
      <c r="C2560" t="s">
        <v>1052</v>
      </c>
      <c r="D2560" s="2">
        <f t="shared" si="39"/>
        <v>42161</v>
      </c>
      <c r="F2560" t="str">
        <f t="array" ref="F2560">IF(SUMPRODUCT(($A$2:$A$3429=A2560)*($D$2:$D$3429&lt;INDEX($D$2:$D$3429,MATCH(1,($A$2:$A$3429=A2560)*($B$2:$B$3429="FAC60"),0))))&gt;0,"A commandé avant")</f>
        <v>A commandé avant</v>
      </c>
      <c r="G2560" s="3" t="str">
        <f t="array" ref="G2560">IF(SUMPRODUCT(($A$2:$A$3429=A2560)*($D$2:$D$3429&gt;INDEX($D$2:$D$3429,MATCH(1,($A$2:$A$3429=A2560)*($B$2:$B$3429="FAC60"),0))))&gt;0,"A commandé après","")</f>
        <v>A commandé après</v>
      </c>
    </row>
    <row r="2561" spans="1:7" x14ac:dyDescent="0.3">
      <c r="A2561" t="s">
        <v>1050</v>
      </c>
      <c r="B2561" t="s">
        <v>293</v>
      </c>
      <c r="C2561" t="s">
        <v>1062</v>
      </c>
      <c r="D2561" s="2">
        <f t="shared" si="39"/>
        <v>42266</v>
      </c>
      <c r="F2561" t="str">
        <f t="array" ref="F2561">IF(SUMPRODUCT(($A$2:$A$3429=A2561)*($D$2:$D$3429&lt;INDEX($D$2:$D$3429,MATCH(1,($A$2:$A$3429=A2561)*($B$2:$B$3429="FAC60"),0))))&gt;0,"A commandé avant")</f>
        <v>A commandé avant</v>
      </c>
      <c r="G2561" s="3" t="str">
        <f t="array" ref="G2561">IF(SUMPRODUCT(($A$2:$A$3429=A2561)*($D$2:$D$3429&gt;INDEX($D$2:$D$3429,MATCH(1,($A$2:$A$3429=A2561)*($B$2:$B$3429="FAC60"),0))))&gt;0,"A commandé après","")</f>
        <v>A commandé après</v>
      </c>
    </row>
    <row r="2562" spans="1:7" x14ac:dyDescent="0.3">
      <c r="A2562" t="s">
        <v>1050</v>
      </c>
      <c r="B2562" t="s">
        <v>293</v>
      </c>
      <c r="C2562" t="s">
        <v>424</v>
      </c>
      <c r="D2562" s="2">
        <f t="shared" ref="D2562:D2625" si="40">DATE(MID(C2562,1,4),MID(C2562,5,2),MID(C2562,7,2))</f>
        <v>42360</v>
      </c>
      <c r="F2562" t="str">
        <f t="array" ref="F2562">IF(SUMPRODUCT(($A$2:$A$3429=A2562)*($D$2:$D$3429&lt;INDEX($D$2:$D$3429,MATCH(1,($A$2:$A$3429=A2562)*($B$2:$B$3429="FAC60"),0))))&gt;0,"A commandé avant")</f>
        <v>A commandé avant</v>
      </c>
      <c r="G2562" s="3" t="str">
        <f t="array" ref="G2562">IF(SUMPRODUCT(($A$2:$A$3429=A2562)*($D$2:$D$3429&gt;INDEX($D$2:$D$3429,MATCH(1,($A$2:$A$3429=A2562)*($B$2:$B$3429="FAC60"),0))))&gt;0,"A commandé après","")</f>
        <v>A commandé après</v>
      </c>
    </row>
    <row r="2563" spans="1:7" x14ac:dyDescent="0.3">
      <c r="A2563" t="s">
        <v>1050</v>
      </c>
      <c r="B2563" t="s">
        <v>293</v>
      </c>
      <c r="C2563" t="s">
        <v>858</v>
      </c>
      <c r="D2563" s="2">
        <f t="shared" si="40"/>
        <v>42418</v>
      </c>
      <c r="F2563" t="str">
        <f t="array" ref="F2563">IF(SUMPRODUCT(($A$2:$A$3429=A2563)*($D$2:$D$3429&lt;INDEX($D$2:$D$3429,MATCH(1,($A$2:$A$3429=A2563)*($B$2:$B$3429="FAC60"),0))))&gt;0,"A commandé avant")</f>
        <v>A commandé avant</v>
      </c>
      <c r="G2563" s="3" t="str">
        <f t="array" ref="G2563">IF(SUMPRODUCT(($A$2:$A$3429=A2563)*($D$2:$D$3429&gt;INDEX($D$2:$D$3429,MATCH(1,($A$2:$A$3429=A2563)*($B$2:$B$3429="FAC60"),0))))&gt;0,"A commandé après","")</f>
        <v>A commandé après</v>
      </c>
    </row>
    <row r="2564" spans="1:7" x14ac:dyDescent="0.3">
      <c r="A2564" t="s">
        <v>1050</v>
      </c>
      <c r="B2564" t="s">
        <v>293</v>
      </c>
      <c r="C2564" t="s">
        <v>213</v>
      </c>
      <c r="D2564" s="2">
        <f t="shared" si="40"/>
        <v>42749</v>
      </c>
      <c r="F2564" t="str">
        <f t="array" ref="F2564">IF(SUMPRODUCT(($A$2:$A$3429=A2564)*($D$2:$D$3429&lt;INDEX($D$2:$D$3429,MATCH(1,($A$2:$A$3429=A2564)*($B$2:$B$3429="FAC60"),0))))&gt;0,"A commandé avant")</f>
        <v>A commandé avant</v>
      </c>
      <c r="G2564" s="3" t="str">
        <f t="array" ref="G2564">IF(SUMPRODUCT(($A$2:$A$3429=A2564)*($D$2:$D$3429&gt;INDEX($D$2:$D$3429,MATCH(1,($A$2:$A$3429=A2564)*($B$2:$B$3429="FAC60"),0))))&gt;0,"A commandé après","")</f>
        <v>A commandé après</v>
      </c>
    </row>
    <row r="2565" spans="1:7" x14ac:dyDescent="0.3">
      <c r="A2565" t="s">
        <v>1050</v>
      </c>
      <c r="B2565" t="s">
        <v>217</v>
      </c>
      <c r="C2565" t="s">
        <v>795</v>
      </c>
      <c r="D2565" s="2">
        <f t="shared" si="40"/>
        <v>41524</v>
      </c>
      <c r="F2565" t="str">
        <f t="array" ref="F2565">IF(SUMPRODUCT(($A$2:$A$3429=A2565)*($D$2:$D$3429&lt;INDEX($D$2:$D$3429,MATCH(1,($A$2:$A$3429=A2565)*($B$2:$B$3429="FAC60"),0))))&gt;0,"A commandé avant")</f>
        <v>A commandé avant</v>
      </c>
      <c r="G2565" s="3" t="str">
        <f t="array" ref="G2565">IF(SUMPRODUCT(($A$2:$A$3429=A2565)*($D$2:$D$3429&gt;INDEX($D$2:$D$3429,MATCH(1,($A$2:$A$3429=A2565)*($B$2:$B$3429="FAC60"),0))))&gt;0,"A commandé après","")</f>
        <v>A commandé après</v>
      </c>
    </row>
    <row r="2566" spans="1:7" x14ac:dyDescent="0.3">
      <c r="A2566" t="s">
        <v>1050</v>
      </c>
      <c r="B2566" t="s">
        <v>94</v>
      </c>
      <c r="C2566" t="s">
        <v>607</v>
      </c>
      <c r="D2566" s="2">
        <f t="shared" si="40"/>
        <v>41668</v>
      </c>
      <c r="F2566" t="str">
        <f t="array" ref="F2566">IF(SUMPRODUCT(($A$2:$A$3429=A2566)*($D$2:$D$3429&lt;INDEX($D$2:$D$3429,MATCH(1,($A$2:$A$3429=A2566)*($B$2:$B$3429="FAC60"),0))))&gt;0,"A commandé avant")</f>
        <v>A commandé avant</v>
      </c>
      <c r="G2566" s="3" t="str">
        <f t="array" ref="G2566">IF(SUMPRODUCT(($A$2:$A$3429=A2566)*($D$2:$D$3429&gt;INDEX($D$2:$D$3429,MATCH(1,($A$2:$A$3429=A2566)*($B$2:$B$3429="FAC60"),0))))&gt;0,"A commandé après","")</f>
        <v>A commandé après</v>
      </c>
    </row>
    <row r="2567" spans="1:7" x14ac:dyDescent="0.3">
      <c r="A2567" t="s">
        <v>1050</v>
      </c>
      <c r="B2567" t="s">
        <v>94</v>
      </c>
      <c r="C2567" t="s">
        <v>1055</v>
      </c>
      <c r="D2567" s="2">
        <f t="shared" si="40"/>
        <v>41741</v>
      </c>
      <c r="F2567" t="str">
        <f t="array" ref="F2567">IF(SUMPRODUCT(($A$2:$A$3429=A2567)*($D$2:$D$3429&lt;INDEX($D$2:$D$3429,MATCH(1,($A$2:$A$3429=A2567)*($B$2:$B$3429="FAC60"),0))))&gt;0,"A commandé avant")</f>
        <v>A commandé avant</v>
      </c>
      <c r="G2567" s="3" t="str">
        <f t="array" ref="G2567">IF(SUMPRODUCT(($A$2:$A$3429=A2567)*($D$2:$D$3429&gt;INDEX($D$2:$D$3429,MATCH(1,($A$2:$A$3429=A2567)*($B$2:$B$3429="FAC60"),0))))&gt;0,"A commandé après","")</f>
        <v>A commandé après</v>
      </c>
    </row>
    <row r="2568" spans="1:7" x14ac:dyDescent="0.3">
      <c r="A2568" t="s">
        <v>1050</v>
      </c>
      <c r="B2568" t="s">
        <v>96</v>
      </c>
      <c r="C2568" t="s">
        <v>1059</v>
      </c>
      <c r="D2568" s="2">
        <f t="shared" si="40"/>
        <v>41943</v>
      </c>
      <c r="F2568" t="str">
        <f t="array" ref="F2568">IF(SUMPRODUCT(($A$2:$A$3429=A2568)*($D$2:$D$3429&lt;INDEX($D$2:$D$3429,MATCH(1,($A$2:$A$3429=A2568)*($B$2:$B$3429="FAC60"),0))))&gt;0,"A commandé avant")</f>
        <v>A commandé avant</v>
      </c>
      <c r="G2568" s="3" t="str">
        <f t="array" ref="G2568">IF(SUMPRODUCT(($A$2:$A$3429=A2568)*($D$2:$D$3429&gt;INDEX($D$2:$D$3429,MATCH(1,($A$2:$A$3429=A2568)*($B$2:$B$3429="FAC60"),0))))&gt;0,"A commandé après","")</f>
        <v>A commandé après</v>
      </c>
    </row>
    <row r="2569" spans="1:7" x14ac:dyDescent="0.3">
      <c r="A2569" t="s">
        <v>1050</v>
      </c>
      <c r="B2569" t="s">
        <v>96</v>
      </c>
      <c r="C2569" t="s">
        <v>1051</v>
      </c>
      <c r="D2569" s="2">
        <f t="shared" si="40"/>
        <v>41986</v>
      </c>
      <c r="F2569" t="str">
        <f t="array" ref="F2569">IF(SUMPRODUCT(($A$2:$A$3429=A2569)*($D$2:$D$3429&lt;INDEX($D$2:$D$3429,MATCH(1,($A$2:$A$3429=A2569)*($B$2:$B$3429="FAC60"),0))))&gt;0,"A commandé avant")</f>
        <v>A commandé avant</v>
      </c>
      <c r="G2569" s="3" t="str">
        <f t="array" ref="G2569">IF(SUMPRODUCT(($A$2:$A$3429=A2569)*($D$2:$D$3429&gt;INDEX($D$2:$D$3429,MATCH(1,($A$2:$A$3429=A2569)*($B$2:$B$3429="FAC60"),0))))&gt;0,"A commandé après","")</f>
        <v>A commandé après</v>
      </c>
    </row>
    <row r="2570" spans="1:7" x14ac:dyDescent="0.3">
      <c r="A2570" t="s">
        <v>1050</v>
      </c>
      <c r="B2570" t="s">
        <v>96</v>
      </c>
      <c r="C2570" t="s">
        <v>291</v>
      </c>
      <c r="D2570" s="2">
        <f t="shared" si="40"/>
        <v>42049</v>
      </c>
      <c r="F2570" t="str">
        <f t="array" ref="F2570">IF(SUMPRODUCT(($A$2:$A$3429=A2570)*($D$2:$D$3429&lt;INDEX($D$2:$D$3429,MATCH(1,($A$2:$A$3429=A2570)*($B$2:$B$3429="FAC60"),0))))&gt;0,"A commandé avant")</f>
        <v>A commandé avant</v>
      </c>
      <c r="G2570" s="3" t="str">
        <f t="array" ref="G2570">IF(SUMPRODUCT(($A$2:$A$3429=A2570)*($D$2:$D$3429&gt;INDEX($D$2:$D$3429,MATCH(1,($A$2:$A$3429=A2570)*($B$2:$B$3429="FAC60"),0))))&gt;0,"A commandé après","")</f>
        <v>A commandé après</v>
      </c>
    </row>
    <row r="2571" spans="1:7" x14ac:dyDescent="0.3">
      <c r="A2571" t="s">
        <v>1050</v>
      </c>
      <c r="B2571" t="s">
        <v>96</v>
      </c>
      <c r="C2571" t="s">
        <v>1060</v>
      </c>
      <c r="D2571" s="2">
        <f t="shared" si="40"/>
        <v>42126</v>
      </c>
      <c r="F2571" t="str">
        <f t="array" ref="F2571">IF(SUMPRODUCT(($A$2:$A$3429=A2571)*($D$2:$D$3429&lt;INDEX($D$2:$D$3429,MATCH(1,($A$2:$A$3429=A2571)*($B$2:$B$3429="FAC60"),0))))&gt;0,"A commandé avant")</f>
        <v>A commandé avant</v>
      </c>
      <c r="G2571" s="3" t="str">
        <f t="array" ref="G2571">IF(SUMPRODUCT(($A$2:$A$3429=A2571)*($D$2:$D$3429&gt;INDEX($D$2:$D$3429,MATCH(1,($A$2:$A$3429=A2571)*($B$2:$B$3429="FAC60"),0))))&gt;0,"A commandé après","")</f>
        <v>A commandé après</v>
      </c>
    </row>
    <row r="2572" spans="1:7" x14ac:dyDescent="0.3">
      <c r="A2572" t="s">
        <v>1050</v>
      </c>
      <c r="B2572" t="s">
        <v>96</v>
      </c>
      <c r="C2572" t="s">
        <v>558</v>
      </c>
      <c r="D2572" s="2">
        <f t="shared" si="40"/>
        <v>42273</v>
      </c>
      <c r="F2572" t="str">
        <f t="array" ref="F2572">IF(SUMPRODUCT(($A$2:$A$3429=A2572)*($D$2:$D$3429&lt;INDEX($D$2:$D$3429,MATCH(1,($A$2:$A$3429=A2572)*($B$2:$B$3429="FAC60"),0))))&gt;0,"A commandé avant")</f>
        <v>A commandé avant</v>
      </c>
      <c r="G2572" s="3" t="str">
        <f t="array" ref="G2572">IF(SUMPRODUCT(($A$2:$A$3429=A2572)*($D$2:$D$3429&gt;INDEX($D$2:$D$3429,MATCH(1,($A$2:$A$3429=A2572)*($B$2:$B$3429="FAC60"),0))))&gt;0,"A commandé après","")</f>
        <v>A commandé après</v>
      </c>
    </row>
    <row r="2573" spans="1:7" x14ac:dyDescent="0.3">
      <c r="A2573" t="s">
        <v>1050</v>
      </c>
      <c r="B2573" t="s">
        <v>96</v>
      </c>
      <c r="C2573" t="s">
        <v>757</v>
      </c>
      <c r="D2573" s="2">
        <f t="shared" si="40"/>
        <v>42413</v>
      </c>
      <c r="F2573" t="str">
        <f t="array" ref="F2573">IF(SUMPRODUCT(($A$2:$A$3429=A2573)*($D$2:$D$3429&lt;INDEX($D$2:$D$3429,MATCH(1,($A$2:$A$3429=A2573)*($B$2:$B$3429="FAC60"),0))))&gt;0,"A commandé avant")</f>
        <v>A commandé avant</v>
      </c>
      <c r="G2573" s="3" t="str">
        <f t="array" ref="G2573">IF(SUMPRODUCT(($A$2:$A$3429=A2573)*($D$2:$D$3429&gt;INDEX($D$2:$D$3429,MATCH(1,($A$2:$A$3429=A2573)*($B$2:$B$3429="FAC60"),0))))&gt;0,"A commandé après","")</f>
        <v>A commandé après</v>
      </c>
    </row>
    <row r="2574" spans="1:7" x14ac:dyDescent="0.3">
      <c r="A2574" t="s">
        <v>1050</v>
      </c>
      <c r="B2574" t="s">
        <v>96</v>
      </c>
      <c r="C2574" t="s">
        <v>858</v>
      </c>
      <c r="D2574" s="2">
        <f t="shared" si="40"/>
        <v>42418</v>
      </c>
      <c r="F2574" t="str">
        <f t="array" ref="F2574">IF(SUMPRODUCT(($A$2:$A$3429=A2574)*($D$2:$D$3429&lt;INDEX($D$2:$D$3429,MATCH(1,($A$2:$A$3429=A2574)*($B$2:$B$3429="FAC60"),0))))&gt;0,"A commandé avant")</f>
        <v>A commandé avant</v>
      </c>
      <c r="G2574" s="3" t="str">
        <f t="array" ref="G2574">IF(SUMPRODUCT(($A$2:$A$3429=A2574)*($D$2:$D$3429&gt;INDEX($D$2:$D$3429,MATCH(1,($A$2:$A$3429=A2574)*($B$2:$B$3429="FAC60"),0))))&gt;0,"A commandé après","")</f>
        <v>A commandé après</v>
      </c>
    </row>
    <row r="2575" spans="1:7" x14ac:dyDescent="0.3">
      <c r="A2575" t="s">
        <v>1050</v>
      </c>
      <c r="B2575" t="s">
        <v>179</v>
      </c>
      <c r="C2575" t="s">
        <v>1058</v>
      </c>
      <c r="D2575" s="2">
        <f t="shared" si="40"/>
        <v>41888</v>
      </c>
      <c r="F2575" t="str">
        <f t="array" ref="F2575">IF(SUMPRODUCT(($A$2:$A$3429=A2575)*($D$2:$D$3429&lt;INDEX($D$2:$D$3429,MATCH(1,($A$2:$A$3429=A2575)*($B$2:$B$3429="FAC60"),0))))&gt;0,"A commandé avant")</f>
        <v>A commandé avant</v>
      </c>
      <c r="G2575" s="3" t="str">
        <f t="array" ref="G2575">IF(SUMPRODUCT(($A$2:$A$3429=A2575)*($D$2:$D$3429&gt;INDEX($D$2:$D$3429,MATCH(1,($A$2:$A$3429=A2575)*($B$2:$B$3429="FAC60"),0))))&gt;0,"A commandé après","")</f>
        <v>A commandé après</v>
      </c>
    </row>
    <row r="2576" spans="1:7" x14ac:dyDescent="0.3">
      <c r="A2576" t="s">
        <v>1050</v>
      </c>
      <c r="B2576" t="s">
        <v>179</v>
      </c>
      <c r="C2576" t="s">
        <v>671</v>
      </c>
      <c r="D2576" s="2">
        <f t="shared" si="40"/>
        <v>41993</v>
      </c>
      <c r="F2576" t="str">
        <f t="array" ref="F2576">IF(SUMPRODUCT(($A$2:$A$3429=A2576)*($D$2:$D$3429&lt;INDEX($D$2:$D$3429,MATCH(1,($A$2:$A$3429=A2576)*($B$2:$B$3429="FAC60"),0))))&gt;0,"A commandé avant")</f>
        <v>A commandé avant</v>
      </c>
      <c r="G2576" s="3" t="str">
        <f t="array" ref="G2576">IF(SUMPRODUCT(($A$2:$A$3429=A2576)*($D$2:$D$3429&gt;INDEX($D$2:$D$3429,MATCH(1,($A$2:$A$3429=A2576)*($B$2:$B$3429="FAC60"),0))))&gt;0,"A commandé après","")</f>
        <v>A commandé après</v>
      </c>
    </row>
    <row r="2577" spans="1:7" x14ac:dyDescent="0.3">
      <c r="A2577" t="s">
        <v>1050</v>
      </c>
      <c r="B2577" t="s">
        <v>179</v>
      </c>
      <c r="C2577" t="s">
        <v>1062</v>
      </c>
      <c r="D2577" s="2">
        <f t="shared" si="40"/>
        <v>42266</v>
      </c>
      <c r="F2577" t="str">
        <f t="array" ref="F2577">IF(SUMPRODUCT(($A$2:$A$3429=A2577)*($D$2:$D$3429&lt;INDEX($D$2:$D$3429,MATCH(1,($A$2:$A$3429=A2577)*($B$2:$B$3429="FAC60"),0))))&gt;0,"A commandé avant")</f>
        <v>A commandé avant</v>
      </c>
      <c r="G2577" s="3" t="str">
        <f t="array" ref="G2577">IF(SUMPRODUCT(($A$2:$A$3429=A2577)*($D$2:$D$3429&gt;INDEX($D$2:$D$3429,MATCH(1,($A$2:$A$3429=A2577)*($B$2:$B$3429="FAC60"),0))))&gt;0,"A commandé après","")</f>
        <v>A commandé après</v>
      </c>
    </row>
    <row r="2578" spans="1:7" x14ac:dyDescent="0.3">
      <c r="A2578" t="s">
        <v>1050</v>
      </c>
      <c r="B2578" t="s">
        <v>179</v>
      </c>
      <c r="C2578" t="s">
        <v>424</v>
      </c>
      <c r="D2578" s="2">
        <f t="shared" si="40"/>
        <v>42360</v>
      </c>
      <c r="F2578" t="str">
        <f t="array" ref="F2578">IF(SUMPRODUCT(($A$2:$A$3429=A2578)*($D$2:$D$3429&lt;INDEX($D$2:$D$3429,MATCH(1,($A$2:$A$3429=A2578)*($B$2:$B$3429="FAC60"),0))))&gt;0,"A commandé avant")</f>
        <v>A commandé avant</v>
      </c>
      <c r="G2578" s="3" t="str">
        <f t="array" ref="G2578">IF(SUMPRODUCT(($A$2:$A$3429=A2578)*($D$2:$D$3429&gt;INDEX($D$2:$D$3429,MATCH(1,($A$2:$A$3429=A2578)*($B$2:$B$3429="FAC60"),0))))&gt;0,"A commandé après","")</f>
        <v>A commandé après</v>
      </c>
    </row>
    <row r="2579" spans="1:7" x14ac:dyDescent="0.3">
      <c r="A2579" t="s">
        <v>1050</v>
      </c>
      <c r="B2579" t="s">
        <v>179</v>
      </c>
      <c r="C2579" t="s">
        <v>419</v>
      </c>
      <c r="D2579" s="2">
        <f t="shared" si="40"/>
        <v>42490</v>
      </c>
      <c r="F2579" t="str">
        <f t="array" ref="F2579">IF(SUMPRODUCT(($A$2:$A$3429=A2579)*($D$2:$D$3429&lt;INDEX($D$2:$D$3429,MATCH(1,($A$2:$A$3429=A2579)*($B$2:$B$3429="FAC60"),0))))&gt;0,"A commandé avant")</f>
        <v>A commandé avant</v>
      </c>
      <c r="G2579" s="3" t="str">
        <f t="array" ref="G2579">IF(SUMPRODUCT(($A$2:$A$3429=A2579)*($D$2:$D$3429&gt;INDEX($D$2:$D$3429,MATCH(1,($A$2:$A$3429=A2579)*($B$2:$B$3429="FAC60"),0))))&gt;0,"A commandé après","")</f>
        <v>A commandé après</v>
      </c>
    </row>
    <row r="2580" spans="1:7" x14ac:dyDescent="0.3">
      <c r="A2580" t="s">
        <v>1050</v>
      </c>
      <c r="B2580" t="s">
        <v>179</v>
      </c>
      <c r="C2580" t="s">
        <v>633</v>
      </c>
      <c r="D2580" s="2">
        <f t="shared" si="40"/>
        <v>42521</v>
      </c>
      <c r="F2580" t="str">
        <f t="array" ref="F2580">IF(SUMPRODUCT(($A$2:$A$3429=A2580)*($D$2:$D$3429&lt;INDEX($D$2:$D$3429,MATCH(1,($A$2:$A$3429=A2580)*($B$2:$B$3429="FAC60"),0))))&gt;0,"A commandé avant")</f>
        <v>A commandé avant</v>
      </c>
      <c r="G2580" s="3" t="str">
        <f t="array" ref="G2580">IF(SUMPRODUCT(($A$2:$A$3429=A2580)*($D$2:$D$3429&gt;INDEX($D$2:$D$3429,MATCH(1,($A$2:$A$3429=A2580)*($B$2:$B$3429="FAC60"),0))))&gt;0,"A commandé après","")</f>
        <v>A commandé après</v>
      </c>
    </row>
    <row r="2581" spans="1:7" x14ac:dyDescent="0.3">
      <c r="A2581" t="s">
        <v>1050</v>
      </c>
      <c r="B2581" t="s">
        <v>220</v>
      </c>
      <c r="C2581" t="s">
        <v>424</v>
      </c>
      <c r="D2581" s="2">
        <f t="shared" si="40"/>
        <v>42360</v>
      </c>
      <c r="F2581" t="str">
        <f t="array" ref="F2581">IF(SUMPRODUCT(($A$2:$A$3429=A2581)*($D$2:$D$3429&lt;INDEX($D$2:$D$3429,MATCH(1,($A$2:$A$3429=A2581)*($B$2:$B$3429="FAC60"),0))))&gt;0,"A commandé avant")</f>
        <v>A commandé avant</v>
      </c>
      <c r="G2581" s="3" t="str">
        <f t="array" ref="G2581">IF(SUMPRODUCT(($A$2:$A$3429=A2581)*($D$2:$D$3429&gt;INDEX($D$2:$D$3429,MATCH(1,($A$2:$A$3429=A2581)*($B$2:$B$3429="FAC60"),0))))&gt;0,"A commandé après","")</f>
        <v>A commandé après</v>
      </c>
    </row>
    <row r="2582" spans="1:7" x14ac:dyDescent="0.3">
      <c r="A2582" t="s">
        <v>1050</v>
      </c>
      <c r="B2582" t="s">
        <v>141</v>
      </c>
      <c r="C2582" t="s">
        <v>757</v>
      </c>
      <c r="D2582" s="2">
        <f t="shared" si="40"/>
        <v>42413</v>
      </c>
      <c r="F2582" t="str">
        <f t="array" ref="F2582">IF(SUMPRODUCT(($A$2:$A$3429=A2582)*($D$2:$D$3429&lt;INDEX($D$2:$D$3429,MATCH(1,($A$2:$A$3429=A2582)*($B$2:$B$3429="FAC60"),0))))&gt;0,"A commandé avant")</f>
        <v>A commandé avant</v>
      </c>
      <c r="G2582" s="3" t="str">
        <f t="array" ref="G2582">IF(SUMPRODUCT(($A$2:$A$3429=A2582)*($D$2:$D$3429&gt;INDEX($D$2:$D$3429,MATCH(1,($A$2:$A$3429=A2582)*($B$2:$B$3429="FAC60"),0))))&gt;0,"A commandé après","")</f>
        <v>A commandé après</v>
      </c>
    </row>
    <row r="2583" spans="1:7" x14ac:dyDescent="0.3">
      <c r="A2583" t="s">
        <v>1050</v>
      </c>
      <c r="B2583" t="s">
        <v>278</v>
      </c>
      <c r="C2583" t="s">
        <v>792</v>
      </c>
      <c r="D2583" s="2">
        <f t="shared" si="40"/>
        <v>41489</v>
      </c>
      <c r="F2583" t="str">
        <f t="array" ref="F2583">IF(SUMPRODUCT(($A$2:$A$3429=A2583)*($D$2:$D$3429&lt;INDEX($D$2:$D$3429,MATCH(1,($A$2:$A$3429=A2583)*($B$2:$B$3429="FAC60"),0))))&gt;0,"A commandé avant")</f>
        <v>A commandé avant</v>
      </c>
      <c r="G2583" s="3" t="str">
        <f t="array" ref="G2583">IF(SUMPRODUCT(($A$2:$A$3429=A2583)*($D$2:$D$3429&gt;INDEX($D$2:$D$3429,MATCH(1,($A$2:$A$3429=A2583)*($B$2:$B$3429="FAC60"),0))))&gt;0,"A commandé après","")</f>
        <v>A commandé après</v>
      </c>
    </row>
    <row r="2584" spans="1:7" x14ac:dyDescent="0.3">
      <c r="A2584" t="s">
        <v>1050</v>
      </c>
      <c r="B2584" t="s">
        <v>278</v>
      </c>
      <c r="C2584" t="s">
        <v>1058</v>
      </c>
      <c r="D2584" s="2">
        <f t="shared" si="40"/>
        <v>41888</v>
      </c>
      <c r="F2584" t="str">
        <f t="array" ref="F2584">IF(SUMPRODUCT(($A$2:$A$3429=A2584)*($D$2:$D$3429&lt;INDEX($D$2:$D$3429,MATCH(1,($A$2:$A$3429=A2584)*($B$2:$B$3429="FAC60"),0))))&gt;0,"A commandé avant")</f>
        <v>A commandé avant</v>
      </c>
      <c r="G2584" s="3" t="str">
        <f t="array" ref="G2584">IF(SUMPRODUCT(($A$2:$A$3429=A2584)*($D$2:$D$3429&gt;INDEX($D$2:$D$3429,MATCH(1,($A$2:$A$3429=A2584)*($B$2:$B$3429="FAC60"),0))))&gt;0,"A commandé après","")</f>
        <v>A commandé après</v>
      </c>
    </row>
    <row r="2585" spans="1:7" x14ac:dyDescent="0.3">
      <c r="A2585" t="s">
        <v>1050</v>
      </c>
      <c r="B2585" t="s">
        <v>278</v>
      </c>
      <c r="C2585" t="s">
        <v>291</v>
      </c>
      <c r="D2585" s="2">
        <f t="shared" si="40"/>
        <v>42049</v>
      </c>
      <c r="F2585" t="str">
        <f t="array" ref="F2585">IF(SUMPRODUCT(($A$2:$A$3429=A2585)*($D$2:$D$3429&lt;INDEX($D$2:$D$3429,MATCH(1,($A$2:$A$3429=A2585)*($B$2:$B$3429="FAC60"),0))))&gt;0,"A commandé avant")</f>
        <v>A commandé avant</v>
      </c>
      <c r="G2585" s="3" t="str">
        <f t="array" ref="G2585">IF(SUMPRODUCT(($A$2:$A$3429=A2585)*($D$2:$D$3429&gt;INDEX($D$2:$D$3429,MATCH(1,($A$2:$A$3429=A2585)*($B$2:$B$3429="FAC60"),0))))&gt;0,"A commandé après","")</f>
        <v>A commandé après</v>
      </c>
    </row>
    <row r="2586" spans="1:7" x14ac:dyDescent="0.3">
      <c r="A2586" t="s">
        <v>1050</v>
      </c>
      <c r="B2586" t="s">
        <v>278</v>
      </c>
      <c r="C2586" t="s">
        <v>213</v>
      </c>
      <c r="D2586" s="2">
        <f t="shared" si="40"/>
        <v>42749</v>
      </c>
      <c r="F2586" t="str">
        <f t="array" ref="F2586">IF(SUMPRODUCT(($A$2:$A$3429=A2586)*($D$2:$D$3429&lt;INDEX($D$2:$D$3429,MATCH(1,($A$2:$A$3429=A2586)*($B$2:$B$3429="FAC60"),0))))&gt;0,"A commandé avant")</f>
        <v>A commandé avant</v>
      </c>
      <c r="G2586" s="3" t="str">
        <f t="array" ref="G2586">IF(SUMPRODUCT(($A$2:$A$3429=A2586)*($D$2:$D$3429&gt;INDEX($D$2:$D$3429,MATCH(1,($A$2:$A$3429=A2586)*($B$2:$B$3429="FAC60"),0))))&gt;0,"A commandé après","")</f>
        <v>A commandé après</v>
      </c>
    </row>
    <row r="2587" spans="1:7" x14ac:dyDescent="0.3">
      <c r="A2587" t="s">
        <v>1050</v>
      </c>
      <c r="B2587" t="s">
        <v>239</v>
      </c>
      <c r="C2587" t="s">
        <v>633</v>
      </c>
      <c r="D2587" s="2">
        <f t="shared" si="40"/>
        <v>42521</v>
      </c>
      <c r="F2587" t="str">
        <f t="array" ref="F2587">IF(SUMPRODUCT(($A$2:$A$3429=A2587)*($D$2:$D$3429&lt;INDEX($D$2:$D$3429,MATCH(1,($A$2:$A$3429=A2587)*($B$2:$B$3429="FAC60"),0))))&gt;0,"A commandé avant")</f>
        <v>A commandé avant</v>
      </c>
      <c r="G2587" s="3" t="str">
        <f t="array" ref="G2587">IF(SUMPRODUCT(($A$2:$A$3429=A2587)*($D$2:$D$3429&gt;INDEX($D$2:$D$3429,MATCH(1,($A$2:$A$3429=A2587)*($B$2:$B$3429="FAC60"),0))))&gt;0,"A commandé après","")</f>
        <v>A commandé après</v>
      </c>
    </row>
    <row r="2588" spans="1:7" x14ac:dyDescent="0.3">
      <c r="A2588" t="s">
        <v>1050</v>
      </c>
      <c r="B2588" t="s">
        <v>779</v>
      </c>
      <c r="C2588" t="s">
        <v>633</v>
      </c>
      <c r="D2588" s="2">
        <f t="shared" si="40"/>
        <v>42521</v>
      </c>
      <c r="F2588" t="str">
        <f t="array" ref="F2588">IF(SUMPRODUCT(($A$2:$A$3429=A2588)*($D$2:$D$3429&lt;INDEX($D$2:$D$3429,MATCH(1,($A$2:$A$3429=A2588)*($B$2:$B$3429="FAC60"),0))))&gt;0,"A commandé avant")</f>
        <v>A commandé avant</v>
      </c>
      <c r="G2588" s="3" t="str">
        <f t="array" ref="G2588">IF(SUMPRODUCT(($A$2:$A$3429=A2588)*($D$2:$D$3429&gt;INDEX($D$2:$D$3429,MATCH(1,($A$2:$A$3429=A2588)*($B$2:$B$3429="FAC60"),0))))&gt;0,"A commandé après","")</f>
        <v>A commandé après</v>
      </c>
    </row>
    <row r="2589" spans="1:7" x14ac:dyDescent="0.3">
      <c r="A2589" t="s">
        <v>1050</v>
      </c>
      <c r="B2589" t="s">
        <v>1067</v>
      </c>
      <c r="C2589" t="s">
        <v>566</v>
      </c>
      <c r="D2589" s="2">
        <f t="shared" si="40"/>
        <v>42497</v>
      </c>
      <c r="F2589" t="str">
        <f t="array" ref="F2589">IF(SUMPRODUCT(($A$2:$A$3429=A2589)*($D$2:$D$3429&lt;INDEX($D$2:$D$3429,MATCH(1,($A$2:$A$3429=A2589)*($B$2:$B$3429="FAC60"),0))))&gt;0,"A commandé avant")</f>
        <v>A commandé avant</v>
      </c>
      <c r="G2589" s="3" t="str">
        <f t="array" ref="G2589">IF(SUMPRODUCT(($A$2:$A$3429=A2589)*($D$2:$D$3429&gt;INDEX($D$2:$D$3429,MATCH(1,($A$2:$A$3429=A2589)*($B$2:$B$3429="FAC60"),0))))&gt;0,"A commandé après","")</f>
        <v>A commandé après</v>
      </c>
    </row>
    <row r="2590" spans="1:7" x14ac:dyDescent="0.3">
      <c r="A2590" t="s">
        <v>1050</v>
      </c>
      <c r="B2590" t="s">
        <v>1068</v>
      </c>
      <c r="C2590" t="s">
        <v>633</v>
      </c>
      <c r="D2590" s="2">
        <f t="shared" si="40"/>
        <v>42521</v>
      </c>
      <c r="F2590" t="str">
        <f t="array" ref="F2590">IF(SUMPRODUCT(($A$2:$A$3429=A2590)*($D$2:$D$3429&lt;INDEX($D$2:$D$3429,MATCH(1,($A$2:$A$3429=A2590)*($B$2:$B$3429="FAC60"),0))))&gt;0,"A commandé avant")</f>
        <v>A commandé avant</v>
      </c>
      <c r="G2590" s="3" t="str">
        <f t="array" ref="G2590">IF(SUMPRODUCT(($A$2:$A$3429=A2590)*($D$2:$D$3429&gt;INDEX($D$2:$D$3429,MATCH(1,($A$2:$A$3429=A2590)*($B$2:$B$3429="FAC60"),0))))&gt;0,"A commandé après","")</f>
        <v>A commandé après</v>
      </c>
    </row>
    <row r="2591" spans="1:7" x14ac:dyDescent="0.3">
      <c r="A2591" t="s">
        <v>1050</v>
      </c>
      <c r="B2591" t="s">
        <v>247</v>
      </c>
      <c r="C2591" t="s">
        <v>1063</v>
      </c>
      <c r="D2591" s="2">
        <f t="shared" si="40"/>
        <v>42764</v>
      </c>
      <c r="F2591" t="str">
        <f t="array" ref="F2591">IF(SUMPRODUCT(($A$2:$A$3429=A2591)*($D$2:$D$3429&lt;INDEX($D$2:$D$3429,MATCH(1,($A$2:$A$3429=A2591)*($B$2:$B$3429="FAC60"),0))))&gt;0,"A commandé avant")</f>
        <v>A commandé avant</v>
      </c>
      <c r="G2591" s="3" t="str">
        <f t="array" ref="G2591">IF(SUMPRODUCT(($A$2:$A$3429=A2591)*($D$2:$D$3429&gt;INDEX($D$2:$D$3429,MATCH(1,($A$2:$A$3429=A2591)*($B$2:$B$3429="FAC60"),0))))&gt;0,"A commandé après","")</f>
        <v>A commandé après</v>
      </c>
    </row>
    <row r="2592" spans="1:7" x14ac:dyDescent="0.3">
      <c r="A2592" t="s">
        <v>1050</v>
      </c>
      <c r="B2592" t="s">
        <v>10</v>
      </c>
      <c r="C2592" t="s">
        <v>213</v>
      </c>
      <c r="D2592" s="2">
        <f t="shared" si="40"/>
        <v>42749</v>
      </c>
      <c r="F2592" t="str">
        <f t="array" ref="F2592">IF(SUMPRODUCT(($A$2:$A$3429=A2592)*($D$2:$D$3429&lt;INDEX($D$2:$D$3429,MATCH(1,($A$2:$A$3429=A2592)*($B$2:$B$3429="FAC60"),0))))&gt;0,"A commandé avant")</f>
        <v>A commandé avant</v>
      </c>
      <c r="G2592" s="3" t="str">
        <f t="array" ref="G2592">IF(SUMPRODUCT(($A$2:$A$3429=A2592)*($D$2:$D$3429&gt;INDEX($D$2:$D$3429,MATCH(1,($A$2:$A$3429=A2592)*($B$2:$B$3429="FAC60"),0))))&gt;0,"A commandé après","")</f>
        <v>A commandé après</v>
      </c>
    </row>
    <row r="2593" spans="1:7" x14ac:dyDescent="0.3">
      <c r="A2593" t="s">
        <v>1050</v>
      </c>
      <c r="B2593" t="s">
        <v>308</v>
      </c>
      <c r="C2593" t="s">
        <v>858</v>
      </c>
      <c r="D2593" s="2">
        <f t="shared" si="40"/>
        <v>42418</v>
      </c>
      <c r="F2593" t="str">
        <f t="array" ref="F2593">IF(SUMPRODUCT(($A$2:$A$3429=A2593)*($D$2:$D$3429&lt;INDEX($D$2:$D$3429,MATCH(1,($A$2:$A$3429=A2593)*($B$2:$B$3429="FAC60"),0))))&gt;0,"A commandé avant")</f>
        <v>A commandé avant</v>
      </c>
      <c r="G2593" s="3" t="str">
        <f t="array" ref="G2593">IF(SUMPRODUCT(($A$2:$A$3429=A2593)*($D$2:$D$3429&gt;INDEX($D$2:$D$3429,MATCH(1,($A$2:$A$3429=A2593)*($B$2:$B$3429="FAC60"),0))))&gt;0,"A commandé après","")</f>
        <v>A commandé après</v>
      </c>
    </row>
    <row r="2594" spans="1:7" x14ac:dyDescent="0.3">
      <c r="A2594" t="s">
        <v>1050</v>
      </c>
      <c r="B2594" t="s">
        <v>223</v>
      </c>
      <c r="C2594" t="s">
        <v>348</v>
      </c>
      <c r="D2594" s="2">
        <f t="shared" si="40"/>
        <v>42819</v>
      </c>
      <c r="F2594" t="str">
        <f t="array" ref="F2594">IF(SUMPRODUCT(($A$2:$A$3429=A2594)*($D$2:$D$3429&lt;INDEX($D$2:$D$3429,MATCH(1,($A$2:$A$3429=A2594)*($B$2:$B$3429="FAC60"),0))))&gt;0,"A commandé avant")</f>
        <v>A commandé avant</v>
      </c>
      <c r="G2594" s="3" t="str">
        <f t="array" ref="G2594">IF(SUMPRODUCT(($A$2:$A$3429=A2594)*($D$2:$D$3429&gt;INDEX($D$2:$D$3429,MATCH(1,($A$2:$A$3429=A2594)*($B$2:$B$3429="FAC60"),0))))&gt;0,"A commandé après","")</f>
        <v>A commandé après</v>
      </c>
    </row>
    <row r="2595" spans="1:7" x14ac:dyDescent="0.3">
      <c r="A2595" t="s">
        <v>1069</v>
      </c>
      <c r="B2595" t="s">
        <v>10</v>
      </c>
      <c r="C2595" t="s">
        <v>45</v>
      </c>
      <c r="D2595" s="2">
        <f t="shared" si="40"/>
        <v>42783</v>
      </c>
      <c r="F2595" t="b">
        <f t="array" ref="F2595">IF(SUMPRODUCT(($A$2:$A$3429=A2595)*($D$2:$D$3429&lt;INDEX($D$2:$D$3429,MATCH(1,($A$2:$A$3429=A2595)*($B$2:$B$3429="FAC60"),0))))&gt;0,"A commandé avant")</f>
        <v>0</v>
      </c>
      <c r="G2595" s="3" t="str">
        <f t="array" ref="G2595">IF(SUMPRODUCT(($A$2:$A$3429=A2595)*($D$2:$D$3429&gt;INDEX($D$2:$D$3429,MATCH(1,($A$2:$A$3429=A2595)*($B$2:$B$3429="FAC60"),0))))&gt;0,"A commandé après","")</f>
        <v/>
      </c>
    </row>
    <row r="2596" spans="1:7" x14ac:dyDescent="0.3">
      <c r="A2596" t="s">
        <v>1070</v>
      </c>
      <c r="B2596" t="s">
        <v>10</v>
      </c>
      <c r="C2596" t="s">
        <v>45</v>
      </c>
      <c r="D2596" s="2">
        <f t="shared" si="40"/>
        <v>42783</v>
      </c>
      <c r="F2596" t="b">
        <f t="array" ref="F2596">IF(SUMPRODUCT(($A$2:$A$3429=A2596)*($D$2:$D$3429&lt;INDEX($D$2:$D$3429,MATCH(1,($A$2:$A$3429=A2596)*($B$2:$B$3429="FAC60"),0))))&gt;0,"A commandé avant")</f>
        <v>0</v>
      </c>
      <c r="G2596" s="3" t="str">
        <f t="array" ref="G2596">IF(SUMPRODUCT(($A$2:$A$3429=A2596)*($D$2:$D$3429&gt;INDEX($D$2:$D$3429,MATCH(1,($A$2:$A$3429=A2596)*($B$2:$B$3429="FAC60"),0))))&gt;0,"A commandé après","")</f>
        <v/>
      </c>
    </row>
    <row r="2597" spans="1:7" x14ac:dyDescent="0.3">
      <c r="A2597" t="s">
        <v>1071</v>
      </c>
      <c r="B2597" t="s">
        <v>10</v>
      </c>
      <c r="C2597" t="s">
        <v>215</v>
      </c>
      <c r="D2597" s="2">
        <f t="shared" si="40"/>
        <v>42784</v>
      </c>
      <c r="F2597" t="b">
        <f t="array" ref="F2597">IF(SUMPRODUCT(($A$2:$A$3429=A2597)*($D$2:$D$3429&lt;INDEX($D$2:$D$3429,MATCH(1,($A$2:$A$3429=A2597)*($B$2:$B$3429="FAC60"),0))))&gt;0,"A commandé avant")</f>
        <v>0</v>
      </c>
      <c r="G2597" s="3" t="str">
        <f t="array" ref="G2597">IF(SUMPRODUCT(($A$2:$A$3429=A2597)*($D$2:$D$3429&gt;INDEX($D$2:$D$3429,MATCH(1,($A$2:$A$3429=A2597)*($B$2:$B$3429="FAC60"),0))))&gt;0,"A commandé après","")</f>
        <v/>
      </c>
    </row>
    <row r="2598" spans="1:7" x14ac:dyDescent="0.3">
      <c r="A2598" t="s">
        <v>1072</v>
      </c>
      <c r="B2598" t="s">
        <v>10</v>
      </c>
      <c r="C2598" t="s">
        <v>215</v>
      </c>
      <c r="D2598" s="2">
        <f t="shared" si="40"/>
        <v>42784</v>
      </c>
      <c r="F2598" t="b">
        <f t="array" ref="F2598">IF(SUMPRODUCT(($A$2:$A$3429=A2598)*($D$2:$D$3429&lt;INDEX($D$2:$D$3429,MATCH(1,($A$2:$A$3429=A2598)*($B$2:$B$3429="FAC60"),0))))&gt;0,"A commandé avant")</f>
        <v>0</v>
      </c>
      <c r="G2598" s="3" t="str">
        <f t="array" ref="G2598">IF(SUMPRODUCT(($A$2:$A$3429=A2598)*($D$2:$D$3429&gt;INDEX($D$2:$D$3429,MATCH(1,($A$2:$A$3429=A2598)*($B$2:$B$3429="FAC60"),0))))&gt;0,"A commandé après","")</f>
        <v/>
      </c>
    </row>
    <row r="2599" spans="1:7" x14ac:dyDescent="0.3">
      <c r="A2599" t="s">
        <v>1073</v>
      </c>
      <c r="B2599" t="s">
        <v>10</v>
      </c>
      <c r="C2599" t="s">
        <v>639</v>
      </c>
      <c r="D2599" s="2">
        <f t="shared" si="40"/>
        <v>42786</v>
      </c>
      <c r="F2599" t="b">
        <f t="array" ref="F2599">IF(SUMPRODUCT(($A$2:$A$3429=A2599)*($D$2:$D$3429&lt;INDEX($D$2:$D$3429,MATCH(1,($A$2:$A$3429=A2599)*($B$2:$B$3429="FAC60"),0))))&gt;0,"A commandé avant")</f>
        <v>0</v>
      </c>
      <c r="G2599" s="3" t="str">
        <f t="array" ref="G2599">IF(SUMPRODUCT(($A$2:$A$3429=A2599)*($D$2:$D$3429&gt;INDEX($D$2:$D$3429,MATCH(1,($A$2:$A$3429=A2599)*($B$2:$B$3429="FAC60"),0))))&gt;0,"A commandé après","")</f>
        <v/>
      </c>
    </row>
    <row r="2600" spans="1:7" x14ac:dyDescent="0.3">
      <c r="A2600" t="s">
        <v>1074</v>
      </c>
      <c r="B2600" t="s">
        <v>269</v>
      </c>
      <c r="C2600" t="s">
        <v>592</v>
      </c>
      <c r="D2600" s="2">
        <f t="shared" si="40"/>
        <v>41731</v>
      </c>
      <c r="F2600" t="str">
        <f t="array" ref="F2600">IF(SUMPRODUCT(($A$2:$A$3429=A2600)*($D$2:$D$3429&lt;INDEX($D$2:$D$3429,MATCH(1,($A$2:$A$3429=A2600)*($B$2:$B$3429="FAC60"),0))))&gt;0,"A commandé avant")</f>
        <v>A commandé avant</v>
      </c>
      <c r="G2600" s="3" t="str">
        <f t="array" ref="G2600">IF(SUMPRODUCT(($A$2:$A$3429=A2600)*($D$2:$D$3429&gt;INDEX($D$2:$D$3429,MATCH(1,($A$2:$A$3429=A2600)*($B$2:$B$3429="FAC60"),0))))&gt;0,"A commandé après","")</f>
        <v/>
      </c>
    </row>
    <row r="2601" spans="1:7" x14ac:dyDescent="0.3">
      <c r="A2601" t="s">
        <v>1074</v>
      </c>
      <c r="B2601" t="s">
        <v>33</v>
      </c>
      <c r="C2601" t="s">
        <v>1075</v>
      </c>
      <c r="D2601" s="2">
        <f t="shared" si="40"/>
        <v>41407</v>
      </c>
      <c r="F2601" t="str">
        <f t="array" ref="F2601">IF(SUMPRODUCT(($A$2:$A$3429=A2601)*($D$2:$D$3429&lt;INDEX($D$2:$D$3429,MATCH(1,($A$2:$A$3429=A2601)*($B$2:$B$3429="FAC60"),0))))&gt;0,"A commandé avant")</f>
        <v>A commandé avant</v>
      </c>
      <c r="G2601" s="3" t="str">
        <f t="array" ref="G2601">IF(SUMPRODUCT(($A$2:$A$3429=A2601)*($D$2:$D$3429&gt;INDEX($D$2:$D$3429,MATCH(1,($A$2:$A$3429=A2601)*($B$2:$B$3429="FAC60"),0))))&gt;0,"A commandé après","")</f>
        <v/>
      </c>
    </row>
    <row r="2602" spans="1:7" x14ac:dyDescent="0.3">
      <c r="A2602" t="s">
        <v>1074</v>
      </c>
      <c r="B2602" t="s">
        <v>527</v>
      </c>
      <c r="C2602" t="s">
        <v>1076</v>
      </c>
      <c r="D2602" s="2">
        <f t="shared" si="40"/>
        <v>42454</v>
      </c>
      <c r="F2602" t="str">
        <f t="array" ref="F2602">IF(SUMPRODUCT(($A$2:$A$3429=A2602)*($D$2:$D$3429&lt;INDEX($D$2:$D$3429,MATCH(1,($A$2:$A$3429=A2602)*($B$2:$B$3429="FAC60"),0))))&gt;0,"A commandé avant")</f>
        <v>A commandé avant</v>
      </c>
      <c r="G2602" s="3" t="str">
        <f t="array" ref="G2602">IF(SUMPRODUCT(($A$2:$A$3429=A2602)*($D$2:$D$3429&gt;INDEX($D$2:$D$3429,MATCH(1,($A$2:$A$3429=A2602)*($B$2:$B$3429="FAC60"),0))))&gt;0,"A commandé après","")</f>
        <v/>
      </c>
    </row>
    <row r="2603" spans="1:7" x14ac:dyDescent="0.3">
      <c r="A2603" t="s">
        <v>1074</v>
      </c>
      <c r="B2603" t="s">
        <v>404</v>
      </c>
      <c r="C2603" t="s">
        <v>1077</v>
      </c>
      <c r="D2603" s="2">
        <f t="shared" si="40"/>
        <v>41102</v>
      </c>
      <c r="F2603" t="str">
        <f t="array" ref="F2603">IF(SUMPRODUCT(($A$2:$A$3429=A2603)*($D$2:$D$3429&lt;INDEX($D$2:$D$3429,MATCH(1,($A$2:$A$3429=A2603)*($B$2:$B$3429="FAC60"),0))))&gt;0,"A commandé avant")</f>
        <v>A commandé avant</v>
      </c>
      <c r="G2603" s="3" t="str">
        <f t="array" ref="G2603">IF(SUMPRODUCT(($A$2:$A$3429=A2603)*($D$2:$D$3429&gt;INDEX($D$2:$D$3429,MATCH(1,($A$2:$A$3429=A2603)*($B$2:$B$3429="FAC60"),0))))&gt;0,"A commandé après","")</f>
        <v/>
      </c>
    </row>
    <row r="2604" spans="1:7" x14ac:dyDescent="0.3">
      <c r="A2604" t="s">
        <v>1074</v>
      </c>
      <c r="B2604" t="s">
        <v>186</v>
      </c>
      <c r="C2604" t="s">
        <v>1078</v>
      </c>
      <c r="D2604" s="2">
        <f t="shared" si="40"/>
        <v>41871</v>
      </c>
      <c r="F2604" t="str">
        <f t="array" ref="F2604">IF(SUMPRODUCT(($A$2:$A$3429=A2604)*($D$2:$D$3429&lt;INDEX($D$2:$D$3429,MATCH(1,($A$2:$A$3429=A2604)*($B$2:$B$3429="FAC60"),0))))&gt;0,"A commandé avant")</f>
        <v>A commandé avant</v>
      </c>
      <c r="G2604" s="3" t="str">
        <f t="array" ref="G2604">IF(SUMPRODUCT(($A$2:$A$3429=A2604)*($D$2:$D$3429&gt;INDEX($D$2:$D$3429,MATCH(1,($A$2:$A$3429=A2604)*($B$2:$B$3429="FAC60"),0))))&gt;0,"A commandé après","")</f>
        <v/>
      </c>
    </row>
    <row r="2605" spans="1:7" x14ac:dyDescent="0.3">
      <c r="A2605" t="s">
        <v>1074</v>
      </c>
      <c r="B2605" t="s">
        <v>264</v>
      </c>
      <c r="C2605" t="s">
        <v>1076</v>
      </c>
      <c r="D2605" s="2">
        <f t="shared" si="40"/>
        <v>42454</v>
      </c>
      <c r="F2605" t="str">
        <f t="array" ref="F2605">IF(SUMPRODUCT(($A$2:$A$3429=A2605)*($D$2:$D$3429&lt;INDEX($D$2:$D$3429,MATCH(1,($A$2:$A$3429=A2605)*($B$2:$B$3429="FAC60"),0))))&gt;0,"A commandé avant")</f>
        <v>A commandé avant</v>
      </c>
      <c r="G2605" s="3" t="str">
        <f t="array" ref="G2605">IF(SUMPRODUCT(($A$2:$A$3429=A2605)*($D$2:$D$3429&gt;INDEX($D$2:$D$3429,MATCH(1,($A$2:$A$3429=A2605)*($B$2:$B$3429="FAC60"),0))))&gt;0,"A commandé après","")</f>
        <v/>
      </c>
    </row>
    <row r="2606" spans="1:7" x14ac:dyDescent="0.3">
      <c r="A2606" t="s">
        <v>1074</v>
      </c>
      <c r="B2606" t="s">
        <v>765</v>
      </c>
      <c r="C2606" t="s">
        <v>574</v>
      </c>
      <c r="D2606" s="2">
        <f t="shared" si="40"/>
        <v>42593</v>
      </c>
      <c r="F2606" t="str">
        <f t="array" ref="F2606">IF(SUMPRODUCT(($A$2:$A$3429=A2606)*($D$2:$D$3429&lt;INDEX($D$2:$D$3429,MATCH(1,($A$2:$A$3429=A2606)*($B$2:$B$3429="FAC60"),0))))&gt;0,"A commandé avant")</f>
        <v>A commandé avant</v>
      </c>
      <c r="G2606" s="3" t="str">
        <f t="array" ref="G2606">IF(SUMPRODUCT(($A$2:$A$3429=A2606)*($D$2:$D$3429&gt;INDEX($D$2:$D$3429,MATCH(1,($A$2:$A$3429=A2606)*($B$2:$B$3429="FAC60"),0))))&gt;0,"A commandé après","")</f>
        <v/>
      </c>
    </row>
    <row r="2607" spans="1:7" x14ac:dyDescent="0.3">
      <c r="A2607" t="s">
        <v>1074</v>
      </c>
      <c r="B2607" t="s">
        <v>765</v>
      </c>
      <c r="C2607" t="s">
        <v>1079</v>
      </c>
      <c r="D2607" s="2">
        <f t="shared" si="40"/>
        <v>42832</v>
      </c>
      <c r="F2607" t="str">
        <f t="array" ref="F2607">IF(SUMPRODUCT(($A$2:$A$3429=A2607)*($D$2:$D$3429&lt;INDEX($D$2:$D$3429,MATCH(1,($A$2:$A$3429=A2607)*($B$2:$B$3429="FAC60"),0))))&gt;0,"A commandé avant")</f>
        <v>A commandé avant</v>
      </c>
      <c r="G2607" s="3" t="str">
        <f t="array" ref="G2607">IF(SUMPRODUCT(($A$2:$A$3429=A2607)*($D$2:$D$3429&gt;INDEX($D$2:$D$3429,MATCH(1,($A$2:$A$3429=A2607)*($B$2:$B$3429="FAC60"),0))))&gt;0,"A commandé après","")</f>
        <v/>
      </c>
    </row>
    <row r="2608" spans="1:7" x14ac:dyDescent="0.3">
      <c r="A2608" t="s">
        <v>1074</v>
      </c>
      <c r="B2608" t="s">
        <v>316</v>
      </c>
      <c r="C2608" t="s">
        <v>1075</v>
      </c>
      <c r="D2608" s="2">
        <f t="shared" si="40"/>
        <v>41407</v>
      </c>
      <c r="F2608" t="str">
        <f t="array" ref="F2608">IF(SUMPRODUCT(($A$2:$A$3429=A2608)*($D$2:$D$3429&lt;INDEX($D$2:$D$3429,MATCH(1,($A$2:$A$3429=A2608)*($B$2:$B$3429="FAC60"),0))))&gt;0,"A commandé avant")</f>
        <v>A commandé avant</v>
      </c>
      <c r="G2608" s="3" t="str">
        <f t="array" ref="G2608">IF(SUMPRODUCT(($A$2:$A$3429=A2608)*($D$2:$D$3429&gt;INDEX($D$2:$D$3429,MATCH(1,($A$2:$A$3429=A2608)*($B$2:$B$3429="FAC60"),0))))&gt;0,"A commandé après","")</f>
        <v/>
      </c>
    </row>
    <row r="2609" spans="1:7" x14ac:dyDescent="0.3">
      <c r="A2609" t="s">
        <v>1074</v>
      </c>
      <c r="B2609" t="s">
        <v>189</v>
      </c>
      <c r="C2609" t="s">
        <v>592</v>
      </c>
      <c r="D2609" s="2">
        <f t="shared" si="40"/>
        <v>41731</v>
      </c>
      <c r="F2609" t="str">
        <f t="array" ref="F2609">IF(SUMPRODUCT(($A$2:$A$3429=A2609)*($D$2:$D$3429&lt;INDEX($D$2:$D$3429,MATCH(1,($A$2:$A$3429=A2609)*($B$2:$B$3429="FAC60"),0))))&gt;0,"A commandé avant")</f>
        <v>A commandé avant</v>
      </c>
      <c r="G2609" s="3" t="str">
        <f t="array" ref="G2609">IF(SUMPRODUCT(($A$2:$A$3429=A2609)*($D$2:$D$3429&gt;INDEX($D$2:$D$3429,MATCH(1,($A$2:$A$3429=A2609)*($B$2:$B$3429="FAC60"),0))))&gt;0,"A commandé après","")</f>
        <v/>
      </c>
    </row>
    <row r="2610" spans="1:7" x14ac:dyDescent="0.3">
      <c r="A2610" t="s">
        <v>1074</v>
      </c>
      <c r="B2610" t="s">
        <v>13</v>
      </c>
      <c r="C2610" t="s">
        <v>1080</v>
      </c>
      <c r="D2610" s="2">
        <f t="shared" si="40"/>
        <v>42750</v>
      </c>
      <c r="F2610" t="str">
        <f t="array" ref="F2610">IF(SUMPRODUCT(($A$2:$A$3429=A2610)*($D$2:$D$3429&lt;INDEX($D$2:$D$3429,MATCH(1,($A$2:$A$3429=A2610)*($B$2:$B$3429="FAC60"),0))))&gt;0,"A commandé avant")</f>
        <v>A commandé avant</v>
      </c>
      <c r="G2610" s="3" t="str">
        <f t="array" ref="G2610">IF(SUMPRODUCT(($A$2:$A$3429=A2610)*($D$2:$D$3429&gt;INDEX($D$2:$D$3429,MATCH(1,($A$2:$A$3429=A2610)*($B$2:$B$3429="FAC60"),0))))&gt;0,"A commandé après","")</f>
        <v/>
      </c>
    </row>
    <row r="2611" spans="1:7" x14ac:dyDescent="0.3">
      <c r="A2611" t="s">
        <v>1074</v>
      </c>
      <c r="B2611" t="s">
        <v>427</v>
      </c>
      <c r="C2611" t="s">
        <v>812</v>
      </c>
      <c r="D2611" s="2">
        <f t="shared" si="40"/>
        <v>41601</v>
      </c>
      <c r="F2611" t="str">
        <f t="array" ref="F2611">IF(SUMPRODUCT(($A$2:$A$3429=A2611)*($D$2:$D$3429&lt;INDEX($D$2:$D$3429,MATCH(1,($A$2:$A$3429=A2611)*($B$2:$B$3429="FAC60"),0))))&gt;0,"A commandé avant")</f>
        <v>A commandé avant</v>
      </c>
      <c r="G2611" s="3" t="str">
        <f t="array" ref="G2611">IF(SUMPRODUCT(($A$2:$A$3429=A2611)*($D$2:$D$3429&gt;INDEX($D$2:$D$3429,MATCH(1,($A$2:$A$3429=A2611)*($B$2:$B$3429="FAC60"),0))))&gt;0,"A commandé après","")</f>
        <v/>
      </c>
    </row>
    <row r="2612" spans="1:7" x14ac:dyDescent="0.3">
      <c r="A2612" t="s">
        <v>1074</v>
      </c>
      <c r="B2612" t="s">
        <v>427</v>
      </c>
      <c r="C2612" t="s">
        <v>1078</v>
      </c>
      <c r="D2612" s="2">
        <f t="shared" si="40"/>
        <v>41871</v>
      </c>
      <c r="F2612" t="str">
        <f t="array" ref="F2612">IF(SUMPRODUCT(($A$2:$A$3429=A2612)*($D$2:$D$3429&lt;INDEX($D$2:$D$3429,MATCH(1,($A$2:$A$3429=A2612)*($B$2:$B$3429="FAC60"),0))))&gt;0,"A commandé avant")</f>
        <v>A commandé avant</v>
      </c>
      <c r="G2612" s="3" t="str">
        <f t="array" ref="G2612">IF(SUMPRODUCT(($A$2:$A$3429=A2612)*($D$2:$D$3429&gt;INDEX($D$2:$D$3429,MATCH(1,($A$2:$A$3429=A2612)*($B$2:$B$3429="FAC60"),0))))&gt;0,"A commandé après","")</f>
        <v/>
      </c>
    </row>
    <row r="2613" spans="1:7" x14ac:dyDescent="0.3">
      <c r="A2613" t="s">
        <v>1074</v>
      </c>
      <c r="B2613" t="s">
        <v>606</v>
      </c>
      <c r="C2613" t="s">
        <v>1075</v>
      </c>
      <c r="D2613" s="2">
        <f t="shared" si="40"/>
        <v>41407</v>
      </c>
      <c r="F2613" t="str">
        <f t="array" ref="F2613">IF(SUMPRODUCT(($A$2:$A$3429=A2613)*($D$2:$D$3429&lt;INDEX($D$2:$D$3429,MATCH(1,($A$2:$A$3429=A2613)*($B$2:$B$3429="FAC60"),0))))&gt;0,"A commandé avant")</f>
        <v>A commandé avant</v>
      </c>
      <c r="G2613" s="3" t="str">
        <f t="array" ref="G2613">IF(SUMPRODUCT(($A$2:$A$3429=A2613)*($D$2:$D$3429&gt;INDEX($D$2:$D$3429,MATCH(1,($A$2:$A$3429=A2613)*($B$2:$B$3429="FAC60"),0))))&gt;0,"A commandé après","")</f>
        <v/>
      </c>
    </row>
    <row r="2614" spans="1:7" x14ac:dyDescent="0.3">
      <c r="A2614" t="s">
        <v>1074</v>
      </c>
      <c r="B2614" t="s">
        <v>606</v>
      </c>
      <c r="C2614" t="s">
        <v>812</v>
      </c>
      <c r="D2614" s="2">
        <f t="shared" si="40"/>
        <v>41601</v>
      </c>
      <c r="F2614" t="str">
        <f t="array" ref="F2614">IF(SUMPRODUCT(($A$2:$A$3429=A2614)*($D$2:$D$3429&lt;INDEX($D$2:$D$3429,MATCH(1,($A$2:$A$3429=A2614)*($B$2:$B$3429="FAC60"),0))))&gt;0,"A commandé avant")</f>
        <v>A commandé avant</v>
      </c>
      <c r="G2614" s="3" t="str">
        <f t="array" ref="G2614">IF(SUMPRODUCT(($A$2:$A$3429=A2614)*($D$2:$D$3429&gt;INDEX($D$2:$D$3429,MATCH(1,($A$2:$A$3429=A2614)*($B$2:$B$3429="FAC60"),0))))&gt;0,"A commandé après","")</f>
        <v/>
      </c>
    </row>
    <row r="2615" spans="1:7" x14ac:dyDescent="0.3">
      <c r="A2615" t="s">
        <v>1074</v>
      </c>
      <c r="B2615" t="s">
        <v>276</v>
      </c>
      <c r="C2615" t="s">
        <v>317</v>
      </c>
      <c r="D2615" s="2">
        <f t="shared" si="40"/>
        <v>41994</v>
      </c>
      <c r="F2615" t="str">
        <f t="array" ref="F2615">IF(SUMPRODUCT(($A$2:$A$3429=A2615)*($D$2:$D$3429&lt;INDEX($D$2:$D$3429,MATCH(1,($A$2:$A$3429=A2615)*($B$2:$B$3429="FAC60"),0))))&gt;0,"A commandé avant")</f>
        <v>A commandé avant</v>
      </c>
      <c r="G2615" s="3" t="str">
        <f t="array" ref="G2615">IF(SUMPRODUCT(($A$2:$A$3429=A2615)*($D$2:$D$3429&gt;INDEX($D$2:$D$3429,MATCH(1,($A$2:$A$3429=A2615)*($B$2:$B$3429="FAC60"),0))))&gt;0,"A commandé après","")</f>
        <v/>
      </c>
    </row>
    <row r="2616" spans="1:7" x14ac:dyDescent="0.3">
      <c r="A2616" t="s">
        <v>1074</v>
      </c>
      <c r="B2616" t="s">
        <v>90</v>
      </c>
      <c r="C2616" t="s">
        <v>784</v>
      </c>
      <c r="D2616" s="2">
        <f t="shared" si="40"/>
        <v>41383</v>
      </c>
      <c r="F2616" t="str">
        <f t="array" ref="F2616">IF(SUMPRODUCT(($A$2:$A$3429=A2616)*($D$2:$D$3429&lt;INDEX($D$2:$D$3429,MATCH(1,($A$2:$A$3429=A2616)*($B$2:$B$3429="FAC60"),0))))&gt;0,"A commandé avant")</f>
        <v>A commandé avant</v>
      </c>
      <c r="G2616" s="3" t="str">
        <f t="array" ref="G2616">IF(SUMPRODUCT(($A$2:$A$3429=A2616)*($D$2:$D$3429&gt;INDEX($D$2:$D$3429,MATCH(1,($A$2:$A$3429=A2616)*($B$2:$B$3429="FAC60"),0))))&gt;0,"A commandé après","")</f>
        <v/>
      </c>
    </row>
    <row r="2617" spans="1:7" x14ac:dyDescent="0.3">
      <c r="A2617" t="s">
        <v>1074</v>
      </c>
      <c r="B2617" t="s">
        <v>1081</v>
      </c>
      <c r="C2617" t="s">
        <v>1082</v>
      </c>
      <c r="D2617" s="2">
        <f t="shared" si="40"/>
        <v>40792</v>
      </c>
      <c r="F2617" t="str">
        <f t="array" ref="F2617">IF(SUMPRODUCT(($A$2:$A$3429=A2617)*($D$2:$D$3429&lt;INDEX($D$2:$D$3429,MATCH(1,($A$2:$A$3429=A2617)*($B$2:$B$3429="FAC60"),0))))&gt;0,"A commandé avant")</f>
        <v>A commandé avant</v>
      </c>
      <c r="G2617" s="3" t="str">
        <f t="array" ref="G2617">IF(SUMPRODUCT(($A$2:$A$3429=A2617)*($D$2:$D$3429&gt;INDEX($D$2:$D$3429,MATCH(1,($A$2:$A$3429=A2617)*($B$2:$B$3429="FAC60"),0))))&gt;0,"A commandé après","")</f>
        <v/>
      </c>
    </row>
    <row r="2618" spans="1:7" x14ac:dyDescent="0.3">
      <c r="A2618" t="s">
        <v>1074</v>
      </c>
      <c r="B2618" t="s">
        <v>1083</v>
      </c>
      <c r="C2618" t="s">
        <v>1082</v>
      </c>
      <c r="D2618" s="2">
        <f t="shared" si="40"/>
        <v>40792</v>
      </c>
      <c r="F2618" t="str">
        <f t="array" ref="F2618">IF(SUMPRODUCT(($A$2:$A$3429=A2618)*($D$2:$D$3429&lt;INDEX($D$2:$D$3429,MATCH(1,($A$2:$A$3429=A2618)*($B$2:$B$3429="FAC60"),0))))&gt;0,"A commandé avant")</f>
        <v>A commandé avant</v>
      </c>
      <c r="G2618" s="3" t="str">
        <f t="array" ref="G2618">IF(SUMPRODUCT(($A$2:$A$3429=A2618)*($D$2:$D$3429&gt;INDEX($D$2:$D$3429,MATCH(1,($A$2:$A$3429=A2618)*($B$2:$B$3429="FAC60"),0))))&gt;0,"A commandé après","")</f>
        <v/>
      </c>
    </row>
    <row r="2619" spans="1:7" x14ac:dyDescent="0.3">
      <c r="A2619" t="s">
        <v>1074</v>
      </c>
      <c r="B2619" t="s">
        <v>521</v>
      </c>
      <c r="C2619" t="s">
        <v>250</v>
      </c>
      <c r="D2619" s="2">
        <f t="shared" si="40"/>
        <v>42852</v>
      </c>
      <c r="F2619" t="str">
        <f t="array" ref="F2619">IF(SUMPRODUCT(($A$2:$A$3429=A2619)*($D$2:$D$3429&lt;INDEX($D$2:$D$3429,MATCH(1,($A$2:$A$3429=A2619)*($B$2:$B$3429="FAC60"),0))))&gt;0,"A commandé avant")</f>
        <v>A commandé avant</v>
      </c>
      <c r="G2619" s="3" t="str">
        <f t="array" ref="G2619">IF(SUMPRODUCT(($A$2:$A$3429=A2619)*($D$2:$D$3429&gt;INDEX($D$2:$D$3429,MATCH(1,($A$2:$A$3429=A2619)*($B$2:$B$3429="FAC60"),0))))&gt;0,"A commandé après","")</f>
        <v/>
      </c>
    </row>
    <row r="2620" spans="1:7" x14ac:dyDescent="0.3">
      <c r="A2620" t="s">
        <v>1074</v>
      </c>
      <c r="B2620" t="s">
        <v>134</v>
      </c>
      <c r="C2620" t="s">
        <v>1077</v>
      </c>
      <c r="D2620" s="2">
        <f t="shared" si="40"/>
        <v>41102</v>
      </c>
      <c r="F2620" t="str">
        <f t="array" ref="F2620">IF(SUMPRODUCT(($A$2:$A$3429=A2620)*($D$2:$D$3429&lt;INDEX($D$2:$D$3429,MATCH(1,($A$2:$A$3429=A2620)*($B$2:$B$3429="FAC60"),0))))&gt;0,"A commandé avant")</f>
        <v>A commandé avant</v>
      </c>
      <c r="G2620" s="3" t="str">
        <f t="array" ref="G2620">IF(SUMPRODUCT(($A$2:$A$3429=A2620)*($D$2:$D$3429&gt;INDEX($D$2:$D$3429,MATCH(1,($A$2:$A$3429=A2620)*($B$2:$B$3429="FAC60"),0))))&gt;0,"A commandé après","")</f>
        <v/>
      </c>
    </row>
    <row r="2621" spans="1:7" x14ac:dyDescent="0.3">
      <c r="A2621" t="s">
        <v>1074</v>
      </c>
      <c r="B2621" t="s">
        <v>134</v>
      </c>
      <c r="C2621" t="s">
        <v>744</v>
      </c>
      <c r="D2621" s="2">
        <f t="shared" si="40"/>
        <v>41550</v>
      </c>
      <c r="F2621" t="str">
        <f t="array" ref="F2621">IF(SUMPRODUCT(($A$2:$A$3429=A2621)*($D$2:$D$3429&lt;INDEX($D$2:$D$3429,MATCH(1,($A$2:$A$3429=A2621)*($B$2:$B$3429="FAC60"),0))))&gt;0,"A commandé avant")</f>
        <v>A commandé avant</v>
      </c>
      <c r="G2621" s="3" t="str">
        <f t="array" ref="G2621">IF(SUMPRODUCT(($A$2:$A$3429=A2621)*($D$2:$D$3429&gt;INDEX($D$2:$D$3429,MATCH(1,($A$2:$A$3429=A2621)*($B$2:$B$3429="FAC60"),0))))&gt;0,"A commandé après","")</f>
        <v/>
      </c>
    </row>
    <row r="2622" spans="1:7" x14ac:dyDescent="0.3">
      <c r="A2622" t="s">
        <v>1074</v>
      </c>
      <c r="B2622" t="s">
        <v>134</v>
      </c>
      <c r="C2622" t="s">
        <v>1078</v>
      </c>
      <c r="D2622" s="2">
        <f t="shared" si="40"/>
        <v>41871</v>
      </c>
      <c r="F2622" t="str">
        <f t="array" ref="F2622">IF(SUMPRODUCT(($A$2:$A$3429=A2622)*($D$2:$D$3429&lt;INDEX($D$2:$D$3429,MATCH(1,($A$2:$A$3429=A2622)*($B$2:$B$3429="FAC60"),0))))&gt;0,"A commandé avant")</f>
        <v>A commandé avant</v>
      </c>
      <c r="G2622" s="3" t="str">
        <f t="array" ref="G2622">IF(SUMPRODUCT(($A$2:$A$3429=A2622)*($D$2:$D$3429&gt;INDEX($D$2:$D$3429,MATCH(1,($A$2:$A$3429=A2622)*($B$2:$B$3429="FAC60"),0))))&gt;0,"A commandé après","")</f>
        <v/>
      </c>
    </row>
    <row r="2623" spans="1:7" x14ac:dyDescent="0.3">
      <c r="A2623" t="s">
        <v>1074</v>
      </c>
      <c r="B2623" t="s">
        <v>134</v>
      </c>
      <c r="C2623" t="s">
        <v>980</v>
      </c>
      <c r="D2623" s="2">
        <f t="shared" si="40"/>
        <v>42556</v>
      </c>
      <c r="F2623" t="str">
        <f t="array" ref="F2623">IF(SUMPRODUCT(($A$2:$A$3429=A2623)*($D$2:$D$3429&lt;INDEX($D$2:$D$3429,MATCH(1,($A$2:$A$3429=A2623)*($B$2:$B$3429="FAC60"),0))))&gt;0,"A commandé avant")</f>
        <v>A commandé avant</v>
      </c>
      <c r="G2623" s="3" t="str">
        <f t="array" ref="G2623">IF(SUMPRODUCT(($A$2:$A$3429=A2623)*($D$2:$D$3429&gt;INDEX($D$2:$D$3429,MATCH(1,($A$2:$A$3429=A2623)*($B$2:$B$3429="FAC60"),0))))&gt;0,"A commandé après","")</f>
        <v/>
      </c>
    </row>
    <row r="2624" spans="1:7" x14ac:dyDescent="0.3">
      <c r="A2624" t="s">
        <v>1074</v>
      </c>
      <c r="B2624" t="s">
        <v>96</v>
      </c>
      <c r="C2624" t="s">
        <v>1084</v>
      </c>
      <c r="D2624" s="2">
        <f t="shared" si="40"/>
        <v>41271</v>
      </c>
      <c r="F2624" t="str">
        <f t="array" ref="F2624">IF(SUMPRODUCT(($A$2:$A$3429=A2624)*($D$2:$D$3429&lt;INDEX($D$2:$D$3429,MATCH(1,($A$2:$A$3429=A2624)*($B$2:$B$3429="FAC60"),0))))&gt;0,"A commandé avant")</f>
        <v>A commandé avant</v>
      </c>
      <c r="G2624" s="3" t="str">
        <f t="array" ref="G2624">IF(SUMPRODUCT(($A$2:$A$3429=A2624)*($D$2:$D$3429&gt;INDEX($D$2:$D$3429,MATCH(1,($A$2:$A$3429=A2624)*($B$2:$B$3429="FAC60"),0))))&gt;0,"A commandé après","")</f>
        <v/>
      </c>
    </row>
    <row r="2625" spans="1:7" x14ac:dyDescent="0.3">
      <c r="A2625" t="s">
        <v>1074</v>
      </c>
      <c r="B2625" t="s">
        <v>96</v>
      </c>
      <c r="C2625" t="s">
        <v>592</v>
      </c>
      <c r="D2625" s="2">
        <f t="shared" si="40"/>
        <v>41731</v>
      </c>
      <c r="F2625" t="str">
        <f t="array" ref="F2625">IF(SUMPRODUCT(($A$2:$A$3429=A2625)*($D$2:$D$3429&lt;INDEX($D$2:$D$3429,MATCH(1,($A$2:$A$3429=A2625)*($B$2:$B$3429="FAC60"),0))))&gt;0,"A commandé avant")</f>
        <v>A commandé avant</v>
      </c>
      <c r="G2625" s="3" t="str">
        <f t="array" ref="G2625">IF(SUMPRODUCT(($A$2:$A$3429=A2625)*($D$2:$D$3429&gt;INDEX($D$2:$D$3429,MATCH(1,($A$2:$A$3429=A2625)*($B$2:$B$3429="FAC60"),0))))&gt;0,"A commandé après","")</f>
        <v/>
      </c>
    </row>
    <row r="2626" spans="1:7" x14ac:dyDescent="0.3">
      <c r="A2626" t="s">
        <v>1074</v>
      </c>
      <c r="B2626" t="s">
        <v>96</v>
      </c>
      <c r="C2626" t="s">
        <v>1085</v>
      </c>
      <c r="D2626" s="2">
        <f t="shared" ref="D2626:D2689" si="41">DATE(MID(C2626,1,4),MID(C2626,5,2),MID(C2626,7,2))</f>
        <v>42117</v>
      </c>
      <c r="F2626" t="str">
        <f t="array" ref="F2626">IF(SUMPRODUCT(($A$2:$A$3429=A2626)*($D$2:$D$3429&lt;INDEX($D$2:$D$3429,MATCH(1,($A$2:$A$3429=A2626)*($B$2:$B$3429="FAC60"),0))))&gt;0,"A commandé avant")</f>
        <v>A commandé avant</v>
      </c>
      <c r="G2626" s="3" t="str">
        <f t="array" ref="G2626">IF(SUMPRODUCT(($A$2:$A$3429=A2626)*($D$2:$D$3429&gt;INDEX($D$2:$D$3429,MATCH(1,($A$2:$A$3429=A2626)*($B$2:$B$3429="FAC60"),0))))&gt;0,"A commandé après","")</f>
        <v/>
      </c>
    </row>
    <row r="2627" spans="1:7" x14ac:dyDescent="0.3">
      <c r="A2627" t="s">
        <v>1074</v>
      </c>
      <c r="B2627" t="s">
        <v>352</v>
      </c>
      <c r="C2627" t="s">
        <v>980</v>
      </c>
      <c r="D2627" s="2">
        <f t="shared" si="41"/>
        <v>42556</v>
      </c>
      <c r="F2627" t="str">
        <f t="array" ref="F2627">IF(SUMPRODUCT(($A$2:$A$3429=A2627)*($D$2:$D$3429&lt;INDEX($D$2:$D$3429,MATCH(1,($A$2:$A$3429=A2627)*($B$2:$B$3429="FAC60"),0))))&gt;0,"A commandé avant")</f>
        <v>A commandé avant</v>
      </c>
      <c r="G2627" s="3" t="str">
        <f t="array" ref="G2627">IF(SUMPRODUCT(($A$2:$A$3429=A2627)*($D$2:$D$3429&gt;INDEX($D$2:$D$3429,MATCH(1,($A$2:$A$3429=A2627)*($B$2:$B$3429="FAC60"),0))))&gt;0,"A commandé après","")</f>
        <v/>
      </c>
    </row>
    <row r="2628" spans="1:7" x14ac:dyDescent="0.3">
      <c r="A2628" t="s">
        <v>1074</v>
      </c>
      <c r="B2628" t="s">
        <v>352</v>
      </c>
      <c r="C2628" t="s">
        <v>1079</v>
      </c>
      <c r="D2628" s="2">
        <f t="shared" si="41"/>
        <v>42832</v>
      </c>
      <c r="F2628" t="str">
        <f t="array" ref="F2628">IF(SUMPRODUCT(($A$2:$A$3429=A2628)*($D$2:$D$3429&lt;INDEX($D$2:$D$3429,MATCH(1,($A$2:$A$3429=A2628)*($B$2:$B$3429="FAC60"),0))))&gt;0,"A commandé avant")</f>
        <v>A commandé avant</v>
      </c>
      <c r="G2628" s="3" t="str">
        <f t="array" ref="G2628">IF(SUMPRODUCT(($A$2:$A$3429=A2628)*($D$2:$D$3429&gt;INDEX($D$2:$D$3429,MATCH(1,($A$2:$A$3429=A2628)*($B$2:$B$3429="FAC60"),0))))&gt;0,"A commandé après","")</f>
        <v/>
      </c>
    </row>
    <row r="2629" spans="1:7" x14ac:dyDescent="0.3">
      <c r="A2629" t="s">
        <v>1074</v>
      </c>
      <c r="B2629" t="s">
        <v>1086</v>
      </c>
      <c r="C2629" t="s">
        <v>1085</v>
      </c>
      <c r="D2629" s="2">
        <f t="shared" si="41"/>
        <v>42117</v>
      </c>
      <c r="F2629" t="str">
        <f t="array" ref="F2629">IF(SUMPRODUCT(($A$2:$A$3429=A2629)*($D$2:$D$3429&lt;INDEX($D$2:$D$3429,MATCH(1,($A$2:$A$3429=A2629)*($B$2:$B$3429="FAC60"),0))))&gt;0,"A commandé avant")</f>
        <v>A commandé avant</v>
      </c>
      <c r="G2629" s="3" t="str">
        <f t="array" ref="G2629">IF(SUMPRODUCT(($A$2:$A$3429=A2629)*($D$2:$D$3429&gt;INDEX($D$2:$D$3429,MATCH(1,($A$2:$A$3429=A2629)*($B$2:$B$3429="FAC60"),0))))&gt;0,"A commandé après","")</f>
        <v/>
      </c>
    </row>
    <row r="2630" spans="1:7" x14ac:dyDescent="0.3">
      <c r="A2630" t="s">
        <v>1074</v>
      </c>
      <c r="B2630" t="s">
        <v>179</v>
      </c>
      <c r="C2630" t="s">
        <v>784</v>
      </c>
      <c r="D2630" s="2">
        <f t="shared" si="41"/>
        <v>41383</v>
      </c>
      <c r="F2630" t="str">
        <f t="array" ref="F2630">IF(SUMPRODUCT(($A$2:$A$3429=A2630)*($D$2:$D$3429&lt;INDEX($D$2:$D$3429,MATCH(1,($A$2:$A$3429=A2630)*($B$2:$B$3429="FAC60"),0))))&gt;0,"A commandé avant")</f>
        <v>A commandé avant</v>
      </c>
      <c r="G2630" s="3" t="str">
        <f t="array" ref="G2630">IF(SUMPRODUCT(($A$2:$A$3429=A2630)*($D$2:$D$3429&gt;INDEX($D$2:$D$3429,MATCH(1,($A$2:$A$3429=A2630)*($B$2:$B$3429="FAC60"),0))))&gt;0,"A commandé après","")</f>
        <v/>
      </c>
    </row>
    <row r="2631" spans="1:7" x14ac:dyDescent="0.3">
      <c r="A2631" t="s">
        <v>1074</v>
      </c>
      <c r="B2631" t="s">
        <v>193</v>
      </c>
      <c r="C2631" t="s">
        <v>1076</v>
      </c>
      <c r="D2631" s="2">
        <f t="shared" si="41"/>
        <v>42454</v>
      </c>
      <c r="F2631" t="str">
        <f t="array" ref="F2631">IF(SUMPRODUCT(($A$2:$A$3429=A2631)*($D$2:$D$3429&lt;INDEX($D$2:$D$3429,MATCH(1,($A$2:$A$3429=A2631)*($B$2:$B$3429="FAC60"),0))))&gt;0,"A commandé avant")</f>
        <v>A commandé avant</v>
      </c>
      <c r="G2631" s="3" t="str">
        <f t="array" ref="G2631">IF(SUMPRODUCT(($A$2:$A$3429=A2631)*($D$2:$D$3429&gt;INDEX($D$2:$D$3429,MATCH(1,($A$2:$A$3429=A2631)*($B$2:$B$3429="FAC60"),0))))&gt;0,"A commandé après","")</f>
        <v/>
      </c>
    </row>
    <row r="2632" spans="1:7" x14ac:dyDescent="0.3">
      <c r="A2632" t="s">
        <v>1074</v>
      </c>
      <c r="B2632" t="s">
        <v>193</v>
      </c>
      <c r="C2632" t="s">
        <v>1079</v>
      </c>
      <c r="D2632" s="2">
        <f t="shared" si="41"/>
        <v>42832</v>
      </c>
      <c r="F2632" t="str">
        <f t="array" ref="F2632">IF(SUMPRODUCT(($A$2:$A$3429=A2632)*($D$2:$D$3429&lt;INDEX($D$2:$D$3429,MATCH(1,($A$2:$A$3429=A2632)*($B$2:$B$3429="FAC60"),0))))&gt;0,"A commandé avant")</f>
        <v>A commandé avant</v>
      </c>
      <c r="G2632" s="3" t="str">
        <f t="array" ref="G2632">IF(SUMPRODUCT(($A$2:$A$3429=A2632)*($D$2:$D$3429&gt;INDEX($D$2:$D$3429,MATCH(1,($A$2:$A$3429=A2632)*($B$2:$B$3429="FAC60"),0))))&gt;0,"A commandé après","")</f>
        <v/>
      </c>
    </row>
    <row r="2633" spans="1:7" x14ac:dyDescent="0.3">
      <c r="A2633" t="s">
        <v>1074</v>
      </c>
      <c r="B2633" t="s">
        <v>99</v>
      </c>
      <c r="C2633" t="s">
        <v>784</v>
      </c>
      <c r="D2633" s="2">
        <f t="shared" si="41"/>
        <v>41383</v>
      </c>
      <c r="F2633" t="str">
        <f t="array" ref="F2633">IF(SUMPRODUCT(($A$2:$A$3429=A2633)*($D$2:$D$3429&lt;INDEX($D$2:$D$3429,MATCH(1,($A$2:$A$3429=A2633)*($B$2:$B$3429="FAC60"),0))))&gt;0,"A commandé avant")</f>
        <v>A commandé avant</v>
      </c>
      <c r="G2633" s="3" t="str">
        <f t="array" ref="G2633">IF(SUMPRODUCT(($A$2:$A$3429=A2633)*($D$2:$D$3429&gt;INDEX($D$2:$D$3429,MATCH(1,($A$2:$A$3429=A2633)*($B$2:$B$3429="FAC60"),0))))&gt;0,"A commandé après","")</f>
        <v/>
      </c>
    </row>
    <row r="2634" spans="1:7" x14ac:dyDescent="0.3">
      <c r="A2634" t="s">
        <v>1074</v>
      </c>
      <c r="B2634" t="s">
        <v>1087</v>
      </c>
      <c r="C2634" t="s">
        <v>250</v>
      </c>
      <c r="D2634" s="2">
        <f t="shared" si="41"/>
        <v>42852</v>
      </c>
      <c r="F2634" t="str">
        <f t="array" ref="F2634">IF(SUMPRODUCT(($A$2:$A$3429=A2634)*($D$2:$D$3429&lt;INDEX($D$2:$D$3429,MATCH(1,($A$2:$A$3429=A2634)*($B$2:$B$3429="FAC60"),0))))&gt;0,"A commandé avant")</f>
        <v>A commandé avant</v>
      </c>
      <c r="G2634" s="3" t="str">
        <f t="array" ref="G2634">IF(SUMPRODUCT(($A$2:$A$3429=A2634)*($D$2:$D$3429&gt;INDEX($D$2:$D$3429,MATCH(1,($A$2:$A$3429=A2634)*($B$2:$B$3429="FAC60"),0))))&gt;0,"A commandé après","")</f>
        <v/>
      </c>
    </row>
    <row r="2635" spans="1:7" x14ac:dyDescent="0.3">
      <c r="A2635" t="s">
        <v>1074</v>
      </c>
      <c r="B2635" t="s">
        <v>240</v>
      </c>
      <c r="C2635" t="s">
        <v>1079</v>
      </c>
      <c r="D2635" s="2">
        <f t="shared" si="41"/>
        <v>42832</v>
      </c>
      <c r="F2635" t="str">
        <f t="array" ref="F2635">IF(SUMPRODUCT(($A$2:$A$3429=A2635)*($D$2:$D$3429&lt;INDEX($D$2:$D$3429,MATCH(1,($A$2:$A$3429=A2635)*($B$2:$B$3429="FAC60"),0))))&gt;0,"A commandé avant")</f>
        <v>A commandé avant</v>
      </c>
      <c r="G2635" s="3" t="str">
        <f t="array" ref="G2635">IF(SUMPRODUCT(($A$2:$A$3429=A2635)*($D$2:$D$3429&gt;INDEX($D$2:$D$3429,MATCH(1,($A$2:$A$3429=A2635)*($B$2:$B$3429="FAC60"),0))))&gt;0,"A commandé après","")</f>
        <v/>
      </c>
    </row>
    <row r="2636" spans="1:7" x14ac:dyDescent="0.3">
      <c r="A2636" t="s">
        <v>1074</v>
      </c>
      <c r="B2636" t="s">
        <v>181</v>
      </c>
      <c r="C2636" t="s">
        <v>574</v>
      </c>
      <c r="D2636" s="2">
        <f t="shared" si="41"/>
        <v>42593</v>
      </c>
      <c r="F2636" t="str">
        <f t="array" ref="F2636">IF(SUMPRODUCT(($A$2:$A$3429=A2636)*($D$2:$D$3429&lt;INDEX($D$2:$D$3429,MATCH(1,($A$2:$A$3429=A2636)*($B$2:$B$3429="FAC60"),0))))&gt;0,"A commandé avant")</f>
        <v>A commandé avant</v>
      </c>
      <c r="G2636" s="3" t="str">
        <f t="array" ref="G2636">IF(SUMPRODUCT(($A$2:$A$3429=A2636)*($D$2:$D$3429&gt;INDEX($D$2:$D$3429,MATCH(1,($A$2:$A$3429=A2636)*($B$2:$B$3429="FAC60"),0))))&gt;0,"A commandé après","")</f>
        <v/>
      </c>
    </row>
    <row r="2637" spans="1:7" x14ac:dyDescent="0.3">
      <c r="A2637" t="s">
        <v>1074</v>
      </c>
      <c r="B2637" t="s">
        <v>181</v>
      </c>
      <c r="C2637" t="s">
        <v>250</v>
      </c>
      <c r="D2637" s="2">
        <f t="shared" si="41"/>
        <v>42852</v>
      </c>
      <c r="F2637" t="str">
        <f t="array" ref="F2637">IF(SUMPRODUCT(($A$2:$A$3429=A2637)*($D$2:$D$3429&lt;INDEX($D$2:$D$3429,MATCH(1,($A$2:$A$3429=A2637)*($B$2:$B$3429="FAC60"),0))))&gt;0,"A commandé avant")</f>
        <v>A commandé avant</v>
      </c>
      <c r="G2637" s="3" t="str">
        <f t="array" ref="G2637">IF(SUMPRODUCT(($A$2:$A$3429=A2637)*($D$2:$D$3429&gt;INDEX($D$2:$D$3429,MATCH(1,($A$2:$A$3429=A2637)*($B$2:$B$3429="FAC60"),0))))&gt;0,"A commandé après","")</f>
        <v/>
      </c>
    </row>
    <row r="2638" spans="1:7" x14ac:dyDescent="0.3">
      <c r="A2638" t="s">
        <v>1074</v>
      </c>
      <c r="B2638" t="s">
        <v>242</v>
      </c>
      <c r="C2638" t="s">
        <v>1079</v>
      </c>
      <c r="D2638" s="2">
        <f t="shared" si="41"/>
        <v>42832</v>
      </c>
      <c r="F2638" t="str">
        <f t="array" ref="F2638">IF(SUMPRODUCT(($A$2:$A$3429=A2638)*($D$2:$D$3429&lt;INDEX($D$2:$D$3429,MATCH(1,($A$2:$A$3429=A2638)*($B$2:$B$3429="FAC60"),0))))&gt;0,"A commandé avant")</f>
        <v>A commandé avant</v>
      </c>
      <c r="G2638" s="3" t="str">
        <f t="array" ref="G2638">IF(SUMPRODUCT(($A$2:$A$3429=A2638)*($D$2:$D$3429&gt;INDEX($D$2:$D$3429,MATCH(1,($A$2:$A$3429=A2638)*($B$2:$B$3429="FAC60"),0))))&gt;0,"A commandé après","")</f>
        <v/>
      </c>
    </row>
    <row r="2639" spans="1:7" x14ac:dyDescent="0.3">
      <c r="A2639" t="s">
        <v>1074</v>
      </c>
      <c r="B2639" t="s">
        <v>182</v>
      </c>
      <c r="C2639" t="s">
        <v>574</v>
      </c>
      <c r="D2639" s="2">
        <f t="shared" si="41"/>
        <v>42593</v>
      </c>
      <c r="F2639" t="str">
        <f t="array" ref="F2639">IF(SUMPRODUCT(($A$2:$A$3429=A2639)*($D$2:$D$3429&lt;INDEX($D$2:$D$3429,MATCH(1,($A$2:$A$3429=A2639)*($B$2:$B$3429="FAC60"),0))))&gt;0,"A commandé avant")</f>
        <v>A commandé avant</v>
      </c>
      <c r="G2639" s="3" t="str">
        <f t="array" ref="G2639">IF(SUMPRODUCT(($A$2:$A$3429=A2639)*($D$2:$D$3429&gt;INDEX($D$2:$D$3429,MATCH(1,($A$2:$A$3429=A2639)*($B$2:$B$3429="FAC60"),0))))&gt;0,"A commandé après","")</f>
        <v/>
      </c>
    </row>
    <row r="2640" spans="1:7" x14ac:dyDescent="0.3">
      <c r="A2640" t="s">
        <v>1074</v>
      </c>
      <c r="B2640" t="s">
        <v>353</v>
      </c>
      <c r="C2640" t="s">
        <v>574</v>
      </c>
      <c r="D2640" s="2">
        <f t="shared" si="41"/>
        <v>42593</v>
      </c>
      <c r="F2640" t="str">
        <f t="array" ref="F2640">IF(SUMPRODUCT(($A$2:$A$3429=A2640)*($D$2:$D$3429&lt;INDEX($D$2:$D$3429,MATCH(1,($A$2:$A$3429=A2640)*($B$2:$B$3429="FAC60"),0))))&gt;0,"A commandé avant")</f>
        <v>A commandé avant</v>
      </c>
      <c r="G2640" s="3" t="str">
        <f t="array" ref="G2640">IF(SUMPRODUCT(($A$2:$A$3429=A2640)*($D$2:$D$3429&gt;INDEX($D$2:$D$3429,MATCH(1,($A$2:$A$3429=A2640)*($B$2:$B$3429="FAC60"),0))))&gt;0,"A commandé après","")</f>
        <v/>
      </c>
    </row>
    <row r="2641" spans="1:7" x14ac:dyDescent="0.3">
      <c r="A2641" t="s">
        <v>1074</v>
      </c>
      <c r="B2641" t="s">
        <v>112</v>
      </c>
      <c r="C2641" t="s">
        <v>250</v>
      </c>
      <c r="D2641" s="2">
        <f t="shared" si="41"/>
        <v>42852</v>
      </c>
      <c r="F2641" t="str">
        <f t="array" ref="F2641">IF(SUMPRODUCT(($A$2:$A$3429=A2641)*($D$2:$D$3429&lt;INDEX($D$2:$D$3429,MATCH(1,($A$2:$A$3429=A2641)*($B$2:$B$3429="FAC60"),0))))&gt;0,"A commandé avant")</f>
        <v>A commandé avant</v>
      </c>
      <c r="G2641" s="3" t="str">
        <f t="array" ref="G2641">IF(SUMPRODUCT(($A$2:$A$3429=A2641)*($D$2:$D$3429&gt;INDEX($D$2:$D$3429,MATCH(1,($A$2:$A$3429=A2641)*($B$2:$B$3429="FAC60"),0))))&gt;0,"A commandé après","")</f>
        <v/>
      </c>
    </row>
    <row r="2642" spans="1:7" x14ac:dyDescent="0.3">
      <c r="A2642" t="s">
        <v>1074</v>
      </c>
      <c r="B2642" t="s">
        <v>10</v>
      </c>
      <c r="C2642" t="s">
        <v>250</v>
      </c>
      <c r="D2642" s="2">
        <f t="shared" si="41"/>
        <v>42852</v>
      </c>
      <c r="F2642" t="str">
        <f t="array" ref="F2642">IF(SUMPRODUCT(($A$2:$A$3429=A2642)*($D$2:$D$3429&lt;INDEX($D$2:$D$3429,MATCH(1,($A$2:$A$3429=A2642)*($B$2:$B$3429="FAC60"),0))))&gt;0,"A commandé avant")</f>
        <v>A commandé avant</v>
      </c>
      <c r="G2642" s="3" t="str">
        <f t="array" ref="G2642">IF(SUMPRODUCT(($A$2:$A$3429=A2642)*($D$2:$D$3429&gt;INDEX($D$2:$D$3429,MATCH(1,($A$2:$A$3429=A2642)*($B$2:$B$3429="FAC60"),0))))&gt;0,"A commandé après","")</f>
        <v/>
      </c>
    </row>
    <row r="2643" spans="1:7" x14ac:dyDescent="0.3">
      <c r="A2643" t="s">
        <v>1074</v>
      </c>
      <c r="B2643" t="s">
        <v>49</v>
      </c>
      <c r="C2643" t="s">
        <v>1077</v>
      </c>
      <c r="D2643" s="2">
        <f t="shared" si="41"/>
        <v>41102</v>
      </c>
      <c r="F2643" t="str">
        <f t="array" ref="F2643">IF(SUMPRODUCT(($A$2:$A$3429=A2643)*($D$2:$D$3429&lt;INDEX($D$2:$D$3429,MATCH(1,($A$2:$A$3429=A2643)*($B$2:$B$3429="FAC60"),0))))&gt;0,"A commandé avant")</f>
        <v>A commandé avant</v>
      </c>
      <c r="G2643" s="3" t="str">
        <f t="array" ref="G2643">IF(SUMPRODUCT(($A$2:$A$3429=A2643)*($D$2:$D$3429&gt;INDEX($D$2:$D$3429,MATCH(1,($A$2:$A$3429=A2643)*($B$2:$B$3429="FAC60"),0))))&gt;0,"A commandé après","")</f>
        <v/>
      </c>
    </row>
    <row r="2644" spans="1:7" x14ac:dyDescent="0.3">
      <c r="A2644" t="s">
        <v>1074</v>
      </c>
      <c r="B2644" t="s">
        <v>49</v>
      </c>
      <c r="C2644" t="s">
        <v>574</v>
      </c>
      <c r="D2644" s="2">
        <f t="shared" si="41"/>
        <v>42593</v>
      </c>
      <c r="F2644" t="str">
        <f t="array" ref="F2644">IF(SUMPRODUCT(($A$2:$A$3429=A2644)*($D$2:$D$3429&lt;INDEX($D$2:$D$3429,MATCH(1,($A$2:$A$3429=A2644)*($B$2:$B$3429="FAC60"),0))))&gt;0,"A commandé avant")</f>
        <v>A commandé avant</v>
      </c>
      <c r="G2644" s="3" t="str">
        <f t="array" ref="G2644">IF(SUMPRODUCT(($A$2:$A$3429=A2644)*($D$2:$D$3429&gt;INDEX($D$2:$D$3429,MATCH(1,($A$2:$A$3429=A2644)*($B$2:$B$3429="FAC60"),0))))&gt;0,"A commandé après","")</f>
        <v/>
      </c>
    </row>
    <row r="2645" spans="1:7" x14ac:dyDescent="0.3">
      <c r="A2645" t="s">
        <v>1074</v>
      </c>
      <c r="B2645" t="s">
        <v>49</v>
      </c>
      <c r="C2645" t="s">
        <v>1080</v>
      </c>
      <c r="D2645" s="2">
        <f t="shared" si="41"/>
        <v>42750</v>
      </c>
      <c r="F2645" t="str">
        <f t="array" ref="F2645">IF(SUMPRODUCT(($A$2:$A$3429=A2645)*($D$2:$D$3429&lt;INDEX($D$2:$D$3429,MATCH(1,($A$2:$A$3429=A2645)*($B$2:$B$3429="FAC60"),0))))&gt;0,"A commandé avant")</f>
        <v>A commandé avant</v>
      </c>
      <c r="G2645" s="3" t="str">
        <f t="array" ref="G2645">IF(SUMPRODUCT(($A$2:$A$3429=A2645)*($D$2:$D$3429&gt;INDEX($D$2:$D$3429,MATCH(1,($A$2:$A$3429=A2645)*($B$2:$B$3429="FAC60"),0))))&gt;0,"A commandé après","")</f>
        <v/>
      </c>
    </row>
    <row r="2646" spans="1:7" x14ac:dyDescent="0.3">
      <c r="A2646" t="s">
        <v>1074</v>
      </c>
      <c r="B2646" t="s">
        <v>137</v>
      </c>
      <c r="C2646" t="s">
        <v>1082</v>
      </c>
      <c r="D2646" s="2">
        <f t="shared" si="41"/>
        <v>40792</v>
      </c>
      <c r="F2646" t="str">
        <f t="array" ref="F2646">IF(SUMPRODUCT(($A$2:$A$3429=A2646)*($D$2:$D$3429&lt;INDEX($D$2:$D$3429,MATCH(1,($A$2:$A$3429=A2646)*($B$2:$B$3429="FAC60"),0))))&gt;0,"A commandé avant")</f>
        <v>A commandé avant</v>
      </c>
      <c r="G2646" s="3" t="str">
        <f t="array" ref="G2646">IF(SUMPRODUCT(($A$2:$A$3429=A2646)*($D$2:$D$3429&gt;INDEX($D$2:$D$3429,MATCH(1,($A$2:$A$3429=A2646)*($B$2:$B$3429="FAC60"),0))))&gt;0,"A commandé après","")</f>
        <v/>
      </c>
    </row>
    <row r="2647" spans="1:7" x14ac:dyDescent="0.3">
      <c r="A2647" t="s">
        <v>1074</v>
      </c>
      <c r="B2647" t="s">
        <v>50</v>
      </c>
      <c r="C2647" t="s">
        <v>592</v>
      </c>
      <c r="D2647" s="2">
        <f t="shared" si="41"/>
        <v>41731</v>
      </c>
      <c r="F2647" t="str">
        <f t="array" ref="F2647">IF(SUMPRODUCT(($A$2:$A$3429=A2647)*($D$2:$D$3429&lt;INDEX($D$2:$D$3429,MATCH(1,($A$2:$A$3429=A2647)*($B$2:$B$3429="FAC60"),0))))&gt;0,"A commandé avant")</f>
        <v>A commandé avant</v>
      </c>
      <c r="G2647" s="3" t="str">
        <f t="array" ref="G2647">IF(SUMPRODUCT(($A$2:$A$3429=A2647)*($D$2:$D$3429&gt;INDEX($D$2:$D$3429,MATCH(1,($A$2:$A$3429=A2647)*($B$2:$B$3429="FAC60"),0))))&gt;0,"A commandé après","")</f>
        <v/>
      </c>
    </row>
    <row r="2648" spans="1:7" x14ac:dyDescent="0.3">
      <c r="A2648" t="s">
        <v>1074</v>
      </c>
      <c r="B2648" t="s">
        <v>50</v>
      </c>
      <c r="C2648" t="s">
        <v>250</v>
      </c>
      <c r="D2648" s="2">
        <f t="shared" si="41"/>
        <v>42852</v>
      </c>
      <c r="F2648" t="str">
        <f t="array" ref="F2648">IF(SUMPRODUCT(($A$2:$A$3429=A2648)*($D$2:$D$3429&lt;INDEX($D$2:$D$3429,MATCH(1,($A$2:$A$3429=A2648)*($B$2:$B$3429="FAC60"),0))))&gt;0,"A commandé avant")</f>
        <v>A commandé avant</v>
      </c>
      <c r="G2648" s="3" t="str">
        <f t="array" ref="G2648">IF(SUMPRODUCT(($A$2:$A$3429=A2648)*($D$2:$D$3429&gt;INDEX($D$2:$D$3429,MATCH(1,($A$2:$A$3429=A2648)*($B$2:$B$3429="FAC60"),0))))&gt;0,"A commandé après","")</f>
        <v/>
      </c>
    </row>
    <row r="2649" spans="1:7" x14ac:dyDescent="0.3">
      <c r="A2649" t="s">
        <v>1088</v>
      </c>
      <c r="B2649" t="s">
        <v>10</v>
      </c>
      <c r="C2649" t="s">
        <v>639</v>
      </c>
      <c r="D2649" s="2">
        <f t="shared" si="41"/>
        <v>42786</v>
      </c>
      <c r="F2649" t="b">
        <f t="array" ref="F2649">IF(SUMPRODUCT(($A$2:$A$3429=A2649)*($D$2:$D$3429&lt;INDEX($D$2:$D$3429,MATCH(1,($A$2:$A$3429=A2649)*($B$2:$B$3429="FAC60"),0))))&gt;0,"A commandé avant")</f>
        <v>0</v>
      </c>
      <c r="G2649" s="3" t="str">
        <f t="array" ref="G2649">IF(SUMPRODUCT(($A$2:$A$3429=A2649)*($D$2:$D$3429&gt;INDEX($D$2:$D$3429,MATCH(1,($A$2:$A$3429=A2649)*($B$2:$B$3429="FAC60"),0))))&gt;0,"A commandé après","")</f>
        <v/>
      </c>
    </row>
    <row r="2650" spans="1:7" x14ac:dyDescent="0.3">
      <c r="A2650" t="s">
        <v>1089</v>
      </c>
      <c r="B2650" t="s">
        <v>208</v>
      </c>
      <c r="C2650" t="s">
        <v>458</v>
      </c>
      <c r="D2650" s="2">
        <f t="shared" si="41"/>
        <v>41726</v>
      </c>
      <c r="F2650" t="str">
        <f t="array" ref="F2650">IF(SUMPRODUCT(($A$2:$A$3429=A2650)*($D$2:$D$3429&lt;INDEX($D$2:$D$3429,MATCH(1,($A$2:$A$3429=A2650)*($B$2:$B$3429="FAC60"),0))))&gt;0,"A commandé avant")</f>
        <v>A commandé avant</v>
      </c>
      <c r="G2650" s="3" t="str">
        <f t="array" ref="G2650">IF(SUMPRODUCT(($A$2:$A$3429=A2650)*($D$2:$D$3429&gt;INDEX($D$2:$D$3429,MATCH(1,($A$2:$A$3429=A2650)*($B$2:$B$3429="FAC60"),0))))&gt;0,"A commandé après","")</f>
        <v/>
      </c>
    </row>
    <row r="2651" spans="1:7" x14ac:dyDescent="0.3">
      <c r="A2651" t="s">
        <v>1089</v>
      </c>
      <c r="B2651" t="s">
        <v>57</v>
      </c>
      <c r="C2651" t="s">
        <v>1090</v>
      </c>
      <c r="D2651" s="2">
        <f t="shared" si="41"/>
        <v>41914</v>
      </c>
      <c r="F2651" t="str">
        <f t="array" ref="F2651">IF(SUMPRODUCT(($A$2:$A$3429=A2651)*($D$2:$D$3429&lt;INDEX($D$2:$D$3429,MATCH(1,($A$2:$A$3429=A2651)*($B$2:$B$3429="FAC60"),0))))&gt;0,"A commandé avant")</f>
        <v>A commandé avant</v>
      </c>
      <c r="G2651" s="3" t="str">
        <f t="array" ref="G2651">IF(SUMPRODUCT(($A$2:$A$3429=A2651)*($D$2:$D$3429&gt;INDEX($D$2:$D$3429,MATCH(1,($A$2:$A$3429=A2651)*($B$2:$B$3429="FAC60"),0))))&gt;0,"A commandé après","")</f>
        <v/>
      </c>
    </row>
    <row r="2652" spans="1:7" x14ac:dyDescent="0.3">
      <c r="A2652" t="s">
        <v>1089</v>
      </c>
      <c r="B2652" t="s">
        <v>57</v>
      </c>
      <c r="C2652" t="s">
        <v>1091</v>
      </c>
      <c r="D2652" s="2">
        <f t="shared" si="41"/>
        <v>42151</v>
      </c>
      <c r="F2652" t="str">
        <f t="array" ref="F2652">IF(SUMPRODUCT(($A$2:$A$3429=A2652)*($D$2:$D$3429&lt;INDEX($D$2:$D$3429,MATCH(1,($A$2:$A$3429=A2652)*($B$2:$B$3429="FAC60"),0))))&gt;0,"A commandé avant")</f>
        <v>A commandé avant</v>
      </c>
      <c r="G2652" s="3" t="str">
        <f t="array" ref="G2652">IF(SUMPRODUCT(($A$2:$A$3429=A2652)*($D$2:$D$3429&gt;INDEX($D$2:$D$3429,MATCH(1,($A$2:$A$3429=A2652)*($B$2:$B$3429="FAC60"),0))))&gt;0,"A commandé après","")</f>
        <v/>
      </c>
    </row>
    <row r="2653" spans="1:7" x14ac:dyDescent="0.3">
      <c r="A2653" t="s">
        <v>1089</v>
      </c>
      <c r="B2653" t="s">
        <v>57</v>
      </c>
      <c r="C2653" t="s">
        <v>1092</v>
      </c>
      <c r="D2653" s="2">
        <f t="shared" si="41"/>
        <v>42465</v>
      </c>
      <c r="F2653" t="str">
        <f t="array" ref="F2653">IF(SUMPRODUCT(($A$2:$A$3429=A2653)*($D$2:$D$3429&lt;INDEX($D$2:$D$3429,MATCH(1,($A$2:$A$3429=A2653)*($B$2:$B$3429="FAC60"),0))))&gt;0,"A commandé avant")</f>
        <v>A commandé avant</v>
      </c>
      <c r="G2653" s="3" t="str">
        <f t="array" ref="G2653">IF(SUMPRODUCT(($A$2:$A$3429=A2653)*($D$2:$D$3429&gt;INDEX($D$2:$D$3429,MATCH(1,($A$2:$A$3429=A2653)*($B$2:$B$3429="FAC60"),0))))&gt;0,"A commandé après","")</f>
        <v/>
      </c>
    </row>
    <row r="2654" spans="1:7" x14ac:dyDescent="0.3">
      <c r="A2654" t="s">
        <v>1089</v>
      </c>
      <c r="B2654" t="s">
        <v>286</v>
      </c>
      <c r="C2654" t="s">
        <v>1093</v>
      </c>
      <c r="D2654" s="2">
        <f t="shared" si="41"/>
        <v>41611</v>
      </c>
      <c r="F2654" t="str">
        <f t="array" ref="F2654">IF(SUMPRODUCT(($A$2:$A$3429=A2654)*($D$2:$D$3429&lt;INDEX($D$2:$D$3429,MATCH(1,($A$2:$A$3429=A2654)*($B$2:$B$3429="FAC60"),0))))&gt;0,"A commandé avant")</f>
        <v>A commandé avant</v>
      </c>
      <c r="G2654" s="3" t="str">
        <f t="array" ref="G2654">IF(SUMPRODUCT(($A$2:$A$3429=A2654)*($D$2:$D$3429&gt;INDEX($D$2:$D$3429,MATCH(1,($A$2:$A$3429=A2654)*($B$2:$B$3429="FAC60"),0))))&gt;0,"A commandé après","")</f>
        <v/>
      </c>
    </row>
    <row r="2655" spans="1:7" x14ac:dyDescent="0.3">
      <c r="A2655" t="s">
        <v>1089</v>
      </c>
      <c r="B2655" t="s">
        <v>301</v>
      </c>
      <c r="C2655" t="s">
        <v>911</v>
      </c>
      <c r="D2655" s="2">
        <f t="shared" si="41"/>
        <v>42378</v>
      </c>
      <c r="F2655" t="str">
        <f t="array" ref="F2655">IF(SUMPRODUCT(($A$2:$A$3429=A2655)*($D$2:$D$3429&lt;INDEX($D$2:$D$3429,MATCH(1,($A$2:$A$3429=A2655)*($B$2:$B$3429="FAC60"),0))))&gt;0,"A commandé avant")</f>
        <v>A commandé avant</v>
      </c>
      <c r="G2655" s="3" t="str">
        <f t="array" ref="G2655">IF(SUMPRODUCT(($A$2:$A$3429=A2655)*($D$2:$D$3429&gt;INDEX($D$2:$D$3429,MATCH(1,($A$2:$A$3429=A2655)*($B$2:$B$3429="FAC60"),0))))&gt;0,"A commandé après","")</f>
        <v/>
      </c>
    </row>
    <row r="2656" spans="1:7" x14ac:dyDescent="0.3">
      <c r="A2656" t="s">
        <v>1089</v>
      </c>
      <c r="B2656" t="s">
        <v>121</v>
      </c>
      <c r="C2656" t="s">
        <v>382</v>
      </c>
      <c r="D2656" s="2">
        <f t="shared" si="41"/>
        <v>41977</v>
      </c>
      <c r="F2656" t="str">
        <f t="array" ref="F2656">IF(SUMPRODUCT(($A$2:$A$3429=A2656)*($D$2:$D$3429&lt;INDEX($D$2:$D$3429,MATCH(1,($A$2:$A$3429=A2656)*($B$2:$B$3429="FAC60"),0))))&gt;0,"A commandé avant")</f>
        <v>A commandé avant</v>
      </c>
      <c r="G2656" s="3" t="str">
        <f t="array" ref="G2656">IF(SUMPRODUCT(($A$2:$A$3429=A2656)*($D$2:$D$3429&gt;INDEX($D$2:$D$3429,MATCH(1,($A$2:$A$3429=A2656)*($B$2:$B$3429="FAC60"),0))))&gt;0,"A commandé après","")</f>
        <v/>
      </c>
    </row>
    <row r="2657" spans="1:7" x14ac:dyDescent="0.3">
      <c r="A2657" t="s">
        <v>1089</v>
      </c>
      <c r="B2657" t="s">
        <v>734</v>
      </c>
      <c r="C2657" t="s">
        <v>1094</v>
      </c>
      <c r="D2657" s="2">
        <f t="shared" si="41"/>
        <v>42726</v>
      </c>
      <c r="F2657" t="str">
        <f t="array" ref="F2657">IF(SUMPRODUCT(($A$2:$A$3429=A2657)*($D$2:$D$3429&lt;INDEX($D$2:$D$3429,MATCH(1,($A$2:$A$3429=A2657)*($B$2:$B$3429="FAC60"),0))))&gt;0,"A commandé avant")</f>
        <v>A commandé avant</v>
      </c>
      <c r="G2657" s="3" t="str">
        <f t="array" ref="G2657">IF(SUMPRODUCT(($A$2:$A$3429=A2657)*($D$2:$D$3429&gt;INDEX($D$2:$D$3429,MATCH(1,($A$2:$A$3429=A2657)*($B$2:$B$3429="FAC60"),0))))&gt;0,"A commandé après","")</f>
        <v/>
      </c>
    </row>
    <row r="2658" spans="1:7" x14ac:dyDescent="0.3">
      <c r="A2658" t="s">
        <v>1089</v>
      </c>
      <c r="B2658" t="s">
        <v>346</v>
      </c>
      <c r="C2658" t="s">
        <v>118</v>
      </c>
      <c r="D2658" s="2">
        <f t="shared" si="41"/>
        <v>42719</v>
      </c>
      <c r="F2658" t="str">
        <f t="array" ref="F2658">IF(SUMPRODUCT(($A$2:$A$3429=A2658)*($D$2:$D$3429&lt;INDEX($D$2:$D$3429,MATCH(1,($A$2:$A$3429=A2658)*($B$2:$B$3429="FAC60"),0))))&gt;0,"A commandé avant")</f>
        <v>A commandé avant</v>
      </c>
      <c r="G2658" s="3" t="str">
        <f t="array" ref="G2658">IF(SUMPRODUCT(($A$2:$A$3429=A2658)*($D$2:$D$3429&gt;INDEX($D$2:$D$3429,MATCH(1,($A$2:$A$3429=A2658)*($B$2:$B$3429="FAC60"),0))))&gt;0,"A commandé après","")</f>
        <v/>
      </c>
    </row>
    <row r="2659" spans="1:7" x14ac:dyDescent="0.3">
      <c r="A2659" t="s">
        <v>1089</v>
      </c>
      <c r="B2659" t="s">
        <v>23</v>
      </c>
      <c r="C2659" t="s">
        <v>1095</v>
      </c>
      <c r="D2659" s="2">
        <f t="shared" si="41"/>
        <v>41908</v>
      </c>
      <c r="F2659" t="str">
        <f t="array" ref="F2659">IF(SUMPRODUCT(($A$2:$A$3429=A2659)*($D$2:$D$3429&lt;INDEX($D$2:$D$3429,MATCH(1,($A$2:$A$3429=A2659)*($B$2:$B$3429="FAC60"),0))))&gt;0,"A commandé avant")</f>
        <v>A commandé avant</v>
      </c>
      <c r="G2659" s="3" t="str">
        <f t="array" ref="G2659">IF(SUMPRODUCT(($A$2:$A$3429=A2659)*($D$2:$D$3429&gt;INDEX($D$2:$D$3429,MATCH(1,($A$2:$A$3429=A2659)*($B$2:$B$3429="FAC60"),0))))&gt;0,"A commandé après","")</f>
        <v/>
      </c>
    </row>
    <row r="2660" spans="1:7" x14ac:dyDescent="0.3">
      <c r="A2660" t="s">
        <v>1089</v>
      </c>
      <c r="B2660" t="s">
        <v>882</v>
      </c>
      <c r="C2660" t="s">
        <v>1096</v>
      </c>
      <c r="D2660" s="2">
        <f t="shared" si="41"/>
        <v>41381</v>
      </c>
      <c r="F2660" t="str">
        <f t="array" ref="F2660">IF(SUMPRODUCT(($A$2:$A$3429=A2660)*($D$2:$D$3429&lt;INDEX($D$2:$D$3429,MATCH(1,($A$2:$A$3429=A2660)*($B$2:$B$3429="FAC60"),0))))&gt;0,"A commandé avant")</f>
        <v>A commandé avant</v>
      </c>
      <c r="G2660" s="3" t="str">
        <f t="array" ref="G2660">IF(SUMPRODUCT(($A$2:$A$3429=A2660)*($D$2:$D$3429&gt;INDEX($D$2:$D$3429,MATCH(1,($A$2:$A$3429=A2660)*($B$2:$B$3429="FAC60"),0))))&gt;0,"A commandé après","")</f>
        <v/>
      </c>
    </row>
    <row r="2661" spans="1:7" x14ac:dyDescent="0.3">
      <c r="A2661" t="s">
        <v>1089</v>
      </c>
      <c r="B2661" t="s">
        <v>882</v>
      </c>
      <c r="C2661" t="s">
        <v>1097</v>
      </c>
      <c r="D2661" s="2">
        <f t="shared" si="41"/>
        <v>41654</v>
      </c>
      <c r="F2661" t="str">
        <f t="array" ref="F2661">IF(SUMPRODUCT(($A$2:$A$3429=A2661)*($D$2:$D$3429&lt;INDEX($D$2:$D$3429,MATCH(1,($A$2:$A$3429=A2661)*($B$2:$B$3429="FAC60"),0))))&gt;0,"A commandé avant")</f>
        <v>A commandé avant</v>
      </c>
      <c r="G2661" s="3" t="str">
        <f t="array" ref="G2661">IF(SUMPRODUCT(($A$2:$A$3429=A2661)*($D$2:$D$3429&gt;INDEX($D$2:$D$3429,MATCH(1,($A$2:$A$3429=A2661)*($B$2:$B$3429="FAC60"),0))))&gt;0,"A commandé après","")</f>
        <v/>
      </c>
    </row>
    <row r="2662" spans="1:7" x14ac:dyDescent="0.3">
      <c r="A2662" t="s">
        <v>1089</v>
      </c>
      <c r="B2662" t="s">
        <v>154</v>
      </c>
      <c r="C2662" t="s">
        <v>39</v>
      </c>
      <c r="D2662" s="2">
        <f t="shared" si="41"/>
        <v>42756</v>
      </c>
      <c r="F2662" t="str">
        <f t="array" ref="F2662">IF(SUMPRODUCT(($A$2:$A$3429=A2662)*($D$2:$D$3429&lt;INDEX($D$2:$D$3429,MATCH(1,($A$2:$A$3429=A2662)*($B$2:$B$3429="FAC60"),0))))&gt;0,"A commandé avant")</f>
        <v>A commandé avant</v>
      </c>
      <c r="G2662" s="3" t="str">
        <f t="array" ref="G2662">IF(SUMPRODUCT(($A$2:$A$3429=A2662)*($D$2:$D$3429&gt;INDEX($D$2:$D$3429,MATCH(1,($A$2:$A$3429=A2662)*($B$2:$B$3429="FAC60"),0))))&gt;0,"A commandé après","")</f>
        <v/>
      </c>
    </row>
    <row r="2663" spans="1:7" x14ac:dyDescent="0.3">
      <c r="A2663" t="s">
        <v>1089</v>
      </c>
      <c r="B2663" t="s">
        <v>25</v>
      </c>
      <c r="C2663" t="s">
        <v>1098</v>
      </c>
      <c r="D2663" s="2">
        <f t="shared" si="41"/>
        <v>42682</v>
      </c>
      <c r="F2663" t="str">
        <f t="array" ref="F2663">IF(SUMPRODUCT(($A$2:$A$3429=A2663)*($D$2:$D$3429&lt;INDEX($D$2:$D$3429,MATCH(1,($A$2:$A$3429=A2663)*($B$2:$B$3429="FAC60"),0))))&gt;0,"A commandé avant")</f>
        <v>A commandé avant</v>
      </c>
      <c r="G2663" s="3" t="str">
        <f t="array" ref="G2663">IF(SUMPRODUCT(($A$2:$A$3429=A2663)*($D$2:$D$3429&gt;INDEX($D$2:$D$3429,MATCH(1,($A$2:$A$3429=A2663)*($B$2:$B$3429="FAC60"),0))))&gt;0,"A commandé après","")</f>
        <v/>
      </c>
    </row>
    <row r="2664" spans="1:7" x14ac:dyDescent="0.3">
      <c r="A2664" t="s">
        <v>1089</v>
      </c>
      <c r="B2664" t="s">
        <v>349</v>
      </c>
      <c r="C2664" t="s">
        <v>1099</v>
      </c>
      <c r="D2664" s="2">
        <f t="shared" si="41"/>
        <v>41635</v>
      </c>
      <c r="F2664" t="str">
        <f t="array" ref="F2664">IF(SUMPRODUCT(($A$2:$A$3429=A2664)*($D$2:$D$3429&lt;INDEX($D$2:$D$3429,MATCH(1,($A$2:$A$3429=A2664)*($B$2:$B$3429="FAC60"),0))))&gt;0,"A commandé avant")</f>
        <v>A commandé avant</v>
      </c>
      <c r="G2664" s="3" t="str">
        <f t="array" ref="G2664">IF(SUMPRODUCT(($A$2:$A$3429=A2664)*($D$2:$D$3429&gt;INDEX($D$2:$D$3429,MATCH(1,($A$2:$A$3429=A2664)*($B$2:$B$3429="FAC60"),0))))&gt;0,"A commandé après","")</f>
        <v/>
      </c>
    </row>
    <row r="2665" spans="1:7" x14ac:dyDescent="0.3">
      <c r="A2665" t="s">
        <v>1089</v>
      </c>
      <c r="B2665" t="s">
        <v>88</v>
      </c>
      <c r="C2665" t="s">
        <v>1100</v>
      </c>
      <c r="D2665" s="2">
        <f t="shared" si="41"/>
        <v>41793</v>
      </c>
      <c r="F2665" t="str">
        <f t="array" ref="F2665">IF(SUMPRODUCT(($A$2:$A$3429=A2665)*($D$2:$D$3429&lt;INDEX($D$2:$D$3429,MATCH(1,($A$2:$A$3429=A2665)*($B$2:$B$3429="FAC60"),0))))&gt;0,"A commandé avant")</f>
        <v>A commandé avant</v>
      </c>
      <c r="G2665" s="3" t="str">
        <f t="array" ref="G2665">IF(SUMPRODUCT(($A$2:$A$3429=A2665)*($D$2:$D$3429&gt;INDEX($D$2:$D$3429,MATCH(1,($A$2:$A$3429=A2665)*($B$2:$B$3429="FAC60"),0))))&gt;0,"A commandé après","")</f>
        <v/>
      </c>
    </row>
    <row r="2666" spans="1:7" x14ac:dyDescent="0.3">
      <c r="A2666" t="s">
        <v>1089</v>
      </c>
      <c r="B2666" t="s">
        <v>88</v>
      </c>
      <c r="C2666" t="s">
        <v>560</v>
      </c>
      <c r="D2666" s="2">
        <f t="shared" si="41"/>
        <v>42416</v>
      </c>
      <c r="F2666" t="str">
        <f t="array" ref="F2666">IF(SUMPRODUCT(($A$2:$A$3429=A2666)*($D$2:$D$3429&lt;INDEX($D$2:$D$3429,MATCH(1,($A$2:$A$3429=A2666)*($B$2:$B$3429="FAC60"),0))))&gt;0,"A commandé avant")</f>
        <v>A commandé avant</v>
      </c>
      <c r="G2666" s="3" t="str">
        <f t="array" ref="G2666">IF(SUMPRODUCT(($A$2:$A$3429=A2666)*($D$2:$D$3429&gt;INDEX($D$2:$D$3429,MATCH(1,($A$2:$A$3429=A2666)*($B$2:$B$3429="FAC60"),0))))&gt;0,"A commandé après","")</f>
        <v/>
      </c>
    </row>
    <row r="2667" spans="1:7" x14ac:dyDescent="0.3">
      <c r="A2667" t="s">
        <v>1089</v>
      </c>
      <c r="B2667" t="s">
        <v>200</v>
      </c>
      <c r="C2667" t="s">
        <v>1098</v>
      </c>
      <c r="D2667" s="2">
        <f t="shared" si="41"/>
        <v>42682</v>
      </c>
      <c r="F2667" t="str">
        <f t="array" ref="F2667">IF(SUMPRODUCT(($A$2:$A$3429=A2667)*($D$2:$D$3429&lt;INDEX($D$2:$D$3429,MATCH(1,($A$2:$A$3429=A2667)*($B$2:$B$3429="FAC60"),0))))&gt;0,"A commandé avant")</f>
        <v>A commandé avant</v>
      </c>
      <c r="G2667" s="3" t="str">
        <f t="array" ref="G2667">IF(SUMPRODUCT(($A$2:$A$3429=A2667)*($D$2:$D$3429&gt;INDEX($D$2:$D$3429,MATCH(1,($A$2:$A$3429=A2667)*($B$2:$B$3429="FAC60"),0))))&gt;0,"A commandé après","")</f>
        <v/>
      </c>
    </row>
    <row r="2668" spans="1:7" x14ac:dyDescent="0.3">
      <c r="A2668" t="s">
        <v>1089</v>
      </c>
      <c r="B2668" t="s">
        <v>61</v>
      </c>
      <c r="C2668" t="s">
        <v>560</v>
      </c>
      <c r="D2668" s="2">
        <f t="shared" si="41"/>
        <v>42416</v>
      </c>
      <c r="F2668" t="str">
        <f t="array" ref="F2668">IF(SUMPRODUCT(($A$2:$A$3429=A2668)*($D$2:$D$3429&lt;INDEX($D$2:$D$3429,MATCH(1,($A$2:$A$3429=A2668)*($B$2:$B$3429="FAC60"),0))))&gt;0,"A commandé avant")</f>
        <v>A commandé avant</v>
      </c>
      <c r="G2668" s="3" t="str">
        <f t="array" ref="G2668">IF(SUMPRODUCT(($A$2:$A$3429=A2668)*($D$2:$D$3429&gt;INDEX($D$2:$D$3429,MATCH(1,($A$2:$A$3429=A2668)*($B$2:$B$3429="FAC60"),0))))&gt;0,"A commandé après","")</f>
        <v/>
      </c>
    </row>
    <row r="2669" spans="1:7" x14ac:dyDescent="0.3">
      <c r="A2669" t="s">
        <v>1089</v>
      </c>
      <c r="B2669" t="s">
        <v>97</v>
      </c>
      <c r="C2669" t="s">
        <v>453</v>
      </c>
      <c r="D2669" s="2">
        <f t="shared" si="41"/>
        <v>42467</v>
      </c>
      <c r="F2669" t="str">
        <f t="array" ref="F2669">IF(SUMPRODUCT(($A$2:$A$3429=A2669)*($D$2:$D$3429&lt;INDEX($D$2:$D$3429,MATCH(1,($A$2:$A$3429=A2669)*($B$2:$B$3429="FAC60"),0))))&gt;0,"A commandé avant")</f>
        <v>A commandé avant</v>
      </c>
      <c r="G2669" s="3" t="str">
        <f t="array" ref="G2669">IF(SUMPRODUCT(($A$2:$A$3429=A2669)*($D$2:$D$3429&gt;INDEX($D$2:$D$3429,MATCH(1,($A$2:$A$3429=A2669)*($B$2:$B$3429="FAC60"),0))))&gt;0,"A commandé après","")</f>
        <v/>
      </c>
    </row>
    <row r="2670" spans="1:7" x14ac:dyDescent="0.3">
      <c r="A2670" t="s">
        <v>1089</v>
      </c>
      <c r="B2670" t="s">
        <v>193</v>
      </c>
      <c r="C2670" t="s">
        <v>1101</v>
      </c>
      <c r="D2670" s="2">
        <f t="shared" si="41"/>
        <v>40789</v>
      </c>
      <c r="F2670" t="str">
        <f t="array" ref="F2670">IF(SUMPRODUCT(($A$2:$A$3429=A2670)*($D$2:$D$3429&lt;INDEX($D$2:$D$3429,MATCH(1,($A$2:$A$3429=A2670)*($B$2:$B$3429="FAC60"),0))))&gt;0,"A commandé avant")</f>
        <v>A commandé avant</v>
      </c>
      <c r="G2670" s="3" t="str">
        <f t="array" ref="G2670">IF(SUMPRODUCT(($A$2:$A$3429=A2670)*($D$2:$D$3429&gt;INDEX($D$2:$D$3429,MATCH(1,($A$2:$A$3429=A2670)*($B$2:$B$3429="FAC60"),0))))&gt;0,"A commandé après","")</f>
        <v/>
      </c>
    </row>
    <row r="2671" spans="1:7" x14ac:dyDescent="0.3">
      <c r="A2671" t="s">
        <v>1089</v>
      </c>
      <c r="B2671" t="s">
        <v>10</v>
      </c>
      <c r="C2671" t="s">
        <v>984</v>
      </c>
      <c r="D2671" s="2">
        <f t="shared" si="41"/>
        <v>42796</v>
      </c>
      <c r="F2671" t="str">
        <f t="array" ref="F2671">IF(SUMPRODUCT(($A$2:$A$3429=A2671)*($D$2:$D$3429&lt;INDEX($D$2:$D$3429,MATCH(1,($A$2:$A$3429=A2671)*($B$2:$B$3429="FAC60"),0))))&gt;0,"A commandé avant")</f>
        <v>A commandé avant</v>
      </c>
      <c r="G2671" s="3" t="str">
        <f t="array" ref="G2671">IF(SUMPRODUCT(($A$2:$A$3429=A2671)*($D$2:$D$3429&gt;INDEX($D$2:$D$3429,MATCH(1,($A$2:$A$3429=A2671)*($B$2:$B$3429="FAC60"),0))))&gt;0,"A commandé après","")</f>
        <v/>
      </c>
    </row>
    <row r="2672" spans="1:7" x14ac:dyDescent="0.3">
      <c r="A2672" t="s">
        <v>1089</v>
      </c>
      <c r="B2672" t="s">
        <v>206</v>
      </c>
      <c r="C2672" t="s">
        <v>1099</v>
      </c>
      <c r="D2672" s="2">
        <f t="shared" si="41"/>
        <v>41635</v>
      </c>
      <c r="F2672" t="str">
        <f t="array" ref="F2672">IF(SUMPRODUCT(($A$2:$A$3429=A2672)*($D$2:$D$3429&lt;INDEX($D$2:$D$3429,MATCH(1,($A$2:$A$3429=A2672)*($B$2:$B$3429="FAC60"),0))))&gt;0,"A commandé avant")</f>
        <v>A commandé avant</v>
      </c>
      <c r="G2672" s="3" t="str">
        <f t="array" ref="G2672">IF(SUMPRODUCT(($A$2:$A$3429=A2672)*($D$2:$D$3429&gt;INDEX($D$2:$D$3429,MATCH(1,($A$2:$A$3429=A2672)*($B$2:$B$3429="FAC60"),0))))&gt;0,"A commandé après","")</f>
        <v/>
      </c>
    </row>
    <row r="2673" spans="1:7" x14ac:dyDescent="0.3">
      <c r="A2673" t="s">
        <v>1089</v>
      </c>
      <c r="B2673" t="s">
        <v>101</v>
      </c>
      <c r="C2673" t="s">
        <v>1101</v>
      </c>
      <c r="D2673" s="2">
        <f t="shared" si="41"/>
        <v>40789</v>
      </c>
      <c r="F2673" t="str">
        <f t="array" ref="F2673">IF(SUMPRODUCT(($A$2:$A$3429=A2673)*($D$2:$D$3429&lt;INDEX($D$2:$D$3429,MATCH(1,($A$2:$A$3429=A2673)*($B$2:$B$3429="FAC60"),0))))&gt;0,"A commandé avant")</f>
        <v>A commandé avant</v>
      </c>
      <c r="G2673" s="3" t="str">
        <f t="array" ref="G2673">IF(SUMPRODUCT(($A$2:$A$3429=A2673)*($D$2:$D$3429&gt;INDEX($D$2:$D$3429,MATCH(1,($A$2:$A$3429=A2673)*($B$2:$B$3429="FAC60"),0))))&gt;0,"A commandé après","")</f>
        <v/>
      </c>
    </row>
    <row r="2674" spans="1:7" x14ac:dyDescent="0.3">
      <c r="A2674" t="s">
        <v>1089</v>
      </c>
      <c r="B2674" t="s">
        <v>101</v>
      </c>
      <c r="C2674" t="s">
        <v>1102</v>
      </c>
      <c r="D2674" s="2">
        <f t="shared" si="41"/>
        <v>42118</v>
      </c>
      <c r="F2674" t="str">
        <f t="array" ref="F2674">IF(SUMPRODUCT(($A$2:$A$3429=A2674)*($D$2:$D$3429&lt;INDEX($D$2:$D$3429,MATCH(1,($A$2:$A$3429=A2674)*($B$2:$B$3429="FAC60"),0))))&gt;0,"A commandé avant")</f>
        <v>A commandé avant</v>
      </c>
      <c r="G2674" s="3" t="str">
        <f t="array" ref="G2674">IF(SUMPRODUCT(($A$2:$A$3429=A2674)*($D$2:$D$3429&gt;INDEX($D$2:$D$3429,MATCH(1,($A$2:$A$3429=A2674)*($B$2:$B$3429="FAC60"),0))))&gt;0,"A commandé après","")</f>
        <v/>
      </c>
    </row>
    <row r="2675" spans="1:7" x14ac:dyDescent="0.3">
      <c r="A2675" t="s">
        <v>1089</v>
      </c>
      <c r="B2675" t="s">
        <v>101</v>
      </c>
      <c r="C2675" t="s">
        <v>1103</v>
      </c>
      <c r="D2675" s="2">
        <f t="shared" si="41"/>
        <v>42299</v>
      </c>
      <c r="F2675" t="str">
        <f t="array" ref="F2675">IF(SUMPRODUCT(($A$2:$A$3429=A2675)*($D$2:$D$3429&lt;INDEX($D$2:$D$3429,MATCH(1,($A$2:$A$3429=A2675)*($B$2:$B$3429="FAC60"),0))))&gt;0,"A commandé avant")</f>
        <v>A commandé avant</v>
      </c>
      <c r="G2675" s="3" t="str">
        <f t="array" ref="G2675">IF(SUMPRODUCT(($A$2:$A$3429=A2675)*($D$2:$D$3429&gt;INDEX($D$2:$D$3429,MATCH(1,($A$2:$A$3429=A2675)*($B$2:$B$3429="FAC60"),0))))&gt;0,"A commandé après","")</f>
        <v/>
      </c>
    </row>
    <row r="2676" spans="1:7" x14ac:dyDescent="0.3">
      <c r="A2676" t="s">
        <v>1089</v>
      </c>
      <c r="B2676" t="s">
        <v>184</v>
      </c>
      <c r="C2676" t="s">
        <v>458</v>
      </c>
      <c r="D2676" s="2">
        <f t="shared" si="41"/>
        <v>41726</v>
      </c>
      <c r="F2676" t="str">
        <f t="array" ref="F2676">IF(SUMPRODUCT(($A$2:$A$3429=A2676)*($D$2:$D$3429&lt;INDEX($D$2:$D$3429,MATCH(1,($A$2:$A$3429=A2676)*($B$2:$B$3429="FAC60"),0))))&gt;0,"A commandé avant")</f>
        <v>A commandé avant</v>
      </c>
      <c r="G2676" s="3" t="str">
        <f t="array" ref="G2676">IF(SUMPRODUCT(($A$2:$A$3429=A2676)*($D$2:$D$3429&gt;INDEX($D$2:$D$3429,MATCH(1,($A$2:$A$3429=A2676)*($B$2:$B$3429="FAC60"),0))))&gt;0,"A commandé après","")</f>
        <v/>
      </c>
    </row>
    <row r="2677" spans="1:7" x14ac:dyDescent="0.3">
      <c r="A2677" t="s">
        <v>1089</v>
      </c>
      <c r="B2677" t="s">
        <v>49</v>
      </c>
      <c r="C2677" t="s">
        <v>1093</v>
      </c>
      <c r="D2677" s="2">
        <f t="shared" si="41"/>
        <v>41611</v>
      </c>
      <c r="F2677" t="str">
        <f t="array" ref="F2677">IF(SUMPRODUCT(($A$2:$A$3429=A2677)*($D$2:$D$3429&lt;INDEX($D$2:$D$3429,MATCH(1,($A$2:$A$3429=A2677)*($B$2:$B$3429="FAC60"),0))))&gt;0,"A commandé avant")</f>
        <v>A commandé avant</v>
      </c>
      <c r="G2677" s="3" t="str">
        <f t="array" ref="G2677">IF(SUMPRODUCT(($A$2:$A$3429=A2677)*($D$2:$D$3429&gt;INDEX($D$2:$D$3429,MATCH(1,($A$2:$A$3429=A2677)*($B$2:$B$3429="FAC60"),0))))&gt;0,"A commandé après","")</f>
        <v/>
      </c>
    </row>
    <row r="2678" spans="1:7" x14ac:dyDescent="0.3">
      <c r="A2678" t="s">
        <v>1104</v>
      </c>
      <c r="B2678" t="s">
        <v>10</v>
      </c>
      <c r="C2678" t="s">
        <v>64</v>
      </c>
      <c r="D2678" s="2">
        <f t="shared" si="41"/>
        <v>42787</v>
      </c>
      <c r="F2678" t="b">
        <f t="array" ref="F2678">IF(SUMPRODUCT(($A$2:$A$3429=A2678)*($D$2:$D$3429&lt;INDEX($D$2:$D$3429,MATCH(1,($A$2:$A$3429=A2678)*($B$2:$B$3429="FAC60"),0))))&gt;0,"A commandé avant")</f>
        <v>0</v>
      </c>
      <c r="G2678" s="3" t="str">
        <f t="array" ref="G2678">IF(SUMPRODUCT(($A$2:$A$3429=A2678)*($D$2:$D$3429&gt;INDEX($D$2:$D$3429,MATCH(1,($A$2:$A$3429=A2678)*($B$2:$B$3429="FAC60"),0))))&gt;0,"A commandé après","")</f>
        <v/>
      </c>
    </row>
    <row r="2679" spans="1:7" x14ac:dyDescent="0.3">
      <c r="A2679" t="s">
        <v>1105</v>
      </c>
      <c r="B2679" t="s">
        <v>282</v>
      </c>
      <c r="C2679" t="s">
        <v>582</v>
      </c>
      <c r="D2679" s="2">
        <f t="shared" si="41"/>
        <v>42788</v>
      </c>
      <c r="F2679" t="b">
        <f t="array" ref="F2679">IF(SUMPRODUCT(($A$2:$A$3429=A2679)*($D$2:$D$3429&lt;INDEX($D$2:$D$3429,MATCH(1,($A$2:$A$3429=A2679)*($B$2:$B$3429="FAC60"),0))))&gt;0,"A commandé avant")</f>
        <v>0</v>
      </c>
      <c r="G2679" s="3" t="str">
        <f t="array" ref="G2679">IF(SUMPRODUCT(($A$2:$A$3429=A2679)*($D$2:$D$3429&gt;INDEX($D$2:$D$3429,MATCH(1,($A$2:$A$3429=A2679)*($B$2:$B$3429="FAC60"),0))))&gt;0,"A commandé après","")</f>
        <v/>
      </c>
    </row>
    <row r="2680" spans="1:7" x14ac:dyDescent="0.3">
      <c r="A2680" t="s">
        <v>1105</v>
      </c>
      <c r="B2680" t="s">
        <v>1019</v>
      </c>
      <c r="C2680" t="s">
        <v>582</v>
      </c>
      <c r="D2680" s="2">
        <f t="shared" si="41"/>
        <v>42788</v>
      </c>
      <c r="F2680" t="b">
        <f t="array" ref="F2680">IF(SUMPRODUCT(($A$2:$A$3429=A2680)*($D$2:$D$3429&lt;INDEX($D$2:$D$3429,MATCH(1,($A$2:$A$3429=A2680)*($B$2:$B$3429="FAC60"),0))))&gt;0,"A commandé avant")</f>
        <v>0</v>
      </c>
      <c r="G2680" s="3" t="str">
        <f t="array" ref="G2680">IF(SUMPRODUCT(($A$2:$A$3429=A2680)*($D$2:$D$3429&gt;INDEX($D$2:$D$3429,MATCH(1,($A$2:$A$3429=A2680)*($B$2:$B$3429="FAC60"),0))))&gt;0,"A commandé après","")</f>
        <v/>
      </c>
    </row>
    <row r="2681" spans="1:7" x14ac:dyDescent="0.3">
      <c r="A2681" t="s">
        <v>1105</v>
      </c>
      <c r="B2681" t="s">
        <v>8</v>
      </c>
      <c r="C2681" t="s">
        <v>582</v>
      </c>
      <c r="D2681" s="2">
        <f t="shared" si="41"/>
        <v>42788</v>
      </c>
      <c r="F2681" t="b">
        <f t="array" ref="F2681">IF(SUMPRODUCT(($A$2:$A$3429=A2681)*($D$2:$D$3429&lt;INDEX($D$2:$D$3429,MATCH(1,($A$2:$A$3429=A2681)*($B$2:$B$3429="FAC60"),0))))&gt;0,"A commandé avant")</f>
        <v>0</v>
      </c>
      <c r="G2681" s="3" t="str">
        <f t="array" ref="G2681">IF(SUMPRODUCT(($A$2:$A$3429=A2681)*($D$2:$D$3429&gt;INDEX($D$2:$D$3429,MATCH(1,($A$2:$A$3429=A2681)*($B$2:$B$3429="FAC60"),0))))&gt;0,"A commandé après","")</f>
        <v/>
      </c>
    </row>
    <row r="2682" spans="1:7" x14ac:dyDescent="0.3">
      <c r="A2682" t="s">
        <v>1105</v>
      </c>
      <c r="B2682" t="s">
        <v>9</v>
      </c>
      <c r="C2682" t="s">
        <v>582</v>
      </c>
      <c r="D2682" s="2">
        <f t="shared" si="41"/>
        <v>42788</v>
      </c>
      <c r="F2682" t="b">
        <f t="array" ref="F2682">IF(SUMPRODUCT(($A$2:$A$3429=A2682)*($D$2:$D$3429&lt;INDEX($D$2:$D$3429,MATCH(1,($A$2:$A$3429=A2682)*($B$2:$B$3429="FAC60"),0))))&gt;0,"A commandé avant")</f>
        <v>0</v>
      </c>
      <c r="G2682" s="3" t="str">
        <f t="array" ref="G2682">IF(SUMPRODUCT(($A$2:$A$3429=A2682)*($D$2:$D$3429&gt;INDEX($D$2:$D$3429,MATCH(1,($A$2:$A$3429=A2682)*($B$2:$B$3429="FAC60"),0))))&gt;0,"A commandé après","")</f>
        <v/>
      </c>
    </row>
    <row r="2683" spans="1:7" x14ac:dyDescent="0.3">
      <c r="A2683" t="s">
        <v>1105</v>
      </c>
      <c r="B2683" t="s">
        <v>10</v>
      </c>
      <c r="C2683" t="s">
        <v>582</v>
      </c>
      <c r="D2683" s="2">
        <f t="shared" si="41"/>
        <v>42788</v>
      </c>
      <c r="F2683" t="b">
        <f t="array" ref="F2683">IF(SUMPRODUCT(($A$2:$A$3429=A2683)*($D$2:$D$3429&lt;INDEX($D$2:$D$3429,MATCH(1,($A$2:$A$3429=A2683)*($B$2:$B$3429="FAC60"),0))))&gt;0,"A commandé avant")</f>
        <v>0</v>
      </c>
      <c r="G2683" s="3" t="str">
        <f t="array" ref="G2683">IF(SUMPRODUCT(($A$2:$A$3429=A2683)*($D$2:$D$3429&gt;INDEX($D$2:$D$3429,MATCH(1,($A$2:$A$3429=A2683)*($B$2:$B$3429="FAC60"),0))))&gt;0,"A commandé après","")</f>
        <v/>
      </c>
    </row>
    <row r="2684" spans="1:7" x14ac:dyDescent="0.3">
      <c r="A2684" t="s">
        <v>1105</v>
      </c>
      <c r="B2684" t="s">
        <v>184</v>
      </c>
      <c r="C2684" t="s">
        <v>582</v>
      </c>
      <c r="D2684" s="2">
        <f t="shared" si="41"/>
        <v>42788</v>
      </c>
      <c r="F2684" t="b">
        <f t="array" ref="F2684">IF(SUMPRODUCT(($A$2:$A$3429=A2684)*($D$2:$D$3429&lt;INDEX($D$2:$D$3429,MATCH(1,($A$2:$A$3429=A2684)*($B$2:$B$3429="FAC60"),0))))&gt;0,"A commandé avant")</f>
        <v>0</v>
      </c>
      <c r="G2684" s="3" t="str">
        <f t="array" ref="G2684">IF(SUMPRODUCT(($A$2:$A$3429=A2684)*($D$2:$D$3429&gt;INDEX($D$2:$D$3429,MATCH(1,($A$2:$A$3429=A2684)*($B$2:$B$3429="FAC60"),0))))&gt;0,"A commandé après","")</f>
        <v/>
      </c>
    </row>
    <row r="2685" spans="1:7" x14ac:dyDescent="0.3">
      <c r="A2685" t="s">
        <v>1105</v>
      </c>
      <c r="B2685" t="s">
        <v>137</v>
      </c>
      <c r="C2685" t="s">
        <v>582</v>
      </c>
      <c r="D2685" s="2">
        <f t="shared" si="41"/>
        <v>42788</v>
      </c>
      <c r="F2685" t="b">
        <f t="array" ref="F2685">IF(SUMPRODUCT(($A$2:$A$3429=A2685)*($D$2:$D$3429&lt;INDEX($D$2:$D$3429,MATCH(1,($A$2:$A$3429=A2685)*($B$2:$B$3429="FAC60"),0))))&gt;0,"A commandé avant")</f>
        <v>0</v>
      </c>
      <c r="G2685" s="3" t="str">
        <f t="array" ref="G2685">IF(SUMPRODUCT(($A$2:$A$3429=A2685)*($D$2:$D$3429&gt;INDEX($D$2:$D$3429,MATCH(1,($A$2:$A$3429=A2685)*($B$2:$B$3429="FAC60"),0))))&gt;0,"A commandé après","")</f>
        <v/>
      </c>
    </row>
    <row r="2686" spans="1:7" x14ac:dyDescent="0.3">
      <c r="A2686" t="s">
        <v>1106</v>
      </c>
      <c r="B2686" t="s">
        <v>10</v>
      </c>
      <c r="C2686" t="s">
        <v>582</v>
      </c>
      <c r="D2686" s="2">
        <f t="shared" si="41"/>
        <v>42788</v>
      </c>
      <c r="F2686" t="b">
        <f t="array" ref="F2686">IF(SUMPRODUCT(($A$2:$A$3429=A2686)*($D$2:$D$3429&lt;INDEX($D$2:$D$3429,MATCH(1,($A$2:$A$3429=A2686)*($B$2:$B$3429="FAC60"),0))))&gt;0,"A commandé avant")</f>
        <v>0</v>
      </c>
      <c r="G2686" s="3" t="str">
        <f t="array" ref="G2686">IF(SUMPRODUCT(($A$2:$A$3429=A2686)*($D$2:$D$3429&gt;INDEX($D$2:$D$3429,MATCH(1,($A$2:$A$3429=A2686)*($B$2:$B$3429="FAC60"),0))))&gt;0,"A commandé après","")</f>
        <v/>
      </c>
    </row>
    <row r="2687" spans="1:7" x14ac:dyDescent="0.3">
      <c r="A2687" t="s">
        <v>1107</v>
      </c>
      <c r="B2687" t="s">
        <v>10</v>
      </c>
      <c r="C2687" t="s">
        <v>582</v>
      </c>
      <c r="D2687" s="2">
        <f t="shared" si="41"/>
        <v>42788</v>
      </c>
      <c r="F2687" t="b">
        <f t="array" ref="F2687">IF(SUMPRODUCT(($A$2:$A$3429=A2687)*($D$2:$D$3429&lt;INDEX($D$2:$D$3429,MATCH(1,($A$2:$A$3429=A2687)*($B$2:$B$3429="FAC60"),0))))&gt;0,"A commandé avant")</f>
        <v>0</v>
      </c>
      <c r="G2687" s="3" t="str">
        <f t="array" ref="G2687">IF(SUMPRODUCT(($A$2:$A$3429=A2687)*($D$2:$D$3429&gt;INDEX($D$2:$D$3429,MATCH(1,($A$2:$A$3429=A2687)*($B$2:$B$3429="FAC60"),0))))&gt;0,"A commandé après","")</f>
        <v/>
      </c>
    </row>
    <row r="2688" spans="1:7" x14ac:dyDescent="0.3">
      <c r="A2688" t="s">
        <v>1108</v>
      </c>
      <c r="B2688" t="s">
        <v>61</v>
      </c>
      <c r="C2688" t="s">
        <v>491</v>
      </c>
      <c r="D2688" s="2">
        <f t="shared" si="41"/>
        <v>42794</v>
      </c>
      <c r="F2688" t="b">
        <f t="array" ref="F2688">IF(SUMPRODUCT(($A$2:$A$3429=A2688)*($D$2:$D$3429&lt;INDEX($D$2:$D$3429,MATCH(1,($A$2:$A$3429=A2688)*($B$2:$B$3429="FAC60"),0))))&gt;0,"A commandé avant")</f>
        <v>0</v>
      </c>
      <c r="G2688" s="3" t="str">
        <f t="array" ref="G2688">IF(SUMPRODUCT(($A$2:$A$3429=A2688)*($D$2:$D$3429&gt;INDEX($D$2:$D$3429,MATCH(1,($A$2:$A$3429=A2688)*($B$2:$B$3429="FAC60"),0))))&gt;0,"A commandé après","")</f>
        <v>A commandé après</v>
      </c>
    </row>
    <row r="2689" spans="1:7" x14ac:dyDescent="0.3">
      <c r="A2689" t="s">
        <v>1108</v>
      </c>
      <c r="B2689" t="s">
        <v>10</v>
      </c>
      <c r="C2689" t="s">
        <v>582</v>
      </c>
      <c r="D2689" s="2">
        <f t="shared" si="41"/>
        <v>42788</v>
      </c>
      <c r="F2689" t="b">
        <f t="array" ref="F2689">IF(SUMPRODUCT(($A$2:$A$3429=A2689)*($D$2:$D$3429&lt;INDEX($D$2:$D$3429,MATCH(1,($A$2:$A$3429=A2689)*($B$2:$B$3429="FAC60"),0))))&gt;0,"A commandé avant")</f>
        <v>0</v>
      </c>
      <c r="G2689" s="3" t="str">
        <f t="array" ref="G2689">IF(SUMPRODUCT(($A$2:$A$3429=A2689)*($D$2:$D$3429&gt;INDEX($D$2:$D$3429,MATCH(1,($A$2:$A$3429=A2689)*($B$2:$B$3429="FAC60"),0))))&gt;0,"A commandé après","")</f>
        <v>A commandé après</v>
      </c>
    </row>
    <row r="2690" spans="1:7" x14ac:dyDescent="0.3">
      <c r="A2690" t="s">
        <v>1109</v>
      </c>
      <c r="B2690" t="s">
        <v>10</v>
      </c>
      <c r="C2690" t="s">
        <v>582</v>
      </c>
      <c r="D2690" s="2">
        <f t="shared" ref="D2690:D2753" si="42">DATE(MID(C2690,1,4),MID(C2690,5,2),MID(C2690,7,2))</f>
        <v>42788</v>
      </c>
      <c r="F2690" t="b">
        <f t="array" ref="F2690">IF(SUMPRODUCT(($A$2:$A$3429=A2690)*($D$2:$D$3429&lt;INDEX($D$2:$D$3429,MATCH(1,($A$2:$A$3429=A2690)*($B$2:$B$3429="FAC60"),0))))&gt;0,"A commandé avant")</f>
        <v>0</v>
      </c>
      <c r="G2690" s="3" t="str">
        <f t="array" ref="G2690">IF(SUMPRODUCT(($A$2:$A$3429=A2690)*($D$2:$D$3429&gt;INDEX($D$2:$D$3429,MATCH(1,($A$2:$A$3429=A2690)*($B$2:$B$3429="FAC60"),0))))&gt;0,"A commandé après","")</f>
        <v/>
      </c>
    </row>
    <row r="2691" spans="1:7" x14ac:dyDescent="0.3">
      <c r="A2691" t="s">
        <v>1110</v>
      </c>
      <c r="B2691" t="s">
        <v>186</v>
      </c>
      <c r="C2691" t="s">
        <v>1111</v>
      </c>
      <c r="D2691" s="2">
        <f t="shared" si="42"/>
        <v>41535</v>
      </c>
      <c r="F2691" t="str">
        <f t="array" ref="F2691">IF(SUMPRODUCT(($A$2:$A$3429=A2691)*($D$2:$D$3429&lt;INDEX($D$2:$D$3429,MATCH(1,($A$2:$A$3429=A2691)*($B$2:$B$3429="FAC60"),0))))&gt;0,"A commandé avant")</f>
        <v>A commandé avant</v>
      </c>
      <c r="G2691" s="3" t="str">
        <f t="array" ref="G2691">IF(SUMPRODUCT(($A$2:$A$3429=A2691)*($D$2:$D$3429&gt;INDEX($D$2:$D$3429,MATCH(1,($A$2:$A$3429=A2691)*($B$2:$B$3429="FAC60"),0))))&gt;0,"A commandé après","")</f>
        <v/>
      </c>
    </row>
    <row r="2692" spans="1:7" x14ac:dyDescent="0.3">
      <c r="A2692" t="s">
        <v>1110</v>
      </c>
      <c r="B2692" t="s">
        <v>186</v>
      </c>
      <c r="C2692" t="s">
        <v>1112</v>
      </c>
      <c r="D2692" s="2">
        <f t="shared" si="42"/>
        <v>41848</v>
      </c>
      <c r="F2692" t="str">
        <f t="array" ref="F2692">IF(SUMPRODUCT(($A$2:$A$3429=A2692)*($D$2:$D$3429&lt;INDEX($D$2:$D$3429,MATCH(1,($A$2:$A$3429=A2692)*($B$2:$B$3429="FAC60"),0))))&gt;0,"A commandé avant")</f>
        <v>A commandé avant</v>
      </c>
      <c r="G2692" s="3" t="str">
        <f t="array" ref="G2692">IF(SUMPRODUCT(($A$2:$A$3429=A2692)*($D$2:$D$3429&gt;INDEX($D$2:$D$3429,MATCH(1,($A$2:$A$3429=A2692)*($B$2:$B$3429="FAC60"),0))))&gt;0,"A commandé après","")</f>
        <v/>
      </c>
    </row>
    <row r="2693" spans="1:7" x14ac:dyDescent="0.3">
      <c r="A2693" t="s">
        <v>1110</v>
      </c>
      <c r="B2693" t="s">
        <v>264</v>
      </c>
      <c r="C2693" t="s">
        <v>1113</v>
      </c>
      <c r="D2693" s="2">
        <f t="shared" si="42"/>
        <v>42586</v>
      </c>
      <c r="F2693" t="str">
        <f t="array" ref="F2693">IF(SUMPRODUCT(($A$2:$A$3429=A2693)*($D$2:$D$3429&lt;INDEX($D$2:$D$3429,MATCH(1,($A$2:$A$3429=A2693)*($B$2:$B$3429="FAC60"),0))))&gt;0,"A commandé avant")</f>
        <v>A commandé avant</v>
      </c>
      <c r="G2693" s="3" t="str">
        <f t="array" ref="G2693">IF(SUMPRODUCT(($A$2:$A$3429=A2693)*($D$2:$D$3429&gt;INDEX($D$2:$D$3429,MATCH(1,($A$2:$A$3429=A2693)*($B$2:$B$3429="FAC60"),0))))&gt;0,"A commandé après","")</f>
        <v/>
      </c>
    </row>
    <row r="2694" spans="1:7" x14ac:dyDescent="0.3">
      <c r="A2694" t="s">
        <v>1110</v>
      </c>
      <c r="B2694" t="s">
        <v>120</v>
      </c>
      <c r="C2694" t="s">
        <v>1114</v>
      </c>
      <c r="D2694" s="2">
        <f t="shared" si="42"/>
        <v>41422</v>
      </c>
      <c r="F2694" t="str">
        <f t="array" ref="F2694">IF(SUMPRODUCT(($A$2:$A$3429=A2694)*($D$2:$D$3429&lt;INDEX($D$2:$D$3429,MATCH(1,($A$2:$A$3429=A2694)*($B$2:$B$3429="FAC60"),0))))&gt;0,"A commandé avant")</f>
        <v>A commandé avant</v>
      </c>
      <c r="G2694" s="3" t="str">
        <f t="array" ref="G2694">IF(SUMPRODUCT(($A$2:$A$3429=A2694)*($D$2:$D$3429&gt;INDEX($D$2:$D$3429,MATCH(1,($A$2:$A$3429=A2694)*($B$2:$B$3429="FAC60"),0))))&gt;0,"A commandé après","")</f>
        <v/>
      </c>
    </row>
    <row r="2695" spans="1:7" x14ac:dyDescent="0.3">
      <c r="A2695" t="s">
        <v>1110</v>
      </c>
      <c r="B2695" t="s">
        <v>1115</v>
      </c>
      <c r="C2695" t="s">
        <v>1116</v>
      </c>
      <c r="D2695" s="2">
        <f t="shared" si="42"/>
        <v>41248</v>
      </c>
      <c r="F2695" t="str">
        <f t="array" ref="F2695">IF(SUMPRODUCT(($A$2:$A$3429=A2695)*($D$2:$D$3429&lt;INDEX($D$2:$D$3429,MATCH(1,($A$2:$A$3429=A2695)*($B$2:$B$3429="FAC60"),0))))&gt;0,"A commandé avant")</f>
        <v>A commandé avant</v>
      </c>
      <c r="G2695" s="3" t="str">
        <f t="array" ref="G2695">IF(SUMPRODUCT(($A$2:$A$3429=A2695)*($D$2:$D$3429&gt;INDEX($D$2:$D$3429,MATCH(1,($A$2:$A$3429=A2695)*($B$2:$B$3429="FAC60"),0))))&gt;0,"A commandé après","")</f>
        <v/>
      </c>
    </row>
    <row r="2696" spans="1:7" x14ac:dyDescent="0.3">
      <c r="A2696" t="s">
        <v>1110</v>
      </c>
      <c r="B2696" t="s">
        <v>1115</v>
      </c>
      <c r="C2696" t="s">
        <v>1117</v>
      </c>
      <c r="D2696" s="2">
        <f t="shared" si="42"/>
        <v>41250</v>
      </c>
      <c r="F2696" t="str">
        <f t="array" ref="F2696">IF(SUMPRODUCT(($A$2:$A$3429=A2696)*($D$2:$D$3429&lt;INDEX($D$2:$D$3429,MATCH(1,($A$2:$A$3429=A2696)*($B$2:$B$3429="FAC60"),0))))&gt;0,"A commandé avant")</f>
        <v>A commandé avant</v>
      </c>
      <c r="G2696" s="3" t="str">
        <f t="array" ref="G2696">IF(SUMPRODUCT(($A$2:$A$3429=A2696)*($D$2:$D$3429&gt;INDEX($D$2:$D$3429,MATCH(1,($A$2:$A$3429=A2696)*($B$2:$B$3429="FAC60"),0))))&gt;0,"A commandé après","")</f>
        <v/>
      </c>
    </row>
    <row r="2697" spans="1:7" x14ac:dyDescent="0.3">
      <c r="A2697" t="s">
        <v>1110</v>
      </c>
      <c r="B2697" t="s">
        <v>833</v>
      </c>
      <c r="C2697" t="s">
        <v>1117</v>
      </c>
      <c r="D2697" s="2">
        <f t="shared" si="42"/>
        <v>41250</v>
      </c>
      <c r="F2697" t="str">
        <f t="array" ref="F2697">IF(SUMPRODUCT(($A$2:$A$3429=A2697)*($D$2:$D$3429&lt;INDEX($D$2:$D$3429,MATCH(1,($A$2:$A$3429=A2697)*($B$2:$B$3429="FAC60"),0))))&gt;0,"A commandé avant")</f>
        <v>A commandé avant</v>
      </c>
      <c r="G2697" s="3" t="str">
        <f t="array" ref="G2697">IF(SUMPRODUCT(($A$2:$A$3429=A2697)*($D$2:$D$3429&gt;INDEX($D$2:$D$3429,MATCH(1,($A$2:$A$3429=A2697)*($B$2:$B$3429="FAC60"),0))))&gt;0,"A commandé après","")</f>
        <v/>
      </c>
    </row>
    <row r="2698" spans="1:7" x14ac:dyDescent="0.3">
      <c r="A2698" t="s">
        <v>1110</v>
      </c>
      <c r="B2698" t="s">
        <v>42</v>
      </c>
      <c r="C2698" t="s">
        <v>1118</v>
      </c>
      <c r="D2698" s="2">
        <f t="shared" si="42"/>
        <v>41838</v>
      </c>
      <c r="F2698" t="str">
        <f t="array" ref="F2698">IF(SUMPRODUCT(($A$2:$A$3429=A2698)*($D$2:$D$3429&lt;INDEX($D$2:$D$3429,MATCH(1,($A$2:$A$3429=A2698)*($B$2:$B$3429="FAC60"),0))))&gt;0,"A commandé avant")</f>
        <v>A commandé avant</v>
      </c>
      <c r="G2698" s="3" t="str">
        <f t="array" ref="G2698">IF(SUMPRODUCT(($A$2:$A$3429=A2698)*($D$2:$D$3429&gt;INDEX($D$2:$D$3429,MATCH(1,($A$2:$A$3429=A2698)*($B$2:$B$3429="FAC60"),0))))&gt;0,"A commandé après","")</f>
        <v/>
      </c>
    </row>
    <row r="2699" spans="1:7" x14ac:dyDescent="0.3">
      <c r="A2699" t="s">
        <v>1110</v>
      </c>
      <c r="B2699" t="s">
        <v>42</v>
      </c>
      <c r="C2699" t="s">
        <v>1119</v>
      </c>
      <c r="D2699" s="2">
        <f t="shared" si="42"/>
        <v>41875</v>
      </c>
      <c r="F2699" t="str">
        <f t="array" ref="F2699">IF(SUMPRODUCT(($A$2:$A$3429=A2699)*($D$2:$D$3429&lt;INDEX($D$2:$D$3429,MATCH(1,($A$2:$A$3429=A2699)*($B$2:$B$3429="FAC60"),0))))&gt;0,"A commandé avant")</f>
        <v>A commandé avant</v>
      </c>
      <c r="G2699" s="3" t="str">
        <f t="array" ref="G2699">IF(SUMPRODUCT(($A$2:$A$3429=A2699)*($D$2:$D$3429&gt;INDEX($D$2:$D$3429,MATCH(1,($A$2:$A$3429=A2699)*($B$2:$B$3429="FAC60"),0))))&gt;0,"A commandé après","")</f>
        <v/>
      </c>
    </row>
    <row r="2700" spans="1:7" x14ac:dyDescent="0.3">
      <c r="A2700" t="s">
        <v>1110</v>
      </c>
      <c r="B2700" t="s">
        <v>42</v>
      </c>
      <c r="C2700" t="s">
        <v>1120</v>
      </c>
      <c r="D2700" s="2">
        <f t="shared" si="42"/>
        <v>41895</v>
      </c>
      <c r="F2700" t="str">
        <f t="array" ref="F2700">IF(SUMPRODUCT(($A$2:$A$3429=A2700)*($D$2:$D$3429&lt;INDEX($D$2:$D$3429,MATCH(1,($A$2:$A$3429=A2700)*($B$2:$B$3429="FAC60"),0))))&gt;0,"A commandé avant")</f>
        <v>A commandé avant</v>
      </c>
      <c r="G2700" s="3" t="str">
        <f t="array" ref="G2700">IF(SUMPRODUCT(($A$2:$A$3429=A2700)*($D$2:$D$3429&gt;INDEX($D$2:$D$3429,MATCH(1,($A$2:$A$3429=A2700)*($B$2:$B$3429="FAC60"),0))))&gt;0,"A commandé après","")</f>
        <v/>
      </c>
    </row>
    <row r="2701" spans="1:7" x14ac:dyDescent="0.3">
      <c r="A2701" t="s">
        <v>1110</v>
      </c>
      <c r="B2701" t="s">
        <v>42</v>
      </c>
      <c r="C2701" t="s">
        <v>1121</v>
      </c>
      <c r="D2701" s="2">
        <f t="shared" si="42"/>
        <v>41967</v>
      </c>
      <c r="F2701" t="str">
        <f t="array" ref="F2701">IF(SUMPRODUCT(($A$2:$A$3429=A2701)*($D$2:$D$3429&lt;INDEX($D$2:$D$3429,MATCH(1,($A$2:$A$3429=A2701)*($B$2:$B$3429="FAC60"),0))))&gt;0,"A commandé avant")</f>
        <v>A commandé avant</v>
      </c>
      <c r="G2701" s="3" t="str">
        <f t="array" ref="G2701">IF(SUMPRODUCT(($A$2:$A$3429=A2701)*($D$2:$D$3429&gt;INDEX($D$2:$D$3429,MATCH(1,($A$2:$A$3429=A2701)*($B$2:$B$3429="FAC60"),0))))&gt;0,"A commandé après","")</f>
        <v/>
      </c>
    </row>
    <row r="2702" spans="1:7" x14ac:dyDescent="0.3">
      <c r="A2702" t="s">
        <v>1110</v>
      </c>
      <c r="B2702" t="s">
        <v>42</v>
      </c>
      <c r="C2702" t="s">
        <v>1122</v>
      </c>
      <c r="D2702" s="2">
        <f t="shared" si="42"/>
        <v>42050</v>
      </c>
      <c r="F2702" t="str">
        <f t="array" ref="F2702">IF(SUMPRODUCT(($A$2:$A$3429=A2702)*($D$2:$D$3429&lt;INDEX($D$2:$D$3429,MATCH(1,($A$2:$A$3429=A2702)*($B$2:$B$3429="FAC60"),0))))&gt;0,"A commandé avant")</f>
        <v>A commandé avant</v>
      </c>
      <c r="G2702" s="3" t="str">
        <f t="array" ref="G2702">IF(SUMPRODUCT(($A$2:$A$3429=A2702)*($D$2:$D$3429&gt;INDEX($D$2:$D$3429,MATCH(1,($A$2:$A$3429=A2702)*($B$2:$B$3429="FAC60"),0))))&gt;0,"A commandé après","")</f>
        <v/>
      </c>
    </row>
    <row r="2703" spans="1:7" x14ac:dyDescent="0.3">
      <c r="A2703" t="s">
        <v>1110</v>
      </c>
      <c r="B2703" t="s">
        <v>42</v>
      </c>
      <c r="C2703" t="s">
        <v>1123</v>
      </c>
      <c r="D2703" s="2">
        <f t="shared" si="42"/>
        <v>42144</v>
      </c>
      <c r="F2703" t="str">
        <f t="array" ref="F2703">IF(SUMPRODUCT(($A$2:$A$3429=A2703)*($D$2:$D$3429&lt;INDEX($D$2:$D$3429,MATCH(1,($A$2:$A$3429=A2703)*($B$2:$B$3429="FAC60"),0))))&gt;0,"A commandé avant")</f>
        <v>A commandé avant</v>
      </c>
      <c r="G2703" s="3" t="str">
        <f t="array" ref="G2703">IF(SUMPRODUCT(($A$2:$A$3429=A2703)*($D$2:$D$3429&gt;INDEX($D$2:$D$3429,MATCH(1,($A$2:$A$3429=A2703)*($B$2:$B$3429="FAC60"),0))))&gt;0,"A commandé après","")</f>
        <v/>
      </c>
    </row>
    <row r="2704" spans="1:7" x14ac:dyDescent="0.3">
      <c r="A2704" t="s">
        <v>1110</v>
      </c>
      <c r="B2704" t="s">
        <v>42</v>
      </c>
      <c r="C2704" t="s">
        <v>58</v>
      </c>
      <c r="D2704" s="2">
        <f t="shared" si="42"/>
        <v>42293</v>
      </c>
      <c r="F2704" t="str">
        <f t="array" ref="F2704">IF(SUMPRODUCT(($A$2:$A$3429=A2704)*($D$2:$D$3429&lt;INDEX($D$2:$D$3429,MATCH(1,($A$2:$A$3429=A2704)*($B$2:$B$3429="FAC60"),0))))&gt;0,"A commandé avant")</f>
        <v>A commandé avant</v>
      </c>
      <c r="G2704" s="3" t="str">
        <f t="array" ref="G2704">IF(SUMPRODUCT(($A$2:$A$3429=A2704)*($D$2:$D$3429&gt;INDEX($D$2:$D$3429,MATCH(1,($A$2:$A$3429=A2704)*($B$2:$B$3429="FAC60"),0))))&gt;0,"A commandé après","")</f>
        <v/>
      </c>
    </row>
    <row r="2705" spans="1:7" x14ac:dyDescent="0.3">
      <c r="A2705" t="s">
        <v>1110</v>
      </c>
      <c r="B2705" t="s">
        <v>42</v>
      </c>
      <c r="C2705" t="s">
        <v>325</v>
      </c>
      <c r="D2705" s="2">
        <f t="shared" si="42"/>
        <v>42554</v>
      </c>
      <c r="F2705" t="str">
        <f t="array" ref="F2705">IF(SUMPRODUCT(($A$2:$A$3429=A2705)*($D$2:$D$3429&lt;INDEX($D$2:$D$3429,MATCH(1,($A$2:$A$3429=A2705)*($B$2:$B$3429="FAC60"),0))))&gt;0,"A commandé avant")</f>
        <v>A commandé avant</v>
      </c>
      <c r="G2705" s="3" t="str">
        <f t="array" ref="G2705">IF(SUMPRODUCT(($A$2:$A$3429=A2705)*($D$2:$D$3429&gt;INDEX($D$2:$D$3429,MATCH(1,($A$2:$A$3429=A2705)*($B$2:$B$3429="FAC60"),0))))&gt;0,"A commandé après","")</f>
        <v/>
      </c>
    </row>
    <row r="2706" spans="1:7" x14ac:dyDescent="0.3">
      <c r="A2706" t="s">
        <v>1110</v>
      </c>
      <c r="B2706" t="s">
        <v>42</v>
      </c>
      <c r="C2706" t="s">
        <v>1124</v>
      </c>
      <c r="D2706" s="2">
        <f t="shared" si="42"/>
        <v>42589</v>
      </c>
      <c r="F2706" t="str">
        <f t="array" ref="F2706">IF(SUMPRODUCT(($A$2:$A$3429=A2706)*($D$2:$D$3429&lt;INDEX($D$2:$D$3429,MATCH(1,($A$2:$A$3429=A2706)*($B$2:$B$3429="FAC60"),0))))&gt;0,"A commandé avant")</f>
        <v>A commandé avant</v>
      </c>
      <c r="G2706" s="3" t="str">
        <f t="array" ref="G2706">IF(SUMPRODUCT(($A$2:$A$3429=A2706)*($D$2:$D$3429&gt;INDEX($D$2:$D$3429,MATCH(1,($A$2:$A$3429=A2706)*($B$2:$B$3429="FAC60"),0))))&gt;0,"A commandé après","")</f>
        <v/>
      </c>
    </row>
    <row r="2707" spans="1:7" x14ac:dyDescent="0.3">
      <c r="A2707" t="s">
        <v>1110</v>
      </c>
      <c r="B2707" t="s">
        <v>42</v>
      </c>
      <c r="C2707" t="s">
        <v>1125</v>
      </c>
      <c r="D2707" s="2">
        <f t="shared" si="42"/>
        <v>42805</v>
      </c>
      <c r="F2707" t="str">
        <f t="array" ref="F2707">IF(SUMPRODUCT(($A$2:$A$3429=A2707)*($D$2:$D$3429&lt;INDEX($D$2:$D$3429,MATCH(1,($A$2:$A$3429=A2707)*($B$2:$B$3429="FAC60"),0))))&gt;0,"A commandé avant")</f>
        <v>A commandé avant</v>
      </c>
      <c r="G2707" s="3" t="str">
        <f t="array" ref="G2707">IF(SUMPRODUCT(($A$2:$A$3429=A2707)*($D$2:$D$3429&gt;INDEX($D$2:$D$3429,MATCH(1,($A$2:$A$3429=A2707)*($B$2:$B$3429="FAC60"),0))))&gt;0,"A commandé après","")</f>
        <v/>
      </c>
    </row>
    <row r="2708" spans="1:7" x14ac:dyDescent="0.3">
      <c r="A2708" t="s">
        <v>1110</v>
      </c>
      <c r="B2708" t="s">
        <v>276</v>
      </c>
      <c r="C2708" t="s">
        <v>1126</v>
      </c>
      <c r="D2708" s="2">
        <f t="shared" si="42"/>
        <v>40760</v>
      </c>
      <c r="F2708" t="str">
        <f t="array" ref="F2708">IF(SUMPRODUCT(($A$2:$A$3429=A2708)*($D$2:$D$3429&lt;INDEX($D$2:$D$3429,MATCH(1,($A$2:$A$3429=A2708)*($B$2:$B$3429="FAC60"),0))))&gt;0,"A commandé avant")</f>
        <v>A commandé avant</v>
      </c>
      <c r="G2708" s="3" t="str">
        <f t="array" ref="G2708">IF(SUMPRODUCT(($A$2:$A$3429=A2708)*($D$2:$D$3429&gt;INDEX($D$2:$D$3429,MATCH(1,($A$2:$A$3429=A2708)*($B$2:$B$3429="FAC60"),0))))&gt;0,"A commandé après","")</f>
        <v/>
      </c>
    </row>
    <row r="2709" spans="1:7" x14ac:dyDescent="0.3">
      <c r="A2709" t="s">
        <v>1110</v>
      </c>
      <c r="B2709" t="s">
        <v>862</v>
      </c>
      <c r="C2709" t="s">
        <v>1127</v>
      </c>
      <c r="D2709" s="2">
        <f t="shared" si="42"/>
        <v>42244</v>
      </c>
      <c r="F2709" t="str">
        <f t="array" ref="F2709">IF(SUMPRODUCT(($A$2:$A$3429=A2709)*($D$2:$D$3429&lt;INDEX($D$2:$D$3429,MATCH(1,($A$2:$A$3429=A2709)*($B$2:$B$3429="FAC60"),0))))&gt;0,"A commandé avant")</f>
        <v>A commandé avant</v>
      </c>
      <c r="G2709" s="3" t="str">
        <f t="array" ref="G2709">IF(SUMPRODUCT(($A$2:$A$3429=A2709)*($D$2:$D$3429&gt;INDEX($D$2:$D$3429,MATCH(1,($A$2:$A$3429=A2709)*($B$2:$B$3429="FAC60"),0))))&gt;0,"A commandé après","")</f>
        <v/>
      </c>
    </row>
    <row r="2710" spans="1:7" x14ac:dyDescent="0.3">
      <c r="A2710" t="s">
        <v>1110</v>
      </c>
      <c r="B2710" t="s">
        <v>89</v>
      </c>
      <c r="C2710" t="s">
        <v>1117</v>
      </c>
      <c r="D2710" s="2">
        <f t="shared" si="42"/>
        <v>41250</v>
      </c>
      <c r="F2710" t="str">
        <f t="array" ref="F2710">IF(SUMPRODUCT(($A$2:$A$3429=A2710)*($D$2:$D$3429&lt;INDEX($D$2:$D$3429,MATCH(1,($A$2:$A$3429=A2710)*($B$2:$B$3429="FAC60"),0))))&gt;0,"A commandé avant")</f>
        <v>A commandé avant</v>
      </c>
      <c r="G2710" s="3" t="str">
        <f t="array" ref="G2710">IF(SUMPRODUCT(($A$2:$A$3429=A2710)*($D$2:$D$3429&gt;INDEX($D$2:$D$3429,MATCH(1,($A$2:$A$3429=A2710)*($B$2:$B$3429="FAC60"),0))))&gt;0,"A commandé après","")</f>
        <v/>
      </c>
    </row>
    <row r="2711" spans="1:7" x14ac:dyDescent="0.3">
      <c r="A2711" t="s">
        <v>1110</v>
      </c>
      <c r="B2711" t="s">
        <v>61</v>
      </c>
      <c r="C2711" t="s">
        <v>1128</v>
      </c>
      <c r="D2711" s="2">
        <f t="shared" si="42"/>
        <v>41169</v>
      </c>
      <c r="F2711" t="str">
        <f t="array" ref="F2711">IF(SUMPRODUCT(($A$2:$A$3429=A2711)*($D$2:$D$3429&lt;INDEX($D$2:$D$3429,MATCH(1,($A$2:$A$3429=A2711)*($B$2:$B$3429="FAC60"),0))))&gt;0,"A commandé avant")</f>
        <v>A commandé avant</v>
      </c>
      <c r="G2711" s="3" t="str">
        <f t="array" ref="G2711">IF(SUMPRODUCT(($A$2:$A$3429=A2711)*($D$2:$D$3429&gt;INDEX($D$2:$D$3429,MATCH(1,($A$2:$A$3429=A2711)*($B$2:$B$3429="FAC60"),0))))&gt;0,"A commandé après","")</f>
        <v/>
      </c>
    </row>
    <row r="2712" spans="1:7" x14ac:dyDescent="0.3">
      <c r="A2712" t="s">
        <v>1110</v>
      </c>
      <c r="B2712" t="s">
        <v>61</v>
      </c>
      <c r="C2712" t="s">
        <v>1117</v>
      </c>
      <c r="D2712" s="2">
        <f t="shared" si="42"/>
        <v>41250</v>
      </c>
      <c r="F2712" t="str">
        <f t="array" ref="F2712">IF(SUMPRODUCT(($A$2:$A$3429=A2712)*($D$2:$D$3429&lt;INDEX($D$2:$D$3429,MATCH(1,($A$2:$A$3429=A2712)*($B$2:$B$3429="FAC60"),0))))&gt;0,"A commandé avant")</f>
        <v>A commandé avant</v>
      </c>
      <c r="G2712" s="3" t="str">
        <f t="array" ref="G2712">IF(SUMPRODUCT(($A$2:$A$3429=A2712)*($D$2:$D$3429&gt;INDEX($D$2:$D$3429,MATCH(1,($A$2:$A$3429=A2712)*($B$2:$B$3429="FAC60"),0))))&gt;0,"A commandé après","")</f>
        <v/>
      </c>
    </row>
    <row r="2713" spans="1:7" x14ac:dyDescent="0.3">
      <c r="A2713" t="s">
        <v>1110</v>
      </c>
      <c r="B2713" t="s">
        <v>61</v>
      </c>
      <c r="C2713" t="s">
        <v>1129</v>
      </c>
      <c r="D2713" s="2">
        <f t="shared" si="42"/>
        <v>41311</v>
      </c>
      <c r="F2713" t="str">
        <f t="array" ref="F2713">IF(SUMPRODUCT(($A$2:$A$3429=A2713)*($D$2:$D$3429&lt;INDEX($D$2:$D$3429,MATCH(1,($A$2:$A$3429=A2713)*($B$2:$B$3429="FAC60"),0))))&gt;0,"A commandé avant")</f>
        <v>A commandé avant</v>
      </c>
      <c r="G2713" s="3" t="str">
        <f t="array" ref="G2713">IF(SUMPRODUCT(($A$2:$A$3429=A2713)*($D$2:$D$3429&gt;INDEX($D$2:$D$3429,MATCH(1,($A$2:$A$3429=A2713)*($B$2:$B$3429="FAC60"),0))))&gt;0,"A commandé après","")</f>
        <v/>
      </c>
    </row>
    <row r="2714" spans="1:7" x14ac:dyDescent="0.3">
      <c r="A2714" t="s">
        <v>1110</v>
      </c>
      <c r="B2714" t="s">
        <v>61</v>
      </c>
      <c r="C2714" t="s">
        <v>1130</v>
      </c>
      <c r="D2714" s="2">
        <f t="shared" si="42"/>
        <v>41340</v>
      </c>
      <c r="F2714" t="str">
        <f t="array" ref="F2714">IF(SUMPRODUCT(($A$2:$A$3429=A2714)*($D$2:$D$3429&lt;INDEX($D$2:$D$3429,MATCH(1,($A$2:$A$3429=A2714)*($B$2:$B$3429="FAC60"),0))))&gt;0,"A commandé avant")</f>
        <v>A commandé avant</v>
      </c>
      <c r="G2714" s="3" t="str">
        <f t="array" ref="G2714">IF(SUMPRODUCT(($A$2:$A$3429=A2714)*($D$2:$D$3429&gt;INDEX($D$2:$D$3429,MATCH(1,($A$2:$A$3429=A2714)*($B$2:$B$3429="FAC60"),0))))&gt;0,"A commandé après","")</f>
        <v/>
      </c>
    </row>
    <row r="2715" spans="1:7" x14ac:dyDescent="0.3">
      <c r="A2715" t="s">
        <v>1110</v>
      </c>
      <c r="B2715" t="s">
        <v>360</v>
      </c>
      <c r="C2715" t="s">
        <v>325</v>
      </c>
      <c r="D2715" s="2">
        <f t="shared" si="42"/>
        <v>42554</v>
      </c>
      <c r="F2715" t="str">
        <f t="array" ref="F2715">IF(SUMPRODUCT(($A$2:$A$3429=A2715)*($D$2:$D$3429&lt;INDEX($D$2:$D$3429,MATCH(1,($A$2:$A$3429=A2715)*($B$2:$B$3429="FAC60"),0))))&gt;0,"A commandé avant")</f>
        <v>A commandé avant</v>
      </c>
      <c r="G2715" s="3" t="str">
        <f t="array" ref="G2715">IF(SUMPRODUCT(($A$2:$A$3429=A2715)*($D$2:$D$3429&gt;INDEX($D$2:$D$3429,MATCH(1,($A$2:$A$3429=A2715)*($B$2:$B$3429="FAC60"),0))))&gt;0,"A commandé après","")</f>
        <v/>
      </c>
    </row>
    <row r="2716" spans="1:7" x14ac:dyDescent="0.3">
      <c r="A2716" t="s">
        <v>1110</v>
      </c>
      <c r="B2716" t="s">
        <v>360</v>
      </c>
      <c r="C2716" t="s">
        <v>1124</v>
      </c>
      <c r="D2716" s="2">
        <f t="shared" si="42"/>
        <v>42589</v>
      </c>
      <c r="F2716" t="str">
        <f t="array" ref="F2716">IF(SUMPRODUCT(($A$2:$A$3429=A2716)*($D$2:$D$3429&lt;INDEX($D$2:$D$3429,MATCH(1,($A$2:$A$3429=A2716)*($B$2:$B$3429="FAC60"),0))))&gt;0,"A commandé avant")</f>
        <v>A commandé avant</v>
      </c>
      <c r="G2716" s="3" t="str">
        <f t="array" ref="G2716">IF(SUMPRODUCT(($A$2:$A$3429=A2716)*($D$2:$D$3429&gt;INDEX($D$2:$D$3429,MATCH(1,($A$2:$A$3429=A2716)*($B$2:$B$3429="FAC60"),0))))&gt;0,"A commandé après","")</f>
        <v/>
      </c>
    </row>
    <row r="2717" spans="1:7" x14ac:dyDescent="0.3">
      <c r="A2717" t="s">
        <v>1110</v>
      </c>
      <c r="B2717" t="s">
        <v>361</v>
      </c>
      <c r="C2717" t="s">
        <v>325</v>
      </c>
      <c r="D2717" s="2">
        <f t="shared" si="42"/>
        <v>42554</v>
      </c>
      <c r="F2717" t="str">
        <f t="array" ref="F2717">IF(SUMPRODUCT(($A$2:$A$3429=A2717)*($D$2:$D$3429&lt;INDEX($D$2:$D$3429,MATCH(1,($A$2:$A$3429=A2717)*($B$2:$B$3429="FAC60"),0))))&gt;0,"A commandé avant")</f>
        <v>A commandé avant</v>
      </c>
      <c r="G2717" s="3" t="str">
        <f t="array" ref="G2717">IF(SUMPRODUCT(($A$2:$A$3429=A2717)*($D$2:$D$3429&gt;INDEX($D$2:$D$3429,MATCH(1,($A$2:$A$3429=A2717)*($B$2:$B$3429="FAC60"),0))))&gt;0,"A commandé après","")</f>
        <v/>
      </c>
    </row>
    <row r="2718" spans="1:7" x14ac:dyDescent="0.3">
      <c r="A2718" t="s">
        <v>1110</v>
      </c>
      <c r="B2718" t="s">
        <v>732</v>
      </c>
      <c r="C2718" t="s">
        <v>1125</v>
      </c>
      <c r="D2718" s="2">
        <f t="shared" si="42"/>
        <v>42805</v>
      </c>
      <c r="F2718" t="str">
        <f t="array" ref="F2718">IF(SUMPRODUCT(($A$2:$A$3429=A2718)*($D$2:$D$3429&lt;INDEX($D$2:$D$3429,MATCH(1,($A$2:$A$3429=A2718)*($B$2:$B$3429="FAC60"),0))))&gt;0,"A commandé avant")</f>
        <v>A commandé avant</v>
      </c>
      <c r="G2718" s="3" t="str">
        <f t="array" ref="G2718">IF(SUMPRODUCT(($A$2:$A$3429=A2718)*($D$2:$D$3429&gt;INDEX($D$2:$D$3429,MATCH(1,($A$2:$A$3429=A2718)*($B$2:$B$3429="FAC60"),0))))&gt;0,"A commandé après","")</f>
        <v/>
      </c>
    </row>
    <row r="2719" spans="1:7" x14ac:dyDescent="0.3">
      <c r="A2719" t="s">
        <v>1110</v>
      </c>
      <c r="B2719" t="s">
        <v>1131</v>
      </c>
      <c r="C2719" t="s">
        <v>1125</v>
      </c>
      <c r="D2719" s="2">
        <f t="shared" si="42"/>
        <v>42805</v>
      </c>
      <c r="F2719" t="str">
        <f t="array" ref="F2719">IF(SUMPRODUCT(($A$2:$A$3429=A2719)*($D$2:$D$3429&lt;INDEX($D$2:$D$3429,MATCH(1,($A$2:$A$3429=A2719)*($B$2:$B$3429="FAC60"),0))))&gt;0,"A commandé avant")</f>
        <v>A commandé avant</v>
      </c>
      <c r="G2719" s="3" t="str">
        <f t="array" ref="G2719">IF(SUMPRODUCT(($A$2:$A$3429=A2719)*($D$2:$D$3429&gt;INDEX($D$2:$D$3429,MATCH(1,($A$2:$A$3429=A2719)*($B$2:$B$3429="FAC60"),0))))&gt;0,"A commandé après","")</f>
        <v/>
      </c>
    </row>
    <row r="2720" spans="1:7" x14ac:dyDescent="0.3">
      <c r="A2720" t="s">
        <v>1110</v>
      </c>
      <c r="B2720" t="s">
        <v>182</v>
      </c>
      <c r="C2720" t="s">
        <v>325</v>
      </c>
      <c r="D2720" s="2">
        <f t="shared" si="42"/>
        <v>42554</v>
      </c>
      <c r="F2720" t="str">
        <f t="array" ref="F2720">IF(SUMPRODUCT(($A$2:$A$3429=A2720)*($D$2:$D$3429&lt;INDEX($D$2:$D$3429,MATCH(1,($A$2:$A$3429=A2720)*($B$2:$B$3429="FAC60"),0))))&gt;0,"A commandé avant")</f>
        <v>A commandé avant</v>
      </c>
      <c r="G2720" s="3" t="str">
        <f t="array" ref="G2720">IF(SUMPRODUCT(($A$2:$A$3429=A2720)*($D$2:$D$3429&gt;INDEX($D$2:$D$3429,MATCH(1,($A$2:$A$3429=A2720)*($B$2:$B$3429="FAC60"),0))))&gt;0,"A commandé après","")</f>
        <v/>
      </c>
    </row>
    <row r="2721" spans="1:7" x14ac:dyDescent="0.3">
      <c r="A2721" t="s">
        <v>1110</v>
      </c>
      <c r="B2721" t="s">
        <v>182</v>
      </c>
      <c r="C2721" t="s">
        <v>1124</v>
      </c>
      <c r="D2721" s="2">
        <f t="shared" si="42"/>
        <v>42589</v>
      </c>
      <c r="F2721" t="str">
        <f t="array" ref="F2721">IF(SUMPRODUCT(($A$2:$A$3429=A2721)*($D$2:$D$3429&lt;INDEX($D$2:$D$3429,MATCH(1,($A$2:$A$3429=A2721)*($B$2:$B$3429="FAC60"),0))))&gt;0,"A commandé avant")</f>
        <v>A commandé avant</v>
      </c>
      <c r="G2721" s="3" t="str">
        <f t="array" ref="G2721">IF(SUMPRODUCT(($A$2:$A$3429=A2721)*($D$2:$D$3429&gt;INDEX($D$2:$D$3429,MATCH(1,($A$2:$A$3429=A2721)*($B$2:$B$3429="FAC60"),0))))&gt;0,"A commandé après","")</f>
        <v/>
      </c>
    </row>
    <row r="2722" spans="1:7" x14ac:dyDescent="0.3">
      <c r="A2722" t="s">
        <v>1110</v>
      </c>
      <c r="B2722" t="s">
        <v>182</v>
      </c>
      <c r="C2722" t="s">
        <v>1125</v>
      </c>
      <c r="D2722" s="2">
        <f t="shared" si="42"/>
        <v>42805</v>
      </c>
      <c r="F2722" t="str">
        <f t="array" ref="F2722">IF(SUMPRODUCT(($A$2:$A$3429=A2722)*($D$2:$D$3429&lt;INDEX($D$2:$D$3429,MATCH(1,($A$2:$A$3429=A2722)*($B$2:$B$3429="FAC60"),0))))&gt;0,"A commandé avant")</f>
        <v>A commandé avant</v>
      </c>
      <c r="G2722" s="3" t="str">
        <f t="array" ref="G2722">IF(SUMPRODUCT(($A$2:$A$3429=A2722)*($D$2:$D$3429&gt;INDEX($D$2:$D$3429,MATCH(1,($A$2:$A$3429=A2722)*($B$2:$B$3429="FAC60"),0))))&gt;0,"A commandé après","")</f>
        <v/>
      </c>
    </row>
    <row r="2723" spans="1:7" x14ac:dyDescent="0.3">
      <c r="A2723" t="s">
        <v>1110</v>
      </c>
      <c r="B2723" t="s">
        <v>10</v>
      </c>
      <c r="C2723" t="s">
        <v>183</v>
      </c>
      <c r="D2723" s="2">
        <f t="shared" si="42"/>
        <v>42807</v>
      </c>
      <c r="F2723" t="str">
        <f t="array" ref="F2723">IF(SUMPRODUCT(($A$2:$A$3429=A2723)*($D$2:$D$3429&lt;INDEX($D$2:$D$3429,MATCH(1,($A$2:$A$3429=A2723)*($B$2:$B$3429="FAC60"),0))))&gt;0,"A commandé avant")</f>
        <v>A commandé avant</v>
      </c>
      <c r="G2723" s="3" t="str">
        <f t="array" ref="G2723">IF(SUMPRODUCT(($A$2:$A$3429=A2723)*($D$2:$D$3429&gt;INDEX($D$2:$D$3429,MATCH(1,($A$2:$A$3429=A2723)*($B$2:$B$3429="FAC60"),0))))&gt;0,"A commandé après","")</f>
        <v/>
      </c>
    </row>
    <row r="2724" spans="1:7" x14ac:dyDescent="0.3">
      <c r="A2724" t="s">
        <v>1110</v>
      </c>
      <c r="B2724" t="s">
        <v>137</v>
      </c>
      <c r="C2724" t="s">
        <v>1126</v>
      </c>
      <c r="D2724" s="2">
        <f t="shared" si="42"/>
        <v>40760</v>
      </c>
      <c r="F2724" t="str">
        <f t="array" ref="F2724">IF(SUMPRODUCT(($A$2:$A$3429=A2724)*($D$2:$D$3429&lt;INDEX($D$2:$D$3429,MATCH(1,($A$2:$A$3429=A2724)*($B$2:$B$3429="FAC60"),0))))&gt;0,"A commandé avant")</f>
        <v>A commandé avant</v>
      </c>
      <c r="G2724" s="3" t="str">
        <f t="array" ref="G2724">IF(SUMPRODUCT(($A$2:$A$3429=A2724)*($D$2:$D$3429&gt;INDEX($D$2:$D$3429,MATCH(1,($A$2:$A$3429=A2724)*($B$2:$B$3429="FAC60"),0))))&gt;0,"A commandé après","")</f>
        <v/>
      </c>
    </row>
    <row r="2725" spans="1:7" x14ac:dyDescent="0.3">
      <c r="A2725" t="s">
        <v>1110</v>
      </c>
      <c r="B2725" t="s">
        <v>137</v>
      </c>
      <c r="C2725" t="s">
        <v>1132</v>
      </c>
      <c r="D2725" s="2">
        <f t="shared" si="42"/>
        <v>41014</v>
      </c>
      <c r="F2725" t="str">
        <f t="array" ref="F2725">IF(SUMPRODUCT(($A$2:$A$3429=A2725)*($D$2:$D$3429&lt;INDEX($D$2:$D$3429,MATCH(1,($A$2:$A$3429=A2725)*($B$2:$B$3429="FAC60"),0))))&gt;0,"A commandé avant")</f>
        <v>A commandé avant</v>
      </c>
      <c r="G2725" s="3" t="str">
        <f t="array" ref="G2725">IF(SUMPRODUCT(($A$2:$A$3429=A2725)*($D$2:$D$3429&gt;INDEX($D$2:$D$3429,MATCH(1,($A$2:$A$3429=A2725)*($B$2:$B$3429="FAC60"),0))))&gt;0,"A commandé après","")</f>
        <v/>
      </c>
    </row>
    <row r="2726" spans="1:7" x14ac:dyDescent="0.3">
      <c r="A2726" t="s">
        <v>1110</v>
      </c>
      <c r="B2726" t="s">
        <v>137</v>
      </c>
      <c r="C2726" t="s">
        <v>1114</v>
      </c>
      <c r="D2726" s="2">
        <f t="shared" si="42"/>
        <v>41422</v>
      </c>
      <c r="F2726" t="str">
        <f t="array" ref="F2726">IF(SUMPRODUCT(($A$2:$A$3429=A2726)*($D$2:$D$3429&lt;INDEX($D$2:$D$3429,MATCH(1,($A$2:$A$3429=A2726)*($B$2:$B$3429="FAC60"),0))))&gt;0,"A commandé avant")</f>
        <v>A commandé avant</v>
      </c>
      <c r="G2726" s="3" t="str">
        <f t="array" ref="G2726">IF(SUMPRODUCT(($A$2:$A$3429=A2726)*($D$2:$D$3429&gt;INDEX($D$2:$D$3429,MATCH(1,($A$2:$A$3429=A2726)*($B$2:$B$3429="FAC60"),0))))&gt;0,"A commandé après","")</f>
        <v/>
      </c>
    </row>
    <row r="2727" spans="1:7" x14ac:dyDescent="0.3">
      <c r="A2727" t="s">
        <v>1110</v>
      </c>
      <c r="B2727" t="s">
        <v>137</v>
      </c>
      <c r="C2727" t="s">
        <v>1111</v>
      </c>
      <c r="D2727" s="2">
        <f t="shared" si="42"/>
        <v>41535</v>
      </c>
      <c r="F2727" t="str">
        <f t="array" ref="F2727">IF(SUMPRODUCT(($A$2:$A$3429=A2727)*($D$2:$D$3429&lt;INDEX($D$2:$D$3429,MATCH(1,($A$2:$A$3429=A2727)*($B$2:$B$3429="FAC60"),0))))&gt;0,"A commandé avant")</f>
        <v>A commandé avant</v>
      </c>
      <c r="G2727" s="3" t="str">
        <f t="array" ref="G2727">IF(SUMPRODUCT(($A$2:$A$3429=A2727)*($D$2:$D$3429&gt;INDEX($D$2:$D$3429,MATCH(1,($A$2:$A$3429=A2727)*($B$2:$B$3429="FAC60"),0))))&gt;0,"A commandé après","")</f>
        <v/>
      </c>
    </row>
    <row r="2728" spans="1:7" x14ac:dyDescent="0.3">
      <c r="A2728" t="s">
        <v>1110</v>
      </c>
      <c r="B2728" t="s">
        <v>50</v>
      </c>
      <c r="C2728" t="s">
        <v>1116</v>
      </c>
      <c r="D2728" s="2">
        <f t="shared" si="42"/>
        <v>41248</v>
      </c>
      <c r="F2728" t="str">
        <f t="array" ref="F2728">IF(SUMPRODUCT(($A$2:$A$3429=A2728)*($D$2:$D$3429&lt;INDEX($D$2:$D$3429,MATCH(1,($A$2:$A$3429=A2728)*($B$2:$B$3429="FAC60"),0))))&gt;0,"A commandé avant")</f>
        <v>A commandé avant</v>
      </c>
      <c r="G2728" s="3" t="str">
        <f t="array" ref="G2728">IF(SUMPRODUCT(($A$2:$A$3429=A2728)*($D$2:$D$3429&gt;INDEX($D$2:$D$3429,MATCH(1,($A$2:$A$3429=A2728)*($B$2:$B$3429="FAC60"),0))))&gt;0,"A commandé après","")</f>
        <v/>
      </c>
    </row>
    <row r="2729" spans="1:7" x14ac:dyDescent="0.3">
      <c r="A2729" t="s">
        <v>1110</v>
      </c>
      <c r="B2729" t="s">
        <v>50</v>
      </c>
      <c r="C2729" t="s">
        <v>1117</v>
      </c>
      <c r="D2729" s="2">
        <f t="shared" si="42"/>
        <v>41250</v>
      </c>
      <c r="F2729" t="str">
        <f t="array" ref="F2729">IF(SUMPRODUCT(($A$2:$A$3429=A2729)*($D$2:$D$3429&lt;INDEX($D$2:$D$3429,MATCH(1,($A$2:$A$3429=A2729)*($B$2:$B$3429="FAC60"),0))))&gt;0,"A commandé avant")</f>
        <v>A commandé avant</v>
      </c>
      <c r="G2729" s="3" t="str">
        <f t="array" ref="G2729">IF(SUMPRODUCT(($A$2:$A$3429=A2729)*($D$2:$D$3429&gt;INDEX($D$2:$D$3429,MATCH(1,($A$2:$A$3429=A2729)*($B$2:$B$3429="FAC60"),0))))&gt;0,"A commandé après","")</f>
        <v/>
      </c>
    </row>
    <row r="2730" spans="1:7" x14ac:dyDescent="0.3">
      <c r="A2730" t="s">
        <v>1133</v>
      </c>
      <c r="B2730" t="s">
        <v>10</v>
      </c>
      <c r="C2730" t="s">
        <v>1134</v>
      </c>
      <c r="D2730" s="2">
        <f t="shared" si="42"/>
        <v>42789</v>
      </c>
      <c r="F2730" t="b">
        <f t="array" ref="F2730">IF(SUMPRODUCT(($A$2:$A$3429=A2730)*($D$2:$D$3429&lt;INDEX($D$2:$D$3429,MATCH(1,($A$2:$A$3429=A2730)*($B$2:$B$3429="FAC60"),0))))&gt;0,"A commandé avant")</f>
        <v>0</v>
      </c>
      <c r="G2730" s="3" t="str">
        <f t="array" ref="G2730">IF(SUMPRODUCT(($A$2:$A$3429=A2730)*($D$2:$D$3429&gt;INDEX($D$2:$D$3429,MATCH(1,($A$2:$A$3429=A2730)*($B$2:$B$3429="FAC60"),0))))&gt;0,"A commandé après","")</f>
        <v/>
      </c>
    </row>
    <row r="2731" spans="1:7" x14ac:dyDescent="0.3">
      <c r="A2731" t="s">
        <v>1135</v>
      </c>
      <c r="B2731" t="s">
        <v>412</v>
      </c>
      <c r="C2731" t="s">
        <v>332</v>
      </c>
      <c r="D2731" s="2">
        <f t="shared" si="42"/>
        <v>42543</v>
      </c>
      <c r="F2731" t="str">
        <f t="array" ref="F2731">IF(SUMPRODUCT(($A$2:$A$3429=A2731)*($D$2:$D$3429&lt;INDEX($D$2:$D$3429,MATCH(1,($A$2:$A$3429=A2731)*($B$2:$B$3429="FAC60"),0))))&gt;0,"A commandé avant")</f>
        <v>A commandé avant</v>
      </c>
      <c r="G2731" s="3" t="str">
        <f t="array" ref="G2731">IF(SUMPRODUCT(($A$2:$A$3429=A2731)*($D$2:$D$3429&gt;INDEX($D$2:$D$3429,MATCH(1,($A$2:$A$3429=A2731)*($B$2:$B$3429="FAC60"),0))))&gt;0,"A commandé après","")</f>
        <v>A commandé après</v>
      </c>
    </row>
    <row r="2732" spans="1:7" x14ac:dyDescent="0.3">
      <c r="A2732" t="s">
        <v>1135</v>
      </c>
      <c r="B2732" t="s">
        <v>264</v>
      </c>
      <c r="C2732" t="s">
        <v>1125</v>
      </c>
      <c r="D2732" s="2">
        <f t="shared" si="42"/>
        <v>42805</v>
      </c>
      <c r="F2732" t="str">
        <f t="array" ref="F2732">IF(SUMPRODUCT(($A$2:$A$3429=A2732)*($D$2:$D$3429&lt;INDEX($D$2:$D$3429,MATCH(1,($A$2:$A$3429=A2732)*($B$2:$B$3429="FAC60"),0))))&gt;0,"A commandé avant")</f>
        <v>A commandé avant</v>
      </c>
      <c r="G2732" s="3" t="str">
        <f t="array" ref="G2732">IF(SUMPRODUCT(($A$2:$A$3429=A2732)*($D$2:$D$3429&gt;INDEX($D$2:$D$3429,MATCH(1,($A$2:$A$3429=A2732)*($B$2:$B$3429="FAC60"),0))))&gt;0,"A commandé après","")</f>
        <v>A commandé après</v>
      </c>
    </row>
    <row r="2733" spans="1:7" x14ac:dyDescent="0.3">
      <c r="A2733" t="s">
        <v>1135</v>
      </c>
      <c r="B2733" t="s">
        <v>644</v>
      </c>
      <c r="C2733" t="s">
        <v>1136</v>
      </c>
      <c r="D2733" s="2">
        <f t="shared" si="42"/>
        <v>42257</v>
      </c>
      <c r="F2733" t="str">
        <f t="array" ref="F2733">IF(SUMPRODUCT(($A$2:$A$3429=A2733)*($D$2:$D$3429&lt;INDEX($D$2:$D$3429,MATCH(1,($A$2:$A$3429=A2733)*($B$2:$B$3429="FAC60"),0))))&gt;0,"A commandé avant")</f>
        <v>A commandé avant</v>
      </c>
      <c r="G2733" s="3" t="str">
        <f t="array" ref="G2733">IF(SUMPRODUCT(($A$2:$A$3429=A2733)*($D$2:$D$3429&gt;INDEX($D$2:$D$3429,MATCH(1,($A$2:$A$3429=A2733)*($B$2:$B$3429="FAC60"),0))))&gt;0,"A commandé après","")</f>
        <v>A commandé après</v>
      </c>
    </row>
    <row r="2734" spans="1:7" x14ac:dyDescent="0.3">
      <c r="A2734" t="s">
        <v>1135</v>
      </c>
      <c r="B2734" t="s">
        <v>13</v>
      </c>
      <c r="C2734" t="s">
        <v>616</v>
      </c>
      <c r="D2734" s="2">
        <f t="shared" si="42"/>
        <v>42797</v>
      </c>
      <c r="F2734" t="str">
        <f t="array" ref="F2734">IF(SUMPRODUCT(($A$2:$A$3429=A2734)*($D$2:$D$3429&lt;INDEX($D$2:$D$3429,MATCH(1,($A$2:$A$3429=A2734)*($B$2:$B$3429="FAC60"),0))))&gt;0,"A commandé avant")</f>
        <v>A commandé avant</v>
      </c>
      <c r="G2734" s="3" t="str">
        <f t="array" ref="G2734">IF(SUMPRODUCT(($A$2:$A$3429=A2734)*($D$2:$D$3429&gt;INDEX($D$2:$D$3429,MATCH(1,($A$2:$A$3429=A2734)*($B$2:$B$3429="FAC60"),0))))&gt;0,"A commandé après","")</f>
        <v>A commandé après</v>
      </c>
    </row>
    <row r="2735" spans="1:7" x14ac:dyDescent="0.3">
      <c r="A2735" t="s">
        <v>1135</v>
      </c>
      <c r="B2735" t="s">
        <v>40</v>
      </c>
      <c r="C2735" t="s">
        <v>1137</v>
      </c>
      <c r="D2735" s="2">
        <f t="shared" si="42"/>
        <v>41542</v>
      </c>
      <c r="F2735" t="str">
        <f t="array" ref="F2735">IF(SUMPRODUCT(($A$2:$A$3429=A2735)*($D$2:$D$3429&lt;INDEX($D$2:$D$3429,MATCH(1,($A$2:$A$3429=A2735)*($B$2:$B$3429="FAC60"),0))))&gt;0,"A commandé avant")</f>
        <v>A commandé avant</v>
      </c>
      <c r="G2735" s="3" t="str">
        <f t="array" ref="G2735">IF(SUMPRODUCT(($A$2:$A$3429=A2735)*($D$2:$D$3429&gt;INDEX($D$2:$D$3429,MATCH(1,($A$2:$A$3429=A2735)*($B$2:$B$3429="FAC60"),0))))&gt;0,"A commandé après","")</f>
        <v>A commandé après</v>
      </c>
    </row>
    <row r="2736" spans="1:7" x14ac:dyDescent="0.3">
      <c r="A2736" t="s">
        <v>1135</v>
      </c>
      <c r="B2736" t="s">
        <v>18</v>
      </c>
      <c r="C2736" t="s">
        <v>1137</v>
      </c>
      <c r="D2736" s="2">
        <f t="shared" si="42"/>
        <v>41542</v>
      </c>
      <c r="F2736" t="str">
        <f t="array" ref="F2736">IF(SUMPRODUCT(($A$2:$A$3429=A2736)*($D$2:$D$3429&lt;INDEX($D$2:$D$3429,MATCH(1,($A$2:$A$3429=A2736)*($B$2:$B$3429="FAC60"),0))))&gt;0,"A commandé avant")</f>
        <v>A commandé avant</v>
      </c>
      <c r="G2736" s="3" t="str">
        <f t="array" ref="G2736">IF(SUMPRODUCT(($A$2:$A$3429=A2736)*($D$2:$D$3429&gt;INDEX($D$2:$D$3429,MATCH(1,($A$2:$A$3429=A2736)*($B$2:$B$3429="FAC60"),0))))&gt;0,"A commandé après","")</f>
        <v>A commandé après</v>
      </c>
    </row>
    <row r="2737" spans="1:7" x14ac:dyDescent="0.3">
      <c r="A2737" t="s">
        <v>1135</v>
      </c>
      <c r="B2737" t="s">
        <v>216</v>
      </c>
      <c r="C2737" t="s">
        <v>1138</v>
      </c>
      <c r="D2737" s="2">
        <f t="shared" si="42"/>
        <v>40885</v>
      </c>
      <c r="F2737" t="str">
        <f t="array" ref="F2737">IF(SUMPRODUCT(($A$2:$A$3429=A2737)*($D$2:$D$3429&lt;INDEX($D$2:$D$3429,MATCH(1,($A$2:$A$3429=A2737)*($B$2:$B$3429="FAC60"),0))))&gt;0,"A commandé avant")</f>
        <v>A commandé avant</v>
      </c>
      <c r="G2737" s="3" t="str">
        <f t="array" ref="G2737">IF(SUMPRODUCT(($A$2:$A$3429=A2737)*($D$2:$D$3429&gt;INDEX($D$2:$D$3429,MATCH(1,($A$2:$A$3429=A2737)*($B$2:$B$3429="FAC60"),0))))&gt;0,"A commandé après","")</f>
        <v>A commandé après</v>
      </c>
    </row>
    <row r="2738" spans="1:7" x14ac:dyDescent="0.3">
      <c r="A2738" t="s">
        <v>1135</v>
      </c>
      <c r="B2738" t="s">
        <v>89</v>
      </c>
      <c r="C2738" t="s">
        <v>1132</v>
      </c>
      <c r="D2738" s="2">
        <f t="shared" si="42"/>
        <v>41014</v>
      </c>
      <c r="F2738" t="str">
        <f t="array" ref="F2738">IF(SUMPRODUCT(($A$2:$A$3429=A2738)*($D$2:$D$3429&lt;INDEX($D$2:$D$3429,MATCH(1,($A$2:$A$3429=A2738)*($B$2:$B$3429="FAC60"),0))))&gt;0,"A commandé avant")</f>
        <v>A commandé avant</v>
      </c>
      <c r="G2738" s="3" t="str">
        <f t="array" ref="G2738">IF(SUMPRODUCT(($A$2:$A$3429=A2738)*($D$2:$D$3429&gt;INDEX($D$2:$D$3429,MATCH(1,($A$2:$A$3429=A2738)*($B$2:$B$3429="FAC60"),0))))&gt;0,"A commandé après","")</f>
        <v>A commandé après</v>
      </c>
    </row>
    <row r="2739" spans="1:7" x14ac:dyDescent="0.3">
      <c r="A2739" t="s">
        <v>1135</v>
      </c>
      <c r="B2739" t="s">
        <v>89</v>
      </c>
      <c r="C2739" t="s">
        <v>434</v>
      </c>
      <c r="D2739" s="2">
        <f t="shared" si="42"/>
        <v>41763</v>
      </c>
      <c r="F2739" t="str">
        <f t="array" ref="F2739">IF(SUMPRODUCT(($A$2:$A$3429=A2739)*($D$2:$D$3429&lt;INDEX($D$2:$D$3429,MATCH(1,($A$2:$A$3429=A2739)*($B$2:$B$3429="FAC60"),0))))&gt;0,"A commandé avant")</f>
        <v>A commandé avant</v>
      </c>
      <c r="G2739" s="3" t="str">
        <f t="array" ref="G2739">IF(SUMPRODUCT(($A$2:$A$3429=A2739)*($D$2:$D$3429&gt;INDEX($D$2:$D$3429,MATCH(1,($A$2:$A$3429=A2739)*($B$2:$B$3429="FAC60"),0))))&gt;0,"A commandé après","")</f>
        <v>A commandé après</v>
      </c>
    </row>
    <row r="2740" spans="1:7" x14ac:dyDescent="0.3">
      <c r="A2740" t="s">
        <v>1135</v>
      </c>
      <c r="B2740" t="s">
        <v>89</v>
      </c>
      <c r="C2740" t="s">
        <v>1139</v>
      </c>
      <c r="D2740" s="2">
        <f t="shared" si="42"/>
        <v>41873</v>
      </c>
      <c r="F2740" t="str">
        <f t="array" ref="F2740">IF(SUMPRODUCT(($A$2:$A$3429=A2740)*($D$2:$D$3429&lt;INDEX($D$2:$D$3429,MATCH(1,($A$2:$A$3429=A2740)*($B$2:$B$3429="FAC60"),0))))&gt;0,"A commandé avant")</f>
        <v>A commandé avant</v>
      </c>
      <c r="G2740" s="3" t="str">
        <f t="array" ref="G2740">IF(SUMPRODUCT(($A$2:$A$3429=A2740)*($D$2:$D$3429&gt;INDEX($D$2:$D$3429,MATCH(1,($A$2:$A$3429=A2740)*($B$2:$B$3429="FAC60"),0))))&gt;0,"A commandé après","")</f>
        <v>A commandé après</v>
      </c>
    </row>
    <row r="2741" spans="1:7" x14ac:dyDescent="0.3">
      <c r="A2741" t="s">
        <v>1135</v>
      </c>
      <c r="B2741" t="s">
        <v>140</v>
      </c>
      <c r="C2741" t="s">
        <v>332</v>
      </c>
      <c r="D2741" s="2">
        <f t="shared" si="42"/>
        <v>42543</v>
      </c>
      <c r="F2741" t="str">
        <f t="array" ref="F2741">IF(SUMPRODUCT(($A$2:$A$3429=A2741)*($D$2:$D$3429&lt;INDEX($D$2:$D$3429,MATCH(1,($A$2:$A$3429=A2741)*($B$2:$B$3429="FAC60"),0))))&gt;0,"A commandé avant")</f>
        <v>A commandé avant</v>
      </c>
      <c r="G2741" s="3" t="str">
        <f t="array" ref="G2741">IF(SUMPRODUCT(($A$2:$A$3429=A2741)*($D$2:$D$3429&gt;INDEX($D$2:$D$3429,MATCH(1,($A$2:$A$3429=A2741)*($B$2:$B$3429="FAC60"),0))))&gt;0,"A commandé après","")</f>
        <v>A commandé après</v>
      </c>
    </row>
    <row r="2742" spans="1:7" x14ac:dyDescent="0.3">
      <c r="A2742" t="s">
        <v>1135</v>
      </c>
      <c r="B2742" t="s">
        <v>140</v>
      </c>
      <c r="C2742" t="s">
        <v>616</v>
      </c>
      <c r="D2742" s="2">
        <f t="shared" si="42"/>
        <v>42797</v>
      </c>
      <c r="F2742" t="str">
        <f t="array" ref="F2742">IF(SUMPRODUCT(($A$2:$A$3429=A2742)*($D$2:$D$3429&lt;INDEX($D$2:$D$3429,MATCH(1,($A$2:$A$3429=A2742)*($B$2:$B$3429="FAC60"),0))))&gt;0,"A commandé avant")</f>
        <v>A commandé avant</v>
      </c>
      <c r="G2742" s="3" t="str">
        <f t="array" ref="G2742">IF(SUMPRODUCT(($A$2:$A$3429=A2742)*($D$2:$D$3429&gt;INDEX($D$2:$D$3429,MATCH(1,($A$2:$A$3429=A2742)*($B$2:$B$3429="FAC60"),0))))&gt;0,"A commandé après","")</f>
        <v>A commandé après</v>
      </c>
    </row>
    <row r="2743" spans="1:7" x14ac:dyDescent="0.3">
      <c r="A2743" t="s">
        <v>1135</v>
      </c>
      <c r="B2743" t="s">
        <v>30</v>
      </c>
      <c r="C2743" t="s">
        <v>392</v>
      </c>
      <c r="D2743" s="2">
        <f t="shared" si="42"/>
        <v>42625</v>
      </c>
      <c r="F2743" t="str">
        <f t="array" ref="F2743">IF(SUMPRODUCT(($A$2:$A$3429=A2743)*($D$2:$D$3429&lt;INDEX($D$2:$D$3429,MATCH(1,($A$2:$A$3429=A2743)*($B$2:$B$3429="FAC60"),0))))&gt;0,"A commandé avant")</f>
        <v>A commandé avant</v>
      </c>
      <c r="G2743" s="3" t="str">
        <f t="array" ref="G2743">IF(SUMPRODUCT(($A$2:$A$3429=A2743)*($D$2:$D$3429&gt;INDEX($D$2:$D$3429,MATCH(1,($A$2:$A$3429=A2743)*($B$2:$B$3429="FAC60"),0))))&gt;0,"A commandé après","")</f>
        <v>A commandé après</v>
      </c>
    </row>
    <row r="2744" spans="1:7" x14ac:dyDescent="0.3">
      <c r="A2744" t="s">
        <v>1135</v>
      </c>
      <c r="B2744" t="s">
        <v>220</v>
      </c>
      <c r="C2744" t="s">
        <v>1125</v>
      </c>
      <c r="D2744" s="2">
        <f t="shared" si="42"/>
        <v>42805</v>
      </c>
      <c r="F2744" t="str">
        <f t="array" ref="F2744">IF(SUMPRODUCT(($A$2:$A$3429=A2744)*($D$2:$D$3429&lt;INDEX($D$2:$D$3429,MATCH(1,($A$2:$A$3429=A2744)*($B$2:$B$3429="FAC60"),0))))&gt;0,"A commandé avant")</f>
        <v>A commandé avant</v>
      </c>
      <c r="G2744" s="3" t="str">
        <f t="array" ref="G2744">IF(SUMPRODUCT(($A$2:$A$3429=A2744)*($D$2:$D$3429&gt;INDEX($D$2:$D$3429,MATCH(1,($A$2:$A$3429=A2744)*($B$2:$B$3429="FAC60"),0))))&gt;0,"A commandé après","")</f>
        <v>A commandé après</v>
      </c>
    </row>
    <row r="2745" spans="1:7" x14ac:dyDescent="0.3">
      <c r="A2745" t="s">
        <v>1135</v>
      </c>
      <c r="B2745" t="s">
        <v>10</v>
      </c>
      <c r="C2745" t="s">
        <v>616</v>
      </c>
      <c r="D2745" s="2">
        <f t="shared" si="42"/>
        <v>42797</v>
      </c>
      <c r="F2745" t="str">
        <f t="array" ref="F2745">IF(SUMPRODUCT(($A$2:$A$3429=A2745)*($D$2:$D$3429&lt;INDEX($D$2:$D$3429,MATCH(1,($A$2:$A$3429=A2745)*($B$2:$B$3429="FAC60"),0))))&gt;0,"A commandé avant")</f>
        <v>A commandé avant</v>
      </c>
      <c r="G2745" s="3" t="str">
        <f t="array" ref="G2745">IF(SUMPRODUCT(($A$2:$A$3429=A2745)*($D$2:$D$3429&gt;INDEX($D$2:$D$3429,MATCH(1,($A$2:$A$3429=A2745)*($B$2:$B$3429="FAC60"),0))))&gt;0,"A commandé après","")</f>
        <v>A commandé après</v>
      </c>
    </row>
    <row r="2746" spans="1:7" x14ac:dyDescent="0.3">
      <c r="A2746" t="s">
        <v>1135</v>
      </c>
      <c r="B2746" t="s">
        <v>137</v>
      </c>
      <c r="C2746" t="s">
        <v>1140</v>
      </c>
      <c r="D2746" s="2">
        <f t="shared" si="42"/>
        <v>40747</v>
      </c>
      <c r="F2746" t="str">
        <f t="array" ref="F2746">IF(SUMPRODUCT(($A$2:$A$3429=A2746)*($D$2:$D$3429&lt;INDEX($D$2:$D$3429,MATCH(1,($A$2:$A$3429=A2746)*($B$2:$B$3429="FAC60"),0))))&gt;0,"A commandé avant")</f>
        <v>A commandé avant</v>
      </c>
      <c r="G2746" s="3" t="str">
        <f t="array" ref="G2746">IF(SUMPRODUCT(($A$2:$A$3429=A2746)*($D$2:$D$3429&gt;INDEX($D$2:$D$3429,MATCH(1,($A$2:$A$3429=A2746)*($B$2:$B$3429="FAC60"),0))))&gt;0,"A commandé après","")</f>
        <v>A commandé après</v>
      </c>
    </row>
    <row r="2747" spans="1:7" x14ac:dyDescent="0.3">
      <c r="A2747" t="s">
        <v>1135</v>
      </c>
      <c r="B2747" t="s">
        <v>137</v>
      </c>
      <c r="C2747" t="s">
        <v>1138</v>
      </c>
      <c r="D2747" s="2">
        <f t="shared" si="42"/>
        <v>40885</v>
      </c>
      <c r="F2747" t="str">
        <f t="array" ref="F2747">IF(SUMPRODUCT(($A$2:$A$3429=A2747)*($D$2:$D$3429&lt;INDEX($D$2:$D$3429,MATCH(1,($A$2:$A$3429=A2747)*($B$2:$B$3429="FAC60"),0))))&gt;0,"A commandé avant")</f>
        <v>A commandé avant</v>
      </c>
      <c r="G2747" s="3" t="str">
        <f t="array" ref="G2747">IF(SUMPRODUCT(($A$2:$A$3429=A2747)*($D$2:$D$3429&gt;INDEX($D$2:$D$3429,MATCH(1,($A$2:$A$3429=A2747)*($B$2:$B$3429="FAC60"),0))))&gt;0,"A commandé après","")</f>
        <v>A commandé après</v>
      </c>
    </row>
    <row r="2748" spans="1:7" x14ac:dyDescent="0.3">
      <c r="A2748" t="s">
        <v>1141</v>
      </c>
      <c r="B2748" t="s">
        <v>29</v>
      </c>
      <c r="C2748" t="s">
        <v>545</v>
      </c>
      <c r="D2748" s="2">
        <f t="shared" si="42"/>
        <v>42791</v>
      </c>
      <c r="F2748" t="b">
        <f t="array" ref="F2748">IF(SUMPRODUCT(($A$2:$A$3429=A2748)*($D$2:$D$3429&lt;INDEX($D$2:$D$3429,MATCH(1,($A$2:$A$3429=A2748)*($B$2:$B$3429="FAC60"),0))))&gt;0,"A commandé avant")</f>
        <v>0</v>
      </c>
      <c r="G2748" s="3" t="str">
        <f t="array" ref="G2748">IF(SUMPRODUCT(($A$2:$A$3429=A2748)*($D$2:$D$3429&gt;INDEX($D$2:$D$3429,MATCH(1,($A$2:$A$3429=A2748)*($B$2:$B$3429="FAC60"),0))))&gt;0,"A commandé après","")</f>
        <v>A commandé après</v>
      </c>
    </row>
    <row r="2749" spans="1:7" x14ac:dyDescent="0.3">
      <c r="A2749" t="s">
        <v>1141</v>
      </c>
      <c r="B2749" t="s">
        <v>19</v>
      </c>
      <c r="C2749" t="s">
        <v>310</v>
      </c>
      <c r="D2749" s="2">
        <f t="shared" si="42"/>
        <v>42835</v>
      </c>
      <c r="F2749" t="b">
        <f t="array" ref="F2749">IF(SUMPRODUCT(($A$2:$A$3429=A2749)*($D$2:$D$3429&lt;INDEX($D$2:$D$3429,MATCH(1,($A$2:$A$3429=A2749)*($B$2:$B$3429="FAC60"),0))))&gt;0,"A commandé avant")</f>
        <v>0</v>
      </c>
      <c r="G2749" s="3" t="str">
        <f t="array" ref="G2749">IF(SUMPRODUCT(($A$2:$A$3429=A2749)*($D$2:$D$3429&gt;INDEX($D$2:$D$3429,MATCH(1,($A$2:$A$3429=A2749)*($B$2:$B$3429="FAC60"),0))))&gt;0,"A commandé après","")</f>
        <v>A commandé après</v>
      </c>
    </row>
    <row r="2750" spans="1:7" x14ac:dyDescent="0.3">
      <c r="A2750" t="s">
        <v>1141</v>
      </c>
      <c r="B2750" t="s">
        <v>10</v>
      </c>
      <c r="C2750" t="s">
        <v>545</v>
      </c>
      <c r="D2750" s="2">
        <f t="shared" si="42"/>
        <v>42791</v>
      </c>
      <c r="F2750" t="b">
        <f t="array" ref="F2750">IF(SUMPRODUCT(($A$2:$A$3429=A2750)*($D$2:$D$3429&lt;INDEX($D$2:$D$3429,MATCH(1,($A$2:$A$3429=A2750)*($B$2:$B$3429="FAC60"),0))))&gt;0,"A commandé avant")</f>
        <v>0</v>
      </c>
      <c r="G2750" s="3" t="str">
        <f t="array" ref="G2750">IF(SUMPRODUCT(($A$2:$A$3429=A2750)*($D$2:$D$3429&gt;INDEX($D$2:$D$3429,MATCH(1,($A$2:$A$3429=A2750)*($B$2:$B$3429="FAC60"),0))))&gt;0,"A commandé après","")</f>
        <v>A commandé après</v>
      </c>
    </row>
    <row r="2751" spans="1:7" x14ac:dyDescent="0.3">
      <c r="A2751" t="s">
        <v>1142</v>
      </c>
      <c r="B2751" t="s">
        <v>10</v>
      </c>
      <c r="C2751" t="s">
        <v>545</v>
      </c>
      <c r="D2751" s="2">
        <f t="shared" si="42"/>
        <v>42791</v>
      </c>
      <c r="F2751" t="b">
        <f t="array" ref="F2751">IF(SUMPRODUCT(($A$2:$A$3429=A2751)*($D$2:$D$3429&lt;INDEX($D$2:$D$3429,MATCH(1,($A$2:$A$3429=A2751)*($B$2:$B$3429="FAC60"),0))))&gt;0,"A commandé avant")</f>
        <v>0</v>
      </c>
      <c r="G2751" s="3" t="str">
        <f t="array" ref="G2751">IF(SUMPRODUCT(($A$2:$A$3429=A2751)*($D$2:$D$3429&gt;INDEX($D$2:$D$3429,MATCH(1,($A$2:$A$3429=A2751)*($B$2:$B$3429="FAC60"),0))))&gt;0,"A commandé après","")</f>
        <v/>
      </c>
    </row>
    <row r="2752" spans="1:7" x14ac:dyDescent="0.3">
      <c r="A2752" t="s">
        <v>1143</v>
      </c>
      <c r="B2752" t="s">
        <v>10</v>
      </c>
      <c r="C2752" t="s">
        <v>491</v>
      </c>
      <c r="D2752" s="2">
        <f t="shared" si="42"/>
        <v>42794</v>
      </c>
      <c r="F2752" t="b">
        <f t="array" ref="F2752">IF(SUMPRODUCT(($A$2:$A$3429=A2752)*($D$2:$D$3429&lt;INDEX($D$2:$D$3429,MATCH(1,($A$2:$A$3429=A2752)*($B$2:$B$3429="FAC60"),0))))&gt;0,"A commandé avant")</f>
        <v>0</v>
      </c>
      <c r="G2752" s="3" t="str">
        <f t="array" ref="G2752">IF(SUMPRODUCT(($A$2:$A$3429=A2752)*($D$2:$D$3429&gt;INDEX($D$2:$D$3429,MATCH(1,($A$2:$A$3429=A2752)*($B$2:$B$3429="FAC60"),0))))&gt;0,"A commandé après","")</f>
        <v/>
      </c>
    </row>
    <row r="2753" spans="1:7" x14ac:dyDescent="0.3">
      <c r="A2753" t="s">
        <v>1144</v>
      </c>
      <c r="B2753" t="s">
        <v>276</v>
      </c>
      <c r="C2753" t="s">
        <v>1145</v>
      </c>
      <c r="D2753" s="2">
        <f t="shared" si="42"/>
        <v>41732</v>
      </c>
      <c r="F2753" t="str">
        <f t="array" ref="F2753">IF(SUMPRODUCT(($A$2:$A$3429=A2753)*($D$2:$D$3429&lt;INDEX($D$2:$D$3429,MATCH(1,($A$2:$A$3429=A2753)*($B$2:$B$3429="FAC60"),0))))&gt;0,"A commandé avant")</f>
        <v>A commandé avant</v>
      </c>
      <c r="G2753" s="3" t="str">
        <f t="array" ref="G2753">IF(SUMPRODUCT(($A$2:$A$3429=A2753)*($D$2:$D$3429&gt;INDEX($D$2:$D$3429,MATCH(1,($A$2:$A$3429=A2753)*($B$2:$B$3429="FAC60"),0))))&gt;0,"A commandé après","")</f>
        <v/>
      </c>
    </row>
    <row r="2754" spans="1:7" x14ac:dyDescent="0.3">
      <c r="A2754" t="s">
        <v>1144</v>
      </c>
      <c r="B2754" t="s">
        <v>5</v>
      </c>
      <c r="C2754" t="s">
        <v>1145</v>
      </c>
      <c r="D2754" s="2">
        <f t="shared" ref="D2754:D2817" si="43">DATE(MID(C2754,1,4),MID(C2754,5,2),MID(C2754,7,2))</f>
        <v>41732</v>
      </c>
      <c r="F2754" t="str">
        <f t="array" ref="F2754">IF(SUMPRODUCT(($A$2:$A$3429=A2754)*($D$2:$D$3429&lt;INDEX($D$2:$D$3429,MATCH(1,($A$2:$A$3429=A2754)*($B$2:$B$3429="FAC60"),0))))&gt;0,"A commandé avant")</f>
        <v>A commandé avant</v>
      </c>
      <c r="G2754" s="3" t="str">
        <f t="array" ref="G2754">IF(SUMPRODUCT(($A$2:$A$3429=A2754)*($D$2:$D$3429&gt;INDEX($D$2:$D$3429,MATCH(1,($A$2:$A$3429=A2754)*($B$2:$B$3429="FAC60"),0))))&gt;0,"A commandé après","")</f>
        <v/>
      </c>
    </row>
    <row r="2755" spans="1:7" x14ac:dyDescent="0.3">
      <c r="A2755" t="s">
        <v>1144</v>
      </c>
      <c r="B2755" t="s">
        <v>10</v>
      </c>
      <c r="C2755" t="s">
        <v>395</v>
      </c>
      <c r="D2755" s="2">
        <f t="shared" si="43"/>
        <v>42759</v>
      </c>
      <c r="F2755" t="str">
        <f t="array" ref="F2755">IF(SUMPRODUCT(($A$2:$A$3429=A2755)*($D$2:$D$3429&lt;INDEX($D$2:$D$3429,MATCH(1,($A$2:$A$3429=A2755)*($B$2:$B$3429="FAC60"),0))))&gt;0,"A commandé avant")</f>
        <v>A commandé avant</v>
      </c>
      <c r="G2755" s="3" t="str">
        <f t="array" ref="G2755">IF(SUMPRODUCT(($A$2:$A$3429=A2755)*($D$2:$D$3429&gt;INDEX($D$2:$D$3429,MATCH(1,($A$2:$A$3429=A2755)*($B$2:$B$3429="FAC60"),0))))&gt;0,"A commandé après","")</f>
        <v/>
      </c>
    </row>
    <row r="2756" spans="1:7" x14ac:dyDescent="0.3">
      <c r="A2756" t="s">
        <v>1146</v>
      </c>
      <c r="B2756" t="s">
        <v>324</v>
      </c>
      <c r="C2756" t="s">
        <v>230</v>
      </c>
      <c r="D2756" s="2">
        <f t="shared" si="43"/>
        <v>42560</v>
      </c>
      <c r="F2756" t="str">
        <f t="array" ref="F2756">IF(SUMPRODUCT(($A$2:$A$3429=A2756)*($D$2:$D$3429&lt;INDEX($D$2:$D$3429,MATCH(1,($A$2:$A$3429=A2756)*($B$2:$B$3429="FAC60"),0))))&gt;0,"A commandé avant")</f>
        <v>A commandé avant</v>
      </c>
      <c r="G2756" s="3" t="str">
        <f t="array" ref="G2756">IF(SUMPRODUCT(($A$2:$A$3429=A2756)*($D$2:$D$3429&gt;INDEX($D$2:$D$3429,MATCH(1,($A$2:$A$3429=A2756)*($B$2:$B$3429="FAC60"),0))))&gt;0,"A commandé après","")</f>
        <v>A commandé après</v>
      </c>
    </row>
    <row r="2757" spans="1:7" x14ac:dyDescent="0.3">
      <c r="A2757" t="s">
        <v>1146</v>
      </c>
      <c r="B2757" t="s">
        <v>1147</v>
      </c>
      <c r="C2757" t="s">
        <v>236</v>
      </c>
      <c r="D2757" s="2">
        <f t="shared" si="43"/>
        <v>42708</v>
      </c>
      <c r="F2757" t="str">
        <f t="array" ref="F2757">IF(SUMPRODUCT(($A$2:$A$3429=A2757)*($D$2:$D$3429&lt;INDEX($D$2:$D$3429,MATCH(1,($A$2:$A$3429=A2757)*($B$2:$B$3429="FAC60"),0))))&gt;0,"A commandé avant")</f>
        <v>A commandé avant</v>
      </c>
      <c r="G2757" s="3" t="str">
        <f t="array" ref="G2757">IF(SUMPRODUCT(($A$2:$A$3429=A2757)*($D$2:$D$3429&gt;INDEX($D$2:$D$3429,MATCH(1,($A$2:$A$3429=A2757)*($B$2:$B$3429="FAC60"),0))))&gt;0,"A commandé après","")</f>
        <v>A commandé après</v>
      </c>
    </row>
    <row r="2758" spans="1:7" x14ac:dyDescent="0.3">
      <c r="A2758" t="s">
        <v>1146</v>
      </c>
      <c r="B2758" t="s">
        <v>189</v>
      </c>
      <c r="C2758" t="s">
        <v>1148</v>
      </c>
      <c r="D2758" s="2">
        <f t="shared" si="43"/>
        <v>41320</v>
      </c>
      <c r="F2758" t="str">
        <f t="array" ref="F2758">IF(SUMPRODUCT(($A$2:$A$3429=A2758)*($D$2:$D$3429&lt;INDEX($D$2:$D$3429,MATCH(1,($A$2:$A$3429=A2758)*($B$2:$B$3429="FAC60"),0))))&gt;0,"A commandé avant")</f>
        <v>A commandé avant</v>
      </c>
      <c r="G2758" s="3" t="str">
        <f t="array" ref="G2758">IF(SUMPRODUCT(($A$2:$A$3429=A2758)*($D$2:$D$3429&gt;INDEX($D$2:$D$3429,MATCH(1,($A$2:$A$3429=A2758)*($B$2:$B$3429="FAC60"),0))))&gt;0,"A commandé après","")</f>
        <v>A commandé après</v>
      </c>
    </row>
    <row r="2759" spans="1:7" x14ac:dyDescent="0.3">
      <c r="A2759" t="s">
        <v>1146</v>
      </c>
      <c r="B2759" t="s">
        <v>427</v>
      </c>
      <c r="C2759" t="s">
        <v>230</v>
      </c>
      <c r="D2759" s="2">
        <f t="shared" si="43"/>
        <v>42560</v>
      </c>
      <c r="F2759" t="str">
        <f t="array" ref="F2759">IF(SUMPRODUCT(($A$2:$A$3429=A2759)*($D$2:$D$3429&lt;INDEX($D$2:$D$3429,MATCH(1,($A$2:$A$3429=A2759)*($B$2:$B$3429="FAC60"),0))))&gt;0,"A commandé avant")</f>
        <v>A commandé avant</v>
      </c>
      <c r="G2759" s="3" t="str">
        <f t="array" ref="G2759">IF(SUMPRODUCT(($A$2:$A$3429=A2759)*($D$2:$D$3429&gt;INDEX($D$2:$D$3429,MATCH(1,($A$2:$A$3429=A2759)*($B$2:$B$3429="FAC60"),0))))&gt;0,"A commandé après","")</f>
        <v>A commandé après</v>
      </c>
    </row>
    <row r="2760" spans="1:7" x14ac:dyDescent="0.3">
      <c r="A2760" t="s">
        <v>1146</v>
      </c>
      <c r="B2760" t="s">
        <v>42</v>
      </c>
      <c r="C2760" t="s">
        <v>371</v>
      </c>
      <c r="D2760" s="2">
        <f t="shared" si="43"/>
        <v>42815</v>
      </c>
      <c r="F2760" t="str">
        <f t="array" ref="F2760">IF(SUMPRODUCT(($A$2:$A$3429=A2760)*($D$2:$D$3429&lt;INDEX($D$2:$D$3429,MATCH(1,($A$2:$A$3429=A2760)*($B$2:$B$3429="FAC60"),0))))&gt;0,"A commandé avant")</f>
        <v>A commandé avant</v>
      </c>
      <c r="G2760" s="3" t="str">
        <f t="array" ref="G2760">IF(SUMPRODUCT(($A$2:$A$3429=A2760)*($D$2:$D$3429&gt;INDEX($D$2:$D$3429,MATCH(1,($A$2:$A$3429=A2760)*($B$2:$B$3429="FAC60"),0))))&gt;0,"A commandé après","")</f>
        <v>A commandé après</v>
      </c>
    </row>
    <row r="2761" spans="1:7" x14ac:dyDescent="0.3">
      <c r="A2761" t="s">
        <v>1146</v>
      </c>
      <c r="B2761" t="s">
        <v>129</v>
      </c>
      <c r="C2761" t="s">
        <v>1149</v>
      </c>
      <c r="D2761" s="2">
        <f t="shared" si="43"/>
        <v>41451</v>
      </c>
      <c r="F2761" t="str">
        <f t="array" ref="F2761">IF(SUMPRODUCT(($A$2:$A$3429=A2761)*($D$2:$D$3429&lt;INDEX($D$2:$D$3429,MATCH(1,($A$2:$A$3429=A2761)*($B$2:$B$3429="FAC60"),0))))&gt;0,"A commandé avant")</f>
        <v>A commandé avant</v>
      </c>
      <c r="G2761" s="3" t="str">
        <f t="array" ref="G2761">IF(SUMPRODUCT(($A$2:$A$3429=A2761)*($D$2:$D$3429&gt;INDEX($D$2:$D$3429,MATCH(1,($A$2:$A$3429=A2761)*($B$2:$B$3429="FAC60"),0))))&gt;0,"A commandé après","")</f>
        <v>A commandé après</v>
      </c>
    </row>
    <row r="2762" spans="1:7" x14ac:dyDescent="0.3">
      <c r="A2762" t="s">
        <v>1146</v>
      </c>
      <c r="B2762" t="s">
        <v>61</v>
      </c>
      <c r="C2762" t="s">
        <v>1027</v>
      </c>
      <c r="D2762" s="2">
        <f t="shared" si="43"/>
        <v>42355</v>
      </c>
      <c r="F2762" t="str">
        <f t="array" ref="F2762">IF(SUMPRODUCT(($A$2:$A$3429=A2762)*($D$2:$D$3429&lt;INDEX($D$2:$D$3429,MATCH(1,($A$2:$A$3429=A2762)*($B$2:$B$3429="FAC60"),0))))&gt;0,"A commandé avant")</f>
        <v>A commandé avant</v>
      </c>
      <c r="G2762" s="3" t="str">
        <f t="array" ref="G2762">IF(SUMPRODUCT(($A$2:$A$3429=A2762)*($D$2:$D$3429&gt;INDEX($D$2:$D$3429,MATCH(1,($A$2:$A$3429=A2762)*($B$2:$B$3429="FAC60"),0))))&gt;0,"A commandé après","")</f>
        <v>A commandé après</v>
      </c>
    </row>
    <row r="2763" spans="1:7" x14ac:dyDescent="0.3">
      <c r="A2763" t="s">
        <v>1146</v>
      </c>
      <c r="B2763" t="s">
        <v>61</v>
      </c>
      <c r="C2763" t="s">
        <v>297</v>
      </c>
      <c r="D2763" s="2">
        <f t="shared" si="43"/>
        <v>42546</v>
      </c>
      <c r="F2763" t="str">
        <f t="array" ref="F2763">IF(SUMPRODUCT(($A$2:$A$3429=A2763)*($D$2:$D$3429&lt;INDEX($D$2:$D$3429,MATCH(1,($A$2:$A$3429=A2763)*($B$2:$B$3429="FAC60"),0))))&gt;0,"A commandé avant")</f>
        <v>A commandé avant</v>
      </c>
      <c r="G2763" s="3" t="str">
        <f t="array" ref="G2763">IF(SUMPRODUCT(($A$2:$A$3429=A2763)*($D$2:$D$3429&gt;INDEX($D$2:$D$3429,MATCH(1,($A$2:$A$3429=A2763)*($B$2:$B$3429="FAC60"),0))))&gt;0,"A commandé après","")</f>
        <v>A commandé après</v>
      </c>
    </row>
    <row r="2764" spans="1:7" x14ac:dyDescent="0.3">
      <c r="A2764" t="s">
        <v>1146</v>
      </c>
      <c r="B2764" t="s">
        <v>61</v>
      </c>
      <c r="C2764" t="s">
        <v>213</v>
      </c>
      <c r="D2764" s="2">
        <f t="shared" si="43"/>
        <v>42749</v>
      </c>
      <c r="F2764" t="str">
        <f t="array" ref="F2764">IF(SUMPRODUCT(($A$2:$A$3429=A2764)*($D$2:$D$3429&lt;INDEX($D$2:$D$3429,MATCH(1,($A$2:$A$3429=A2764)*($B$2:$B$3429="FAC60"),0))))&gt;0,"A commandé avant")</f>
        <v>A commandé avant</v>
      </c>
      <c r="G2764" s="3" t="str">
        <f t="array" ref="G2764">IF(SUMPRODUCT(($A$2:$A$3429=A2764)*($D$2:$D$3429&gt;INDEX($D$2:$D$3429,MATCH(1,($A$2:$A$3429=A2764)*($B$2:$B$3429="FAC60"),0))))&gt;0,"A commandé après","")</f>
        <v>A commandé après</v>
      </c>
    </row>
    <row r="2765" spans="1:7" x14ac:dyDescent="0.3">
      <c r="A2765" t="s">
        <v>1146</v>
      </c>
      <c r="B2765" t="s">
        <v>61</v>
      </c>
      <c r="C2765" t="s">
        <v>45</v>
      </c>
      <c r="D2765" s="2">
        <f t="shared" si="43"/>
        <v>42783</v>
      </c>
      <c r="F2765" t="str">
        <f t="array" ref="F2765">IF(SUMPRODUCT(($A$2:$A$3429=A2765)*($D$2:$D$3429&lt;INDEX($D$2:$D$3429,MATCH(1,($A$2:$A$3429=A2765)*($B$2:$B$3429="FAC60"),0))))&gt;0,"A commandé avant")</f>
        <v>A commandé avant</v>
      </c>
      <c r="G2765" s="3" t="str">
        <f t="array" ref="G2765">IF(SUMPRODUCT(($A$2:$A$3429=A2765)*($D$2:$D$3429&gt;INDEX($D$2:$D$3429,MATCH(1,($A$2:$A$3429=A2765)*($B$2:$B$3429="FAC60"),0))))&gt;0,"A commandé après","")</f>
        <v>A commandé après</v>
      </c>
    </row>
    <row r="2766" spans="1:7" x14ac:dyDescent="0.3">
      <c r="A2766" t="s">
        <v>1146</v>
      </c>
      <c r="B2766" t="s">
        <v>660</v>
      </c>
      <c r="C2766" t="s">
        <v>297</v>
      </c>
      <c r="D2766" s="2">
        <f t="shared" si="43"/>
        <v>42546</v>
      </c>
      <c r="F2766" t="str">
        <f t="array" ref="F2766">IF(SUMPRODUCT(($A$2:$A$3429=A2766)*($D$2:$D$3429&lt;INDEX($D$2:$D$3429,MATCH(1,($A$2:$A$3429=A2766)*($B$2:$B$3429="FAC60"),0))))&gt;0,"A commandé avant")</f>
        <v>A commandé avant</v>
      </c>
      <c r="G2766" s="3" t="str">
        <f t="array" ref="G2766">IF(SUMPRODUCT(($A$2:$A$3429=A2766)*($D$2:$D$3429&gt;INDEX($D$2:$D$3429,MATCH(1,($A$2:$A$3429=A2766)*($B$2:$B$3429="FAC60"),0))))&gt;0,"A commandé après","")</f>
        <v>A commandé après</v>
      </c>
    </row>
    <row r="2767" spans="1:7" x14ac:dyDescent="0.3">
      <c r="A2767" t="s">
        <v>1146</v>
      </c>
      <c r="B2767" t="s">
        <v>193</v>
      </c>
      <c r="C2767" t="s">
        <v>1148</v>
      </c>
      <c r="D2767" s="2">
        <f t="shared" si="43"/>
        <v>41320</v>
      </c>
      <c r="F2767" t="str">
        <f t="array" ref="F2767">IF(SUMPRODUCT(($A$2:$A$3429=A2767)*($D$2:$D$3429&lt;INDEX($D$2:$D$3429,MATCH(1,($A$2:$A$3429=A2767)*($B$2:$B$3429="FAC60"),0))))&gt;0,"A commandé avant")</f>
        <v>A commandé avant</v>
      </c>
      <c r="G2767" s="3" t="str">
        <f t="array" ref="G2767">IF(SUMPRODUCT(($A$2:$A$3429=A2767)*($D$2:$D$3429&gt;INDEX($D$2:$D$3429,MATCH(1,($A$2:$A$3429=A2767)*($B$2:$B$3429="FAC60"),0))))&gt;0,"A commandé après","")</f>
        <v>A commandé après</v>
      </c>
    </row>
    <row r="2768" spans="1:7" x14ac:dyDescent="0.3">
      <c r="A2768" t="s">
        <v>1146</v>
      </c>
      <c r="B2768" t="s">
        <v>99</v>
      </c>
      <c r="C2768" t="s">
        <v>1027</v>
      </c>
      <c r="D2768" s="2">
        <f t="shared" si="43"/>
        <v>42355</v>
      </c>
      <c r="F2768" t="str">
        <f t="array" ref="F2768">IF(SUMPRODUCT(($A$2:$A$3429=A2768)*($D$2:$D$3429&lt;INDEX($D$2:$D$3429,MATCH(1,($A$2:$A$3429=A2768)*($B$2:$B$3429="FAC60"),0))))&gt;0,"A commandé avant")</f>
        <v>A commandé avant</v>
      </c>
      <c r="G2768" s="3" t="str">
        <f t="array" ref="G2768">IF(SUMPRODUCT(($A$2:$A$3429=A2768)*($D$2:$D$3429&gt;INDEX($D$2:$D$3429,MATCH(1,($A$2:$A$3429=A2768)*($B$2:$B$3429="FAC60"),0))))&gt;0,"A commandé après","")</f>
        <v>A commandé après</v>
      </c>
    </row>
    <row r="2769" spans="1:7" x14ac:dyDescent="0.3">
      <c r="A2769" t="s">
        <v>1146</v>
      </c>
      <c r="B2769" t="s">
        <v>10</v>
      </c>
      <c r="C2769" t="s">
        <v>762</v>
      </c>
      <c r="D2769" s="2">
        <f t="shared" si="43"/>
        <v>42781</v>
      </c>
      <c r="F2769" t="str">
        <f t="array" ref="F2769">IF(SUMPRODUCT(($A$2:$A$3429=A2769)*($D$2:$D$3429&lt;INDEX($D$2:$D$3429,MATCH(1,($A$2:$A$3429=A2769)*($B$2:$B$3429="FAC60"),0))))&gt;0,"A commandé avant")</f>
        <v>A commandé avant</v>
      </c>
      <c r="G2769" s="3" t="str">
        <f t="array" ref="G2769">IF(SUMPRODUCT(($A$2:$A$3429=A2769)*($D$2:$D$3429&gt;INDEX($D$2:$D$3429,MATCH(1,($A$2:$A$3429=A2769)*($B$2:$B$3429="FAC60"),0))))&gt;0,"A commandé après","")</f>
        <v>A commandé après</v>
      </c>
    </row>
    <row r="2770" spans="1:7" x14ac:dyDescent="0.3">
      <c r="A2770" t="s">
        <v>1146</v>
      </c>
      <c r="B2770" t="s">
        <v>10</v>
      </c>
      <c r="C2770" t="s">
        <v>322</v>
      </c>
      <c r="D2770" s="2">
        <f t="shared" si="43"/>
        <v>42810</v>
      </c>
      <c r="F2770" t="str">
        <f t="array" ref="F2770">IF(SUMPRODUCT(($A$2:$A$3429=A2770)*($D$2:$D$3429&lt;INDEX($D$2:$D$3429,MATCH(1,($A$2:$A$3429=A2770)*($B$2:$B$3429="FAC60"),0))))&gt;0,"A commandé avant")</f>
        <v>A commandé avant</v>
      </c>
      <c r="G2770" s="3" t="str">
        <f t="array" ref="G2770">IF(SUMPRODUCT(($A$2:$A$3429=A2770)*($D$2:$D$3429&gt;INDEX($D$2:$D$3429,MATCH(1,($A$2:$A$3429=A2770)*($B$2:$B$3429="FAC60"),0))))&gt;0,"A commandé après","")</f>
        <v>A commandé après</v>
      </c>
    </row>
    <row r="2771" spans="1:7" x14ac:dyDescent="0.3">
      <c r="A2771" t="s">
        <v>1146</v>
      </c>
      <c r="B2771" t="s">
        <v>206</v>
      </c>
      <c r="C2771" t="s">
        <v>14</v>
      </c>
      <c r="D2771" s="2">
        <f t="shared" si="43"/>
        <v>42822</v>
      </c>
      <c r="F2771" t="str">
        <f t="array" ref="F2771">IF(SUMPRODUCT(($A$2:$A$3429=A2771)*($D$2:$D$3429&lt;INDEX($D$2:$D$3429,MATCH(1,($A$2:$A$3429=A2771)*($B$2:$B$3429="FAC60"),0))))&gt;0,"A commandé avant")</f>
        <v>A commandé avant</v>
      </c>
      <c r="G2771" s="3" t="str">
        <f t="array" ref="G2771">IF(SUMPRODUCT(($A$2:$A$3429=A2771)*($D$2:$D$3429&gt;INDEX($D$2:$D$3429,MATCH(1,($A$2:$A$3429=A2771)*($B$2:$B$3429="FAC60"),0))))&gt;0,"A commandé après","")</f>
        <v>A commandé après</v>
      </c>
    </row>
    <row r="2772" spans="1:7" x14ac:dyDescent="0.3">
      <c r="A2772" t="s">
        <v>1146</v>
      </c>
      <c r="B2772" t="s">
        <v>50</v>
      </c>
      <c r="C2772" t="s">
        <v>45</v>
      </c>
      <c r="D2772" s="2">
        <f t="shared" si="43"/>
        <v>42783</v>
      </c>
      <c r="F2772" t="str">
        <f t="array" ref="F2772">IF(SUMPRODUCT(($A$2:$A$3429=A2772)*($D$2:$D$3429&lt;INDEX($D$2:$D$3429,MATCH(1,($A$2:$A$3429=A2772)*($B$2:$B$3429="FAC60"),0))))&gt;0,"A commandé avant")</f>
        <v>A commandé avant</v>
      </c>
      <c r="G2772" s="3" t="str">
        <f t="array" ref="G2772">IF(SUMPRODUCT(($A$2:$A$3429=A2772)*($D$2:$D$3429&gt;INDEX($D$2:$D$3429,MATCH(1,($A$2:$A$3429=A2772)*($B$2:$B$3429="FAC60"),0))))&gt;0,"A commandé après","")</f>
        <v>A commandé après</v>
      </c>
    </row>
    <row r="2773" spans="1:7" x14ac:dyDescent="0.3">
      <c r="A2773" t="s">
        <v>1150</v>
      </c>
      <c r="B2773" t="s">
        <v>10</v>
      </c>
      <c r="C2773" t="s">
        <v>459</v>
      </c>
      <c r="D2773" s="2">
        <f t="shared" si="43"/>
        <v>42795</v>
      </c>
      <c r="F2773" t="b">
        <f t="array" ref="F2773">IF(SUMPRODUCT(($A$2:$A$3429=A2773)*($D$2:$D$3429&lt;INDEX($D$2:$D$3429,MATCH(1,($A$2:$A$3429=A2773)*($B$2:$B$3429="FAC60"),0))))&gt;0,"A commandé avant")</f>
        <v>0</v>
      </c>
      <c r="G2773" s="3" t="str">
        <f t="array" ref="G2773">IF(SUMPRODUCT(($A$2:$A$3429=A2773)*($D$2:$D$3429&gt;INDEX($D$2:$D$3429,MATCH(1,($A$2:$A$3429=A2773)*($B$2:$B$3429="FAC60"),0))))&gt;0,"A commandé après","")</f>
        <v/>
      </c>
    </row>
    <row r="2774" spans="1:7" x14ac:dyDescent="0.3">
      <c r="A2774" t="s">
        <v>1151</v>
      </c>
      <c r="B2774" t="s">
        <v>10</v>
      </c>
      <c r="C2774" t="s">
        <v>616</v>
      </c>
      <c r="D2774" s="2">
        <f t="shared" si="43"/>
        <v>42797</v>
      </c>
      <c r="F2774" t="b">
        <f t="array" ref="F2774">IF(SUMPRODUCT(($A$2:$A$3429=A2774)*($D$2:$D$3429&lt;INDEX($D$2:$D$3429,MATCH(1,($A$2:$A$3429=A2774)*($B$2:$B$3429="FAC60"),0))))&gt;0,"A commandé avant")</f>
        <v>0</v>
      </c>
      <c r="G2774" s="3" t="str">
        <f t="array" ref="G2774">IF(SUMPRODUCT(($A$2:$A$3429=A2774)*($D$2:$D$3429&gt;INDEX($D$2:$D$3429,MATCH(1,($A$2:$A$3429=A2774)*($B$2:$B$3429="FAC60"),0))))&gt;0,"A commandé après","")</f>
        <v/>
      </c>
    </row>
    <row r="2775" spans="1:7" x14ac:dyDescent="0.3">
      <c r="A2775" t="s">
        <v>1152</v>
      </c>
      <c r="B2775" t="s">
        <v>10</v>
      </c>
      <c r="C2775" t="s">
        <v>327</v>
      </c>
      <c r="D2775" s="2">
        <f t="shared" si="43"/>
        <v>42798</v>
      </c>
      <c r="F2775" t="b">
        <f t="array" ref="F2775">IF(SUMPRODUCT(($A$2:$A$3429=A2775)*($D$2:$D$3429&lt;INDEX($D$2:$D$3429,MATCH(1,($A$2:$A$3429=A2775)*($B$2:$B$3429="FAC60"),0))))&gt;0,"A commandé avant")</f>
        <v>0</v>
      </c>
      <c r="G2775" s="3" t="str">
        <f t="array" ref="G2775">IF(SUMPRODUCT(($A$2:$A$3429=A2775)*($D$2:$D$3429&gt;INDEX($D$2:$D$3429,MATCH(1,($A$2:$A$3429=A2775)*($B$2:$B$3429="FAC60"),0))))&gt;0,"A commandé après","")</f>
        <v/>
      </c>
    </row>
    <row r="2776" spans="1:7" x14ac:dyDescent="0.3">
      <c r="A2776" t="s">
        <v>1153</v>
      </c>
      <c r="B2776" t="s">
        <v>10</v>
      </c>
      <c r="C2776" t="s">
        <v>327</v>
      </c>
      <c r="D2776" s="2">
        <f t="shared" si="43"/>
        <v>42798</v>
      </c>
      <c r="F2776" t="b">
        <f t="array" ref="F2776">IF(SUMPRODUCT(($A$2:$A$3429=A2776)*($D$2:$D$3429&lt;INDEX($D$2:$D$3429,MATCH(1,($A$2:$A$3429=A2776)*($B$2:$B$3429="FAC60"),0))))&gt;0,"A commandé avant")</f>
        <v>0</v>
      </c>
      <c r="G2776" s="3" t="str">
        <f t="array" ref="G2776">IF(SUMPRODUCT(($A$2:$A$3429=A2776)*($D$2:$D$3429&gt;INDEX($D$2:$D$3429,MATCH(1,($A$2:$A$3429=A2776)*($B$2:$B$3429="FAC60"),0))))&gt;0,"A commandé après","")</f>
        <v/>
      </c>
    </row>
    <row r="2777" spans="1:7" x14ac:dyDescent="0.3">
      <c r="A2777" t="s">
        <v>1154</v>
      </c>
      <c r="B2777" t="s">
        <v>21</v>
      </c>
      <c r="C2777" t="s">
        <v>1098</v>
      </c>
      <c r="D2777" s="2">
        <f t="shared" si="43"/>
        <v>42682</v>
      </c>
      <c r="F2777" t="str">
        <f t="array" ref="F2777">IF(SUMPRODUCT(($A$2:$A$3429=A2777)*($D$2:$D$3429&lt;INDEX($D$2:$D$3429,MATCH(1,($A$2:$A$3429=A2777)*($B$2:$B$3429="FAC60"),0))))&gt;0,"A commandé avant")</f>
        <v>A commandé avant</v>
      </c>
      <c r="G2777" s="3" t="str">
        <f t="array" ref="G2777">IF(SUMPRODUCT(($A$2:$A$3429=A2777)*($D$2:$D$3429&gt;INDEX($D$2:$D$3429,MATCH(1,($A$2:$A$3429=A2777)*($B$2:$B$3429="FAC60"),0))))&gt;0,"A commandé après","")</f>
        <v/>
      </c>
    </row>
    <row r="2778" spans="1:7" x14ac:dyDescent="0.3">
      <c r="A2778" t="s">
        <v>1154</v>
      </c>
      <c r="B2778" t="s">
        <v>166</v>
      </c>
      <c r="C2778" t="s">
        <v>483</v>
      </c>
      <c r="D2778" s="2">
        <f t="shared" si="43"/>
        <v>42725</v>
      </c>
      <c r="F2778" t="str">
        <f t="array" ref="F2778">IF(SUMPRODUCT(($A$2:$A$3429=A2778)*($D$2:$D$3429&lt;INDEX($D$2:$D$3429,MATCH(1,($A$2:$A$3429=A2778)*($B$2:$B$3429="FAC60"),0))))&gt;0,"A commandé avant")</f>
        <v>A commandé avant</v>
      </c>
      <c r="G2778" s="3" t="str">
        <f t="array" ref="G2778">IF(SUMPRODUCT(($A$2:$A$3429=A2778)*($D$2:$D$3429&gt;INDEX($D$2:$D$3429,MATCH(1,($A$2:$A$3429=A2778)*($B$2:$B$3429="FAC60"),0))))&gt;0,"A commandé après","")</f>
        <v/>
      </c>
    </row>
    <row r="2779" spans="1:7" x14ac:dyDescent="0.3">
      <c r="A2779" t="s">
        <v>1154</v>
      </c>
      <c r="B2779" t="s">
        <v>765</v>
      </c>
      <c r="C2779" t="s">
        <v>118</v>
      </c>
      <c r="D2779" s="2">
        <f t="shared" si="43"/>
        <v>42719</v>
      </c>
      <c r="F2779" t="str">
        <f t="array" ref="F2779">IF(SUMPRODUCT(($A$2:$A$3429=A2779)*($D$2:$D$3429&lt;INDEX($D$2:$D$3429,MATCH(1,($A$2:$A$3429=A2779)*($B$2:$B$3429="FAC60"),0))))&gt;0,"A commandé avant")</f>
        <v>A commandé avant</v>
      </c>
      <c r="G2779" s="3" t="str">
        <f t="array" ref="G2779">IF(SUMPRODUCT(($A$2:$A$3429=A2779)*($D$2:$D$3429&gt;INDEX($D$2:$D$3429,MATCH(1,($A$2:$A$3429=A2779)*($B$2:$B$3429="FAC60"),0))))&gt;0,"A commandé après","")</f>
        <v/>
      </c>
    </row>
    <row r="2780" spans="1:7" x14ac:dyDescent="0.3">
      <c r="A2780" t="s">
        <v>1154</v>
      </c>
      <c r="B2780" t="s">
        <v>15</v>
      </c>
      <c r="C2780" t="s">
        <v>371</v>
      </c>
      <c r="D2780" s="2">
        <f t="shared" si="43"/>
        <v>42815</v>
      </c>
      <c r="F2780" t="str">
        <f t="array" ref="F2780">IF(SUMPRODUCT(($A$2:$A$3429=A2780)*($D$2:$D$3429&lt;INDEX($D$2:$D$3429,MATCH(1,($A$2:$A$3429=A2780)*($B$2:$B$3429="FAC60"),0))))&gt;0,"A commandé avant")</f>
        <v>A commandé avant</v>
      </c>
      <c r="G2780" s="3" t="str">
        <f t="array" ref="G2780">IF(SUMPRODUCT(($A$2:$A$3429=A2780)*($D$2:$D$3429&gt;INDEX($D$2:$D$3429,MATCH(1,($A$2:$A$3429=A2780)*($B$2:$B$3429="FAC60"),0))))&gt;0,"A commandé après","")</f>
        <v/>
      </c>
    </row>
    <row r="2781" spans="1:7" x14ac:dyDescent="0.3">
      <c r="A2781" t="s">
        <v>1154</v>
      </c>
      <c r="B2781" t="s">
        <v>74</v>
      </c>
      <c r="C2781" t="s">
        <v>1098</v>
      </c>
      <c r="D2781" s="2">
        <f t="shared" si="43"/>
        <v>42682</v>
      </c>
      <c r="F2781" t="str">
        <f t="array" ref="F2781">IF(SUMPRODUCT(($A$2:$A$3429=A2781)*($D$2:$D$3429&lt;INDEX($D$2:$D$3429,MATCH(1,($A$2:$A$3429=A2781)*($B$2:$B$3429="FAC60"),0))))&gt;0,"A commandé avant")</f>
        <v>A commandé avant</v>
      </c>
      <c r="G2781" s="3" t="str">
        <f t="array" ref="G2781">IF(SUMPRODUCT(($A$2:$A$3429=A2781)*($D$2:$D$3429&gt;INDEX($D$2:$D$3429,MATCH(1,($A$2:$A$3429=A2781)*($B$2:$B$3429="FAC60"),0))))&gt;0,"A commandé après","")</f>
        <v/>
      </c>
    </row>
    <row r="2782" spans="1:7" x14ac:dyDescent="0.3">
      <c r="A2782" t="s">
        <v>1154</v>
      </c>
      <c r="B2782" t="s">
        <v>43</v>
      </c>
      <c r="C2782" t="s">
        <v>881</v>
      </c>
      <c r="D2782" s="2">
        <f t="shared" si="43"/>
        <v>42691</v>
      </c>
      <c r="F2782" t="str">
        <f t="array" ref="F2782">IF(SUMPRODUCT(($A$2:$A$3429=A2782)*($D$2:$D$3429&lt;INDEX($D$2:$D$3429,MATCH(1,($A$2:$A$3429=A2782)*($B$2:$B$3429="FAC60"),0))))&gt;0,"A commandé avant")</f>
        <v>A commandé avant</v>
      </c>
      <c r="G2782" s="3" t="str">
        <f t="array" ref="G2782">IF(SUMPRODUCT(($A$2:$A$3429=A2782)*($D$2:$D$3429&gt;INDEX($D$2:$D$3429,MATCH(1,($A$2:$A$3429=A2782)*($B$2:$B$3429="FAC60"),0))))&gt;0,"A commandé après","")</f>
        <v/>
      </c>
    </row>
    <row r="2783" spans="1:7" x14ac:dyDescent="0.3">
      <c r="A2783" t="s">
        <v>1154</v>
      </c>
      <c r="B2783" t="s">
        <v>85</v>
      </c>
      <c r="C2783" t="s">
        <v>118</v>
      </c>
      <c r="D2783" s="2">
        <f t="shared" si="43"/>
        <v>42719</v>
      </c>
      <c r="F2783" t="str">
        <f t="array" ref="F2783">IF(SUMPRODUCT(($A$2:$A$3429=A2783)*($D$2:$D$3429&lt;INDEX($D$2:$D$3429,MATCH(1,($A$2:$A$3429=A2783)*($B$2:$B$3429="FAC60"),0))))&gt;0,"A commandé avant")</f>
        <v>A commandé avant</v>
      </c>
      <c r="G2783" s="3" t="str">
        <f t="array" ref="G2783">IF(SUMPRODUCT(($A$2:$A$3429=A2783)*($D$2:$D$3429&gt;INDEX($D$2:$D$3429,MATCH(1,($A$2:$A$3429=A2783)*($B$2:$B$3429="FAC60"),0))))&gt;0,"A commandé après","")</f>
        <v/>
      </c>
    </row>
    <row r="2784" spans="1:7" x14ac:dyDescent="0.3">
      <c r="A2784" t="s">
        <v>1154</v>
      </c>
      <c r="B2784" t="s">
        <v>128</v>
      </c>
      <c r="C2784" t="s">
        <v>1098</v>
      </c>
      <c r="D2784" s="2">
        <f t="shared" si="43"/>
        <v>42682</v>
      </c>
      <c r="F2784" t="str">
        <f t="array" ref="F2784">IF(SUMPRODUCT(($A$2:$A$3429=A2784)*($D$2:$D$3429&lt;INDEX($D$2:$D$3429,MATCH(1,($A$2:$A$3429=A2784)*($B$2:$B$3429="FAC60"),0))))&gt;0,"A commandé avant")</f>
        <v>A commandé avant</v>
      </c>
      <c r="G2784" s="3" t="str">
        <f t="array" ref="G2784">IF(SUMPRODUCT(($A$2:$A$3429=A2784)*($D$2:$D$3429&gt;INDEX($D$2:$D$3429,MATCH(1,($A$2:$A$3429=A2784)*($B$2:$B$3429="FAC60"),0))))&gt;0,"A commandé après","")</f>
        <v/>
      </c>
    </row>
    <row r="2785" spans="1:7" x14ac:dyDescent="0.3">
      <c r="A2785" t="s">
        <v>1154</v>
      </c>
      <c r="B2785" t="s">
        <v>128</v>
      </c>
      <c r="C2785" t="s">
        <v>1134</v>
      </c>
      <c r="D2785" s="2">
        <f t="shared" si="43"/>
        <v>42789</v>
      </c>
      <c r="F2785" t="str">
        <f t="array" ref="F2785">IF(SUMPRODUCT(($A$2:$A$3429=A2785)*($D$2:$D$3429&lt;INDEX($D$2:$D$3429,MATCH(1,($A$2:$A$3429=A2785)*($B$2:$B$3429="FAC60"),0))))&gt;0,"A commandé avant")</f>
        <v>A commandé avant</v>
      </c>
      <c r="G2785" s="3" t="str">
        <f t="array" ref="G2785">IF(SUMPRODUCT(($A$2:$A$3429=A2785)*($D$2:$D$3429&gt;INDEX($D$2:$D$3429,MATCH(1,($A$2:$A$3429=A2785)*($B$2:$B$3429="FAC60"),0))))&gt;0,"A commandé après","")</f>
        <v/>
      </c>
    </row>
    <row r="2786" spans="1:7" x14ac:dyDescent="0.3">
      <c r="A2786" t="s">
        <v>1154</v>
      </c>
      <c r="B2786" t="s">
        <v>60</v>
      </c>
      <c r="C2786" t="s">
        <v>118</v>
      </c>
      <c r="D2786" s="2">
        <f t="shared" si="43"/>
        <v>42719</v>
      </c>
      <c r="F2786" t="str">
        <f t="array" ref="F2786">IF(SUMPRODUCT(($A$2:$A$3429=A2786)*($D$2:$D$3429&lt;INDEX($D$2:$D$3429,MATCH(1,($A$2:$A$3429=A2786)*($B$2:$B$3429="FAC60"),0))))&gt;0,"A commandé avant")</f>
        <v>A commandé avant</v>
      </c>
      <c r="G2786" s="3" t="str">
        <f t="array" ref="G2786">IF(SUMPRODUCT(($A$2:$A$3429=A2786)*($D$2:$D$3429&gt;INDEX($D$2:$D$3429,MATCH(1,($A$2:$A$3429=A2786)*($B$2:$B$3429="FAC60"),0))))&gt;0,"A commandé après","")</f>
        <v/>
      </c>
    </row>
    <row r="2787" spans="1:7" x14ac:dyDescent="0.3">
      <c r="A2787" t="s">
        <v>1154</v>
      </c>
      <c r="B2787" t="s">
        <v>27</v>
      </c>
      <c r="C2787" t="s">
        <v>1098</v>
      </c>
      <c r="D2787" s="2">
        <f t="shared" si="43"/>
        <v>42682</v>
      </c>
      <c r="F2787" t="str">
        <f t="array" ref="F2787">IF(SUMPRODUCT(($A$2:$A$3429=A2787)*($D$2:$D$3429&lt;INDEX($D$2:$D$3429,MATCH(1,($A$2:$A$3429=A2787)*($B$2:$B$3429="FAC60"),0))))&gt;0,"A commandé avant")</f>
        <v>A commandé avant</v>
      </c>
      <c r="G2787" s="3" t="str">
        <f t="array" ref="G2787">IF(SUMPRODUCT(($A$2:$A$3429=A2787)*($D$2:$D$3429&gt;INDEX($D$2:$D$3429,MATCH(1,($A$2:$A$3429=A2787)*($B$2:$B$3429="FAC60"),0))))&gt;0,"A commandé après","")</f>
        <v/>
      </c>
    </row>
    <row r="2788" spans="1:7" x14ac:dyDescent="0.3">
      <c r="A2788" t="s">
        <v>1154</v>
      </c>
      <c r="B2788" t="s">
        <v>46</v>
      </c>
      <c r="C2788" t="s">
        <v>371</v>
      </c>
      <c r="D2788" s="2">
        <f t="shared" si="43"/>
        <v>42815</v>
      </c>
      <c r="F2788" t="str">
        <f t="array" ref="F2788">IF(SUMPRODUCT(($A$2:$A$3429=A2788)*($D$2:$D$3429&lt;INDEX($D$2:$D$3429,MATCH(1,($A$2:$A$3429=A2788)*($B$2:$B$3429="FAC60"),0))))&gt;0,"A commandé avant")</f>
        <v>A commandé avant</v>
      </c>
      <c r="G2788" s="3" t="str">
        <f t="array" ref="G2788">IF(SUMPRODUCT(($A$2:$A$3429=A2788)*($D$2:$D$3429&gt;INDEX($D$2:$D$3429,MATCH(1,($A$2:$A$3429=A2788)*($B$2:$B$3429="FAC60"),0))))&gt;0,"A commandé après","")</f>
        <v/>
      </c>
    </row>
    <row r="2789" spans="1:7" x14ac:dyDescent="0.3">
      <c r="A2789" t="s">
        <v>1154</v>
      </c>
      <c r="B2789" t="s">
        <v>19</v>
      </c>
      <c r="C2789" t="s">
        <v>371</v>
      </c>
      <c r="D2789" s="2">
        <f t="shared" si="43"/>
        <v>42815</v>
      </c>
      <c r="F2789" t="str">
        <f t="array" ref="F2789">IF(SUMPRODUCT(($A$2:$A$3429=A2789)*($D$2:$D$3429&lt;INDEX($D$2:$D$3429,MATCH(1,($A$2:$A$3429=A2789)*($B$2:$B$3429="FAC60"),0))))&gt;0,"A commandé avant")</f>
        <v>A commandé avant</v>
      </c>
      <c r="G2789" s="3" t="str">
        <f t="array" ref="G2789">IF(SUMPRODUCT(($A$2:$A$3429=A2789)*($D$2:$D$3429&gt;INDEX($D$2:$D$3429,MATCH(1,($A$2:$A$3429=A2789)*($B$2:$B$3429="FAC60"),0))))&gt;0,"A commandé après","")</f>
        <v/>
      </c>
    </row>
    <row r="2790" spans="1:7" x14ac:dyDescent="0.3">
      <c r="A2790" t="s">
        <v>1154</v>
      </c>
      <c r="B2790" t="s">
        <v>257</v>
      </c>
      <c r="C2790" t="s">
        <v>1134</v>
      </c>
      <c r="D2790" s="2">
        <f t="shared" si="43"/>
        <v>42789</v>
      </c>
      <c r="F2790" t="str">
        <f t="array" ref="F2790">IF(SUMPRODUCT(($A$2:$A$3429=A2790)*($D$2:$D$3429&lt;INDEX($D$2:$D$3429,MATCH(1,($A$2:$A$3429=A2790)*($B$2:$B$3429="FAC60"),0))))&gt;0,"A commandé avant")</f>
        <v>A commandé avant</v>
      </c>
      <c r="G2790" s="3" t="str">
        <f t="array" ref="G2790">IF(SUMPRODUCT(($A$2:$A$3429=A2790)*($D$2:$D$3429&gt;INDEX($D$2:$D$3429,MATCH(1,($A$2:$A$3429=A2790)*($B$2:$B$3429="FAC60"),0))))&gt;0,"A commandé après","")</f>
        <v/>
      </c>
    </row>
    <row r="2791" spans="1:7" x14ac:dyDescent="0.3">
      <c r="A2791" t="s">
        <v>1154</v>
      </c>
      <c r="B2791" t="s">
        <v>89</v>
      </c>
      <c r="C2791" t="s">
        <v>990</v>
      </c>
      <c r="D2791" s="2">
        <f t="shared" si="43"/>
        <v>42405</v>
      </c>
      <c r="F2791" t="str">
        <f t="array" ref="F2791">IF(SUMPRODUCT(($A$2:$A$3429=A2791)*($D$2:$D$3429&lt;INDEX($D$2:$D$3429,MATCH(1,($A$2:$A$3429=A2791)*($B$2:$B$3429="FAC60"),0))))&gt;0,"A commandé avant")</f>
        <v>A commandé avant</v>
      </c>
      <c r="G2791" s="3" t="str">
        <f t="array" ref="G2791">IF(SUMPRODUCT(($A$2:$A$3429=A2791)*($D$2:$D$3429&gt;INDEX($D$2:$D$3429,MATCH(1,($A$2:$A$3429=A2791)*($B$2:$B$3429="FAC60"),0))))&gt;0,"A commandé après","")</f>
        <v/>
      </c>
    </row>
    <row r="2792" spans="1:7" x14ac:dyDescent="0.3">
      <c r="A2792" t="s">
        <v>1154</v>
      </c>
      <c r="B2792" t="s">
        <v>140</v>
      </c>
      <c r="C2792" t="s">
        <v>118</v>
      </c>
      <c r="D2792" s="2">
        <f t="shared" si="43"/>
        <v>42719</v>
      </c>
      <c r="F2792" t="str">
        <f t="array" ref="F2792">IF(SUMPRODUCT(($A$2:$A$3429=A2792)*($D$2:$D$3429&lt;INDEX($D$2:$D$3429,MATCH(1,($A$2:$A$3429=A2792)*($B$2:$B$3429="FAC60"),0))))&gt;0,"A commandé avant")</f>
        <v>A commandé avant</v>
      </c>
      <c r="G2792" s="3" t="str">
        <f t="array" ref="G2792">IF(SUMPRODUCT(($A$2:$A$3429=A2792)*($D$2:$D$3429&gt;INDEX($D$2:$D$3429,MATCH(1,($A$2:$A$3429=A2792)*($B$2:$B$3429="FAC60"),0))))&gt;0,"A commandé après","")</f>
        <v/>
      </c>
    </row>
    <row r="2793" spans="1:7" x14ac:dyDescent="0.3">
      <c r="A2793" t="s">
        <v>1154</v>
      </c>
      <c r="B2793" t="s">
        <v>140</v>
      </c>
      <c r="C2793" t="s">
        <v>483</v>
      </c>
      <c r="D2793" s="2">
        <f t="shared" si="43"/>
        <v>42725</v>
      </c>
      <c r="F2793" t="str">
        <f t="array" ref="F2793">IF(SUMPRODUCT(($A$2:$A$3429=A2793)*($D$2:$D$3429&lt;INDEX($D$2:$D$3429,MATCH(1,($A$2:$A$3429=A2793)*($B$2:$B$3429="FAC60"),0))))&gt;0,"A commandé avant")</f>
        <v>A commandé avant</v>
      </c>
      <c r="G2793" s="3" t="str">
        <f t="array" ref="G2793">IF(SUMPRODUCT(($A$2:$A$3429=A2793)*($D$2:$D$3429&gt;INDEX($D$2:$D$3429,MATCH(1,($A$2:$A$3429=A2793)*($B$2:$B$3429="FAC60"),0))))&gt;0,"A commandé après","")</f>
        <v/>
      </c>
    </row>
    <row r="2794" spans="1:7" x14ac:dyDescent="0.3">
      <c r="A2794" t="s">
        <v>1154</v>
      </c>
      <c r="B2794" t="s">
        <v>30</v>
      </c>
      <c r="C2794" t="s">
        <v>560</v>
      </c>
      <c r="D2794" s="2">
        <f t="shared" si="43"/>
        <v>42416</v>
      </c>
      <c r="F2794" t="str">
        <f t="array" ref="F2794">IF(SUMPRODUCT(($A$2:$A$3429=A2794)*($D$2:$D$3429&lt;INDEX($D$2:$D$3429,MATCH(1,($A$2:$A$3429=A2794)*($B$2:$B$3429="FAC60"),0))))&gt;0,"A commandé avant")</f>
        <v>A commandé avant</v>
      </c>
      <c r="G2794" s="3" t="str">
        <f t="array" ref="G2794">IF(SUMPRODUCT(($A$2:$A$3429=A2794)*($D$2:$D$3429&gt;INDEX($D$2:$D$3429,MATCH(1,($A$2:$A$3429=A2794)*($B$2:$B$3429="FAC60"),0))))&gt;0,"A commandé après","")</f>
        <v/>
      </c>
    </row>
    <row r="2795" spans="1:7" x14ac:dyDescent="0.3">
      <c r="A2795" t="s">
        <v>1154</v>
      </c>
      <c r="B2795" t="s">
        <v>30</v>
      </c>
      <c r="C2795" t="s">
        <v>642</v>
      </c>
      <c r="D2795" s="2">
        <f t="shared" si="43"/>
        <v>42661</v>
      </c>
      <c r="F2795" t="str">
        <f t="array" ref="F2795">IF(SUMPRODUCT(($A$2:$A$3429=A2795)*($D$2:$D$3429&lt;INDEX($D$2:$D$3429,MATCH(1,($A$2:$A$3429=A2795)*($B$2:$B$3429="FAC60"),0))))&gt;0,"A commandé avant")</f>
        <v>A commandé avant</v>
      </c>
      <c r="G2795" s="3" t="str">
        <f t="array" ref="G2795">IF(SUMPRODUCT(($A$2:$A$3429=A2795)*($D$2:$D$3429&gt;INDEX($D$2:$D$3429,MATCH(1,($A$2:$A$3429=A2795)*($B$2:$B$3429="FAC60"),0))))&gt;0,"A commandé après","")</f>
        <v/>
      </c>
    </row>
    <row r="2796" spans="1:7" x14ac:dyDescent="0.3">
      <c r="A2796" t="s">
        <v>1154</v>
      </c>
      <c r="B2796" t="s">
        <v>30</v>
      </c>
      <c r="C2796" t="s">
        <v>118</v>
      </c>
      <c r="D2796" s="2">
        <f t="shared" si="43"/>
        <v>42719</v>
      </c>
      <c r="F2796" t="str">
        <f t="array" ref="F2796">IF(SUMPRODUCT(($A$2:$A$3429=A2796)*($D$2:$D$3429&lt;INDEX($D$2:$D$3429,MATCH(1,($A$2:$A$3429=A2796)*($B$2:$B$3429="FAC60"),0))))&gt;0,"A commandé avant")</f>
        <v>A commandé avant</v>
      </c>
      <c r="G2796" s="3" t="str">
        <f t="array" ref="G2796">IF(SUMPRODUCT(($A$2:$A$3429=A2796)*($D$2:$D$3429&gt;INDEX($D$2:$D$3429,MATCH(1,($A$2:$A$3429=A2796)*($B$2:$B$3429="FAC60"),0))))&gt;0,"A commandé après","")</f>
        <v/>
      </c>
    </row>
    <row r="2797" spans="1:7" x14ac:dyDescent="0.3">
      <c r="A2797" t="s">
        <v>1154</v>
      </c>
      <c r="B2797" t="s">
        <v>97</v>
      </c>
      <c r="C2797" t="s">
        <v>371</v>
      </c>
      <c r="D2797" s="2">
        <f t="shared" si="43"/>
        <v>42815</v>
      </c>
      <c r="F2797" t="str">
        <f t="array" ref="F2797">IF(SUMPRODUCT(($A$2:$A$3429=A2797)*($D$2:$D$3429&lt;INDEX($D$2:$D$3429,MATCH(1,($A$2:$A$3429=A2797)*($B$2:$B$3429="FAC60"),0))))&gt;0,"A commandé avant")</f>
        <v>A commandé avant</v>
      </c>
      <c r="G2797" s="3" t="str">
        <f t="array" ref="G2797">IF(SUMPRODUCT(($A$2:$A$3429=A2797)*($D$2:$D$3429&gt;INDEX($D$2:$D$3429,MATCH(1,($A$2:$A$3429=A2797)*($B$2:$B$3429="FAC60"),0))))&gt;0,"A commandé après","")</f>
        <v/>
      </c>
    </row>
    <row r="2798" spans="1:7" x14ac:dyDescent="0.3">
      <c r="A2798" t="s">
        <v>1154</v>
      </c>
      <c r="B2798" t="s">
        <v>98</v>
      </c>
      <c r="C2798" t="s">
        <v>881</v>
      </c>
      <c r="D2798" s="2">
        <f t="shared" si="43"/>
        <v>42691</v>
      </c>
      <c r="F2798" t="str">
        <f t="array" ref="F2798">IF(SUMPRODUCT(($A$2:$A$3429=A2798)*($D$2:$D$3429&lt;INDEX($D$2:$D$3429,MATCH(1,($A$2:$A$3429=A2798)*($B$2:$B$3429="FAC60"),0))))&gt;0,"A commandé avant")</f>
        <v>A commandé avant</v>
      </c>
      <c r="G2798" s="3" t="str">
        <f t="array" ref="G2798">IF(SUMPRODUCT(($A$2:$A$3429=A2798)*($D$2:$D$3429&gt;INDEX($D$2:$D$3429,MATCH(1,($A$2:$A$3429=A2798)*($B$2:$B$3429="FAC60"),0))))&gt;0,"A commandé après","")</f>
        <v/>
      </c>
    </row>
    <row r="2799" spans="1:7" x14ac:dyDescent="0.3">
      <c r="A2799" t="s">
        <v>1154</v>
      </c>
      <c r="B2799" t="s">
        <v>1155</v>
      </c>
      <c r="C2799" t="s">
        <v>1098</v>
      </c>
      <c r="D2799" s="2">
        <f t="shared" si="43"/>
        <v>42682</v>
      </c>
      <c r="F2799" t="str">
        <f t="array" ref="F2799">IF(SUMPRODUCT(($A$2:$A$3429=A2799)*($D$2:$D$3429&lt;INDEX($D$2:$D$3429,MATCH(1,($A$2:$A$3429=A2799)*($B$2:$B$3429="FAC60"),0))))&gt;0,"A commandé avant")</f>
        <v>A commandé avant</v>
      </c>
      <c r="G2799" s="3" t="str">
        <f t="array" ref="G2799">IF(SUMPRODUCT(($A$2:$A$3429=A2799)*($D$2:$D$3429&gt;INDEX($D$2:$D$3429,MATCH(1,($A$2:$A$3429=A2799)*($B$2:$B$3429="FAC60"),0))))&gt;0,"A commandé après","")</f>
        <v/>
      </c>
    </row>
    <row r="2800" spans="1:7" x14ac:dyDescent="0.3">
      <c r="A2800" t="s">
        <v>1154</v>
      </c>
      <c r="B2800" t="s">
        <v>1067</v>
      </c>
      <c r="C2800" t="s">
        <v>1098</v>
      </c>
      <c r="D2800" s="2">
        <f t="shared" si="43"/>
        <v>42682</v>
      </c>
      <c r="F2800" t="str">
        <f t="array" ref="F2800">IF(SUMPRODUCT(($A$2:$A$3429=A2800)*($D$2:$D$3429&lt;INDEX($D$2:$D$3429,MATCH(1,($A$2:$A$3429=A2800)*($B$2:$B$3429="FAC60"),0))))&gt;0,"A commandé avant")</f>
        <v>A commandé avant</v>
      </c>
      <c r="G2800" s="3" t="str">
        <f t="array" ref="G2800">IF(SUMPRODUCT(($A$2:$A$3429=A2800)*($D$2:$D$3429&gt;INDEX($D$2:$D$3429,MATCH(1,($A$2:$A$3429=A2800)*($B$2:$B$3429="FAC60"),0))))&gt;0,"A commandé après","")</f>
        <v/>
      </c>
    </row>
    <row r="2801" spans="1:7" x14ac:dyDescent="0.3">
      <c r="A2801" t="s">
        <v>1154</v>
      </c>
      <c r="B2801" t="s">
        <v>156</v>
      </c>
      <c r="C2801" t="s">
        <v>118</v>
      </c>
      <c r="D2801" s="2">
        <f t="shared" si="43"/>
        <v>42719</v>
      </c>
      <c r="F2801" t="str">
        <f t="array" ref="F2801">IF(SUMPRODUCT(($A$2:$A$3429=A2801)*($D$2:$D$3429&lt;INDEX($D$2:$D$3429,MATCH(1,($A$2:$A$3429=A2801)*($B$2:$B$3429="FAC60"),0))))&gt;0,"A commandé avant")</f>
        <v>A commandé avant</v>
      </c>
      <c r="G2801" s="3" t="str">
        <f t="array" ref="G2801">IF(SUMPRODUCT(($A$2:$A$3429=A2801)*($D$2:$D$3429&gt;INDEX($D$2:$D$3429,MATCH(1,($A$2:$A$3429=A2801)*($B$2:$B$3429="FAC60"),0))))&gt;0,"A commandé après","")</f>
        <v/>
      </c>
    </row>
    <row r="2802" spans="1:7" x14ac:dyDescent="0.3">
      <c r="A2802" t="s">
        <v>1154</v>
      </c>
      <c r="B2802" t="s">
        <v>158</v>
      </c>
      <c r="C2802" t="s">
        <v>1098</v>
      </c>
      <c r="D2802" s="2">
        <f t="shared" si="43"/>
        <v>42682</v>
      </c>
      <c r="F2802" t="str">
        <f t="array" ref="F2802">IF(SUMPRODUCT(($A$2:$A$3429=A2802)*($D$2:$D$3429&lt;INDEX($D$2:$D$3429,MATCH(1,($A$2:$A$3429=A2802)*($B$2:$B$3429="FAC60"),0))))&gt;0,"A commandé avant")</f>
        <v>A commandé avant</v>
      </c>
      <c r="G2802" s="3" t="str">
        <f t="array" ref="G2802">IF(SUMPRODUCT(($A$2:$A$3429=A2802)*($D$2:$D$3429&gt;INDEX($D$2:$D$3429,MATCH(1,($A$2:$A$3429=A2802)*($B$2:$B$3429="FAC60"),0))))&gt;0,"A commandé après","")</f>
        <v/>
      </c>
    </row>
    <row r="2803" spans="1:7" x14ac:dyDescent="0.3">
      <c r="A2803" t="s">
        <v>1154</v>
      </c>
      <c r="B2803" t="s">
        <v>243</v>
      </c>
      <c r="C2803" t="s">
        <v>118</v>
      </c>
      <c r="D2803" s="2">
        <f t="shared" si="43"/>
        <v>42719</v>
      </c>
      <c r="F2803" t="str">
        <f t="array" ref="F2803">IF(SUMPRODUCT(($A$2:$A$3429=A2803)*($D$2:$D$3429&lt;INDEX($D$2:$D$3429,MATCH(1,($A$2:$A$3429=A2803)*($B$2:$B$3429="FAC60"),0))))&gt;0,"A commandé avant")</f>
        <v>A commandé avant</v>
      </c>
      <c r="G2803" s="3" t="str">
        <f t="array" ref="G2803">IF(SUMPRODUCT(($A$2:$A$3429=A2803)*($D$2:$D$3429&gt;INDEX($D$2:$D$3429,MATCH(1,($A$2:$A$3429=A2803)*($B$2:$B$3429="FAC60"),0))))&gt;0,"A commandé après","")</f>
        <v/>
      </c>
    </row>
    <row r="2804" spans="1:7" x14ac:dyDescent="0.3">
      <c r="A2804" t="s">
        <v>1154</v>
      </c>
      <c r="B2804" t="s">
        <v>610</v>
      </c>
      <c r="C2804" t="s">
        <v>1098</v>
      </c>
      <c r="D2804" s="2">
        <f t="shared" si="43"/>
        <v>42682</v>
      </c>
      <c r="F2804" t="str">
        <f t="array" ref="F2804">IF(SUMPRODUCT(($A$2:$A$3429=A2804)*($D$2:$D$3429&lt;INDEX($D$2:$D$3429,MATCH(1,($A$2:$A$3429=A2804)*($B$2:$B$3429="FAC60"),0))))&gt;0,"A commandé avant")</f>
        <v>A commandé avant</v>
      </c>
      <c r="G2804" s="3" t="str">
        <f t="array" ref="G2804">IF(SUMPRODUCT(($A$2:$A$3429=A2804)*($D$2:$D$3429&gt;INDEX($D$2:$D$3429,MATCH(1,($A$2:$A$3429=A2804)*($B$2:$B$3429="FAC60"),0))))&gt;0,"A commandé après","")</f>
        <v/>
      </c>
    </row>
    <row r="2805" spans="1:7" x14ac:dyDescent="0.3">
      <c r="A2805" t="s">
        <v>1154</v>
      </c>
      <c r="B2805" t="s">
        <v>247</v>
      </c>
      <c r="C2805" t="s">
        <v>1098</v>
      </c>
      <c r="D2805" s="2">
        <f t="shared" si="43"/>
        <v>42682</v>
      </c>
      <c r="F2805" t="str">
        <f t="array" ref="F2805">IF(SUMPRODUCT(($A$2:$A$3429=A2805)*($D$2:$D$3429&lt;INDEX($D$2:$D$3429,MATCH(1,($A$2:$A$3429=A2805)*($B$2:$B$3429="FAC60"),0))))&gt;0,"A commandé avant")</f>
        <v>A commandé avant</v>
      </c>
      <c r="G2805" s="3" t="str">
        <f t="array" ref="G2805">IF(SUMPRODUCT(($A$2:$A$3429=A2805)*($D$2:$D$3429&gt;INDEX($D$2:$D$3429,MATCH(1,($A$2:$A$3429=A2805)*($B$2:$B$3429="FAC60"),0))))&gt;0,"A commandé après","")</f>
        <v/>
      </c>
    </row>
    <row r="2806" spans="1:7" x14ac:dyDescent="0.3">
      <c r="A2806" t="s">
        <v>1154</v>
      </c>
      <c r="B2806" t="s">
        <v>247</v>
      </c>
      <c r="C2806" t="s">
        <v>118</v>
      </c>
      <c r="D2806" s="2">
        <f t="shared" si="43"/>
        <v>42719</v>
      </c>
      <c r="F2806" t="str">
        <f t="array" ref="F2806">IF(SUMPRODUCT(($A$2:$A$3429=A2806)*($D$2:$D$3429&lt;INDEX($D$2:$D$3429,MATCH(1,($A$2:$A$3429=A2806)*($B$2:$B$3429="FAC60"),0))))&gt;0,"A commandé avant")</f>
        <v>A commandé avant</v>
      </c>
      <c r="G2806" s="3" t="str">
        <f t="array" ref="G2806">IF(SUMPRODUCT(($A$2:$A$3429=A2806)*($D$2:$D$3429&gt;INDEX($D$2:$D$3429,MATCH(1,($A$2:$A$3429=A2806)*($B$2:$B$3429="FAC60"),0))))&gt;0,"A commandé après","")</f>
        <v/>
      </c>
    </row>
    <row r="2807" spans="1:7" x14ac:dyDescent="0.3">
      <c r="A2807" t="s">
        <v>1154</v>
      </c>
      <c r="B2807" t="s">
        <v>112</v>
      </c>
      <c r="C2807" t="s">
        <v>118</v>
      </c>
      <c r="D2807" s="2">
        <f t="shared" si="43"/>
        <v>42719</v>
      </c>
      <c r="F2807" t="str">
        <f t="array" ref="F2807">IF(SUMPRODUCT(($A$2:$A$3429=A2807)*($D$2:$D$3429&lt;INDEX($D$2:$D$3429,MATCH(1,($A$2:$A$3429=A2807)*($B$2:$B$3429="FAC60"),0))))&gt;0,"A commandé avant")</f>
        <v>A commandé avant</v>
      </c>
      <c r="G2807" s="3" t="str">
        <f t="array" ref="G2807">IF(SUMPRODUCT(($A$2:$A$3429=A2807)*($D$2:$D$3429&gt;INDEX($D$2:$D$3429,MATCH(1,($A$2:$A$3429=A2807)*($B$2:$B$3429="FAC60"),0))))&gt;0,"A commandé après","")</f>
        <v/>
      </c>
    </row>
    <row r="2808" spans="1:7" x14ac:dyDescent="0.3">
      <c r="A2808" t="s">
        <v>1154</v>
      </c>
      <c r="B2808" t="s">
        <v>10</v>
      </c>
      <c r="C2808" t="s">
        <v>371</v>
      </c>
      <c r="D2808" s="2">
        <f t="shared" si="43"/>
        <v>42815</v>
      </c>
      <c r="F2808" t="str">
        <f t="array" ref="F2808">IF(SUMPRODUCT(($A$2:$A$3429=A2808)*($D$2:$D$3429&lt;INDEX($D$2:$D$3429,MATCH(1,($A$2:$A$3429=A2808)*($B$2:$B$3429="FAC60"),0))))&gt;0,"A commandé avant")</f>
        <v>A commandé avant</v>
      </c>
      <c r="G2808" s="3" t="str">
        <f t="array" ref="G2808">IF(SUMPRODUCT(($A$2:$A$3429=A2808)*($D$2:$D$3429&gt;INDEX($D$2:$D$3429,MATCH(1,($A$2:$A$3429=A2808)*($B$2:$B$3429="FAC60"),0))))&gt;0,"A commandé après","")</f>
        <v/>
      </c>
    </row>
    <row r="2809" spans="1:7" x14ac:dyDescent="0.3">
      <c r="A2809" t="s">
        <v>1154</v>
      </c>
      <c r="B2809" t="s">
        <v>206</v>
      </c>
      <c r="C2809" t="s">
        <v>371</v>
      </c>
      <c r="D2809" s="2">
        <f t="shared" si="43"/>
        <v>42815</v>
      </c>
      <c r="F2809" t="str">
        <f t="array" ref="F2809">IF(SUMPRODUCT(($A$2:$A$3429=A2809)*($D$2:$D$3429&lt;INDEX($D$2:$D$3429,MATCH(1,($A$2:$A$3429=A2809)*($B$2:$B$3429="FAC60"),0))))&gt;0,"A commandé avant")</f>
        <v>A commandé avant</v>
      </c>
      <c r="G2809" s="3" t="str">
        <f t="array" ref="G2809">IF(SUMPRODUCT(($A$2:$A$3429=A2809)*($D$2:$D$3429&gt;INDEX($D$2:$D$3429,MATCH(1,($A$2:$A$3429=A2809)*($B$2:$B$3429="FAC60"),0))))&gt;0,"A commandé après","")</f>
        <v/>
      </c>
    </row>
    <row r="2810" spans="1:7" x14ac:dyDescent="0.3">
      <c r="A2810" t="s">
        <v>1156</v>
      </c>
      <c r="B2810" t="s">
        <v>10</v>
      </c>
      <c r="C2810" t="s">
        <v>748</v>
      </c>
      <c r="D2810" s="2">
        <f t="shared" si="43"/>
        <v>42802</v>
      </c>
      <c r="F2810" t="b">
        <f t="array" ref="F2810">IF(SUMPRODUCT(($A$2:$A$3429=A2810)*($D$2:$D$3429&lt;INDEX($D$2:$D$3429,MATCH(1,($A$2:$A$3429=A2810)*($B$2:$B$3429="FAC60"),0))))&gt;0,"A commandé avant")</f>
        <v>0</v>
      </c>
      <c r="G2810" s="3" t="str">
        <f t="array" ref="G2810">IF(SUMPRODUCT(($A$2:$A$3429=A2810)*($D$2:$D$3429&gt;INDEX($D$2:$D$3429,MATCH(1,($A$2:$A$3429=A2810)*($B$2:$B$3429="FAC60"),0))))&gt;0,"A commandé après","")</f>
        <v/>
      </c>
    </row>
    <row r="2811" spans="1:7" x14ac:dyDescent="0.3">
      <c r="A2811" t="s">
        <v>1157</v>
      </c>
      <c r="B2811" t="s">
        <v>10</v>
      </c>
      <c r="C2811" t="s">
        <v>748</v>
      </c>
      <c r="D2811" s="2">
        <f t="shared" si="43"/>
        <v>42802</v>
      </c>
      <c r="F2811" t="b">
        <f t="array" ref="F2811">IF(SUMPRODUCT(($A$2:$A$3429=A2811)*($D$2:$D$3429&lt;INDEX($D$2:$D$3429,MATCH(1,($A$2:$A$3429=A2811)*($B$2:$B$3429="FAC60"),0))))&gt;0,"A commandé avant")</f>
        <v>0</v>
      </c>
      <c r="G2811" s="3" t="str">
        <f t="array" ref="G2811">IF(SUMPRODUCT(($A$2:$A$3429=A2811)*($D$2:$D$3429&gt;INDEX($D$2:$D$3429,MATCH(1,($A$2:$A$3429=A2811)*($B$2:$B$3429="FAC60"),0))))&gt;0,"A commandé après","")</f>
        <v/>
      </c>
    </row>
    <row r="2812" spans="1:7" x14ac:dyDescent="0.3">
      <c r="A2812" t="s">
        <v>1158</v>
      </c>
      <c r="B2812" t="s">
        <v>10</v>
      </c>
      <c r="C2812" t="s">
        <v>748</v>
      </c>
      <c r="D2812" s="2">
        <f t="shared" si="43"/>
        <v>42802</v>
      </c>
      <c r="F2812" t="b">
        <f t="array" ref="F2812">IF(SUMPRODUCT(($A$2:$A$3429=A2812)*($D$2:$D$3429&lt;INDEX($D$2:$D$3429,MATCH(1,($A$2:$A$3429=A2812)*($B$2:$B$3429="FAC60"),0))))&gt;0,"A commandé avant")</f>
        <v>0</v>
      </c>
      <c r="G2812" s="3" t="str">
        <f t="array" ref="G2812">IF(SUMPRODUCT(($A$2:$A$3429=A2812)*($D$2:$D$3429&gt;INDEX($D$2:$D$3429,MATCH(1,($A$2:$A$3429=A2812)*($B$2:$B$3429="FAC60"),0))))&gt;0,"A commandé après","")</f>
        <v/>
      </c>
    </row>
    <row r="2813" spans="1:7" x14ac:dyDescent="0.3">
      <c r="A2813" t="s">
        <v>1159</v>
      </c>
      <c r="B2813" t="s">
        <v>195</v>
      </c>
      <c r="C2813" t="s">
        <v>874</v>
      </c>
      <c r="D2813" s="2">
        <f t="shared" si="43"/>
        <v>42201</v>
      </c>
      <c r="F2813" t="str">
        <f t="array" ref="F2813">IF(SUMPRODUCT(($A$2:$A$3429=A2813)*($D$2:$D$3429&lt;INDEX($D$2:$D$3429,MATCH(1,($A$2:$A$3429=A2813)*($B$2:$B$3429="FAC60"),0))))&gt;0,"A commandé avant")</f>
        <v>A commandé avant</v>
      </c>
      <c r="G2813" s="3" t="str">
        <f t="array" ref="G2813">IF(SUMPRODUCT(($A$2:$A$3429=A2813)*($D$2:$D$3429&gt;INDEX($D$2:$D$3429,MATCH(1,($A$2:$A$3429=A2813)*($B$2:$B$3429="FAC60"),0))))&gt;0,"A commandé après","")</f>
        <v/>
      </c>
    </row>
    <row r="2814" spans="1:7" x14ac:dyDescent="0.3">
      <c r="A2814" t="s">
        <v>1159</v>
      </c>
      <c r="B2814" t="s">
        <v>66</v>
      </c>
      <c r="C2814" t="s">
        <v>1160</v>
      </c>
      <c r="D2814" s="2">
        <f t="shared" si="43"/>
        <v>40640</v>
      </c>
      <c r="F2814" t="str">
        <f t="array" ref="F2814">IF(SUMPRODUCT(($A$2:$A$3429=A2814)*($D$2:$D$3429&lt;INDEX($D$2:$D$3429,MATCH(1,($A$2:$A$3429=A2814)*($B$2:$B$3429="FAC60"),0))))&gt;0,"A commandé avant")</f>
        <v>A commandé avant</v>
      </c>
      <c r="G2814" s="3" t="str">
        <f t="array" ref="G2814">IF(SUMPRODUCT(($A$2:$A$3429=A2814)*($D$2:$D$3429&gt;INDEX($D$2:$D$3429,MATCH(1,($A$2:$A$3429=A2814)*($B$2:$B$3429="FAC60"),0))))&gt;0,"A commandé après","")</f>
        <v/>
      </c>
    </row>
    <row r="2815" spans="1:7" x14ac:dyDescent="0.3">
      <c r="A2815" t="s">
        <v>1159</v>
      </c>
      <c r="B2815" t="s">
        <v>66</v>
      </c>
      <c r="C2815" t="s">
        <v>1161</v>
      </c>
      <c r="D2815" s="2">
        <f t="shared" si="43"/>
        <v>40745</v>
      </c>
      <c r="F2815" t="str">
        <f t="array" ref="F2815">IF(SUMPRODUCT(($A$2:$A$3429=A2815)*($D$2:$D$3429&lt;INDEX($D$2:$D$3429,MATCH(1,($A$2:$A$3429=A2815)*($B$2:$B$3429="FAC60"),0))))&gt;0,"A commandé avant")</f>
        <v>A commandé avant</v>
      </c>
      <c r="G2815" s="3" t="str">
        <f t="array" ref="G2815">IF(SUMPRODUCT(($A$2:$A$3429=A2815)*($D$2:$D$3429&gt;INDEX($D$2:$D$3429,MATCH(1,($A$2:$A$3429=A2815)*($B$2:$B$3429="FAC60"),0))))&gt;0,"A commandé après","")</f>
        <v/>
      </c>
    </row>
    <row r="2816" spans="1:7" x14ac:dyDescent="0.3">
      <c r="A2816" t="s">
        <v>1159</v>
      </c>
      <c r="B2816" t="s">
        <v>66</v>
      </c>
      <c r="C2816" t="s">
        <v>1162</v>
      </c>
      <c r="D2816" s="2">
        <f t="shared" si="43"/>
        <v>41061</v>
      </c>
      <c r="F2816" t="str">
        <f t="array" ref="F2816">IF(SUMPRODUCT(($A$2:$A$3429=A2816)*($D$2:$D$3429&lt;INDEX($D$2:$D$3429,MATCH(1,($A$2:$A$3429=A2816)*($B$2:$B$3429="FAC60"),0))))&gt;0,"A commandé avant")</f>
        <v>A commandé avant</v>
      </c>
      <c r="G2816" s="3" t="str">
        <f t="array" ref="G2816">IF(SUMPRODUCT(($A$2:$A$3429=A2816)*($D$2:$D$3429&gt;INDEX($D$2:$D$3429,MATCH(1,($A$2:$A$3429=A2816)*($B$2:$B$3429="FAC60"),0))))&gt;0,"A commandé après","")</f>
        <v/>
      </c>
    </row>
    <row r="2817" spans="1:7" x14ac:dyDescent="0.3">
      <c r="A2817" t="s">
        <v>1159</v>
      </c>
      <c r="B2817" t="s">
        <v>66</v>
      </c>
      <c r="C2817" t="s">
        <v>1163</v>
      </c>
      <c r="D2817" s="2">
        <f t="shared" si="43"/>
        <v>41236</v>
      </c>
      <c r="F2817" t="str">
        <f t="array" ref="F2817">IF(SUMPRODUCT(($A$2:$A$3429=A2817)*($D$2:$D$3429&lt;INDEX($D$2:$D$3429,MATCH(1,($A$2:$A$3429=A2817)*($B$2:$B$3429="FAC60"),0))))&gt;0,"A commandé avant")</f>
        <v>A commandé avant</v>
      </c>
      <c r="G2817" s="3" t="str">
        <f t="array" ref="G2817">IF(SUMPRODUCT(($A$2:$A$3429=A2817)*($D$2:$D$3429&gt;INDEX($D$2:$D$3429,MATCH(1,($A$2:$A$3429=A2817)*($B$2:$B$3429="FAC60"),0))))&gt;0,"A commandé après","")</f>
        <v/>
      </c>
    </row>
    <row r="2818" spans="1:7" x14ac:dyDescent="0.3">
      <c r="A2818" t="s">
        <v>1159</v>
      </c>
      <c r="B2818" t="s">
        <v>66</v>
      </c>
      <c r="C2818" t="s">
        <v>1164</v>
      </c>
      <c r="D2818" s="2">
        <f t="shared" ref="D2818:D2881" si="44">DATE(MID(C2818,1,4),MID(C2818,5,2),MID(C2818,7,2))</f>
        <v>41316</v>
      </c>
      <c r="F2818" t="str">
        <f t="array" ref="F2818">IF(SUMPRODUCT(($A$2:$A$3429=A2818)*($D$2:$D$3429&lt;INDEX($D$2:$D$3429,MATCH(1,($A$2:$A$3429=A2818)*($B$2:$B$3429="FAC60"),0))))&gt;0,"A commandé avant")</f>
        <v>A commandé avant</v>
      </c>
      <c r="G2818" s="3" t="str">
        <f t="array" ref="G2818">IF(SUMPRODUCT(($A$2:$A$3429=A2818)*($D$2:$D$3429&gt;INDEX($D$2:$D$3429,MATCH(1,($A$2:$A$3429=A2818)*($B$2:$B$3429="FAC60"),0))))&gt;0,"A commandé après","")</f>
        <v/>
      </c>
    </row>
    <row r="2819" spans="1:7" x14ac:dyDescent="0.3">
      <c r="A2819" t="s">
        <v>1159</v>
      </c>
      <c r="B2819" t="s">
        <v>66</v>
      </c>
      <c r="C2819" t="s">
        <v>1165</v>
      </c>
      <c r="D2819" s="2">
        <f t="shared" si="44"/>
        <v>41446</v>
      </c>
      <c r="F2819" t="str">
        <f t="array" ref="F2819">IF(SUMPRODUCT(($A$2:$A$3429=A2819)*($D$2:$D$3429&lt;INDEX($D$2:$D$3429,MATCH(1,($A$2:$A$3429=A2819)*($B$2:$B$3429="FAC60"),0))))&gt;0,"A commandé avant")</f>
        <v>A commandé avant</v>
      </c>
      <c r="G2819" s="3" t="str">
        <f t="array" ref="G2819">IF(SUMPRODUCT(($A$2:$A$3429=A2819)*($D$2:$D$3429&gt;INDEX($D$2:$D$3429,MATCH(1,($A$2:$A$3429=A2819)*($B$2:$B$3429="FAC60"),0))))&gt;0,"A commandé après","")</f>
        <v/>
      </c>
    </row>
    <row r="2820" spans="1:7" x14ac:dyDescent="0.3">
      <c r="A2820" t="s">
        <v>1159</v>
      </c>
      <c r="B2820" t="s">
        <v>66</v>
      </c>
      <c r="C2820" t="s">
        <v>1166</v>
      </c>
      <c r="D2820" s="2">
        <f t="shared" si="44"/>
        <v>41555</v>
      </c>
      <c r="F2820" t="str">
        <f t="array" ref="F2820">IF(SUMPRODUCT(($A$2:$A$3429=A2820)*($D$2:$D$3429&lt;INDEX($D$2:$D$3429,MATCH(1,($A$2:$A$3429=A2820)*($B$2:$B$3429="FAC60"),0))))&gt;0,"A commandé avant")</f>
        <v>A commandé avant</v>
      </c>
      <c r="G2820" s="3" t="str">
        <f t="array" ref="G2820">IF(SUMPRODUCT(($A$2:$A$3429=A2820)*($D$2:$D$3429&gt;INDEX($D$2:$D$3429,MATCH(1,($A$2:$A$3429=A2820)*($B$2:$B$3429="FAC60"),0))))&gt;0,"A commandé après","")</f>
        <v/>
      </c>
    </row>
    <row r="2821" spans="1:7" x14ac:dyDescent="0.3">
      <c r="A2821" t="s">
        <v>1159</v>
      </c>
      <c r="B2821" t="s">
        <v>66</v>
      </c>
      <c r="C2821" t="s">
        <v>1167</v>
      </c>
      <c r="D2821" s="2">
        <f t="shared" si="44"/>
        <v>41688</v>
      </c>
      <c r="F2821" t="str">
        <f t="array" ref="F2821">IF(SUMPRODUCT(($A$2:$A$3429=A2821)*($D$2:$D$3429&lt;INDEX($D$2:$D$3429,MATCH(1,($A$2:$A$3429=A2821)*($B$2:$B$3429="FAC60"),0))))&gt;0,"A commandé avant")</f>
        <v>A commandé avant</v>
      </c>
      <c r="G2821" s="3" t="str">
        <f t="array" ref="G2821">IF(SUMPRODUCT(($A$2:$A$3429=A2821)*($D$2:$D$3429&gt;INDEX($D$2:$D$3429,MATCH(1,($A$2:$A$3429=A2821)*($B$2:$B$3429="FAC60"),0))))&gt;0,"A commandé après","")</f>
        <v/>
      </c>
    </row>
    <row r="2822" spans="1:7" x14ac:dyDescent="0.3">
      <c r="A2822" t="s">
        <v>1159</v>
      </c>
      <c r="B2822" t="s">
        <v>66</v>
      </c>
      <c r="C2822" t="s">
        <v>1168</v>
      </c>
      <c r="D2822" s="2">
        <f t="shared" si="44"/>
        <v>41766</v>
      </c>
      <c r="F2822" t="str">
        <f t="array" ref="F2822">IF(SUMPRODUCT(($A$2:$A$3429=A2822)*($D$2:$D$3429&lt;INDEX($D$2:$D$3429,MATCH(1,($A$2:$A$3429=A2822)*($B$2:$B$3429="FAC60"),0))))&gt;0,"A commandé avant")</f>
        <v>A commandé avant</v>
      </c>
      <c r="G2822" s="3" t="str">
        <f t="array" ref="G2822">IF(SUMPRODUCT(($A$2:$A$3429=A2822)*($D$2:$D$3429&gt;INDEX($D$2:$D$3429,MATCH(1,($A$2:$A$3429=A2822)*($B$2:$B$3429="FAC60"),0))))&gt;0,"A commandé après","")</f>
        <v/>
      </c>
    </row>
    <row r="2823" spans="1:7" x14ac:dyDescent="0.3">
      <c r="A2823" t="s">
        <v>1159</v>
      </c>
      <c r="B2823" t="s">
        <v>66</v>
      </c>
      <c r="C2823" t="s">
        <v>602</v>
      </c>
      <c r="D2823" s="2">
        <f t="shared" si="44"/>
        <v>41921</v>
      </c>
      <c r="F2823" t="str">
        <f t="array" ref="F2823">IF(SUMPRODUCT(($A$2:$A$3429=A2823)*($D$2:$D$3429&lt;INDEX($D$2:$D$3429,MATCH(1,($A$2:$A$3429=A2823)*($B$2:$B$3429="FAC60"),0))))&gt;0,"A commandé avant")</f>
        <v>A commandé avant</v>
      </c>
      <c r="G2823" s="3" t="str">
        <f t="array" ref="G2823">IF(SUMPRODUCT(($A$2:$A$3429=A2823)*($D$2:$D$3429&gt;INDEX($D$2:$D$3429,MATCH(1,($A$2:$A$3429=A2823)*($B$2:$B$3429="FAC60"),0))))&gt;0,"A commandé après","")</f>
        <v/>
      </c>
    </row>
    <row r="2824" spans="1:7" x14ac:dyDescent="0.3">
      <c r="A2824" t="s">
        <v>1159</v>
      </c>
      <c r="B2824" t="s">
        <v>66</v>
      </c>
      <c r="C2824" t="s">
        <v>1169</v>
      </c>
      <c r="D2824" s="2">
        <f t="shared" si="44"/>
        <v>42039</v>
      </c>
      <c r="F2824" t="str">
        <f t="array" ref="F2824">IF(SUMPRODUCT(($A$2:$A$3429=A2824)*($D$2:$D$3429&lt;INDEX($D$2:$D$3429,MATCH(1,($A$2:$A$3429=A2824)*($B$2:$B$3429="FAC60"),0))))&gt;0,"A commandé avant")</f>
        <v>A commandé avant</v>
      </c>
      <c r="G2824" s="3" t="str">
        <f t="array" ref="G2824">IF(SUMPRODUCT(($A$2:$A$3429=A2824)*($D$2:$D$3429&gt;INDEX($D$2:$D$3429,MATCH(1,($A$2:$A$3429=A2824)*($B$2:$B$3429="FAC60"),0))))&gt;0,"A commandé après","")</f>
        <v/>
      </c>
    </row>
    <row r="2825" spans="1:7" x14ac:dyDescent="0.3">
      <c r="A2825" t="s">
        <v>1159</v>
      </c>
      <c r="B2825" t="s">
        <v>66</v>
      </c>
      <c r="C2825" t="s">
        <v>1170</v>
      </c>
      <c r="D2825" s="2">
        <f t="shared" si="44"/>
        <v>42158</v>
      </c>
      <c r="F2825" t="str">
        <f t="array" ref="F2825">IF(SUMPRODUCT(($A$2:$A$3429=A2825)*($D$2:$D$3429&lt;INDEX($D$2:$D$3429,MATCH(1,($A$2:$A$3429=A2825)*($B$2:$B$3429="FAC60"),0))))&gt;0,"A commandé avant")</f>
        <v>A commandé avant</v>
      </c>
      <c r="G2825" s="3" t="str">
        <f t="array" ref="G2825">IF(SUMPRODUCT(($A$2:$A$3429=A2825)*($D$2:$D$3429&gt;INDEX($D$2:$D$3429,MATCH(1,($A$2:$A$3429=A2825)*($B$2:$B$3429="FAC60"),0))))&gt;0,"A commandé après","")</f>
        <v/>
      </c>
    </row>
    <row r="2826" spans="1:7" x14ac:dyDescent="0.3">
      <c r="A2826" t="s">
        <v>1159</v>
      </c>
      <c r="B2826" t="s">
        <v>66</v>
      </c>
      <c r="C2826" t="s">
        <v>1171</v>
      </c>
      <c r="D2826" s="2">
        <f t="shared" si="44"/>
        <v>42256</v>
      </c>
      <c r="F2826" t="str">
        <f t="array" ref="F2826">IF(SUMPRODUCT(($A$2:$A$3429=A2826)*($D$2:$D$3429&lt;INDEX($D$2:$D$3429,MATCH(1,($A$2:$A$3429=A2826)*($B$2:$B$3429="FAC60"),0))))&gt;0,"A commandé avant")</f>
        <v>A commandé avant</v>
      </c>
      <c r="G2826" s="3" t="str">
        <f t="array" ref="G2826">IF(SUMPRODUCT(($A$2:$A$3429=A2826)*($D$2:$D$3429&gt;INDEX($D$2:$D$3429,MATCH(1,($A$2:$A$3429=A2826)*($B$2:$B$3429="FAC60"),0))))&gt;0,"A commandé après","")</f>
        <v/>
      </c>
    </row>
    <row r="2827" spans="1:7" x14ac:dyDescent="0.3">
      <c r="A2827" t="s">
        <v>1159</v>
      </c>
      <c r="B2827" t="s">
        <v>66</v>
      </c>
      <c r="C2827" t="s">
        <v>715</v>
      </c>
      <c r="D2827" s="2">
        <f t="shared" si="44"/>
        <v>42446</v>
      </c>
      <c r="F2827" t="str">
        <f t="array" ref="F2827">IF(SUMPRODUCT(($A$2:$A$3429=A2827)*($D$2:$D$3429&lt;INDEX($D$2:$D$3429,MATCH(1,($A$2:$A$3429=A2827)*($B$2:$B$3429="FAC60"),0))))&gt;0,"A commandé avant")</f>
        <v>A commandé avant</v>
      </c>
      <c r="G2827" s="3" t="str">
        <f t="array" ref="G2827">IF(SUMPRODUCT(($A$2:$A$3429=A2827)*($D$2:$D$3429&gt;INDEX($D$2:$D$3429,MATCH(1,($A$2:$A$3429=A2827)*($B$2:$B$3429="FAC60"),0))))&gt;0,"A commandé après","")</f>
        <v/>
      </c>
    </row>
    <row r="2828" spans="1:7" x14ac:dyDescent="0.3">
      <c r="A2828" t="s">
        <v>1159</v>
      </c>
      <c r="B2828" t="s">
        <v>66</v>
      </c>
      <c r="C2828" t="s">
        <v>1172</v>
      </c>
      <c r="D2828" s="2">
        <f t="shared" si="44"/>
        <v>42571</v>
      </c>
      <c r="F2828" t="str">
        <f t="array" ref="F2828">IF(SUMPRODUCT(($A$2:$A$3429=A2828)*($D$2:$D$3429&lt;INDEX($D$2:$D$3429,MATCH(1,($A$2:$A$3429=A2828)*($B$2:$B$3429="FAC60"),0))))&gt;0,"A commandé avant")</f>
        <v>A commandé avant</v>
      </c>
      <c r="G2828" s="3" t="str">
        <f t="array" ref="G2828">IF(SUMPRODUCT(($A$2:$A$3429=A2828)*($D$2:$D$3429&gt;INDEX($D$2:$D$3429,MATCH(1,($A$2:$A$3429=A2828)*($B$2:$B$3429="FAC60"),0))))&gt;0,"A commandé après","")</f>
        <v/>
      </c>
    </row>
    <row r="2829" spans="1:7" x14ac:dyDescent="0.3">
      <c r="A2829" t="s">
        <v>1159</v>
      </c>
      <c r="B2829" t="s">
        <v>66</v>
      </c>
      <c r="C2829" t="s">
        <v>394</v>
      </c>
      <c r="D2829" s="2">
        <f t="shared" si="44"/>
        <v>42716</v>
      </c>
      <c r="F2829" t="str">
        <f t="array" ref="F2829">IF(SUMPRODUCT(($A$2:$A$3429=A2829)*($D$2:$D$3429&lt;INDEX($D$2:$D$3429,MATCH(1,($A$2:$A$3429=A2829)*($B$2:$B$3429="FAC60"),0))))&gt;0,"A commandé avant")</f>
        <v>A commandé avant</v>
      </c>
      <c r="G2829" s="3" t="str">
        <f t="array" ref="G2829">IF(SUMPRODUCT(($A$2:$A$3429=A2829)*($D$2:$D$3429&gt;INDEX($D$2:$D$3429,MATCH(1,($A$2:$A$3429=A2829)*($B$2:$B$3429="FAC60"),0))))&gt;0,"A commandé après","")</f>
        <v/>
      </c>
    </row>
    <row r="2830" spans="1:7" x14ac:dyDescent="0.3">
      <c r="A2830" t="s">
        <v>1159</v>
      </c>
      <c r="B2830" t="s">
        <v>208</v>
      </c>
      <c r="C2830" t="s">
        <v>1160</v>
      </c>
      <c r="D2830" s="2">
        <f t="shared" si="44"/>
        <v>40640</v>
      </c>
      <c r="F2830" t="str">
        <f t="array" ref="F2830">IF(SUMPRODUCT(($A$2:$A$3429=A2830)*($D$2:$D$3429&lt;INDEX($D$2:$D$3429,MATCH(1,($A$2:$A$3429=A2830)*($B$2:$B$3429="FAC60"),0))))&gt;0,"A commandé avant")</f>
        <v>A commandé avant</v>
      </c>
      <c r="G2830" s="3" t="str">
        <f t="array" ref="G2830">IF(SUMPRODUCT(($A$2:$A$3429=A2830)*($D$2:$D$3429&gt;INDEX($D$2:$D$3429,MATCH(1,($A$2:$A$3429=A2830)*($B$2:$B$3429="FAC60"),0))))&gt;0,"A commandé après","")</f>
        <v/>
      </c>
    </row>
    <row r="2831" spans="1:7" x14ac:dyDescent="0.3">
      <c r="A2831" t="s">
        <v>1159</v>
      </c>
      <c r="B2831" t="s">
        <v>208</v>
      </c>
      <c r="C2831" t="s">
        <v>1161</v>
      </c>
      <c r="D2831" s="2">
        <f t="shared" si="44"/>
        <v>40745</v>
      </c>
      <c r="F2831" t="str">
        <f t="array" ref="F2831">IF(SUMPRODUCT(($A$2:$A$3429=A2831)*($D$2:$D$3429&lt;INDEX($D$2:$D$3429,MATCH(1,($A$2:$A$3429=A2831)*($B$2:$B$3429="FAC60"),0))))&gt;0,"A commandé avant")</f>
        <v>A commandé avant</v>
      </c>
      <c r="G2831" s="3" t="str">
        <f t="array" ref="G2831">IF(SUMPRODUCT(($A$2:$A$3429=A2831)*($D$2:$D$3429&gt;INDEX($D$2:$D$3429,MATCH(1,($A$2:$A$3429=A2831)*($B$2:$B$3429="FAC60"),0))))&gt;0,"A commandé après","")</f>
        <v/>
      </c>
    </row>
    <row r="2832" spans="1:7" x14ac:dyDescent="0.3">
      <c r="A2832" t="s">
        <v>1159</v>
      </c>
      <c r="B2832" t="s">
        <v>208</v>
      </c>
      <c r="C2832" t="s">
        <v>1173</v>
      </c>
      <c r="D2832" s="2">
        <f t="shared" si="44"/>
        <v>40854</v>
      </c>
      <c r="F2832" t="str">
        <f t="array" ref="F2832">IF(SUMPRODUCT(($A$2:$A$3429=A2832)*($D$2:$D$3429&lt;INDEX($D$2:$D$3429,MATCH(1,($A$2:$A$3429=A2832)*($B$2:$B$3429="FAC60"),0))))&gt;0,"A commandé avant")</f>
        <v>A commandé avant</v>
      </c>
      <c r="G2832" s="3" t="str">
        <f t="array" ref="G2832">IF(SUMPRODUCT(($A$2:$A$3429=A2832)*($D$2:$D$3429&gt;INDEX($D$2:$D$3429,MATCH(1,($A$2:$A$3429=A2832)*($B$2:$B$3429="FAC60"),0))))&gt;0,"A commandé après","")</f>
        <v/>
      </c>
    </row>
    <row r="2833" spans="1:7" x14ac:dyDescent="0.3">
      <c r="A2833" t="s">
        <v>1159</v>
      </c>
      <c r="B2833" t="s">
        <v>208</v>
      </c>
      <c r="C2833" t="s">
        <v>1174</v>
      </c>
      <c r="D2833" s="2">
        <f t="shared" si="44"/>
        <v>41129</v>
      </c>
      <c r="F2833" t="str">
        <f t="array" ref="F2833">IF(SUMPRODUCT(($A$2:$A$3429=A2833)*($D$2:$D$3429&lt;INDEX($D$2:$D$3429,MATCH(1,($A$2:$A$3429=A2833)*($B$2:$B$3429="FAC60"),0))))&gt;0,"A commandé avant")</f>
        <v>A commandé avant</v>
      </c>
      <c r="G2833" s="3" t="str">
        <f t="array" ref="G2833">IF(SUMPRODUCT(($A$2:$A$3429=A2833)*($D$2:$D$3429&gt;INDEX($D$2:$D$3429,MATCH(1,($A$2:$A$3429=A2833)*($B$2:$B$3429="FAC60"),0))))&gt;0,"A commandé après","")</f>
        <v/>
      </c>
    </row>
    <row r="2834" spans="1:7" x14ac:dyDescent="0.3">
      <c r="A2834" t="s">
        <v>1159</v>
      </c>
      <c r="B2834" t="s">
        <v>208</v>
      </c>
      <c r="C2834" t="s">
        <v>1175</v>
      </c>
      <c r="D2834" s="2">
        <f t="shared" si="44"/>
        <v>41173</v>
      </c>
      <c r="F2834" t="str">
        <f t="array" ref="F2834">IF(SUMPRODUCT(($A$2:$A$3429=A2834)*($D$2:$D$3429&lt;INDEX($D$2:$D$3429,MATCH(1,($A$2:$A$3429=A2834)*($B$2:$B$3429="FAC60"),0))))&gt;0,"A commandé avant")</f>
        <v>A commandé avant</v>
      </c>
      <c r="G2834" s="3" t="str">
        <f t="array" ref="G2834">IF(SUMPRODUCT(($A$2:$A$3429=A2834)*($D$2:$D$3429&gt;INDEX($D$2:$D$3429,MATCH(1,($A$2:$A$3429=A2834)*($B$2:$B$3429="FAC60"),0))))&gt;0,"A commandé après","")</f>
        <v/>
      </c>
    </row>
    <row r="2835" spans="1:7" x14ac:dyDescent="0.3">
      <c r="A2835" t="s">
        <v>1159</v>
      </c>
      <c r="B2835" t="s">
        <v>208</v>
      </c>
      <c r="C2835" t="s">
        <v>1164</v>
      </c>
      <c r="D2835" s="2">
        <f t="shared" si="44"/>
        <v>41316</v>
      </c>
      <c r="F2835" t="str">
        <f t="array" ref="F2835">IF(SUMPRODUCT(($A$2:$A$3429=A2835)*($D$2:$D$3429&lt;INDEX($D$2:$D$3429,MATCH(1,($A$2:$A$3429=A2835)*($B$2:$B$3429="FAC60"),0))))&gt;0,"A commandé avant")</f>
        <v>A commandé avant</v>
      </c>
      <c r="G2835" s="3" t="str">
        <f t="array" ref="G2835">IF(SUMPRODUCT(($A$2:$A$3429=A2835)*($D$2:$D$3429&gt;INDEX($D$2:$D$3429,MATCH(1,($A$2:$A$3429=A2835)*($B$2:$B$3429="FAC60"),0))))&gt;0,"A commandé après","")</f>
        <v/>
      </c>
    </row>
    <row r="2836" spans="1:7" x14ac:dyDescent="0.3">
      <c r="A2836" t="s">
        <v>1159</v>
      </c>
      <c r="B2836" t="s">
        <v>208</v>
      </c>
      <c r="C2836" t="s">
        <v>1176</v>
      </c>
      <c r="D2836" s="2">
        <f t="shared" si="44"/>
        <v>41479</v>
      </c>
      <c r="F2836" t="str">
        <f t="array" ref="F2836">IF(SUMPRODUCT(($A$2:$A$3429=A2836)*($D$2:$D$3429&lt;INDEX($D$2:$D$3429,MATCH(1,($A$2:$A$3429=A2836)*($B$2:$B$3429="FAC60"),0))))&gt;0,"A commandé avant")</f>
        <v>A commandé avant</v>
      </c>
      <c r="G2836" s="3" t="str">
        <f t="array" ref="G2836">IF(SUMPRODUCT(($A$2:$A$3429=A2836)*($D$2:$D$3429&gt;INDEX($D$2:$D$3429,MATCH(1,($A$2:$A$3429=A2836)*($B$2:$B$3429="FAC60"),0))))&gt;0,"A commandé après","")</f>
        <v/>
      </c>
    </row>
    <row r="2837" spans="1:7" x14ac:dyDescent="0.3">
      <c r="A2837" t="s">
        <v>1159</v>
      </c>
      <c r="B2837" t="s">
        <v>208</v>
      </c>
      <c r="C2837" t="s">
        <v>613</v>
      </c>
      <c r="D2837" s="2">
        <f t="shared" si="44"/>
        <v>41625</v>
      </c>
      <c r="F2837" t="str">
        <f t="array" ref="F2837">IF(SUMPRODUCT(($A$2:$A$3429=A2837)*($D$2:$D$3429&lt;INDEX($D$2:$D$3429,MATCH(1,($A$2:$A$3429=A2837)*($B$2:$B$3429="FAC60"),0))))&gt;0,"A commandé avant")</f>
        <v>A commandé avant</v>
      </c>
      <c r="G2837" s="3" t="str">
        <f t="array" ref="G2837">IF(SUMPRODUCT(($A$2:$A$3429=A2837)*($D$2:$D$3429&gt;INDEX($D$2:$D$3429,MATCH(1,($A$2:$A$3429=A2837)*($B$2:$B$3429="FAC60"),0))))&gt;0,"A commandé après","")</f>
        <v/>
      </c>
    </row>
    <row r="2838" spans="1:7" x14ac:dyDescent="0.3">
      <c r="A2838" t="s">
        <v>1159</v>
      </c>
      <c r="B2838" t="s">
        <v>208</v>
      </c>
      <c r="C2838" t="s">
        <v>1168</v>
      </c>
      <c r="D2838" s="2">
        <f t="shared" si="44"/>
        <v>41766</v>
      </c>
      <c r="F2838" t="str">
        <f t="array" ref="F2838">IF(SUMPRODUCT(($A$2:$A$3429=A2838)*($D$2:$D$3429&lt;INDEX($D$2:$D$3429,MATCH(1,($A$2:$A$3429=A2838)*($B$2:$B$3429="FAC60"),0))))&gt;0,"A commandé avant")</f>
        <v>A commandé avant</v>
      </c>
      <c r="G2838" s="3" t="str">
        <f t="array" ref="G2838">IF(SUMPRODUCT(($A$2:$A$3429=A2838)*($D$2:$D$3429&gt;INDEX($D$2:$D$3429,MATCH(1,($A$2:$A$3429=A2838)*($B$2:$B$3429="FAC60"),0))))&gt;0,"A commandé après","")</f>
        <v/>
      </c>
    </row>
    <row r="2839" spans="1:7" x14ac:dyDescent="0.3">
      <c r="A2839" t="s">
        <v>1159</v>
      </c>
      <c r="B2839" t="s">
        <v>365</v>
      </c>
      <c r="C2839" t="s">
        <v>1160</v>
      </c>
      <c r="D2839" s="2">
        <f t="shared" si="44"/>
        <v>40640</v>
      </c>
      <c r="F2839" t="str">
        <f t="array" ref="F2839">IF(SUMPRODUCT(($A$2:$A$3429=A2839)*($D$2:$D$3429&lt;INDEX($D$2:$D$3429,MATCH(1,($A$2:$A$3429=A2839)*($B$2:$B$3429="FAC60"),0))))&gt;0,"A commandé avant")</f>
        <v>A commandé avant</v>
      </c>
      <c r="G2839" s="3" t="str">
        <f t="array" ref="G2839">IF(SUMPRODUCT(($A$2:$A$3429=A2839)*($D$2:$D$3429&gt;INDEX($D$2:$D$3429,MATCH(1,($A$2:$A$3429=A2839)*($B$2:$B$3429="FAC60"),0))))&gt;0,"A commandé après","")</f>
        <v/>
      </c>
    </row>
    <row r="2840" spans="1:7" x14ac:dyDescent="0.3">
      <c r="A2840" t="s">
        <v>1159</v>
      </c>
      <c r="B2840" t="s">
        <v>365</v>
      </c>
      <c r="C2840" t="s">
        <v>1161</v>
      </c>
      <c r="D2840" s="2">
        <f t="shared" si="44"/>
        <v>40745</v>
      </c>
      <c r="F2840" t="str">
        <f t="array" ref="F2840">IF(SUMPRODUCT(($A$2:$A$3429=A2840)*($D$2:$D$3429&lt;INDEX($D$2:$D$3429,MATCH(1,($A$2:$A$3429=A2840)*($B$2:$B$3429="FAC60"),0))))&gt;0,"A commandé avant")</f>
        <v>A commandé avant</v>
      </c>
      <c r="G2840" s="3" t="str">
        <f t="array" ref="G2840">IF(SUMPRODUCT(($A$2:$A$3429=A2840)*($D$2:$D$3429&gt;INDEX($D$2:$D$3429,MATCH(1,($A$2:$A$3429=A2840)*($B$2:$B$3429="FAC60"),0))))&gt;0,"A commandé après","")</f>
        <v/>
      </c>
    </row>
    <row r="2841" spans="1:7" x14ac:dyDescent="0.3">
      <c r="A2841" t="s">
        <v>1159</v>
      </c>
      <c r="B2841" t="s">
        <v>365</v>
      </c>
      <c r="C2841" t="s">
        <v>1173</v>
      </c>
      <c r="D2841" s="2">
        <f t="shared" si="44"/>
        <v>40854</v>
      </c>
      <c r="F2841" t="str">
        <f t="array" ref="F2841">IF(SUMPRODUCT(($A$2:$A$3429=A2841)*($D$2:$D$3429&lt;INDEX($D$2:$D$3429,MATCH(1,($A$2:$A$3429=A2841)*($B$2:$B$3429="FAC60"),0))))&gt;0,"A commandé avant")</f>
        <v>A commandé avant</v>
      </c>
      <c r="G2841" s="3" t="str">
        <f t="array" ref="G2841">IF(SUMPRODUCT(($A$2:$A$3429=A2841)*($D$2:$D$3429&gt;INDEX($D$2:$D$3429,MATCH(1,($A$2:$A$3429=A2841)*($B$2:$B$3429="FAC60"),0))))&gt;0,"A commandé après","")</f>
        <v/>
      </c>
    </row>
    <row r="2842" spans="1:7" x14ac:dyDescent="0.3">
      <c r="A2842" t="s">
        <v>1159</v>
      </c>
      <c r="B2842" t="s">
        <v>365</v>
      </c>
      <c r="C2842" t="s">
        <v>1077</v>
      </c>
      <c r="D2842" s="2">
        <f t="shared" si="44"/>
        <v>41102</v>
      </c>
      <c r="F2842" t="str">
        <f t="array" ref="F2842">IF(SUMPRODUCT(($A$2:$A$3429=A2842)*($D$2:$D$3429&lt;INDEX($D$2:$D$3429,MATCH(1,($A$2:$A$3429=A2842)*($B$2:$B$3429="FAC60"),0))))&gt;0,"A commandé avant")</f>
        <v>A commandé avant</v>
      </c>
      <c r="G2842" s="3" t="str">
        <f t="array" ref="G2842">IF(SUMPRODUCT(($A$2:$A$3429=A2842)*($D$2:$D$3429&gt;INDEX($D$2:$D$3429,MATCH(1,($A$2:$A$3429=A2842)*($B$2:$B$3429="FAC60"),0))))&gt;0,"A commandé après","")</f>
        <v/>
      </c>
    </row>
    <row r="2843" spans="1:7" x14ac:dyDescent="0.3">
      <c r="A2843" t="s">
        <v>1159</v>
      </c>
      <c r="B2843" t="s">
        <v>365</v>
      </c>
      <c r="C2843" t="s">
        <v>1175</v>
      </c>
      <c r="D2843" s="2">
        <f t="shared" si="44"/>
        <v>41173</v>
      </c>
      <c r="F2843" t="str">
        <f t="array" ref="F2843">IF(SUMPRODUCT(($A$2:$A$3429=A2843)*($D$2:$D$3429&lt;INDEX($D$2:$D$3429,MATCH(1,($A$2:$A$3429=A2843)*($B$2:$B$3429="FAC60"),0))))&gt;0,"A commandé avant")</f>
        <v>A commandé avant</v>
      </c>
      <c r="G2843" s="3" t="str">
        <f t="array" ref="G2843">IF(SUMPRODUCT(($A$2:$A$3429=A2843)*($D$2:$D$3429&gt;INDEX($D$2:$D$3429,MATCH(1,($A$2:$A$3429=A2843)*($B$2:$B$3429="FAC60"),0))))&gt;0,"A commandé après","")</f>
        <v/>
      </c>
    </row>
    <row r="2844" spans="1:7" x14ac:dyDescent="0.3">
      <c r="A2844" t="s">
        <v>1159</v>
      </c>
      <c r="B2844" t="s">
        <v>365</v>
      </c>
      <c r="C2844" t="s">
        <v>1164</v>
      </c>
      <c r="D2844" s="2">
        <f t="shared" si="44"/>
        <v>41316</v>
      </c>
      <c r="F2844" t="str">
        <f t="array" ref="F2844">IF(SUMPRODUCT(($A$2:$A$3429=A2844)*($D$2:$D$3429&lt;INDEX($D$2:$D$3429,MATCH(1,($A$2:$A$3429=A2844)*($B$2:$B$3429="FAC60"),0))))&gt;0,"A commandé avant")</f>
        <v>A commandé avant</v>
      </c>
      <c r="G2844" s="3" t="str">
        <f t="array" ref="G2844">IF(SUMPRODUCT(($A$2:$A$3429=A2844)*($D$2:$D$3429&gt;INDEX($D$2:$D$3429,MATCH(1,($A$2:$A$3429=A2844)*($B$2:$B$3429="FAC60"),0))))&gt;0,"A commandé après","")</f>
        <v/>
      </c>
    </row>
    <row r="2845" spans="1:7" x14ac:dyDescent="0.3">
      <c r="A2845" t="s">
        <v>1159</v>
      </c>
      <c r="B2845" t="s">
        <v>365</v>
      </c>
      <c r="C2845" t="s">
        <v>1176</v>
      </c>
      <c r="D2845" s="2">
        <f t="shared" si="44"/>
        <v>41479</v>
      </c>
      <c r="F2845" t="str">
        <f t="array" ref="F2845">IF(SUMPRODUCT(($A$2:$A$3429=A2845)*($D$2:$D$3429&lt;INDEX($D$2:$D$3429,MATCH(1,($A$2:$A$3429=A2845)*($B$2:$B$3429="FAC60"),0))))&gt;0,"A commandé avant")</f>
        <v>A commandé avant</v>
      </c>
      <c r="G2845" s="3" t="str">
        <f t="array" ref="G2845">IF(SUMPRODUCT(($A$2:$A$3429=A2845)*($D$2:$D$3429&gt;INDEX($D$2:$D$3429,MATCH(1,($A$2:$A$3429=A2845)*($B$2:$B$3429="FAC60"),0))))&gt;0,"A commandé après","")</f>
        <v/>
      </c>
    </row>
    <row r="2846" spans="1:7" x14ac:dyDescent="0.3">
      <c r="A2846" t="s">
        <v>1159</v>
      </c>
      <c r="B2846" t="s">
        <v>365</v>
      </c>
      <c r="C2846" t="s">
        <v>613</v>
      </c>
      <c r="D2846" s="2">
        <f t="shared" si="44"/>
        <v>41625</v>
      </c>
      <c r="F2846" t="str">
        <f t="array" ref="F2846">IF(SUMPRODUCT(($A$2:$A$3429=A2846)*($D$2:$D$3429&lt;INDEX($D$2:$D$3429,MATCH(1,($A$2:$A$3429=A2846)*($B$2:$B$3429="FAC60"),0))))&gt;0,"A commandé avant")</f>
        <v>A commandé avant</v>
      </c>
      <c r="G2846" s="3" t="str">
        <f t="array" ref="G2846">IF(SUMPRODUCT(($A$2:$A$3429=A2846)*($D$2:$D$3429&gt;INDEX($D$2:$D$3429,MATCH(1,($A$2:$A$3429=A2846)*($B$2:$B$3429="FAC60"),0))))&gt;0,"A commandé après","")</f>
        <v/>
      </c>
    </row>
    <row r="2847" spans="1:7" x14ac:dyDescent="0.3">
      <c r="A2847" t="s">
        <v>1159</v>
      </c>
      <c r="B2847" t="s">
        <v>365</v>
      </c>
      <c r="C2847" t="s">
        <v>1168</v>
      </c>
      <c r="D2847" s="2">
        <f t="shared" si="44"/>
        <v>41766</v>
      </c>
      <c r="F2847" t="str">
        <f t="array" ref="F2847">IF(SUMPRODUCT(($A$2:$A$3429=A2847)*($D$2:$D$3429&lt;INDEX($D$2:$D$3429,MATCH(1,($A$2:$A$3429=A2847)*($B$2:$B$3429="FAC60"),0))))&gt;0,"A commandé avant")</f>
        <v>A commandé avant</v>
      </c>
      <c r="G2847" s="3" t="str">
        <f t="array" ref="G2847">IF(SUMPRODUCT(($A$2:$A$3429=A2847)*($D$2:$D$3429&gt;INDEX($D$2:$D$3429,MATCH(1,($A$2:$A$3429=A2847)*($B$2:$B$3429="FAC60"),0))))&gt;0,"A commandé après","")</f>
        <v/>
      </c>
    </row>
    <row r="2848" spans="1:7" x14ac:dyDescent="0.3">
      <c r="A2848" t="s">
        <v>1159</v>
      </c>
      <c r="B2848" t="s">
        <v>365</v>
      </c>
      <c r="C2848" t="s">
        <v>602</v>
      </c>
      <c r="D2848" s="2">
        <f t="shared" si="44"/>
        <v>41921</v>
      </c>
      <c r="F2848" t="str">
        <f t="array" ref="F2848">IF(SUMPRODUCT(($A$2:$A$3429=A2848)*($D$2:$D$3429&lt;INDEX($D$2:$D$3429,MATCH(1,($A$2:$A$3429=A2848)*($B$2:$B$3429="FAC60"),0))))&gt;0,"A commandé avant")</f>
        <v>A commandé avant</v>
      </c>
      <c r="G2848" s="3" t="str">
        <f t="array" ref="G2848">IF(SUMPRODUCT(($A$2:$A$3429=A2848)*($D$2:$D$3429&gt;INDEX($D$2:$D$3429,MATCH(1,($A$2:$A$3429=A2848)*($B$2:$B$3429="FAC60"),0))))&gt;0,"A commandé après","")</f>
        <v/>
      </c>
    </row>
    <row r="2849" spans="1:7" x14ac:dyDescent="0.3">
      <c r="A2849" t="s">
        <v>1159</v>
      </c>
      <c r="B2849" t="s">
        <v>365</v>
      </c>
      <c r="C2849" t="s">
        <v>1177</v>
      </c>
      <c r="D2849" s="2">
        <f t="shared" si="44"/>
        <v>42046</v>
      </c>
      <c r="F2849" t="str">
        <f t="array" ref="F2849">IF(SUMPRODUCT(($A$2:$A$3429=A2849)*($D$2:$D$3429&lt;INDEX($D$2:$D$3429,MATCH(1,($A$2:$A$3429=A2849)*($B$2:$B$3429="FAC60"),0))))&gt;0,"A commandé avant")</f>
        <v>A commandé avant</v>
      </c>
      <c r="G2849" s="3" t="str">
        <f t="array" ref="G2849">IF(SUMPRODUCT(($A$2:$A$3429=A2849)*($D$2:$D$3429&gt;INDEX($D$2:$D$3429,MATCH(1,($A$2:$A$3429=A2849)*($B$2:$B$3429="FAC60"),0))))&gt;0,"A commandé après","")</f>
        <v/>
      </c>
    </row>
    <row r="2850" spans="1:7" x14ac:dyDescent="0.3">
      <c r="A2850" t="s">
        <v>1159</v>
      </c>
      <c r="B2850" t="s">
        <v>365</v>
      </c>
      <c r="C2850" t="s">
        <v>1178</v>
      </c>
      <c r="D2850" s="2">
        <f t="shared" si="44"/>
        <v>42186</v>
      </c>
      <c r="F2850" t="str">
        <f t="array" ref="F2850">IF(SUMPRODUCT(($A$2:$A$3429=A2850)*($D$2:$D$3429&lt;INDEX($D$2:$D$3429,MATCH(1,($A$2:$A$3429=A2850)*($B$2:$B$3429="FAC60"),0))))&gt;0,"A commandé avant")</f>
        <v>A commandé avant</v>
      </c>
      <c r="G2850" s="3" t="str">
        <f t="array" ref="G2850">IF(SUMPRODUCT(($A$2:$A$3429=A2850)*($D$2:$D$3429&gt;INDEX($D$2:$D$3429,MATCH(1,($A$2:$A$3429=A2850)*($B$2:$B$3429="FAC60"),0))))&gt;0,"A commandé après","")</f>
        <v/>
      </c>
    </row>
    <row r="2851" spans="1:7" x14ac:dyDescent="0.3">
      <c r="A2851" t="s">
        <v>1159</v>
      </c>
      <c r="B2851" t="s">
        <v>269</v>
      </c>
      <c r="C2851" t="s">
        <v>1178</v>
      </c>
      <c r="D2851" s="2">
        <f t="shared" si="44"/>
        <v>42186</v>
      </c>
      <c r="F2851" t="str">
        <f t="array" ref="F2851">IF(SUMPRODUCT(($A$2:$A$3429=A2851)*($D$2:$D$3429&lt;INDEX($D$2:$D$3429,MATCH(1,($A$2:$A$3429=A2851)*($B$2:$B$3429="FAC60"),0))))&gt;0,"A commandé avant")</f>
        <v>A commandé avant</v>
      </c>
      <c r="G2851" s="3" t="str">
        <f t="array" ref="G2851">IF(SUMPRODUCT(($A$2:$A$3429=A2851)*($D$2:$D$3429&gt;INDEX($D$2:$D$3429,MATCH(1,($A$2:$A$3429=A2851)*($B$2:$B$3429="FAC60"),0))))&gt;0,"A commandé après","")</f>
        <v/>
      </c>
    </row>
    <row r="2852" spans="1:7" x14ac:dyDescent="0.3">
      <c r="A2852" t="s">
        <v>1159</v>
      </c>
      <c r="B2852" t="s">
        <v>1179</v>
      </c>
      <c r="C2852" t="s">
        <v>1180</v>
      </c>
      <c r="D2852" s="2">
        <f t="shared" si="44"/>
        <v>40697</v>
      </c>
      <c r="F2852" t="str">
        <f t="array" ref="F2852">IF(SUMPRODUCT(($A$2:$A$3429=A2852)*($D$2:$D$3429&lt;INDEX($D$2:$D$3429,MATCH(1,($A$2:$A$3429=A2852)*($B$2:$B$3429="FAC60"),0))))&gt;0,"A commandé avant")</f>
        <v>A commandé avant</v>
      </c>
      <c r="G2852" s="3" t="str">
        <f t="array" ref="G2852">IF(SUMPRODUCT(($A$2:$A$3429=A2852)*($D$2:$D$3429&gt;INDEX($D$2:$D$3429,MATCH(1,($A$2:$A$3429=A2852)*($B$2:$B$3429="FAC60"),0))))&gt;0,"A commandé après","")</f>
        <v/>
      </c>
    </row>
    <row r="2853" spans="1:7" x14ac:dyDescent="0.3">
      <c r="A2853" t="s">
        <v>1159</v>
      </c>
      <c r="B2853" t="s">
        <v>286</v>
      </c>
      <c r="C2853" t="s">
        <v>1181</v>
      </c>
      <c r="D2853" s="2">
        <f t="shared" si="44"/>
        <v>41270</v>
      </c>
      <c r="F2853" t="str">
        <f t="array" ref="F2853">IF(SUMPRODUCT(($A$2:$A$3429=A2853)*($D$2:$D$3429&lt;INDEX($D$2:$D$3429,MATCH(1,($A$2:$A$3429=A2853)*($B$2:$B$3429="FAC60"),0))))&gt;0,"A commandé avant")</f>
        <v>A commandé avant</v>
      </c>
      <c r="G2853" s="3" t="str">
        <f t="array" ref="G2853">IF(SUMPRODUCT(($A$2:$A$3429=A2853)*($D$2:$D$3429&gt;INDEX($D$2:$D$3429,MATCH(1,($A$2:$A$3429=A2853)*($B$2:$B$3429="FAC60"),0))))&gt;0,"A commandé après","")</f>
        <v/>
      </c>
    </row>
    <row r="2854" spans="1:7" x14ac:dyDescent="0.3">
      <c r="A2854" t="s">
        <v>1159</v>
      </c>
      <c r="B2854" t="s">
        <v>35</v>
      </c>
      <c r="C2854" t="s">
        <v>1181</v>
      </c>
      <c r="D2854" s="2">
        <f t="shared" si="44"/>
        <v>41270</v>
      </c>
      <c r="F2854" t="str">
        <f t="array" ref="F2854">IF(SUMPRODUCT(($A$2:$A$3429=A2854)*($D$2:$D$3429&lt;INDEX($D$2:$D$3429,MATCH(1,($A$2:$A$3429=A2854)*($B$2:$B$3429="FAC60"),0))))&gt;0,"A commandé avant")</f>
        <v>A commandé avant</v>
      </c>
      <c r="G2854" s="3" t="str">
        <f t="array" ref="G2854">IF(SUMPRODUCT(($A$2:$A$3429=A2854)*($D$2:$D$3429&gt;INDEX($D$2:$D$3429,MATCH(1,($A$2:$A$3429=A2854)*($B$2:$B$3429="FAC60"),0))))&gt;0,"A commandé après","")</f>
        <v/>
      </c>
    </row>
    <row r="2855" spans="1:7" x14ac:dyDescent="0.3">
      <c r="A2855" t="s">
        <v>1159</v>
      </c>
      <c r="B2855" t="s">
        <v>36</v>
      </c>
      <c r="C2855" t="s">
        <v>1175</v>
      </c>
      <c r="D2855" s="2">
        <f t="shared" si="44"/>
        <v>41173</v>
      </c>
      <c r="F2855" t="str">
        <f t="array" ref="F2855">IF(SUMPRODUCT(($A$2:$A$3429=A2855)*($D$2:$D$3429&lt;INDEX($D$2:$D$3429,MATCH(1,($A$2:$A$3429=A2855)*($B$2:$B$3429="FAC60"),0))))&gt;0,"A commandé avant")</f>
        <v>A commandé avant</v>
      </c>
      <c r="G2855" s="3" t="str">
        <f t="array" ref="G2855">IF(SUMPRODUCT(($A$2:$A$3429=A2855)*($D$2:$D$3429&gt;INDEX($D$2:$D$3429,MATCH(1,($A$2:$A$3429=A2855)*($B$2:$B$3429="FAC60"),0))))&gt;0,"A commandé après","")</f>
        <v/>
      </c>
    </row>
    <row r="2856" spans="1:7" x14ac:dyDescent="0.3">
      <c r="A2856" t="s">
        <v>1159</v>
      </c>
      <c r="B2856" t="s">
        <v>641</v>
      </c>
      <c r="C2856" t="s">
        <v>1175</v>
      </c>
      <c r="D2856" s="2">
        <f t="shared" si="44"/>
        <v>41173</v>
      </c>
      <c r="F2856" t="str">
        <f t="array" ref="F2856">IF(SUMPRODUCT(($A$2:$A$3429=A2856)*($D$2:$D$3429&lt;INDEX($D$2:$D$3429,MATCH(1,($A$2:$A$3429=A2856)*($B$2:$B$3429="FAC60"),0))))&gt;0,"A commandé avant")</f>
        <v>A commandé avant</v>
      </c>
      <c r="G2856" s="3" t="str">
        <f t="array" ref="G2856">IF(SUMPRODUCT(($A$2:$A$3429=A2856)*($D$2:$D$3429&gt;INDEX($D$2:$D$3429,MATCH(1,($A$2:$A$3429=A2856)*($B$2:$B$3429="FAC60"),0))))&gt;0,"A commandé après","")</f>
        <v/>
      </c>
    </row>
    <row r="2857" spans="1:7" x14ac:dyDescent="0.3">
      <c r="A2857" t="s">
        <v>1159</v>
      </c>
      <c r="B2857" t="s">
        <v>877</v>
      </c>
      <c r="C2857" t="s">
        <v>373</v>
      </c>
      <c r="D2857" s="2">
        <f t="shared" si="44"/>
        <v>42628</v>
      </c>
      <c r="F2857" t="str">
        <f t="array" ref="F2857">IF(SUMPRODUCT(($A$2:$A$3429=A2857)*($D$2:$D$3429&lt;INDEX($D$2:$D$3429,MATCH(1,($A$2:$A$3429=A2857)*($B$2:$B$3429="FAC60"),0))))&gt;0,"A commandé avant")</f>
        <v>A commandé avant</v>
      </c>
      <c r="G2857" s="3" t="str">
        <f t="array" ref="G2857">IF(SUMPRODUCT(($A$2:$A$3429=A2857)*($D$2:$D$3429&gt;INDEX($D$2:$D$3429,MATCH(1,($A$2:$A$3429=A2857)*($B$2:$B$3429="FAC60"),0))))&gt;0,"A commandé après","")</f>
        <v/>
      </c>
    </row>
    <row r="2858" spans="1:7" x14ac:dyDescent="0.3">
      <c r="A2858" t="s">
        <v>1159</v>
      </c>
      <c r="B2858" t="s">
        <v>211</v>
      </c>
      <c r="C2858" t="s">
        <v>373</v>
      </c>
      <c r="D2858" s="2">
        <f t="shared" si="44"/>
        <v>42628</v>
      </c>
      <c r="F2858" t="str">
        <f t="array" ref="F2858">IF(SUMPRODUCT(($A$2:$A$3429=A2858)*($D$2:$D$3429&lt;INDEX($D$2:$D$3429,MATCH(1,($A$2:$A$3429=A2858)*($B$2:$B$3429="FAC60"),0))))&gt;0,"A commandé avant")</f>
        <v>A commandé avant</v>
      </c>
      <c r="G2858" s="3" t="str">
        <f t="array" ref="G2858">IF(SUMPRODUCT(($A$2:$A$3429=A2858)*($D$2:$D$3429&gt;INDEX($D$2:$D$3429,MATCH(1,($A$2:$A$3429=A2858)*($B$2:$B$3429="FAC60"),0))))&gt;0,"A commandé après","")</f>
        <v/>
      </c>
    </row>
    <row r="2859" spans="1:7" x14ac:dyDescent="0.3">
      <c r="A2859" t="s">
        <v>1159</v>
      </c>
      <c r="B2859" t="s">
        <v>144</v>
      </c>
      <c r="C2859" t="s">
        <v>672</v>
      </c>
      <c r="D2859" s="2">
        <f t="shared" si="44"/>
        <v>42103</v>
      </c>
      <c r="F2859" t="str">
        <f t="array" ref="F2859">IF(SUMPRODUCT(($A$2:$A$3429=A2859)*($D$2:$D$3429&lt;INDEX($D$2:$D$3429,MATCH(1,($A$2:$A$3429=A2859)*($B$2:$B$3429="FAC60"),0))))&gt;0,"A commandé avant")</f>
        <v>A commandé avant</v>
      </c>
      <c r="G2859" s="3" t="str">
        <f t="array" ref="G2859">IF(SUMPRODUCT(($A$2:$A$3429=A2859)*($D$2:$D$3429&gt;INDEX($D$2:$D$3429,MATCH(1,($A$2:$A$3429=A2859)*($B$2:$B$3429="FAC60"),0))))&gt;0,"A commandé après","")</f>
        <v/>
      </c>
    </row>
    <row r="2860" spans="1:7" x14ac:dyDescent="0.3">
      <c r="A2860" t="s">
        <v>1159</v>
      </c>
      <c r="B2860" t="s">
        <v>23</v>
      </c>
      <c r="C2860" t="s">
        <v>1182</v>
      </c>
      <c r="D2860" s="2">
        <f t="shared" si="44"/>
        <v>40891</v>
      </c>
      <c r="F2860" t="str">
        <f t="array" ref="F2860">IF(SUMPRODUCT(($A$2:$A$3429=A2860)*($D$2:$D$3429&lt;INDEX($D$2:$D$3429,MATCH(1,($A$2:$A$3429=A2860)*($B$2:$B$3429="FAC60"),0))))&gt;0,"A commandé avant")</f>
        <v>A commandé avant</v>
      </c>
      <c r="G2860" s="3" t="str">
        <f t="array" ref="G2860">IF(SUMPRODUCT(($A$2:$A$3429=A2860)*($D$2:$D$3429&gt;INDEX($D$2:$D$3429,MATCH(1,($A$2:$A$3429=A2860)*($B$2:$B$3429="FAC60"),0))))&gt;0,"A commandé après","")</f>
        <v/>
      </c>
    </row>
    <row r="2861" spans="1:7" x14ac:dyDescent="0.3">
      <c r="A2861" t="s">
        <v>1159</v>
      </c>
      <c r="B2861" t="s">
        <v>23</v>
      </c>
      <c r="C2861" t="s">
        <v>1077</v>
      </c>
      <c r="D2861" s="2">
        <f t="shared" si="44"/>
        <v>41102</v>
      </c>
      <c r="F2861" t="str">
        <f t="array" ref="F2861">IF(SUMPRODUCT(($A$2:$A$3429=A2861)*($D$2:$D$3429&lt;INDEX($D$2:$D$3429,MATCH(1,($A$2:$A$3429=A2861)*($B$2:$B$3429="FAC60"),0))))&gt;0,"A commandé avant")</f>
        <v>A commandé avant</v>
      </c>
      <c r="G2861" s="3" t="str">
        <f t="array" ref="G2861">IF(SUMPRODUCT(($A$2:$A$3429=A2861)*($D$2:$D$3429&gt;INDEX($D$2:$D$3429,MATCH(1,($A$2:$A$3429=A2861)*($B$2:$B$3429="FAC60"),0))))&gt;0,"A commandé après","")</f>
        <v/>
      </c>
    </row>
    <row r="2862" spans="1:7" x14ac:dyDescent="0.3">
      <c r="A2862" t="s">
        <v>1159</v>
      </c>
      <c r="B2862" t="s">
        <v>23</v>
      </c>
      <c r="C2862" t="s">
        <v>1183</v>
      </c>
      <c r="D2862" s="2">
        <f t="shared" si="44"/>
        <v>41955</v>
      </c>
      <c r="F2862" t="str">
        <f t="array" ref="F2862">IF(SUMPRODUCT(($A$2:$A$3429=A2862)*($D$2:$D$3429&lt;INDEX($D$2:$D$3429,MATCH(1,($A$2:$A$3429=A2862)*($B$2:$B$3429="FAC60"),0))))&gt;0,"A commandé avant")</f>
        <v>A commandé avant</v>
      </c>
      <c r="G2862" s="3" t="str">
        <f t="array" ref="G2862">IF(SUMPRODUCT(($A$2:$A$3429=A2862)*($D$2:$D$3429&gt;INDEX($D$2:$D$3429,MATCH(1,($A$2:$A$3429=A2862)*($B$2:$B$3429="FAC60"),0))))&gt;0,"A commandé après","")</f>
        <v/>
      </c>
    </row>
    <row r="2863" spans="1:7" x14ac:dyDescent="0.3">
      <c r="A2863" t="s">
        <v>1159</v>
      </c>
      <c r="B2863" t="s">
        <v>60</v>
      </c>
      <c r="C2863" t="s">
        <v>273</v>
      </c>
      <c r="D2863" s="2">
        <f t="shared" si="44"/>
        <v>42528</v>
      </c>
      <c r="F2863" t="str">
        <f t="array" ref="F2863">IF(SUMPRODUCT(($A$2:$A$3429=A2863)*($D$2:$D$3429&lt;INDEX($D$2:$D$3429,MATCH(1,($A$2:$A$3429=A2863)*($B$2:$B$3429="FAC60"),0))))&gt;0,"A commandé avant")</f>
        <v>A commandé avant</v>
      </c>
      <c r="G2863" s="3" t="str">
        <f t="array" ref="G2863">IF(SUMPRODUCT(($A$2:$A$3429=A2863)*($D$2:$D$3429&gt;INDEX($D$2:$D$3429,MATCH(1,($A$2:$A$3429=A2863)*($B$2:$B$3429="FAC60"),0))))&gt;0,"A commandé après","")</f>
        <v/>
      </c>
    </row>
    <row r="2864" spans="1:7" x14ac:dyDescent="0.3">
      <c r="A2864" t="s">
        <v>1159</v>
      </c>
      <c r="B2864" t="s">
        <v>29</v>
      </c>
      <c r="C2864" t="s">
        <v>373</v>
      </c>
      <c r="D2864" s="2">
        <f t="shared" si="44"/>
        <v>42628</v>
      </c>
      <c r="F2864" t="str">
        <f t="array" ref="F2864">IF(SUMPRODUCT(($A$2:$A$3429=A2864)*($D$2:$D$3429&lt;INDEX($D$2:$D$3429,MATCH(1,($A$2:$A$3429=A2864)*($B$2:$B$3429="FAC60"),0))))&gt;0,"A commandé avant")</f>
        <v>A commandé avant</v>
      </c>
      <c r="G2864" s="3" t="str">
        <f t="array" ref="G2864">IF(SUMPRODUCT(($A$2:$A$3429=A2864)*($D$2:$D$3429&gt;INDEX($D$2:$D$3429,MATCH(1,($A$2:$A$3429=A2864)*($B$2:$B$3429="FAC60"),0))))&gt;0,"A commandé après","")</f>
        <v/>
      </c>
    </row>
    <row r="2865" spans="1:7" x14ac:dyDescent="0.3">
      <c r="A2865" t="s">
        <v>1159</v>
      </c>
      <c r="B2865" t="s">
        <v>46</v>
      </c>
      <c r="C2865" t="s">
        <v>874</v>
      </c>
      <c r="D2865" s="2">
        <f t="shared" si="44"/>
        <v>42201</v>
      </c>
      <c r="F2865" t="str">
        <f t="array" ref="F2865">IF(SUMPRODUCT(($A$2:$A$3429=A2865)*($D$2:$D$3429&lt;INDEX($D$2:$D$3429,MATCH(1,($A$2:$A$3429=A2865)*($B$2:$B$3429="FAC60"),0))))&gt;0,"A commandé avant")</f>
        <v>A commandé avant</v>
      </c>
      <c r="G2865" s="3" t="str">
        <f t="array" ref="G2865">IF(SUMPRODUCT(($A$2:$A$3429=A2865)*($D$2:$D$3429&gt;INDEX($D$2:$D$3429,MATCH(1,($A$2:$A$3429=A2865)*($B$2:$B$3429="FAC60"),0))))&gt;0,"A commandé après","")</f>
        <v/>
      </c>
    </row>
    <row r="2866" spans="1:7" x14ac:dyDescent="0.3">
      <c r="A2866" t="s">
        <v>1159</v>
      </c>
      <c r="B2866" t="s">
        <v>19</v>
      </c>
      <c r="C2866" t="s">
        <v>874</v>
      </c>
      <c r="D2866" s="2">
        <f t="shared" si="44"/>
        <v>42201</v>
      </c>
      <c r="F2866" t="str">
        <f t="array" ref="F2866">IF(SUMPRODUCT(($A$2:$A$3429=A2866)*($D$2:$D$3429&lt;INDEX($D$2:$D$3429,MATCH(1,($A$2:$A$3429=A2866)*($B$2:$B$3429="FAC60"),0))))&gt;0,"A commandé avant")</f>
        <v>A commandé avant</v>
      </c>
      <c r="G2866" s="3" t="str">
        <f t="array" ref="G2866">IF(SUMPRODUCT(($A$2:$A$3429=A2866)*($D$2:$D$3429&gt;INDEX($D$2:$D$3429,MATCH(1,($A$2:$A$3429=A2866)*($B$2:$B$3429="FAC60"),0))))&gt;0,"A commandé après","")</f>
        <v/>
      </c>
    </row>
    <row r="2867" spans="1:7" x14ac:dyDescent="0.3">
      <c r="A2867" t="s">
        <v>1159</v>
      </c>
      <c r="B2867" t="s">
        <v>89</v>
      </c>
      <c r="C2867" t="s">
        <v>58</v>
      </c>
      <c r="D2867" s="2">
        <f t="shared" si="44"/>
        <v>42293</v>
      </c>
      <c r="F2867" t="str">
        <f t="array" ref="F2867">IF(SUMPRODUCT(($A$2:$A$3429=A2867)*($D$2:$D$3429&lt;INDEX($D$2:$D$3429,MATCH(1,($A$2:$A$3429=A2867)*($B$2:$B$3429="FAC60"),0))))&gt;0,"A commandé avant")</f>
        <v>A commandé avant</v>
      </c>
      <c r="G2867" s="3" t="str">
        <f t="array" ref="G2867">IF(SUMPRODUCT(($A$2:$A$3429=A2867)*($D$2:$D$3429&gt;INDEX($D$2:$D$3429,MATCH(1,($A$2:$A$3429=A2867)*($B$2:$B$3429="FAC60"),0))))&gt;0,"A commandé après","")</f>
        <v/>
      </c>
    </row>
    <row r="2868" spans="1:7" x14ac:dyDescent="0.3">
      <c r="A2868" t="s">
        <v>1159</v>
      </c>
      <c r="B2868" t="s">
        <v>90</v>
      </c>
      <c r="C2868" t="s">
        <v>1184</v>
      </c>
      <c r="D2868" s="2">
        <f t="shared" si="44"/>
        <v>40917</v>
      </c>
      <c r="F2868" t="str">
        <f t="array" ref="F2868">IF(SUMPRODUCT(($A$2:$A$3429=A2868)*($D$2:$D$3429&lt;INDEX($D$2:$D$3429,MATCH(1,($A$2:$A$3429=A2868)*($B$2:$B$3429="FAC60"),0))))&gt;0,"A commandé avant")</f>
        <v>A commandé avant</v>
      </c>
      <c r="G2868" s="3" t="str">
        <f t="array" ref="G2868">IF(SUMPRODUCT(($A$2:$A$3429=A2868)*($D$2:$D$3429&gt;INDEX($D$2:$D$3429,MATCH(1,($A$2:$A$3429=A2868)*($B$2:$B$3429="FAC60"),0))))&gt;0,"A commandé après","")</f>
        <v/>
      </c>
    </row>
    <row r="2869" spans="1:7" x14ac:dyDescent="0.3">
      <c r="A2869" t="s">
        <v>1159</v>
      </c>
      <c r="B2869" t="s">
        <v>90</v>
      </c>
      <c r="C2869" t="s">
        <v>987</v>
      </c>
      <c r="D2869" s="2">
        <f t="shared" si="44"/>
        <v>41508</v>
      </c>
      <c r="F2869" t="str">
        <f t="array" ref="F2869">IF(SUMPRODUCT(($A$2:$A$3429=A2869)*($D$2:$D$3429&lt;INDEX($D$2:$D$3429,MATCH(1,($A$2:$A$3429=A2869)*($B$2:$B$3429="FAC60"),0))))&gt;0,"A commandé avant")</f>
        <v>A commandé avant</v>
      </c>
      <c r="G2869" s="3" t="str">
        <f t="array" ref="G2869">IF(SUMPRODUCT(($A$2:$A$3429=A2869)*($D$2:$D$3429&gt;INDEX($D$2:$D$3429,MATCH(1,($A$2:$A$3429=A2869)*($B$2:$B$3429="FAC60"),0))))&gt;0,"A commandé après","")</f>
        <v/>
      </c>
    </row>
    <row r="2870" spans="1:7" x14ac:dyDescent="0.3">
      <c r="A2870" t="s">
        <v>1159</v>
      </c>
      <c r="B2870" t="s">
        <v>90</v>
      </c>
      <c r="C2870" t="s">
        <v>1168</v>
      </c>
      <c r="D2870" s="2">
        <f t="shared" si="44"/>
        <v>41766</v>
      </c>
      <c r="F2870" t="str">
        <f t="array" ref="F2870">IF(SUMPRODUCT(($A$2:$A$3429=A2870)*($D$2:$D$3429&lt;INDEX($D$2:$D$3429,MATCH(1,($A$2:$A$3429=A2870)*($B$2:$B$3429="FAC60"),0))))&gt;0,"A commandé avant")</f>
        <v>A commandé avant</v>
      </c>
      <c r="G2870" s="3" t="str">
        <f t="array" ref="G2870">IF(SUMPRODUCT(($A$2:$A$3429=A2870)*($D$2:$D$3429&gt;INDEX($D$2:$D$3429,MATCH(1,($A$2:$A$3429=A2870)*($B$2:$B$3429="FAC60"),0))))&gt;0,"A commandé après","")</f>
        <v/>
      </c>
    </row>
    <row r="2871" spans="1:7" x14ac:dyDescent="0.3">
      <c r="A2871" t="s">
        <v>1159</v>
      </c>
      <c r="B2871" t="s">
        <v>90</v>
      </c>
      <c r="C2871" t="s">
        <v>805</v>
      </c>
      <c r="D2871" s="2">
        <f t="shared" si="44"/>
        <v>41964</v>
      </c>
      <c r="F2871" t="str">
        <f t="array" ref="F2871">IF(SUMPRODUCT(($A$2:$A$3429=A2871)*($D$2:$D$3429&lt;INDEX($D$2:$D$3429,MATCH(1,($A$2:$A$3429=A2871)*($B$2:$B$3429="FAC60"),0))))&gt;0,"A commandé avant")</f>
        <v>A commandé avant</v>
      </c>
      <c r="G2871" s="3" t="str">
        <f t="array" ref="G2871">IF(SUMPRODUCT(($A$2:$A$3429=A2871)*($D$2:$D$3429&gt;INDEX($D$2:$D$3429,MATCH(1,($A$2:$A$3429=A2871)*($B$2:$B$3429="FAC60"),0))))&gt;0,"A commandé après","")</f>
        <v/>
      </c>
    </row>
    <row r="2872" spans="1:7" x14ac:dyDescent="0.3">
      <c r="A2872" t="s">
        <v>1159</v>
      </c>
      <c r="B2872" t="s">
        <v>90</v>
      </c>
      <c r="C2872" t="s">
        <v>1185</v>
      </c>
      <c r="D2872" s="2">
        <f t="shared" si="44"/>
        <v>42136</v>
      </c>
      <c r="F2872" t="str">
        <f t="array" ref="F2872">IF(SUMPRODUCT(($A$2:$A$3429=A2872)*($D$2:$D$3429&lt;INDEX($D$2:$D$3429,MATCH(1,($A$2:$A$3429=A2872)*($B$2:$B$3429="FAC60"),0))))&gt;0,"A commandé avant")</f>
        <v>A commandé avant</v>
      </c>
      <c r="G2872" s="3" t="str">
        <f t="array" ref="G2872">IF(SUMPRODUCT(($A$2:$A$3429=A2872)*($D$2:$D$3429&gt;INDEX($D$2:$D$3429,MATCH(1,($A$2:$A$3429=A2872)*($B$2:$B$3429="FAC60"),0))))&gt;0,"A commandé après","")</f>
        <v/>
      </c>
    </row>
    <row r="2873" spans="1:7" x14ac:dyDescent="0.3">
      <c r="A2873" t="s">
        <v>1159</v>
      </c>
      <c r="B2873" t="s">
        <v>90</v>
      </c>
      <c r="C2873" t="s">
        <v>58</v>
      </c>
      <c r="D2873" s="2">
        <f t="shared" si="44"/>
        <v>42293</v>
      </c>
      <c r="F2873" t="str">
        <f t="array" ref="F2873">IF(SUMPRODUCT(($A$2:$A$3429=A2873)*($D$2:$D$3429&lt;INDEX($D$2:$D$3429,MATCH(1,($A$2:$A$3429=A2873)*($B$2:$B$3429="FAC60"),0))))&gt;0,"A commandé avant")</f>
        <v>A commandé avant</v>
      </c>
      <c r="G2873" s="3" t="str">
        <f t="array" ref="G2873">IF(SUMPRODUCT(($A$2:$A$3429=A2873)*($D$2:$D$3429&gt;INDEX($D$2:$D$3429,MATCH(1,($A$2:$A$3429=A2873)*($B$2:$B$3429="FAC60"),0))))&gt;0,"A commandé après","")</f>
        <v/>
      </c>
    </row>
    <row r="2874" spans="1:7" x14ac:dyDescent="0.3">
      <c r="A2874" t="s">
        <v>1159</v>
      </c>
      <c r="B2874" t="s">
        <v>30</v>
      </c>
      <c r="C2874" t="s">
        <v>754</v>
      </c>
      <c r="D2874" s="2">
        <f t="shared" si="44"/>
        <v>42452</v>
      </c>
      <c r="F2874" t="str">
        <f t="array" ref="F2874">IF(SUMPRODUCT(($A$2:$A$3429=A2874)*($D$2:$D$3429&lt;INDEX($D$2:$D$3429,MATCH(1,($A$2:$A$3429=A2874)*($B$2:$B$3429="FAC60"),0))))&gt;0,"A commandé avant")</f>
        <v>A commandé avant</v>
      </c>
      <c r="G2874" s="3" t="str">
        <f t="array" ref="G2874">IF(SUMPRODUCT(($A$2:$A$3429=A2874)*($D$2:$D$3429&gt;INDEX($D$2:$D$3429,MATCH(1,($A$2:$A$3429=A2874)*($B$2:$B$3429="FAC60"),0))))&gt;0,"A commandé après","")</f>
        <v/>
      </c>
    </row>
    <row r="2875" spans="1:7" x14ac:dyDescent="0.3">
      <c r="A2875" t="s">
        <v>1159</v>
      </c>
      <c r="B2875" t="s">
        <v>30</v>
      </c>
      <c r="C2875" t="s">
        <v>373</v>
      </c>
      <c r="D2875" s="2">
        <f t="shared" si="44"/>
        <v>42628</v>
      </c>
      <c r="F2875" t="str">
        <f t="array" ref="F2875">IF(SUMPRODUCT(($A$2:$A$3429=A2875)*($D$2:$D$3429&lt;INDEX($D$2:$D$3429,MATCH(1,($A$2:$A$3429=A2875)*($B$2:$B$3429="FAC60"),0))))&gt;0,"A commandé avant")</f>
        <v>A commandé avant</v>
      </c>
      <c r="G2875" s="3" t="str">
        <f t="array" ref="G2875">IF(SUMPRODUCT(($A$2:$A$3429=A2875)*($D$2:$D$3429&gt;INDEX($D$2:$D$3429,MATCH(1,($A$2:$A$3429=A2875)*($B$2:$B$3429="FAC60"),0))))&gt;0,"A commandé après","")</f>
        <v/>
      </c>
    </row>
    <row r="2876" spans="1:7" x14ac:dyDescent="0.3">
      <c r="A2876" t="s">
        <v>1159</v>
      </c>
      <c r="B2876" t="s">
        <v>179</v>
      </c>
      <c r="C2876" t="s">
        <v>1164</v>
      </c>
      <c r="D2876" s="2">
        <f t="shared" si="44"/>
        <v>41316</v>
      </c>
      <c r="F2876" t="str">
        <f t="array" ref="F2876">IF(SUMPRODUCT(($A$2:$A$3429=A2876)*($D$2:$D$3429&lt;INDEX($D$2:$D$3429,MATCH(1,($A$2:$A$3429=A2876)*($B$2:$B$3429="FAC60"),0))))&gt;0,"A commandé avant")</f>
        <v>A commandé avant</v>
      </c>
      <c r="G2876" s="3" t="str">
        <f t="array" ref="G2876">IF(SUMPRODUCT(($A$2:$A$3429=A2876)*($D$2:$D$3429&gt;INDEX($D$2:$D$3429,MATCH(1,($A$2:$A$3429=A2876)*($B$2:$B$3429="FAC60"),0))))&gt;0,"A commandé après","")</f>
        <v/>
      </c>
    </row>
    <row r="2877" spans="1:7" x14ac:dyDescent="0.3">
      <c r="A2877" t="s">
        <v>1159</v>
      </c>
      <c r="B2877" t="s">
        <v>179</v>
      </c>
      <c r="C2877" t="s">
        <v>1176</v>
      </c>
      <c r="D2877" s="2">
        <f t="shared" si="44"/>
        <v>41479</v>
      </c>
      <c r="F2877" t="str">
        <f t="array" ref="F2877">IF(SUMPRODUCT(($A$2:$A$3429=A2877)*($D$2:$D$3429&lt;INDEX($D$2:$D$3429,MATCH(1,($A$2:$A$3429=A2877)*($B$2:$B$3429="FAC60"),0))))&gt;0,"A commandé avant")</f>
        <v>A commandé avant</v>
      </c>
      <c r="G2877" s="3" t="str">
        <f t="array" ref="G2877">IF(SUMPRODUCT(($A$2:$A$3429=A2877)*($D$2:$D$3429&gt;INDEX($D$2:$D$3429,MATCH(1,($A$2:$A$3429=A2877)*($B$2:$B$3429="FAC60"),0))))&gt;0,"A commandé après","")</f>
        <v/>
      </c>
    </row>
    <row r="2878" spans="1:7" x14ac:dyDescent="0.3">
      <c r="A2878" t="s">
        <v>1159</v>
      </c>
      <c r="B2878" t="s">
        <v>179</v>
      </c>
      <c r="C2878" t="s">
        <v>1186</v>
      </c>
      <c r="D2878" s="2">
        <f t="shared" si="44"/>
        <v>41610</v>
      </c>
      <c r="F2878" t="str">
        <f t="array" ref="F2878">IF(SUMPRODUCT(($A$2:$A$3429=A2878)*($D$2:$D$3429&lt;INDEX($D$2:$D$3429,MATCH(1,($A$2:$A$3429=A2878)*($B$2:$B$3429="FAC60"),0))))&gt;0,"A commandé avant")</f>
        <v>A commandé avant</v>
      </c>
      <c r="G2878" s="3" t="str">
        <f t="array" ref="G2878">IF(SUMPRODUCT(($A$2:$A$3429=A2878)*($D$2:$D$3429&gt;INDEX($D$2:$D$3429,MATCH(1,($A$2:$A$3429=A2878)*($B$2:$B$3429="FAC60"),0))))&gt;0,"A commandé après","")</f>
        <v/>
      </c>
    </row>
    <row r="2879" spans="1:7" x14ac:dyDescent="0.3">
      <c r="A2879" t="s">
        <v>1159</v>
      </c>
      <c r="B2879" t="s">
        <v>179</v>
      </c>
      <c r="C2879" t="s">
        <v>602</v>
      </c>
      <c r="D2879" s="2">
        <f t="shared" si="44"/>
        <v>41921</v>
      </c>
      <c r="F2879" t="str">
        <f t="array" ref="F2879">IF(SUMPRODUCT(($A$2:$A$3429=A2879)*($D$2:$D$3429&lt;INDEX($D$2:$D$3429,MATCH(1,($A$2:$A$3429=A2879)*($B$2:$B$3429="FAC60"),0))))&gt;0,"A commandé avant")</f>
        <v>A commandé avant</v>
      </c>
      <c r="G2879" s="3" t="str">
        <f t="array" ref="G2879">IF(SUMPRODUCT(($A$2:$A$3429=A2879)*($D$2:$D$3429&gt;INDEX($D$2:$D$3429,MATCH(1,($A$2:$A$3429=A2879)*($B$2:$B$3429="FAC60"),0))))&gt;0,"A commandé après","")</f>
        <v/>
      </c>
    </row>
    <row r="2880" spans="1:7" x14ac:dyDescent="0.3">
      <c r="A2880" t="s">
        <v>1159</v>
      </c>
      <c r="B2880" t="s">
        <v>179</v>
      </c>
      <c r="C2880" t="s">
        <v>672</v>
      </c>
      <c r="D2880" s="2">
        <f t="shared" si="44"/>
        <v>42103</v>
      </c>
      <c r="F2880" t="str">
        <f t="array" ref="F2880">IF(SUMPRODUCT(($A$2:$A$3429=A2880)*($D$2:$D$3429&lt;INDEX($D$2:$D$3429,MATCH(1,($A$2:$A$3429=A2880)*($B$2:$B$3429="FAC60"),0))))&gt;0,"A commandé avant")</f>
        <v>A commandé avant</v>
      </c>
      <c r="G2880" s="3" t="str">
        <f t="array" ref="G2880">IF(SUMPRODUCT(($A$2:$A$3429=A2880)*($D$2:$D$3429&gt;INDEX($D$2:$D$3429,MATCH(1,($A$2:$A$3429=A2880)*($B$2:$B$3429="FAC60"),0))))&gt;0,"A commandé après","")</f>
        <v/>
      </c>
    </row>
    <row r="2881" spans="1:7" x14ac:dyDescent="0.3">
      <c r="A2881" t="s">
        <v>1159</v>
      </c>
      <c r="B2881" t="s">
        <v>179</v>
      </c>
      <c r="C2881" t="s">
        <v>58</v>
      </c>
      <c r="D2881" s="2">
        <f t="shared" si="44"/>
        <v>42293</v>
      </c>
      <c r="F2881" t="str">
        <f t="array" ref="F2881">IF(SUMPRODUCT(($A$2:$A$3429=A2881)*($D$2:$D$3429&lt;INDEX($D$2:$D$3429,MATCH(1,($A$2:$A$3429=A2881)*($B$2:$B$3429="FAC60"),0))))&gt;0,"A commandé avant")</f>
        <v>A commandé avant</v>
      </c>
      <c r="G2881" s="3" t="str">
        <f t="array" ref="G2881">IF(SUMPRODUCT(($A$2:$A$3429=A2881)*($D$2:$D$3429&gt;INDEX($D$2:$D$3429,MATCH(1,($A$2:$A$3429=A2881)*($B$2:$B$3429="FAC60"),0))))&gt;0,"A commandé après","")</f>
        <v/>
      </c>
    </row>
    <row r="2882" spans="1:7" x14ac:dyDescent="0.3">
      <c r="A2882" t="s">
        <v>1159</v>
      </c>
      <c r="B2882" t="s">
        <v>179</v>
      </c>
      <c r="C2882" t="s">
        <v>273</v>
      </c>
      <c r="D2882" s="2">
        <f t="shared" ref="D2882:D2945" si="45">DATE(MID(C2882,1,4),MID(C2882,5,2),MID(C2882,7,2))</f>
        <v>42528</v>
      </c>
      <c r="F2882" t="str">
        <f t="array" ref="F2882">IF(SUMPRODUCT(($A$2:$A$3429=A2882)*($D$2:$D$3429&lt;INDEX($D$2:$D$3429,MATCH(1,($A$2:$A$3429=A2882)*($B$2:$B$3429="FAC60"),0))))&gt;0,"A commandé avant")</f>
        <v>A commandé avant</v>
      </c>
      <c r="G2882" s="3" t="str">
        <f t="array" ref="G2882">IF(SUMPRODUCT(($A$2:$A$3429=A2882)*($D$2:$D$3429&gt;INDEX($D$2:$D$3429,MATCH(1,($A$2:$A$3429=A2882)*($B$2:$B$3429="FAC60"),0))))&gt;0,"A commandé après","")</f>
        <v/>
      </c>
    </row>
    <row r="2883" spans="1:7" x14ac:dyDescent="0.3">
      <c r="A2883" t="s">
        <v>1159</v>
      </c>
      <c r="B2883" t="s">
        <v>179</v>
      </c>
      <c r="C2883" t="s">
        <v>394</v>
      </c>
      <c r="D2883" s="2">
        <f t="shared" si="45"/>
        <v>42716</v>
      </c>
      <c r="F2883" t="str">
        <f t="array" ref="F2883">IF(SUMPRODUCT(($A$2:$A$3429=A2883)*($D$2:$D$3429&lt;INDEX($D$2:$D$3429,MATCH(1,($A$2:$A$3429=A2883)*($B$2:$B$3429="FAC60"),0))))&gt;0,"A commandé avant")</f>
        <v>A commandé avant</v>
      </c>
      <c r="G2883" s="3" t="str">
        <f t="array" ref="G2883">IF(SUMPRODUCT(($A$2:$A$3429=A2883)*($D$2:$D$3429&gt;INDEX($D$2:$D$3429,MATCH(1,($A$2:$A$3429=A2883)*($B$2:$B$3429="FAC60"),0))))&gt;0,"A commandé après","")</f>
        <v/>
      </c>
    </row>
    <row r="2884" spans="1:7" x14ac:dyDescent="0.3">
      <c r="A2884" t="s">
        <v>1159</v>
      </c>
      <c r="B2884" t="s">
        <v>294</v>
      </c>
      <c r="C2884" t="s">
        <v>1177</v>
      </c>
      <c r="D2884" s="2">
        <f t="shared" si="45"/>
        <v>42046</v>
      </c>
      <c r="F2884" t="str">
        <f t="array" ref="F2884">IF(SUMPRODUCT(($A$2:$A$3429=A2884)*($D$2:$D$3429&lt;INDEX($D$2:$D$3429,MATCH(1,($A$2:$A$3429=A2884)*($B$2:$B$3429="FAC60"),0))))&gt;0,"A commandé avant")</f>
        <v>A commandé avant</v>
      </c>
      <c r="G2884" s="3" t="str">
        <f t="array" ref="G2884">IF(SUMPRODUCT(($A$2:$A$3429=A2884)*($D$2:$D$3429&gt;INDEX($D$2:$D$3429,MATCH(1,($A$2:$A$3429=A2884)*($B$2:$B$3429="FAC60"),0))))&gt;0,"A commandé après","")</f>
        <v/>
      </c>
    </row>
    <row r="2885" spans="1:7" x14ac:dyDescent="0.3">
      <c r="A2885" t="s">
        <v>1159</v>
      </c>
      <c r="B2885" t="s">
        <v>99</v>
      </c>
      <c r="C2885" t="s">
        <v>1187</v>
      </c>
      <c r="D2885" s="2">
        <f t="shared" si="45"/>
        <v>40690</v>
      </c>
      <c r="F2885" t="str">
        <f t="array" ref="F2885">IF(SUMPRODUCT(($A$2:$A$3429=A2885)*($D$2:$D$3429&lt;INDEX($D$2:$D$3429,MATCH(1,($A$2:$A$3429=A2885)*($B$2:$B$3429="FAC60"),0))))&gt;0,"A commandé avant")</f>
        <v>A commandé avant</v>
      </c>
      <c r="G2885" s="3" t="str">
        <f t="array" ref="G2885">IF(SUMPRODUCT(($A$2:$A$3429=A2885)*($D$2:$D$3429&gt;INDEX($D$2:$D$3429,MATCH(1,($A$2:$A$3429=A2885)*($B$2:$B$3429="FAC60"),0))))&gt;0,"A commandé après","")</f>
        <v/>
      </c>
    </row>
    <row r="2886" spans="1:7" x14ac:dyDescent="0.3">
      <c r="A2886" t="s">
        <v>1159</v>
      </c>
      <c r="B2886" t="s">
        <v>99</v>
      </c>
      <c r="C2886" t="s">
        <v>1182</v>
      </c>
      <c r="D2886" s="2">
        <f t="shared" si="45"/>
        <v>40891</v>
      </c>
      <c r="F2886" t="str">
        <f t="array" ref="F2886">IF(SUMPRODUCT(($A$2:$A$3429=A2886)*($D$2:$D$3429&lt;INDEX($D$2:$D$3429,MATCH(1,($A$2:$A$3429=A2886)*($B$2:$B$3429="FAC60"),0))))&gt;0,"A commandé avant")</f>
        <v>A commandé avant</v>
      </c>
      <c r="G2886" s="3" t="str">
        <f t="array" ref="G2886">IF(SUMPRODUCT(($A$2:$A$3429=A2886)*($D$2:$D$3429&gt;INDEX($D$2:$D$3429,MATCH(1,($A$2:$A$3429=A2886)*($B$2:$B$3429="FAC60"),0))))&gt;0,"A commandé après","")</f>
        <v/>
      </c>
    </row>
    <row r="2887" spans="1:7" x14ac:dyDescent="0.3">
      <c r="A2887" t="s">
        <v>1159</v>
      </c>
      <c r="B2887" t="s">
        <v>99</v>
      </c>
      <c r="C2887" t="s">
        <v>987</v>
      </c>
      <c r="D2887" s="2">
        <f t="shared" si="45"/>
        <v>41508</v>
      </c>
      <c r="F2887" t="str">
        <f t="array" ref="F2887">IF(SUMPRODUCT(($A$2:$A$3429=A2887)*($D$2:$D$3429&lt;INDEX($D$2:$D$3429,MATCH(1,($A$2:$A$3429=A2887)*($B$2:$B$3429="FAC60"),0))))&gt;0,"A commandé avant")</f>
        <v>A commandé avant</v>
      </c>
      <c r="G2887" s="3" t="str">
        <f t="array" ref="G2887">IF(SUMPRODUCT(($A$2:$A$3429=A2887)*($D$2:$D$3429&gt;INDEX($D$2:$D$3429,MATCH(1,($A$2:$A$3429=A2887)*($B$2:$B$3429="FAC60"),0))))&gt;0,"A commandé après","")</f>
        <v/>
      </c>
    </row>
    <row r="2888" spans="1:7" x14ac:dyDescent="0.3">
      <c r="A2888" t="s">
        <v>1159</v>
      </c>
      <c r="B2888" t="s">
        <v>10</v>
      </c>
      <c r="C2888" t="s">
        <v>1188</v>
      </c>
      <c r="D2888" s="2">
        <f t="shared" si="45"/>
        <v>42836</v>
      </c>
      <c r="F2888" t="str">
        <f t="array" ref="F2888">IF(SUMPRODUCT(($A$2:$A$3429=A2888)*($D$2:$D$3429&lt;INDEX($D$2:$D$3429,MATCH(1,($A$2:$A$3429=A2888)*($B$2:$B$3429="FAC60"),0))))&gt;0,"A commandé avant")</f>
        <v>A commandé avant</v>
      </c>
      <c r="G2888" s="3" t="str">
        <f t="array" ref="G2888">IF(SUMPRODUCT(($A$2:$A$3429=A2888)*($D$2:$D$3429&gt;INDEX($D$2:$D$3429,MATCH(1,($A$2:$A$3429=A2888)*($B$2:$B$3429="FAC60"),0))))&gt;0,"A commandé après","")</f>
        <v/>
      </c>
    </row>
    <row r="2889" spans="1:7" x14ac:dyDescent="0.3">
      <c r="A2889" t="s">
        <v>1159</v>
      </c>
      <c r="B2889" t="s">
        <v>101</v>
      </c>
      <c r="C2889" t="s">
        <v>1189</v>
      </c>
      <c r="D2889" s="2">
        <f t="shared" si="45"/>
        <v>40602</v>
      </c>
      <c r="F2889" t="str">
        <f t="array" ref="F2889">IF(SUMPRODUCT(($A$2:$A$3429=A2889)*($D$2:$D$3429&lt;INDEX($D$2:$D$3429,MATCH(1,($A$2:$A$3429=A2889)*($B$2:$B$3429="FAC60"),0))))&gt;0,"A commandé avant")</f>
        <v>A commandé avant</v>
      </c>
      <c r="G2889" s="3" t="str">
        <f t="array" ref="G2889">IF(SUMPRODUCT(($A$2:$A$3429=A2889)*($D$2:$D$3429&gt;INDEX($D$2:$D$3429,MATCH(1,($A$2:$A$3429=A2889)*($B$2:$B$3429="FAC60"),0))))&gt;0,"A commandé après","")</f>
        <v/>
      </c>
    </row>
    <row r="2890" spans="1:7" x14ac:dyDescent="0.3">
      <c r="A2890" t="s">
        <v>1159</v>
      </c>
      <c r="B2890" t="s">
        <v>101</v>
      </c>
      <c r="C2890" t="s">
        <v>1187</v>
      </c>
      <c r="D2890" s="2">
        <f t="shared" si="45"/>
        <v>40690</v>
      </c>
      <c r="F2890" t="str">
        <f t="array" ref="F2890">IF(SUMPRODUCT(($A$2:$A$3429=A2890)*($D$2:$D$3429&lt;INDEX($D$2:$D$3429,MATCH(1,($A$2:$A$3429=A2890)*($B$2:$B$3429="FAC60"),0))))&gt;0,"A commandé avant")</f>
        <v>A commandé avant</v>
      </c>
      <c r="G2890" s="3" t="str">
        <f t="array" ref="G2890">IF(SUMPRODUCT(($A$2:$A$3429=A2890)*($D$2:$D$3429&gt;INDEX($D$2:$D$3429,MATCH(1,($A$2:$A$3429=A2890)*($B$2:$B$3429="FAC60"),0))))&gt;0,"A commandé après","")</f>
        <v/>
      </c>
    </row>
    <row r="2891" spans="1:7" x14ac:dyDescent="0.3">
      <c r="A2891" t="s">
        <v>1159</v>
      </c>
      <c r="B2891" t="s">
        <v>101</v>
      </c>
      <c r="C2891" t="s">
        <v>1173</v>
      </c>
      <c r="D2891" s="2">
        <f t="shared" si="45"/>
        <v>40854</v>
      </c>
      <c r="F2891" t="str">
        <f t="array" ref="F2891">IF(SUMPRODUCT(($A$2:$A$3429=A2891)*($D$2:$D$3429&lt;INDEX($D$2:$D$3429,MATCH(1,($A$2:$A$3429=A2891)*($B$2:$B$3429="FAC60"),0))))&gt;0,"A commandé avant")</f>
        <v>A commandé avant</v>
      </c>
      <c r="G2891" s="3" t="str">
        <f t="array" ref="G2891">IF(SUMPRODUCT(($A$2:$A$3429=A2891)*($D$2:$D$3429&gt;INDEX($D$2:$D$3429,MATCH(1,($A$2:$A$3429=A2891)*($B$2:$B$3429="FAC60"),0))))&gt;0,"A commandé après","")</f>
        <v/>
      </c>
    </row>
    <row r="2892" spans="1:7" x14ac:dyDescent="0.3">
      <c r="A2892" t="s">
        <v>1159</v>
      </c>
      <c r="B2892" t="s">
        <v>101</v>
      </c>
      <c r="C2892" t="s">
        <v>1174</v>
      </c>
      <c r="D2892" s="2">
        <f t="shared" si="45"/>
        <v>41129</v>
      </c>
      <c r="F2892" t="str">
        <f t="array" ref="F2892">IF(SUMPRODUCT(($A$2:$A$3429=A2892)*($D$2:$D$3429&lt;INDEX($D$2:$D$3429,MATCH(1,($A$2:$A$3429=A2892)*($B$2:$B$3429="FAC60"),0))))&gt;0,"A commandé avant")</f>
        <v>A commandé avant</v>
      </c>
      <c r="G2892" s="3" t="str">
        <f t="array" ref="G2892">IF(SUMPRODUCT(($A$2:$A$3429=A2892)*($D$2:$D$3429&gt;INDEX($D$2:$D$3429,MATCH(1,($A$2:$A$3429=A2892)*($B$2:$B$3429="FAC60"),0))))&gt;0,"A commandé après","")</f>
        <v/>
      </c>
    </row>
    <row r="2893" spans="1:7" x14ac:dyDescent="0.3">
      <c r="A2893" t="s">
        <v>1159</v>
      </c>
      <c r="B2893" t="s">
        <v>101</v>
      </c>
      <c r="C2893" t="s">
        <v>1175</v>
      </c>
      <c r="D2893" s="2">
        <f t="shared" si="45"/>
        <v>41173</v>
      </c>
      <c r="F2893" t="str">
        <f t="array" ref="F2893">IF(SUMPRODUCT(($A$2:$A$3429=A2893)*($D$2:$D$3429&lt;INDEX($D$2:$D$3429,MATCH(1,($A$2:$A$3429=A2893)*($B$2:$B$3429="FAC60"),0))))&gt;0,"A commandé avant")</f>
        <v>A commandé avant</v>
      </c>
      <c r="G2893" s="3" t="str">
        <f t="array" ref="G2893">IF(SUMPRODUCT(($A$2:$A$3429=A2893)*($D$2:$D$3429&gt;INDEX($D$2:$D$3429,MATCH(1,($A$2:$A$3429=A2893)*($B$2:$B$3429="FAC60"),0))))&gt;0,"A commandé après","")</f>
        <v/>
      </c>
    </row>
    <row r="2894" spans="1:7" x14ac:dyDescent="0.3">
      <c r="A2894" t="s">
        <v>1159</v>
      </c>
      <c r="B2894" t="s">
        <v>101</v>
      </c>
      <c r="C2894" t="s">
        <v>1190</v>
      </c>
      <c r="D2894" s="2">
        <f t="shared" si="45"/>
        <v>41394</v>
      </c>
      <c r="F2894" t="str">
        <f t="array" ref="F2894">IF(SUMPRODUCT(($A$2:$A$3429=A2894)*($D$2:$D$3429&lt;INDEX($D$2:$D$3429,MATCH(1,($A$2:$A$3429=A2894)*($B$2:$B$3429="FAC60"),0))))&gt;0,"A commandé avant")</f>
        <v>A commandé avant</v>
      </c>
      <c r="G2894" s="3" t="str">
        <f t="array" ref="G2894">IF(SUMPRODUCT(($A$2:$A$3429=A2894)*($D$2:$D$3429&gt;INDEX($D$2:$D$3429,MATCH(1,($A$2:$A$3429=A2894)*($B$2:$B$3429="FAC60"),0))))&gt;0,"A commandé après","")</f>
        <v/>
      </c>
    </row>
    <row r="2895" spans="1:7" x14ac:dyDescent="0.3">
      <c r="A2895" t="s">
        <v>1159</v>
      </c>
      <c r="B2895" t="s">
        <v>101</v>
      </c>
      <c r="C2895" t="s">
        <v>1166</v>
      </c>
      <c r="D2895" s="2">
        <f t="shared" si="45"/>
        <v>41555</v>
      </c>
      <c r="F2895" t="str">
        <f t="array" ref="F2895">IF(SUMPRODUCT(($A$2:$A$3429=A2895)*($D$2:$D$3429&lt;INDEX($D$2:$D$3429,MATCH(1,($A$2:$A$3429=A2895)*($B$2:$B$3429="FAC60"),0))))&gt;0,"A commandé avant")</f>
        <v>A commandé avant</v>
      </c>
      <c r="G2895" s="3" t="str">
        <f t="array" ref="G2895">IF(SUMPRODUCT(($A$2:$A$3429=A2895)*($D$2:$D$3429&gt;INDEX($D$2:$D$3429,MATCH(1,($A$2:$A$3429=A2895)*($B$2:$B$3429="FAC60"),0))))&gt;0,"A commandé après","")</f>
        <v/>
      </c>
    </row>
    <row r="2896" spans="1:7" x14ac:dyDescent="0.3">
      <c r="A2896" t="s">
        <v>1159</v>
      </c>
      <c r="B2896" t="s">
        <v>101</v>
      </c>
      <c r="C2896" t="s">
        <v>613</v>
      </c>
      <c r="D2896" s="2">
        <f t="shared" si="45"/>
        <v>41625</v>
      </c>
      <c r="F2896" t="str">
        <f t="array" ref="F2896">IF(SUMPRODUCT(($A$2:$A$3429=A2896)*($D$2:$D$3429&lt;INDEX($D$2:$D$3429,MATCH(1,($A$2:$A$3429=A2896)*($B$2:$B$3429="FAC60"),0))))&gt;0,"A commandé avant")</f>
        <v>A commandé avant</v>
      </c>
      <c r="G2896" s="3" t="str">
        <f t="array" ref="G2896">IF(SUMPRODUCT(($A$2:$A$3429=A2896)*($D$2:$D$3429&gt;INDEX($D$2:$D$3429,MATCH(1,($A$2:$A$3429=A2896)*($B$2:$B$3429="FAC60"),0))))&gt;0,"A commandé après","")</f>
        <v/>
      </c>
    </row>
    <row r="2897" spans="1:7" x14ac:dyDescent="0.3">
      <c r="A2897" t="s">
        <v>1159</v>
      </c>
      <c r="B2897" t="s">
        <v>101</v>
      </c>
      <c r="C2897" t="s">
        <v>1168</v>
      </c>
      <c r="D2897" s="2">
        <f t="shared" si="45"/>
        <v>41766</v>
      </c>
      <c r="F2897" t="str">
        <f t="array" ref="F2897">IF(SUMPRODUCT(($A$2:$A$3429=A2897)*($D$2:$D$3429&lt;INDEX($D$2:$D$3429,MATCH(1,($A$2:$A$3429=A2897)*($B$2:$B$3429="FAC60"),0))))&gt;0,"A commandé avant")</f>
        <v>A commandé avant</v>
      </c>
      <c r="G2897" s="3" t="str">
        <f t="array" ref="G2897">IF(SUMPRODUCT(($A$2:$A$3429=A2897)*($D$2:$D$3429&gt;INDEX($D$2:$D$3429,MATCH(1,($A$2:$A$3429=A2897)*($B$2:$B$3429="FAC60"),0))))&gt;0,"A commandé après","")</f>
        <v/>
      </c>
    </row>
    <row r="2898" spans="1:7" x14ac:dyDescent="0.3">
      <c r="A2898" t="s">
        <v>1159</v>
      </c>
      <c r="B2898" t="s">
        <v>101</v>
      </c>
      <c r="C2898" t="s">
        <v>602</v>
      </c>
      <c r="D2898" s="2">
        <f t="shared" si="45"/>
        <v>41921</v>
      </c>
      <c r="F2898" t="str">
        <f t="array" ref="F2898">IF(SUMPRODUCT(($A$2:$A$3429=A2898)*($D$2:$D$3429&lt;INDEX($D$2:$D$3429,MATCH(1,($A$2:$A$3429=A2898)*($B$2:$B$3429="FAC60"),0))))&gt;0,"A commandé avant")</f>
        <v>A commandé avant</v>
      </c>
      <c r="G2898" s="3" t="str">
        <f t="array" ref="G2898">IF(SUMPRODUCT(($A$2:$A$3429=A2898)*($D$2:$D$3429&gt;INDEX($D$2:$D$3429,MATCH(1,($A$2:$A$3429=A2898)*($B$2:$B$3429="FAC60"),0))))&gt;0,"A commandé après","")</f>
        <v/>
      </c>
    </row>
    <row r="2899" spans="1:7" x14ac:dyDescent="0.3">
      <c r="A2899" t="s">
        <v>1159</v>
      </c>
      <c r="B2899" t="s">
        <v>101</v>
      </c>
      <c r="C2899" t="s">
        <v>604</v>
      </c>
      <c r="D2899" s="2">
        <f t="shared" si="45"/>
        <v>41996</v>
      </c>
      <c r="F2899" t="str">
        <f t="array" ref="F2899">IF(SUMPRODUCT(($A$2:$A$3429=A2899)*($D$2:$D$3429&lt;INDEX($D$2:$D$3429,MATCH(1,($A$2:$A$3429=A2899)*($B$2:$B$3429="FAC60"),0))))&gt;0,"A commandé avant")</f>
        <v>A commandé avant</v>
      </c>
      <c r="G2899" s="3" t="str">
        <f t="array" ref="G2899">IF(SUMPRODUCT(($A$2:$A$3429=A2899)*($D$2:$D$3429&gt;INDEX($D$2:$D$3429,MATCH(1,($A$2:$A$3429=A2899)*($B$2:$B$3429="FAC60"),0))))&gt;0,"A commandé après","")</f>
        <v/>
      </c>
    </row>
    <row r="2900" spans="1:7" x14ac:dyDescent="0.3">
      <c r="A2900" t="s">
        <v>1159</v>
      </c>
      <c r="B2900" t="s">
        <v>101</v>
      </c>
      <c r="C2900" t="s">
        <v>1191</v>
      </c>
      <c r="D2900" s="2">
        <f t="shared" si="45"/>
        <v>42095</v>
      </c>
      <c r="F2900" t="str">
        <f t="array" ref="F2900">IF(SUMPRODUCT(($A$2:$A$3429=A2900)*($D$2:$D$3429&lt;INDEX($D$2:$D$3429,MATCH(1,($A$2:$A$3429=A2900)*($B$2:$B$3429="FAC60"),0))))&gt;0,"A commandé avant")</f>
        <v>A commandé avant</v>
      </c>
      <c r="G2900" s="3" t="str">
        <f t="array" ref="G2900">IF(SUMPRODUCT(($A$2:$A$3429=A2900)*($D$2:$D$3429&gt;INDEX($D$2:$D$3429,MATCH(1,($A$2:$A$3429=A2900)*($B$2:$B$3429="FAC60"),0))))&gt;0,"A commandé après","")</f>
        <v/>
      </c>
    </row>
    <row r="2901" spans="1:7" x14ac:dyDescent="0.3">
      <c r="A2901" t="s">
        <v>1159</v>
      </c>
      <c r="B2901" t="s">
        <v>101</v>
      </c>
      <c r="C2901" t="s">
        <v>1171</v>
      </c>
      <c r="D2901" s="2">
        <f t="shared" si="45"/>
        <v>42256</v>
      </c>
      <c r="F2901" t="str">
        <f t="array" ref="F2901">IF(SUMPRODUCT(($A$2:$A$3429=A2901)*($D$2:$D$3429&lt;INDEX($D$2:$D$3429,MATCH(1,($A$2:$A$3429=A2901)*($B$2:$B$3429="FAC60"),0))))&gt;0,"A commandé avant")</f>
        <v>A commandé avant</v>
      </c>
      <c r="G2901" s="3" t="str">
        <f t="array" ref="G2901">IF(SUMPRODUCT(($A$2:$A$3429=A2901)*($D$2:$D$3429&gt;INDEX($D$2:$D$3429,MATCH(1,($A$2:$A$3429=A2901)*($B$2:$B$3429="FAC60"),0))))&gt;0,"A commandé après","")</f>
        <v/>
      </c>
    </row>
    <row r="2902" spans="1:7" x14ac:dyDescent="0.3">
      <c r="A2902" t="s">
        <v>1159</v>
      </c>
      <c r="B2902" t="s">
        <v>101</v>
      </c>
      <c r="C2902" t="s">
        <v>394</v>
      </c>
      <c r="D2902" s="2">
        <f t="shared" si="45"/>
        <v>42716</v>
      </c>
      <c r="F2902" t="str">
        <f t="array" ref="F2902">IF(SUMPRODUCT(($A$2:$A$3429=A2902)*($D$2:$D$3429&lt;INDEX($D$2:$D$3429,MATCH(1,($A$2:$A$3429=A2902)*($B$2:$B$3429="FAC60"),0))))&gt;0,"A commandé avant")</f>
        <v>A commandé avant</v>
      </c>
      <c r="G2902" s="3" t="str">
        <f t="array" ref="G2902">IF(SUMPRODUCT(($A$2:$A$3429=A2902)*($D$2:$D$3429&gt;INDEX($D$2:$D$3429,MATCH(1,($A$2:$A$3429=A2902)*($B$2:$B$3429="FAC60"),0))))&gt;0,"A commandé après","")</f>
        <v/>
      </c>
    </row>
    <row r="2903" spans="1:7" x14ac:dyDescent="0.3">
      <c r="A2903" t="s">
        <v>1159</v>
      </c>
      <c r="B2903" t="s">
        <v>308</v>
      </c>
      <c r="C2903" t="s">
        <v>715</v>
      </c>
      <c r="D2903" s="2">
        <f t="shared" si="45"/>
        <v>42446</v>
      </c>
      <c r="F2903" t="str">
        <f t="array" ref="F2903">IF(SUMPRODUCT(($A$2:$A$3429=A2903)*($D$2:$D$3429&lt;INDEX($D$2:$D$3429,MATCH(1,($A$2:$A$3429=A2903)*($B$2:$B$3429="FAC60"),0))))&gt;0,"A commandé avant")</f>
        <v>A commandé avant</v>
      </c>
      <c r="G2903" s="3" t="str">
        <f t="array" ref="G2903">IF(SUMPRODUCT(($A$2:$A$3429=A2903)*($D$2:$D$3429&gt;INDEX($D$2:$D$3429,MATCH(1,($A$2:$A$3429=A2903)*($B$2:$B$3429="FAC60"),0))))&gt;0,"A commandé après","")</f>
        <v/>
      </c>
    </row>
    <row r="2904" spans="1:7" x14ac:dyDescent="0.3">
      <c r="A2904" t="s">
        <v>1159</v>
      </c>
      <c r="B2904" t="s">
        <v>449</v>
      </c>
      <c r="C2904" t="s">
        <v>1162</v>
      </c>
      <c r="D2904" s="2">
        <f t="shared" si="45"/>
        <v>41061</v>
      </c>
      <c r="F2904" t="str">
        <f t="array" ref="F2904">IF(SUMPRODUCT(($A$2:$A$3429=A2904)*($D$2:$D$3429&lt;INDEX($D$2:$D$3429,MATCH(1,($A$2:$A$3429=A2904)*($B$2:$B$3429="FAC60"),0))))&gt;0,"A commandé avant")</f>
        <v>A commandé avant</v>
      </c>
      <c r="G2904" s="3" t="str">
        <f t="array" ref="G2904">IF(SUMPRODUCT(($A$2:$A$3429=A2904)*($D$2:$D$3429&gt;INDEX($D$2:$D$3429,MATCH(1,($A$2:$A$3429=A2904)*($B$2:$B$3429="FAC60"),0))))&gt;0,"A commandé après","")</f>
        <v/>
      </c>
    </row>
    <row r="2905" spans="1:7" x14ac:dyDescent="0.3">
      <c r="A2905" t="s">
        <v>1159</v>
      </c>
      <c r="B2905" t="s">
        <v>49</v>
      </c>
      <c r="C2905" t="s">
        <v>1180</v>
      </c>
      <c r="D2905" s="2">
        <f t="shared" si="45"/>
        <v>40697</v>
      </c>
      <c r="F2905" t="str">
        <f t="array" ref="F2905">IF(SUMPRODUCT(($A$2:$A$3429=A2905)*($D$2:$D$3429&lt;INDEX($D$2:$D$3429,MATCH(1,($A$2:$A$3429=A2905)*($B$2:$B$3429="FAC60"),0))))&gt;0,"A commandé avant")</f>
        <v>A commandé avant</v>
      </c>
      <c r="G2905" s="3" t="str">
        <f t="array" ref="G2905">IF(SUMPRODUCT(($A$2:$A$3429=A2905)*($D$2:$D$3429&gt;INDEX($D$2:$D$3429,MATCH(1,($A$2:$A$3429=A2905)*($B$2:$B$3429="FAC60"),0))))&gt;0,"A commandé après","")</f>
        <v/>
      </c>
    </row>
    <row r="2906" spans="1:7" x14ac:dyDescent="0.3">
      <c r="A2906" t="s">
        <v>1159</v>
      </c>
      <c r="B2906" t="s">
        <v>49</v>
      </c>
      <c r="C2906" t="s">
        <v>1161</v>
      </c>
      <c r="D2906" s="2">
        <f t="shared" si="45"/>
        <v>40745</v>
      </c>
      <c r="F2906" t="str">
        <f t="array" ref="F2906">IF(SUMPRODUCT(($A$2:$A$3429=A2906)*($D$2:$D$3429&lt;INDEX($D$2:$D$3429,MATCH(1,($A$2:$A$3429=A2906)*($B$2:$B$3429="FAC60"),0))))&gt;0,"A commandé avant")</f>
        <v>A commandé avant</v>
      </c>
      <c r="G2906" s="3" t="str">
        <f t="array" ref="G2906">IF(SUMPRODUCT(($A$2:$A$3429=A2906)*($D$2:$D$3429&gt;INDEX($D$2:$D$3429,MATCH(1,($A$2:$A$3429=A2906)*($B$2:$B$3429="FAC60"),0))))&gt;0,"A commandé après","")</f>
        <v/>
      </c>
    </row>
    <row r="2907" spans="1:7" x14ac:dyDescent="0.3">
      <c r="A2907" t="s">
        <v>1159</v>
      </c>
      <c r="B2907" t="s">
        <v>49</v>
      </c>
      <c r="C2907" t="s">
        <v>1077</v>
      </c>
      <c r="D2907" s="2">
        <f t="shared" si="45"/>
        <v>41102</v>
      </c>
      <c r="F2907" t="str">
        <f t="array" ref="F2907">IF(SUMPRODUCT(($A$2:$A$3429=A2907)*($D$2:$D$3429&lt;INDEX($D$2:$D$3429,MATCH(1,($A$2:$A$3429=A2907)*($B$2:$B$3429="FAC60"),0))))&gt;0,"A commandé avant")</f>
        <v>A commandé avant</v>
      </c>
      <c r="G2907" s="3" t="str">
        <f t="array" ref="G2907">IF(SUMPRODUCT(($A$2:$A$3429=A2907)*($D$2:$D$3429&gt;INDEX($D$2:$D$3429,MATCH(1,($A$2:$A$3429=A2907)*($B$2:$B$3429="FAC60"),0))))&gt;0,"A commandé après","")</f>
        <v/>
      </c>
    </row>
    <row r="2908" spans="1:7" x14ac:dyDescent="0.3">
      <c r="A2908" t="s">
        <v>1159</v>
      </c>
      <c r="B2908" t="s">
        <v>49</v>
      </c>
      <c r="C2908" t="s">
        <v>1172</v>
      </c>
      <c r="D2908" s="2">
        <f t="shared" si="45"/>
        <v>42571</v>
      </c>
      <c r="F2908" t="str">
        <f t="array" ref="F2908">IF(SUMPRODUCT(($A$2:$A$3429=A2908)*($D$2:$D$3429&lt;INDEX($D$2:$D$3429,MATCH(1,($A$2:$A$3429=A2908)*($B$2:$B$3429="FAC60"),0))))&gt;0,"A commandé avant")</f>
        <v>A commandé avant</v>
      </c>
      <c r="G2908" s="3" t="str">
        <f t="array" ref="G2908">IF(SUMPRODUCT(($A$2:$A$3429=A2908)*($D$2:$D$3429&gt;INDEX($D$2:$D$3429,MATCH(1,($A$2:$A$3429=A2908)*($B$2:$B$3429="FAC60"),0))))&gt;0,"A commandé après","")</f>
        <v/>
      </c>
    </row>
    <row r="2909" spans="1:7" x14ac:dyDescent="0.3">
      <c r="A2909" t="s">
        <v>1159</v>
      </c>
      <c r="B2909" t="s">
        <v>50</v>
      </c>
      <c r="C2909" t="s">
        <v>1186</v>
      </c>
      <c r="D2909" s="2">
        <f t="shared" si="45"/>
        <v>41610</v>
      </c>
      <c r="F2909" t="str">
        <f t="array" ref="F2909">IF(SUMPRODUCT(($A$2:$A$3429=A2909)*($D$2:$D$3429&lt;INDEX($D$2:$D$3429,MATCH(1,($A$2:$A$3429=A2909)*($B$2:$B$3429="FAC60"),0))))&gt;0,"A commandé avant")</f>
        <v>A commandé avant</v>
      </c>
      <c r="G2909" s="3" t="str">
        <f t="array" ref="G2909">IF(SUMPRODUCT(($A$2:$A$3429=A2909)*($D$2:$D$3429&gt;INDEX($D$2:$D$3429,MATCH(1,($A$2:$A$3429=A2909)*($B$2:$B$3429="FAC60"),0))))&gt;0,"A commandé après","")</f>
        <v/>
      </c>
    </row>
    <row r="2910" spans="1:7" x14ac:dyDescent="0.3">
      <c r="A2910" t="s">
        <v>1192</v>
      </c>
      <c r="B2910" t="s">
        <v>10</v>
      </c>
      <c r="C2910" t="s">
        <v>53</v>
      </c>
      <c r="D2910" s="2">
        <f t="shared" si="45"/>
        <v>42808</v>
      </c>
      <c r="F2910" t="b">
        <f t="array" ref="F2910">IF(SUMPRODUCT(($A$2:$A$3429=A2910)*($D$2:$D$3429&lt;INDEX($D$2:$D$3429,MATCH(1,($A$2:$A$3429=A2910)*($B$2:$B$3429="FAC60"),0))))&gt;0,"A commandé avant")</f>
        <v>0</v>
      </c>
      <c r="G2910" s="3" t="str">
        <f t="array" ref="G2910">IF(SUMPRODUCT(($A$2:$A$3429=A2910)*($D$2:$D$3429&gt;INDEX($D$2:$D$3429,MATCH(1,($A$2:$A$3429=A2910)*($B$2:$B$3429="FAC60"),0))))&gt;0,"A commandé après","")</f>
        <v/>
      </c>
    </row>
    <row r="2911" spans="1:7" x14ac:dyDescent="0.3">
      <c r="A2911" t="s">
        <v>1193</v>
      </c>
      <c r="B2911" t="s">
        <v>76</v>
      </c>
      <c r="C2911" t="s">
        <v>501</v>
      </c>
      <c r="D2911" s="2">
        <f t="shared" si="45"/>
        <v>42823</v>
      </c>
      <c r="F2911" t="b">
        <f t="array" ref="F2911">IF(SUMPRODUCT(($A$2:$A$3429=A2911)*($D$2:$D$3429&lt;INDEX($D$2:$D$3429,MATCH(1,($A$2:$A$3429=A2911)*($B$2:$B$3429="FAC60"),0))))&gt;0,"A commandé avant")</f>
        <v>0</v>
      </c>
      <c r="G2911" s="3" t="str">
        <f t="array" ref="G2911">IF(SUMPRODUCT(($A$2:$A$3429=A2911)*($D$2:$D$3429&gt;INDEX($D$2:$D$3429,MATCH(1,($A$2:$A$3429=A2911)*($B$2:$B$3429="FAC60"),0))))&gt;0,"A commandé après","")</f>
        <v/>
      </c>
    </row>
    <row r="2912" spans="1:7" x14ac:dyDescent="0.3">
      <c r="A2912" t="s">
        <v>1193</v>
      </c>
      <c r="B2912" t="s">
        <v>257</v>
      </c>
      <c r="C2912" t="s">
        <v>501</v>
      </c>
      <c r="D2912" s="2">
        <f t="shared" si="45"/>
        <v>42823</v>
      </c>
      <c r="F2912" t="b">
        <f t="array" ref="F2912">IF(SUMPRODUCT(($A$2:$A$3429=A2912)*($D$2:$D$3429&lt;INDEX($D$2:$D$3429,MATCH(1,($A$2:$A$3429=A2912)*($B$2:$B$3429="FAC60"),0))))&gt;0,"A commandé avant")</f>
        <v>0</v>
      </c>
      <c r="G2912" s="3" t="str">
        <f t="array" ref="G2912">IF(SUMPRODUCT(($A$2:$A$3429=A2912)*($D$2:$D$3429&gt;INDEX($D$2:$D$3429,MATCH(1,($A$2:$A$3429=A2912)*($B$2:$B$3429="FAC60"),0))))&gt;0,"A commandé après","")</f>
        <v/>
      </c>
    </row>
    <row r="2913" spans="1:7" x14ac:dyDescent="0.3">
      <c r="A2913" t="s">
        <v>1193</v>
      </c>
      <c r="B2913" t="s">
        <v>10</v>
      </c>
      <c r="C2913" t="s">
        <v>501</v>
      </c>
      <c r="D2913" s="2">
        <f t="shared" si="45"/>
        <v>42823</v>
      </c>
      <c r="F2913" t="b">
        <f t="array" ref="F2913">IF(SUMPRODUCT(($A$2:$A$3429=A2913)*($D$2:$D$3429&lt;INDEX($D$2:$D$3429,MATCH(1,($A$2:$A$3429=A2913)*($B$2:$B$3429="FAC60"),0))))&gt;0,"A commandé avant")</f>
        <v>0</v>
      </c>
      <c r="G2913" s="3" t="str">
        <f t="array" ref="G2913">IF(SUMPRODUCT(($A$2:$A$3429=A2913)*($D$2:$D$3429&gt;INDEX($D$2:$D$3429,MATCH(1,($A$2:$A$3429=A2913)*($B$2:$B$3429="FAC60"),0))))&gt;0,"A commandé après","")</f>
        <v/>
      </c>
    </row>
    <row r="2914" spans="1:7" x14ac:dyDescent="0.3">
      <c r="A2914" t="s">
        <v>1193</v>
      </c>
      <c r="B2914" t="s">
        <v>206</v>
      </c>
      <c r="C2914" t="s">
        <v>501</v>
      </c>
      <c r="D2914" s="2">
        <f t="shared" si="45"/>
        <v>42823</v>
      </c>
      <c r="F2914" t="b">
        <f t="array" ref="F2914">IF(SUMPRODUCT(($A$2:$A$3429=A2914)*($D$2:$D$3429&lt;INDEX($D$2:$D$3429,MATCH(1,($A$2:$A$3429=A2914)*($B$2:$B$3429="FAC60"),0))))&gt;0,"A commandé avant")</f>
        <v>0</v>
      </c>
      <c r="G2914" s="3" t="str">
        <f t="array" ref="G2914">IF(SUMPRODUCT(($A$2:$A$3429=A2914)*($D$2:$D$3429&gt;INDEX($D$2:$D$3429,MATCH(1,($A$2:$A$3429=A2914)*($B$2:$B$3429="FAC60"),0))))&gt;0,"A commandé après","")</f>
        <v/>
      </c>
    </row>
    <row r="2915" spans="1:7" x14ac:dyDescent="0.3">
      <c r="A2915" t="s">
        <v>1194</v>
      </c>
      <c r="B2915" t="s">
        <v>10</v>
      </c>
      <c r="C2915" t="s">
        <v>1195</v>
      </c>
      <c r="D2915" s="2">
        <f t="shared" si="45"/>
        <v>42811</v>
      </c>
      <c r="F2915" t="b">
        <f t="array" ref="F2915">IF(SUMPRODUCT(($A$2:$A$3429=A2915)*($D$2:$D$3429&lt;INDEX($D$2:$D$3429,MATCH(1,($A$2:$A$3429=A2915)*($B$2:$B$3429="FAC60"),0))))&gt;0,"A commandé avant")</f>
        <v>0</v>
      </c>
      <c r="G2915" s="3" t="str">
        <f t="array" ref="G2915">IF(SUMPRODUCT(($A$2:$A$3429=A2915)*($D$2:$D$3429&gt;INDEX($D$2:$D$3429,MATCH(1,($A$2:$A$3429=A2915)*($B$2:$B$3429="FAC60"),0))))&gt;0,"A commandé après","")</f>
        <v/>
      </c>
    </row>
    <row r="2916" spans="1:7" x14ac:dyDescent="0.3">
      <c r="A2916" t="s">
        <v>1196</v>
      </c>
      <c r="B2916" t="s">
        <v>13</v>
      </c>
      <c r="C2916" t="s">
        <v>1195</v>
      </c>
      <c r="D2916" s="2">
        <f t="shared" si="45"/>
        <v>42811</v>
      </c>
      <c r="F2916" t="b">
        <f t="array" ref="F2916">IF(SUMPRODUCT(($A$2:$A$3429=A2916)*($D$2:$D$3429&lt;INDEX($D$2:$D$3429,MATCH(1,($A$2:$A$3429=A2916)*($B$2:$B$3429="FAC60"),0))))&gt;0,"A commandé avant")</f>
        <v>0</v>
      </c>
      <c r="G2916" s="3" t="str">
        <f t="array" ref="G2916">IF(SUMPRODUCT(($A$2:$A$3429=A2916)*($D$2:$D$3429&gt;INDEX($D$2:$D$3429,MATCH(1,($A$2:$A$3429=A2916)*($B$2:$B$3429="FAC60"),0))))&gt;0,"A commandé après","")</f>
        <v/>
      </c>
    </row>
    <row r="2917" spans="1:7" x14ac:dyDescent="0.3">
      <c r="A2917" t="s">
        <v>1196</v>
      </c>
      <c r="B2917" t="s">
        <v>482</v>
      </c>
      <c r="C2917" t="s">
        <v>1195</v>
      </c>
      <c r="D2917" s="2">
        <f t="shared" si="45"/>
        <v>42811</v>
      </c>
      <c r="F2917" t="b">
        <f t="array" ref="F2917">IF(SUMPRODUCT(($A$2:$A$3429=A2917)*($D$2:$D$3429&lt;INDEX($D$2:$D$3429,MATCH(1,($A$2:$A$3429=A2917)*($B$2:$B$3429="FAC60"),0))))&gt;0,"A commandé avant")</f>
        <v>0</v>
      </c>
      <c r="G2917" s="3" t="str">
        <f t="array" ref="G2917">IF(SUMPRODUCT(($A$2:$A$3429=A2917)*($D$2:$D$3429&gt;INDEX($D$2:$D$3429,MATCH(1,($A$2:$A$3429=A2917)*($B$2:$B$3429="FAC60"),0))))&gt;0,"A commandé après","")</f>
        <v/>
      </c>
    </row>
    <row r="2918" spans="1:7" x14ac:dyDescent="0.3">
      <c r="A2918" t="s">
        <v>1196</v>
      </c>
      <c r="B2918" t="s">
        <v>10</v>
      </c>
      <c r="C2918" t="s">
        <v>1195</v>
      </c>
      <c r="D2918" s="2">
        <f t="shared" si="45"/>
        <v>42811</v>
      </c>
      <c r="F2918" t="b">
        <f t="array" ref="F2918">IF(SUMPRODUCT(($A$2:$A$3429=A2918)*($D$2:$D$3429&lt;INDEX($D$2:$D$3429,MATCH(1,($A$2:$A$3429=A2918)*($B$2:$B$3429="FAC60"),0))))&gt;0,"A commandé avant")</f>
        <v>0</v>
      </c>
      <c r="G2918" s="3" t="str">
        <f t="array" ref="G2918">IF(SUMPRODUCT(($A$2:$A$3429=A2918)*($D$2:$D$3429&gt;INDEX($D$2:$D$3429,MATCH(1,($A$2:$A$3429=A2918)*($B$2:$B$3429="FAC60"),0))))&gt;0,"A commandé après","")</f>
        <v/>
      </c>
    </row>
    <row r="2919" spans="1:7" x14ac:dyDescent="0.3">
      <c r="A2919" t="s">
        <v>1197</v>
      </c>
      <c r="B2919" t="s">
        <v>606</v>
      </c>
      <c r="C2919" t="s">
        <v>478</v>
      </c>
      <c r="D2919" s="2">
        <f t="shared" si="45"/>
        <v>42812</v>
      </c>
      <c r="F2919" t="b">
        <f t="array" ref="F2919">IF(SUMPRODUCT(($A$2:$A$3429=A2919)*($D$2:$D$3429&lt;INDEX($D$2:$D$3429,MATCH(1,($A$2:$A$3429=A2919)*($B$2:$B$3429="FAC60"),0))))&gt;0,"A commandé avant")</f>
        <v>0</v>
      </c>
      <c r="G2919" s="3" t="str">
        <f t="array" ref="G2919">IF(SUMPRODUCT(($A$2:$A$3429=A2919)*($D$2:$D$3429&gt;INDEX($D$2:$D$3429,MATCH(1,($A$2:$A$3429=A2919)*($B$2:$B$3429="FAC60"),0))))&gt;0,"A commandé après","")</f>
        <v/>
      </c>
    </row>
    <row r="2920" spans="1:7" x14ac:dyDescent="0.3">
      <c r="A2920" t="s">
        <v>1197</v>
      </c>
      <c r="B2920" t="s">
        <v>10</v>
      </c>
      <c r="C2920" t="s">
        <v>478</v>
      </c>
      <c r="D2920" s="2">
        <f t="shared" si="45"/>
        <v>42812</v>
      </c>
      <c r="F2920" t="b">
        <f t="array" ref="F2920">IF(SUMPRODUCT(($A$2:$A$3429=A2920)*($D$2:$D$3429&lt;INDEX($D$2:$D$3429,MATCH(1,($A$2:$A$3429=A2920)*($B$2:$B$3429="FAC60"),0))))&gt;0,"A commandé avant")</f>
        <v>0</v>
      </c>
      <c r="G2920" s="3" t="str">
        <f t="array" ref="G2920">IF(SUMPRODUCT(($A$2:$A$3429=A2920)*($D$2:$D$3429&gt;INDEX($D$2:$D$3429,MATCH(1,($A$2:$A$3429=A2920)*($B$2:$B$3429="FAC60"),0))))&gt;0,"A commandé après","")</f>
        <v/>
      </c>
    </row>
    <row r="2921" spans="1:7" x14ac:dyDescent="0.3">
      <c r="A2921" t="s">
        <v>1198</v>
      </c>
      <c r="B2921" t="s">
        <v>10</v>
      </c>
      <c r="C2921" t="s">
        <v>173</v>
      </c>
      <c r="D2921" s="2">
        <f t="shared" si="45"/>
        <v>42813</v>
      </c>
      <c r="F2921" t="b">
        <f t="array" ref="F2921">IF(SUMPRODUCT(($A$2:$A$3429=A2921)*($D$2:$D$3429&lt;INDEX($D$2:$D$3429,MATCH(1,($A$2:$A$3429=A2921)*($B$2:$B$3429="FAC60"),0))))&gt;0,"A commandé avant")</f>
        <v>0</v>
      </c>
      <c r="G2921" s="3" t="str">
        <f t="array" ref="G2921">IF(SUMPRODUCT(($A$2:$A$3429=A2921)*($D$2:$D$3429&gt;INDEX($D$2:$D$3429,MATCH(1,($A$2:$A$3429=A2921)*($B$2:$B$3429="FAC60"),0))))&gt;0,"A commandé après","")</f>
        <v/>
      </c>
    </row>
    <row r="2922" spans="1:7" x14ac:dyDescent="0.3">
      <c r="A2922" t="s">
        <v>1199</v>
      </c>
      <c r="B2922" t="s">
        <v>877</v>
      </c>
      <c r="C2922" t="s">
        <v>118</v>
      </c>
      <c r="D2922" s="2">
        <f t="shared" si="45"/>
        <v>42719</v>
      </c>
      <c r="F2922" t="str">
        <f t="array" ref="F2922">IF(SUMPRODUCT(($A$2:$A$3429=A2922)*($D$2:$D$3429&lt;INDEX($D$2:$D$3429,MATCH(1,($A$2:$A$3429=A2922)*($B$2:$B$3429="FAC60"),0))))&gt;0,"A commandé avant")</f>
        <v>A commandé avant</v>
      </c>
      <c r="G2922" s="3" t="str">
        <f t="array" ref="G2922">IF(SUMPRODUCT(($A$2:$A$3429=A2922)*($D$2:$D$3429&gt;INDEX($D$2:$D$3429,MATCH(1,($A$2:$A$3429=A2922)*($B$2:$B$3429="FAC60"),0))))&gt;0,"A commandé après","")</f>
        <v/>
      </c>
    </row>
    <row r="2923" spans="1:7" x14ac:dyDescent="0.3">
      <c r="A2923" t="s">
        <v>1199</v>
      </c>
      <c r="B2923" t="s">
        <v>89</v>
      </c>
      <c r="C2923" t="s">
        <v>44</v>
      </c>
      <c r="D2923" s="2">
        <f t="shared" si="45"/>
        <v>42392</v>
      </c>
      <c r="F2923" t="str">
        <f t="array" ref="F2923">IF(SUMPRODUCT(($A$2:$A$3429=A2923)*($D$2:$D$3429&lt;INDEX($D$2:$D$3429,MATCH(1,($A$2:$A$3429=A2923)*($B$2:$B$3429="FAC60"),0))))&gt;0,"A commandé avant")</f>
        <v>A commandé avant</v>
      </c>
      <c r="G2923" s="3" t="str">
        <f t="array" ref="G2923">IF(SUMPRODUCT(($A$2:$A$3429=A2923)*($D$2:$D$3429&gt;INDEX($D$2:$D$3429,MATCH(1,($A$2:$A$3429=A2923)*($B$2:$B$3429="FAC60"),0))))&gt;0,"A commandé après","")</f>
        <v/>
      </c>
    </row>
    <row r="2924" spans="1:7" x14ac:dyDescent="0.3">
      <c r="A2924" t="s">
        <v>1199</v>
      </c>
      <c r="B2924" t="s">
        <v>90</v>
      </c>
      <c r="C2924" t="s">
        <v>44</v>
      </c>
      <c r="D2924" s="2">
        <f t="shared" si="45"/>
        <v>42392</v>
      </c>
      <c r="F2924" t="str">
        <f t="array" ref="F2924">IF(SUMPRODUCT(($A$2:$A$3429=A2924)*($D$2:$D$3429&lt;INDEX($D$2:$D$3429,MATCH(1,($A$2:$A$3429=A2924)*($B$2:$B$3429="FAC60"),0))))&gt;0,"A commandé avant")</f>
        <v>A commandé avant</v>
      </c>
      <c r="G2924" s="3" t="str">
        <f t="array" ref="G2924">IF(SUMPRODUCT(($A$2:$A$3429=A2924)*($D$2:$D$3429&gt;INDEX($D$2:$D$3429,MATCH(1,($A$2:$A$3429=A2924)*($B$2:$B$3429="FAC60"),0))))&gt;0,"A commandé après","")</f>
        <v/>
      </c>
    </row>
    <row r="2925" spans="1:7" x14ac:dyDescent="0.3">
      <c r="A2925" t="s">
        <v>1199</v>
      </c>
      <c r="B2925" t="s">
        <v>30</v>
      </c>
      <c r="C2925" t="s">
        <v>118</v>
      </c>
      <c r="D2925" s="2">
        <f t="shared" si="45"/>
        <v>42719</v>
      </c>
      <c r="F2925" t="str">
        <f t="array" ref="F2925">IF(SUMPRODUCT(($A$2:$A$3429=A2925)*($D$2:$D$3429&lt;INDEX($D$2:$D$3429,MATCH(1,($A$2:$A$3429=A2925)*($B$2:$B$3429="FAC60"),0))))&gt;0,"A commandé avant")</f>
        <v>A commandé avant</v>
      </c>
      <c r="G2925" s="3" t="str">
        <f t="array" ref="G2925">IF(SUMPRODUCT(($A$2:$A$3429=A2925)*($D$2:$D$3429&gt;INDEX($D$2:$D$3429,MATCH(1,($A$2:$A$3429=A2925)*($B$2:$B$3429="FAC60"),0))))&gt;0,"A commandé après","")</f>
        <v/>
      </c>
    </row>
    <row r="2926" spans="1:7" x14ac:dyDescent="0.3">
      <c r="A2926" t="s">
        <v>1199</v>
      </c>
      <c r="B2926" t="s">
        <v>61</v>
      </c>
      <c r="C2926" t="s">
        <v>274</v>
      </c>
      <c r="D2926" s="2">
        <f t="shared" si="45"/>
        <v>42689</v>
      </c>
      <c r="F2926" t="str">
        <f t="array" ref="F2926">IF(SUMPRODUCT(($A$2:$A$3429=A2926)*($D$2:$D$3429&lt;INDEX($D$2:$D$3429,MATCH(1,($A$2:$A$3429=A2926)*($B$2:$B$3429="FAC60"),0))))&gt;0,"A commandé avant")</f>
        <v>A commandé avant</v>
      </c>
      <c r="G2926" s="3" t="str">
        <f t="array" ref="G2926">IF(SUMPRODUCT(($A$2:$A$3429=A2926)*($D$2:$D$3429&gt;INDEX($D$2:$D$3429,MATCH(1,($A$2:$A$3429=A2926)*($B$2:$B$3429="FAC60"),0))))&gt;0,"A commandé après","")</f>
        <v/>
      </c>
    </row>
    <row r="2927" spans="1:7" x14ac:dyDescent="0.3">
      <c r="A2927" t="s">
        <v>1199</v>
      </c>
      <c r="B2927" t="s">
        <v>61</v>
      </c>
      <c r="C2927" t="s">
        <v>118</v>
      </c>
      <c r="D2927" s="2">
        <f t="shared" si="45"/>
        <v>42719</v>
      </c>
      <c r="F2927" t="str">
        <f t="array" ref="F2927">IF(SUMPRODUCT(($A$2:$A$3429=A2927)*($D$2:$D$3429&lt;INDEX($D$2:$D$3429,MATCH(1,($A$2:$A$3429=A2927)*($B$2:$B$3429="FAC60"),0))))&gt;0,"A commandé avant")</f>
        <v>A commandé avant</v>
      </c>
      <c r="G2927" s="3" t="str">
        <f t="array" ref="G2927">IF(SUMPRODUCT(($A$2:$A$3429=A2927)*($D$2:$D$3429&gt;INDEX($D$2:$D$3429,MATCH(1,($A$2:$A$3429=A2927)*($B$2:$B$3429="FAC60"),0))))&gt;0,"A commandé après","")</f>
        <v/>
      </c>
    </row>
    <row r="2928" spans="1:7" x14ac:dyDescent="0.3">
      <c r="A2928" t="s">
        <v>1199</v>
      </c>
      <c r="B2928" t="s">
        <v>352</v>
      </c>
      <c r="C2928" t="s">
        <v>118</v>
      </c>
      <c r="D2928" s="2">
        <f t="shared" si="45"/>
        <v>42719</v>
      </c>
      <c r="F2928" t="str">
        <f t="array" ref="F2928">IF(SUMPRODUCT(($A$2:$A$3429=A2928)*($D$2:$D$3429&lt;INDEX($D$2:$D$3429,MATCH(1,($A$2:$A$3429=A2928)*($B$2:$B$3429="FAC60"),0))))&gt;0,"A commandé avant")</f>
        <v>A commandé avant</v>
      </c>
      <c r="G2928" s="3" t="str">
        <f t="array" ref="G2928">IF(SUMPRODUCT(($A$2:$A$3429=A2928)*($D$2:$D$3429&gt;INDEX($D$2:$D$3429,MATCH(1,($A$2:$A$3429=A2928)*($B$2:$B$3429="FAC60"),0))))&gt;0,"A commandé après","")</f>
        <v/>
      </c>
    </row>
    <row r="2929" spans="1:7" x14ac:dyDescent="0.3">
      <c r="A2929" t="s">
        <v>1199</v>
      </c>
      <c r="B2929" t="s">
        <v>156</v>
      </c>
      <c r="C2929" t="s">
        <v>274</v>
      </c>
      <c r="D2929" s="2">
        <f t="shared" si="45"/>
        <v>42689</v>
      </c>
      <c r="F2929" t="str">
        <f t="array" ref="F2929">IF(SUMPRODUCT(($A$2:$A$3429=A2929)*($D$2:$D$3429&lt;INDEX($D$2:$D$3429,MATCH(1,($A$2:$A$3429=A2929)*($B$2:$B$3429="FAC60"),0))))&gt;0,"A commandé avant")</f>
        <v>A commandé avant</v>
      </c>
      <c r="G2929" s="3" t="str">
        <f t="array" ref="G2929">IF(SUMPRODUCT(($A$2:$A$3429=A2929)*($D$2:$D$3429&gt;INDEX($D$2:$D$3429,MATCH(1,($A$2:$A$3429=A2929)*($B$2:$B$3429="FAC60"),0))))&gt;0,"A commandé après","")</f>
        <v/>
      </c>
    </row>
    <row r="2930" spans="1:7" x14ac:dyDescent="0.3">
      <c r="A2930" t="s">
        <v>1199</v>
      </c>
      <c r="B2930" t="s">
        <v>157</v>
      </c>
      <c r="C2930" t="s">
        <v>274</v>
      </c>
      <c r="D2930" s="2">
        <f t="shared" si="45"/>
        <v>42689</v>
      </c>
      <c r="F2930" t="str">
        <f t="array" ref="F2930">IF(SUMPRODUCT(($A$2:$A$3429=A2930)*($D$2:$D$3429&lt;INDEX($D$2:$D$3429,MATCH(1,($A$2:$A$3429=A2930)*($B$2:$B$3429="FAC60"),0))))&gt;0,"A commandé avant")</f>
        <v>A commandé avant</v>
      </c>
      <c r="G2930" s="3" t="str">
        <f t="array" ref="G2930">IF(SUMPRODUCT(($A$2:$A$3429=A2930)*($D$2:$D$3429&gt;INDEX($D$2:$D$3429,MATCH(1,($A$2:$A$3429=A2930)*($B$2:$B$3429="FAC60"),0))))&gt;0,"A commandé après","")</f>
        <v/>
      </c>
    </row>
    <row r="2931" spans="1:7" x14ac:dyDescent="0.3">
      <c r="A2931" t="s">
        <v>1199</v>
      </c>
      <c r="B2931" t="s">
        <v>544</v>
      </c>
      <c r="C2931" t="s">
        <v>274</v>
      </c>
      <c r="D2931" s="2">
        <f t="shared" si="45"/>
        <v>42689</v>
      </c>
      <c r="F2931" t="str">
        <f t="array" ref="F2931">IF(SUMPRODUCT(($A$2:$A$3429=A2931)*($D$2:$D$3429&lt;INDEX($D$2:$D$3429,MATCH(1,($A$2:$A$3429=A2931)*($B$2:$B$3429="FAC60"),0))))&gt;0,"A commandé avant")</f>
        <v>A commandé avant</v>
      </c>
      <c r="G2931" s="3" t="str">
        <f t="array" ref="G2931">IF(SUMPRODUCT(($A$2:$A$3429=A2931)*($D$2:$D$3429&gt;INDEX($D$2:$D$3429,MATCH(1,($A$2:$A$3429=A2931)*($B$2:$B$3429="FAC60"),0))))&gt;0,"A commandé après","")</f>
        <v/>
      </c>
    </row>
    <row r="2932" spans="1:7" x14ac:dyDescent="0.3">
      <c r="A2932" t="s">
        <v>1199</v>
      </c>
      <c r="B2932" t="s">
        <v>8</v>
      </c>
      <c r="C2932" t="s">
        <v>274</v>
      </c>
      <c r="D2932" s="2">
        <f t="shared" si="45"/>
        <v>42689</v>
      </c>
      <c r="F2932" t="str">
        <f t="array" ref="F2932">IF(SUMPRODUCT(($A$2:$A$3429=A2932)*($D$2:$D$3429&lt;INDEX($D$2:$D$3429,MATCH(1,($A$2:$A$3429=A2932)*($B$2:$B$3429="FAC60"),0))))&gt;0,"A commandé avant")</f>
        <v>A commandé avant</v>
      </c>
      <c r="G2932" s="3" t="str">
        <f t="array" ref="G2932">IF(SUMPRODUCT(($A$2:$A$3429=A2932)*($D$2:$D$3429&gt;INDEX($D$2:$D$3429,MATCH(1,($A$2:$A$3429=A2932)*($B$2:$B$3429="FAC60"),0))))&gt;0,"A commandé après","")</f>
        <v/>
      </c>
    </row>
    <row r="2933" spans="1:7" x14ac:dyDescent="0.3">
      <c r="A2933" t="s">
        <v>1199</v>
      </c>
      <c r="B2933" t="s">
        <v>10</v>
      </c>
      <c r="C2933" t="s">
        <v>327</v>
      </c>
      <c r="D2933" s="2">
        <f t="shared" si="45"/>
        <v>42798</v>
      </c>
      <c r="F2933" t="str">
        <f t="array" ref="F2933">IF(SUMPRODUCT(($A$2:$A$3429=A2933)*($D$2:$D$3429&lt;INDEX($D$2:$D$3429,MATCH(1,($A$2:$A$3429=A2933)*($B$2:$B$3429="FAC60"),0))))&gt;0,"A commandé avant")</f>
        <v>A commandé avant</v>
      </c>
      <c r="G2933" s="3" t="str">
        <f t="array" ref="G2933">IF(SUMPRODUCT(($A$2:$A$3429=A2933)*($D$2:$D$3429&gt;INDEX($D$2:$D$3429,MATCH(1,($A$2:$A$3429=A2933)*($B$2:$B$3429="FAC60"),0))))&gt;0,"A commandé après","")</f>
        <v/>
      </c>
    </row>
    <row r="2934" spans="1:7" x14ac:dyDescent="0.3">
      <c r="A2934" t="s">
        <v>1200</v>
      </c>
      <c r="B2934" t="s">
        <v>129</v>
      </c>
      <c r="C2934" t="s">
        <v>44</v>
      </c>
      <c r="D2934" s="2">
        <f t="shared" si="45"/>
        <v>42392</v>
      </c>
      <c r="F2934" t="str">
        <f t="array" ref="F2934">IF(SUMPRODUCT(($A$2:$A$3429=A2934)*($D$2:$D$3429&lt;INDEX($D$2:$D$3429,MATCH(1,($A$2:$A$3429=A2934)*($B$2:$B$3429="FAC60"),0))))&gt;0,"A commandé avant")</f>
        <v>A commandé avant</v>
      </c>
      <c r="G2934" s="3" t="str">
        <f t="array" ref="G2934">IF(SUMPRODUCT(($A$2:$A$3429=A2934)*($D$2:$D$3429&gt;INDEX($D$2:$D$3429,MATCH(1,($A$2:$A$3429=A2934)*($B$2:$B$3429="FAC60"),0))))&gt;0,"A commandé après","")</f>
        <v/>
      </c>
    </row>
    <row r="2935" spans="1:7" x14ac:dyDescent="0.3">
      <c r="A2935" t="s">
        <v>1200</v>
      </c>
      <c r="B2935" t="s">
        <v>46</v>
      </c>
      <c r="C2935" t="s">
        <v>44</v>
      </c>
      <c r="D2935" s="2">
        <f t="shared" si="45"/>
        <v>42392</v>
      </c>
      <c r="F2935" t="str">
        <f t="array" ref="F2935">IF(SUMPRODUCT(($A$2:$A$3429=A2935)*($D$2:$D$3429&lt;INDEX($D$2:$D$3429,MATCH(1,($A$2:$A$3429=A2935)*($B$2:$B$3429="FAC60"),0))))&gt;0,"A commandé avant")</f>
        <v>A commandé avant</v>
      </c>
      <c r="G2935" s="3" t="str">
        <f t="array" ref="G2935">IF(SUMPRODUCT(($A$2:$A$3429=A2935)*($D$2:$D$3429&gt;INDEX($D$2:$D$3429,MATCH(1,($A$2:$A$3429=A2935)*($B$2:$B$3429="FAC60"),0))))&gt;0,"A commandé après","")</f>
        <v/>
      </c>
    </row>
    <row r="2936" spans="1:7" x14ac:dyDescent="0.3">
      <c r="A2936" t="s">
        <v>1200</v>
      </c>
      <c r="B2936" t="s">
        <v>10</v>
      </c>
      <c r="C2936" t="s">
        <v>466</v>
      </c>
      <c r="D2936" s="2">
        <f t="shared" si="45"/>
        <v>42765</v>
      </c>
      <c r="F2936" t="str">
        <f t="array" ref="F2936">IF(SUMPRODUCT(($A$2:$A$3429=A2936)*($D$2:$D$3429&lt;INDEX($D$2:$D$3429,MATCH(1,($A$2:$A$3429=A2936)*($B$2:$B$3429="FAC60"),0))))&gt;0,"A commandé avant")</f>
        <v>A commandé avant</v>
      </c>
      <c r="G2936" s="3" t="str">
        <f t="array" ref="G2936">IF(SUMPRODUCT(($A$2:$A$3429=A2936)*($D$2:$D$3429&gt;INDEX($D$2:$D$3429,MATCH(1,($A$2:$A$3429=A2936)*($B$2:$B$3429="FAC60"),0))))&gt;0,"A commandé après","")</f>
        <v/>
      </c>
    </row>
    <row r="2937" spans="1:7" x14ac:dyDescent="0.3">
      <c r="A2937" t="s">
        <v>1201</v>
      </c>
      <c r="B2937" t="s">
        <v>10</v>
      </c>
      <c r="C2937" t="s">
        <v>100</v>
      </c>
      <c r="D2937" s="2">
        <f t="shared" si="45"/>
        <v>42814</v>
      </c>
      <c r="F2937" t="b">
        <f t="array" ref="F2937">IF(SUMPRODUCT(($A$2:$A$3429=A2937)*($D$2:$D$3429&lt;INDEX($D$2:$D$3429,MATCH(1,($A$2:$A$3429=A2937)*($B$2:$B$3429="FAC60"),0))))&gt;0,"A commandé avant")</f>
        <v>0</v>
      </c>
      <c r="G2937" s="3" t="str">
        <f t="array" ref="G2937">IF(SUMPRODUCT(($A$2:$A$3429=A2937)*($D$2:$D$3429&gt;INDEX($D$2:$D$3429,MATCH(1,($A$2:$A$3429=A2937)*($B$2:$B$3429="FAC60"),0))))&gt;0,"A commandé après","")</f>
        <v/>
      </c>
    </row>
    <row r="2938" spans="1:7" x14ac:dyDescent="0.3">
      <c r="A2938" t="s">
        <v>1202</v>
      </c>
      <c r="B2938" t="s">
        <v>10</v>
      </c>
      <c r="C2938" t="s">
        <v>100</v>
      </c>
      <c r="D2938" s="2">
        <f t="shared" si="45"/>
        <v>42814</v>
      </c>
      <c r="F2938" t="b">
        <f t="array" ref="F2938">IF(SUMPRODUCT(($A$2:$A$3429=A2938)*($D$2:$D$3429&lt;INDEX($D$2:$D$3429,MATCH(1,($A$2:$A$3429=A2938)*($B$2:$B$3429="FAC60"),0))))&gt;0,"A commandé avant")</f>
        <v>0</v>
      </c>
      <c r="G2938" s="3" t="str">
        <f t="array" ref="G2938">IF(SUMPRODUCT(($A$2:$A$3429=A2938)*($D$2:$D$3429&gt;INDEX($D$2:$D$3429,MATCH(1,($A$2:$A$3429=A2938)*($B$2:$B$3429="FAC60"),0))))&gt;0,"A commandé après","")</f>
        <v/>
      </c>
    </row>
    <row r="2939" spans="1:7" x14ac:dyDescent="0.3">
      <c r="A2939" t="s">
        <v>1203</v>
      </c>
      <c r="B2939" t="s">
        <v>120</v>
      </c>
      <c r="C2939" t="s">
        <v>1204</v>
      </c>
      <c r="D2939" s="2">
        <f t="shared" si="45"/>
        <v>41258</v>
      </c>
      <c r="F2939" t="str">
        <f t="array" ref="F2939">IF(SUMPRODUCT(($A$2:$A$3429=A2939)*($D$2:$D$3429&lt;INDEX($D$2:$D$3429,MATCH(1,($A$2:$A$3429=A2939)*($B$2:$B$3429="FAC60"),0))))&gt;0,"A commandé avant")</f>
        <v>A commandé avant</v>
      </c>
      <c r="G2939" s="3" t="str">
        <f t="array" ref="G2939">IF(SUMPRODUCT(($A$2:$A$3429=A2939)*($D$2:$D$3429&gt;INDEX($D$2:$D$3429,MATCH(1,($A$2:$A$3429=A2939)*($B$2:$B$3429="FAC60"),0))))&gt;0,"A commandé après","")</f>
        <v/>
      </c>
    </row>
    <row r="2940" spans="1:7" x14ac:dyDescent="0.3">
      <c r="A2940" t="s">
        <v>1203</v>
      </c>
      <c r="B2940" t="s">
        <v>422</v>
      </c>
      <c r="C2940" t="s">
        <v>1205</v>
      </c>
      <c r="D2940" s="2">
        <f t="shared" si="45"/>
        <v>41474</v>
      </c>
      <c r="F2940" t="str">
        <f t="array" ref="F2940">IF(SUMPRODUCT(($A$2:$A$3429=A2940)*($D$2:$D$3429&lt;INDEX($D$2:$D$3429,MATCH(1,($A$2:$A$3429=A2940)*($B$2:$B$3429="FAC60"),0))))&gt;0,"A commandé avant")</f>
        <v>A commandé avant</v>
      </c>
      <c r="G2940" s="3" t="str">
        <f t="array" ref="G2940">IF(SUMPRODUCT(($A$2:$A$3429=A2940)*($D$2:$D$3429&gt;INDEX($D$2:$D$3429,MATCH(1,($A$2:$A$3429=A2940)*($B$2:$B$3429="FAC60"),0))))&gt;0,"A commandé après","")</f>
        <v/>
      </c>
    </row>
    <row r="2941" spans="1:7" x14ac:dyDescent="0.3">
      <c r="A2941" t="s">
        <v>1203</v>
      </c>
      <c r="B2941" t="s">
        <v>144</v>
      </c>
      <c r="C2941" t="s">
        <v>1206</v>
      </c>
      <c r="D2941" s="2">
        <f t="shared" si="45"/>
        <v>40470</v>
      </c>
      <c r="F2941" t="str">
        <f t="array" ref="F2941">IF(SUMPRODUCT(($A$2:$A$3429=A2941)*($D$2:$D$3429&lt;INDEX($D$2:$D$3429,MATCH(1,($A$2:$A$3429=A2941)*($B$2:$B$3429="FAC60"),0))))&gt;0,"A commandé avant")</f>
        <v>A commandé avant</v>
      </c>
      <c r="G2941" s="3" t="str">
        <f t="array" ref="G2941">IF(SUMPRODUCT(($A$2:$A$3429=A2941)*($D$2:$D$3429&gt;INDEX($D$2:$D$3429,MATCH(1,($A$2:$A$3429=A2941)*($B$2:$B$3429="FAC60"),0))))&gt;0,"A commandé après","")</f>
        <v/>
      </c>
    </row>
    <row r="2942" spans="1:7" x14ac:dyDescent="0.3">
      <c r="A2942" t="s">
        <v>1203</v>
      </c>
      <c r="B2942" t="s">
        <v>129</v>
      </c>
      <c r="C2942" t="s">
        <v>210</v>
      </c>
      <c r="D2942" s="2">
        <f t="shared" si="45"/>
        <v>42112</v>
      </c>
      <c r="F2942" t="str">
        <f t="array" ref="F2942">IF(SUMPRODUCT(($A$2:$A$3429=A2942)*($D$2:$D$3429&lt;INDEX($D$2:$D$3429,MATCH(1,($A$2:$A$3429=A2942)*($B$2:$B$3429="FAC60"),0))))&gt;0,"A commandé avant")</f>
        <v>A commandé avant</v>
      </c>
      <c r="G2942" s="3" t="str">
        <f t="array" ref="G2942">IF(SUMPRODUCT(($A$2:$A$3429=A2942)*($D$2:$D$3429&gt;INDEX($D$2:$D$3429,MATCH(1,($A$2:$A$3429=A2942)*($B$2:$B$3429="FAC60"),0))))&gt;0,"A commandé après","")</f>
        <v/>
      </c>
    </row>
    <row r="2943" spans="1:7" x14ac:dyDescent="0.3">
      <c r="A2943" t="s">
        <v>1203</v>
      </c>
      <c r="B2943" t="s">
        <v>92</v>
      </c>
      <c r="C2943" t="s">
        <v>1207</v>
      </c>
      <c r="D2943" s="2">
        <f t="shared" si="45"/>
        <v>41188</v>
      </c>
      <c r="F2943" t="str">
        <f t="array" ref="F2943">IF(SUMPRODUCT(($A$2:$A$3429=A2943)*($D$2:$D$3429&lt;INDEX($D$2:$D$3429,MATCH(1,($A$2:$A$3429=A2943)*($B$2:$B$3429="FAC60"),0))))&gt;0,"A commandé avant")</f>
        <v>A commandé avant</v>
      </c>
      <c r="G2943" s="3" t="str">
        <f t="array" ref="G2943">IF(SUMPRODUCT(($A$2:$A$3429=A2943)*($D$2:$D$3429&gt;INDEX($D$2:$D$3429,MATCH(1,($A$2:$A$3429=A2943)*($B$2:$B$3429="FAC60"),0))))&gt;0,"A commandé après","")</f>
        <v/>
      </c>
    </row>
    <row r="2944" spans="1:7" x14ac:dyDescent="0.3">
      <c r="A2944" t="s">
        <v>1203</v>
      </c>
      <c r="B2944" t="s">
        <v>179</v>
      </c>
      <c r="C2944" t="s">
        <v>1207</v>
      </c>
      <c r="D2944" s="2">
        <f t="shared" si="45"/>
        <v>41188</v>
      </c>
      <c r="F2944" t="str">
        <f t="array" ref="F2944">IF(SUMPRODUCT(($A$2:$A$3429=A2944)*($D$2:$D$3429&lt;INDEX($D$2:$D$3429,MATCH(1,($A$2:$A$3429=A2944)*($B$2:$B$3429="FAC60"),0))))&gt;0,"A commandé avant")</f>
        <v>A commandé avant</v>
      </c>
      <c r="G2944" s="3" t="str">
        <f t="array" ref="G2944">IF(SUMPRODUCT(($A$2:$A$3429=A2944)*($D$2:$D$3429&gt;INDEX($D$2:$D$3429,MATCH(1,($A$2:$A$3429=A2944)*($B$2:$B$3429="FAC60"),0))))&gt;0,"A commandé après","")</f>
        <v/>
      </c>
    </row>
    <row r="2945" spans="1:7" x14ac:dyDescent="0.3">
      <c r="A2945" t="s">
        <v>1203</v>
      </c>
      <c r="B2945" t="s">
        <v>179</v>
      </c>
      <c r="C2945" t="s">
        <v>1205</v>
      </c>
      <c r="D2945" s="2">
        <f t="shared" si="45"/>
        <v>41474</v>
      </c>
      <c r="F2945" t="str">
        <f t="array" ref="F2945">IF(SUMPRODUCT(($A$2:$A$3429=A2945)*($D$2:$D$3429&lt;INDEX($D$2:$D$3429,MATCH(1,($A$2:$A$3429=A2945)*($B$2:$B$3429="FAC60"),0))))&gt;0,"A commandé avant")</f>
        <v>A commandé avant</v>
      </c>
      <c r="G2945" s="3" t="str">
        <f t="array" ref="G2945">IF(SUMPRODUCT(($A$2:$A$3429=A2945)*($D$2:$D$3429&gt;INDEX($D$2:$D$3429,MATCH(1,($A$2:$A$3429=A2945)*($B$2:$B$3429="FAC60"),0))))&gt;0,"A commandé après","")</f>
        <v/>
      </c>
    </row>
    <row r="2946" spans="1:7" x14ac:dyDescent="0.3">
      <c r="A2946" t="s">
        <v>1203</v>
      </c>
      <c r="B2946" t="s">
        <v>1208</v>
      </c>
      <c r="C2946" t="s">
        <v>1205</v>
      </c>
      <c r="D2946" s="2">
        <f t="shared" ref="D2946:D3009" si="46">DATE(MID(C2946,1,4),MID(C2946,5,2),MID(C2946,7,2))</f>
        <v>41474</v>
      </c>
      <c r="F2946" t="str">
        <f t="array" ref="F2946">IF(SUMPRODUCT(($A$2:$A$3429=A2946)*($D$2:$D$3429&lt;INDEX($D$2:$D$3429,MATCH(1,($A$2:$A$3429=A2946)*($B$2:$B$3429="FAC60"),0))))&gt;0,"A commandé avant")</f>
        <v>A commandé avant</v>
      </c>
      <c r="G2946" s="3" t="str">
        <f t="array" ref="G2946">IF(SUMPRODUCT(($A$2:$A$3429=A2946)*($D$2:$D$3429&gt;INDEX($D$2:$D$3429,MATCH(1,($A$2:$A$3429=A2946)*($B$2:$B$3429="FAC60"),0))))&gt;0,"A commandé après","")</f>
        <v/>
      </c>
    </row>
    <row r="2947" spans="1:7" x14ac:dyDescent="0.3">
      <c r="A2947" t="s">
        <v>1203</v>
      </c>
      <c r="B2947" t="s">
        <v>99</v>
      </c>
      <c r="C2947" t="s">
        <v>1207</v>
      </c>
      <c r="D2947" s="2">
        <f t="shared" si="46"/>
        <v>41188</v>
      </c>
      <c r="F2947" t="str">
        <f t="array" ref="F2947">IF(SUMPRODUCT(($A$2:$A$3429=A2947)*($D$2:$D$3429&lt;INDEX($D$2:$D$3429,MATCH(1,($A$2:$A$3429=A2947)*($B$2:$B$3429="FAC60"),0))))&gt;0,"A commandé avant")</f>
        <v>A commandé avant</v>
      </c>
      <c r="G2947" s="3" t="str">
        <f t="array" ref="G2947">IF(SUMPRODUCT(($A$2:$A$3429=A2947)*($D$2:$D$3429&gt;INDEX($D$2:$D$3429,MATCH(1,($A$2:$A$3429=A2947)*($B$2:$B$3429="FAC60"),0))))&gt;0,"A commandé après","")</f>
        <v/>
      </c>
    </row>
    <row r="2948" spans="1:7" x14ac:dyDescent="0.3">
      <c r="A2948" t="s">
        <v>1203</v>
      </c>
      <c r="B2948" t="s">
        <v>10</v>
      </c>
      <c r="C2948" t="s">
        <v>669</v>
      </c>
      <c r="D2948" s="2">
        <f t="shared" si="46"/>
        <v>42818</v>
      </c>
      <c r="F2948" t="str">
        <f t="array" ref="F2948">IF(SUMPRODUCT(($A$2:$A$3429=A2948)*($D$2:$D$3429&lt;INDEX($D$2:$D$3429,MATCH(1,($A$2:$A$3429=A2948)*($B$2:$B$3429="FAC60"),0))))&gt;0,"A commandé avant")</f>
        <v>A commandé avant</v>
      </c>
      <c r="G2948" s="3" t="str">
        <f t="array" ref="G2948">IF(SUMPRODUCT(($A$2:$A$3429=A2948)*($D$2:$D$3429&gt;INDEX($D$2:$D$3429,MATCH(1,($A$2:$A$3429=A2948)*($B$2:$B$3429="FAC60"),0))))&gt;0,"A commandé après","")</f>
        <v/>
      </c>
    </row>
    <row r="2949" spans="1:7" x14ac:dyDescent="0.3">
      <c r="A2949" t="s">
        <v>1203</v>
      </c>
      <c r="B2949" t="s">
        <v>184</v>
      </c>
      <c r="C2949" t="s">
        <v>1206</v>
      </c>
      <c r="D2949" s="2">
        <f t="shared" si="46"/>
        <v>40470</v>
      </c>
      <c r="F2949" t="str">
        <f t="array" ref="F2949">IF(SUMPRODUCT(($A$2:$A$3429=A2949)*($D$2:$D$3429&lt;INDEX($D$2:$D$3429,MATCH(1,($A$2:$A$3429=A2949)*($B$2:$B$3429="FAC60"),0))))&gt;0,"A commandé avant")</f>
        <v>A commandé avant</v>
      </c>
      <c r="G2949" s="3" t="str">
        <f t="array" ref="G2949">IF(SUMPRODUCT(($A$2:$A$3429=A2949)*($D$2:$D$3429&gt;INDEX($D$2:$D$3429,MATCH(1,($A$2:$A$3429=A2949)*($B$2:$B$3429="FAC60"),0))))&gt;0,"A commandé après","")</f>
        <v/>
      </c>
    </row>
    <row r="2950" spans="1:7" x14ac:dyDescent="0.3">
      <c r="A2950" t="s">
        <v>1203</v>
      </c>
      <c r="B2950" t="s">
        <v>449</v>
      </c>
      <c r="C2950" t="s">
        <v>210</v>
      </c>
      <c r="D2950" s="2">
        <f t="shared" si="46"/>
        <v>42112</v>
      </c>
      <c r="F2950" t="str">
        <f t="array" ref="F2950">IF(SUMPRODUCT(($A$2:$A$3429=A2950)*($D$2:$D$3429&lt;INDEX($D$2:$D$3429,MATCH(1,($A$2:$A$3429=A2950)*($B$2:$B$3429="FAC60"),0))))&gt;0,"A commandé avant")</f>
        <v>A commandé avant</v>
      </c>
      <c r="G2950" s="3" t="str">
        <f t="array" ref="G2950">IF(SUMPRODUCT(($A$2:$A$3429=A2950)*($D$2:$D$3429&gt;INDEX($D$2:$D$3429,MATCH(1,($A$2:$A$3429=A2950)*($B$2:$B$3429="FAC60"),0))))&gt;0,"A commandé après","")</f>
        <v/>
      </c>
    </row>
    <row r="2951" spans="1:7" x14ac:dyDescent="0.3">
      <c r="A2951" t="s">
        <v>1203</v>
      </c>
      <c r="B2951" t="s">
        <v>49</v>
      </c>
      <c r="C2951" t="s">
        <v>1206</v>
      </c>
      <c r="D2951" s="2">
        <f t="shared" si="46"/>
        <v>40470</v>
      </c>
      <c r="F2951" t="str">
        <f t="array" ref="F2951">IF(SUMPRODUCT(($A$2:$A$3429=A2951)*($D$2:$D$3429&lt;INDEX($D$2:$D$3429,MATCH(1,($A$2:$A$3429=A2951)*($B$2:$B$3429="FAC60"),0))))&gt;0,"A commandé avant")</f>
        <v>A commandé avant</v>
      </c>
      <c r="G2951" s="3" t="str">
        <f t="array" ref="G2951">IF(SUMPRODUCT(($A$2:$A$3429=A2951)*($D$2:$D$3429&gt;INDEX($D$2:$D$3429,MATCH(1,($A$2:$A$3429=A2951)*($B$2:$B$3429="FAC60"),0))))&gt;0,"A commandé après","")</f>
        <v/>
      </c>
    </row>
    <row r="2952" spans="1:7" x14ac:dyDescent="0.3">
      <c r="A2952" t="s">
        <v>1203</v>
      </c>
      <c r="B2952" t="s">
        <v>137</v>
      </c>
      <c r="C2952" t="s">
        <v>142</v>
      </c>
      <c r="D2952" s="2">
        <f t="shared" si="46"/>
        <v>42780</v>
      </c>
      <c r="F2952" t="str">
        <f t="array" ref="F2952">IF(SUMPRODUCT(($A$2:$A$3429=A2952)*($D$2:$D$3429&lt;INDEX($D$2:$D$3429,MATCH(1,($A$2:$A$3429=A2952)*($B$2:$B$3429="FAC60"),0))))&gt;0,"A commandé avant")</f>
        <v>A commandé avant</v>
      </c>
      <c r="G2952" s="3" t="str">
        <f t="array" ref="G2952">IF(SUMPRODUCT(($A$2:$A$3429=A2952)*($D$2:$D$3429&gt;INDEX($D$2:$D$3429,MATCH(1,($A$2:$A$3429=A2952)*($B$2:$B$3429="FAC60"),0))))&gt;0,"A commandé après","")</f>
        <v/>
      </c>
    </row>
    <row r="2953" spans="1:7" x14ac:dyDescent="0.3">
      <c r="A2953" t="s">
        <v>1209</v>
      </c>
      <c r="B2953" t="s">
        <v>10</v>
      </c>
      <c r="C2953" t="s">
        <v>532</v>
      </c>
      <c r="D2953" s="2">
        <f t="shared" si="46"/>
        <v>42816</v>
      </c>
      <c r="F2953" t="b">
        <f t="array" ref="F2953">IF(SUMPRODUCT(($A$2:$A$3429=A2953)*($D$2:$D$3429&lt;INDEX($D$2:$D$3429,MATCH(1,($A$2:$A$3429=A2953)*($B$2:$B$3429="FAC60"),0))))&gt;0,"A commandé avant")</f>
        <v>0</v>
      </c>
      <c r="G2953" s="3" t="str">
        <f t="array" ref="G2953">IF(SUMPRODUCT(($A$2:$A$3429=A2953)*($D$2:$D$3429&gt;INDEX($D$2:$D$3429,MATCH(1,($A$2:$A$3429=A2953)*($B$2:$B$3429="FAC60"),0))))&gt;0,"A commandé après","")</f>
        <v/>
      </c>
    </row>
    <row r="2954" spans="1:7" x14ac:dyDescent="0.3">
      <c r="A2954" t="s">
        <v>1210</v>
      </c>
      <c r="B2954" t="s">
        <v>10</v>
      </c>
      <c r="C2954" t="s">
        <v>348</v>
      </c>
      <c r="D2954" s="2">
        <f t="shared" si="46"/>
        <v>42819</v>
      </c>
      <c r="F2954" t="b">
        <f t="array" ref="F2954">IF(SUMPRODUCT(($A$2:$A$3429=A2954)*($D$2:$D$3429&lt;INDEX($D$2:$D$3429,MATCH(1,($A$2:$A$3429=A2954)*($B$2:$B$3429="FAC60"),0))))&gt;0,"A commandé avant")</f>
        <v>0</v>
      </c>
      <c r="G2954" s="3" t="str">
        <f t="array" ref="G2954">IF(SUMPRODUCT(($A$2:$A$3429=A2954)*($D$2:$D$3429&gt;INDEX($D$2:$D$3429,MATCH(1,($A$2:$A$3429=A2954)*($B$2:$B$3429="FAC60"),0))))&gt;0,"A commandé après","")</f>
        <v/>
      </c>
    </row>
    <row r="2955" spans="1:7" x14ac:dyDescent="0.3">
      <c r="A2955" t="s">
        <v>1211</v>
      </c>
      <c r="B2955" t="s">
        <v>10</v>
      </c>
      <c r="C2955" t="s">
        <v>712</v>
      </c>
      <c r="D2955" s="2">
        <f t="shared" si="46"/>
        <v>42821</v>
      </c>
      <c r="F2955" t="b">
        <f t="array" ref="F2955">IF(SUMPRODUCT(($A$2:$A$3429=A2955)*($D$2:$D$3429&lt;INDEX($D$2:$D$3429,MATCH(1,($A$2:$A$3429=A2955)*($B$2:$B$3429="FAC60"),0))))&gt;0,"A commandé avant")</f>
        <v>0</v>
      </c>
      <c r="G2955" s="3" t="str">
        <f t="array" ref="G2955">IF(SUMPRODUCT(($A$2:$A$3429=A2955)*($D$2:$D$3429&gt;INDEX($D$2:$D$3429,MATCH(1,($A$2:$A$3429=A2955)*($B$2:$B$3429="FAC60"),0))))&gt;0,"A commandé après","")</f>
        <v/>
      </c>
    </row>
    <row r="2956" spans="1:7" x14ac:dyDescent="0.3">
      <c r="A2956" t="s">
        <v>1212</v>
      </c>
      <c r="B2956" t="s">
        <v>18</v>
      </c>
      <c r="C2956" t="s">
        <v>562</v>
      </c>
      <c r="D2956" s="2">
        <f t="shared" si="46"/>
        <v>42858</v>
      </c>
      <c r="F2956" t="b">
        <f t="array" ref="F2956">IF(SUMPRODUCT(($A$2:$A$3429=A2956)*($D$2:$D$3429&lt;INDEX($D$2:$D$3429,MATCH(1,($A$2:$A$3429=A2956)*($B$2:$B$3429="FAC60"),0))))&gt;0,"A commandé avant")</f>
        <v>0</v>
      </c>
      <c r="G2956" s="3" t="str">
        <f t="array" ref="G2956">IF(SUMPRODUCT(($A$2:$A$3429=A2956)*($D$2:$D$3429&gt;INDEX($D$2:$D$3429,MATCH(1,($A$2:$A$3429=A2956)*($B$2:$B$3429="FAC60"),0))))&gt;0,"A commandé après","")</f>
        <v>A commandé après</v>
      </c>
    </row>
    <row r="2957" spans="1:7" x14ac:dyDescent="0.3">
      <c r="A2957" t="s">
        <v>1212</v>
      </c>
      <c r="B2957" t="s">
        <v>10</v>
      </c>
      <c r="C2957" t="s">
        <v>14</v>
      </c>
      <c r="D2957" s="2">
        <f t="shared" si="46"/>
        <v>42822</v>
      </c>
      <c r="F2957" t="b">
        <f t="array" ref="F2957">IF(SUMPRODUCT(($A$2:$A$3429=A2957)*($D$2:$D$3429&lt;INDEX($D$2:$D$3429,MATCH(1,($A$2:$A$3429=A2957)*($B$2:$B$3429="FAC60"),0))))&gt;0,"A commandé avant")</f>
        <v>0</v>
      </c>
      <c r="G2957" s="3" t="str">
        <f t="array" ref="G2957">IF(SUMPRODUCT(($A$2:$A$3429=A2957)*($D$2:$D$3429&gt;INDEX($D$2:$D$3429,MATCH(1,($A$2:$A$3429=A2957)*($B$2:$B$3429="FAC60"),0))))&gt;0,"A commandé après","")</f>
        <v>A commandé après</v>
      </c>
    </row>
    <row r="2958" spans="1:7" x14ac:dyDescent="0.3">
      <c r="A2958" t="s">
        <v>1213</v>
      </c>
      <c r="B2958" t="s">
        <v>55</v>
      </c>
      <c r="C2958" t="s">
        <v>669</v>
      </c>
      <c r="D2958" s="2">
        <f t="shared" si="46"/>
        <v>42818</v>
      </c>
      <c r="F2958" t="str">
        <f t="array" ref="F2958">IF(SUMPRODUCT(($A$2:$A$3429=A2958)*($D$2:$D$3429&lt;INDEX($D$2:$D$3429,MATCH(1,($A$2:$A$3429=A2958)*($B$2:$B$3429="FAC60"),0))))&gt;0,"A commandé avant")</f>
        <v>A commandé avant</v>
      </c>
      <c r="G2958" s="3" t="str">
        <f t="array" ref="G2958">IF(SUMPRODUCT(($A$2:$A$3429=A2958)*($D$2:$D$3429&gt;INDEX($D$2:$D$3429,MATCH(1,($A$2:$A$3429=A2958)*($B$2:$B$3429="FAC60"),0))))&gt;0,"A commandé après","")</f>
        <v>A commandé après</v>
      </c>
    </row>
    <row r="2959" spans="1:7" x14ac:dyDescent="0.3">
      <c r="A2959" t="s">
        <v>1213</v>
      </c>
      <c r="B2959" t="s">
        <v>114</v>
      </c>
      <c r="C2959" t="s">
        <v>1214</v>
      </c>
      <c r="D2959" s="2">
        <f t="shared" si="46"/>
        <v>41590</v>
      </c>
      <c r="F2959" t="str">
        <f t="array" ref="F2959">IF(SUMPRODUCT(($A$2:$A$3429=A2959)*($D$2:$D$3429&lt;INDEX($D$2:$D$3429,MATCH(1,($A$2:$A$3429=A2959)*($B$2:$B$3429="FAC60"),0))))&gt;0,"A commandé avant")</f>
        <v>A commandé avant</v>
      </c>
      <c r="G2959" s="3" t="str">
        <f t="array" ref="G2959">IF(SUMPRODUCT(($A$2:$A$3429=A2959)*($D$2:$D$3429&gt;INDEX($D$2:$D$3429,MATCH(1,($A$2:$A$3429=A2959)*($B$2:$B$3429="FAC60"),0))))&gt;0,"A commandé après","")</f>
        <v>A commandé après</v>
      </c>
    </row>
    <row r="2960" spans="1:7" x14ac:dyDescent="0.3">
      <c r="A2960" t="s">
        <v>1213</v>
      </c>
      <c r="B2960" t="s">
        <v>114</v>
      </c>
      <c r="C2960" t="s">
        <v>1215</v>
      </c>
      <c r="D2960" s="2">
        <f t="shared" si="46"/>
        <v>41785</v>
      </c>
      <c r="F2960" t="str">
        <f t="array" ref="F2960">IF(SUMPRODUCT(($A$2:$A$3429=A2960)*($D$2:$D$3429&lt;INDEX($D$2:$D$3429,MATCH(1,($A$2:$A$3429=A2960)*($B$2:$B$3429="FAC60"),0))))&gt;0,"A commandé avant")</f>
        <v>A commandé avant</v>
      </c>
      <c r="G2960" s="3" t="str">
        <f t="array" ref="G2960">IF(SUMPRODUCT(($A$2:$A$3429=A2960)*($D$2:$D$3429&gt;INDEX($D$2:$D$3429,MATCH(1,($A$2:$A$3429=A2960)*($B$2:$B$3429="FAC60"),0))))&gt;0,"A commandé après","")</f>
        <v>A commandé après</v>
      </c>
    </row>
    <row r="2961" spans="1:7" x14ac:dyDescent="0.3">
      <c r="A2961" t="s">
        <v>1213</v>
      </c>
      <c r="B2961" t="s">
        <v>114</v>
      </c>
      <c r="C2961" t="s">
        <v>669</v>
      </c>
      <c r="D2961" s="2">
        <f t="shared" si="46"/>
        <v>42818</v>
      </c>
      <c r="F2961" t="str">
        <f t="array" ref="F2961">IF(SUMPRODUCT(($A$2:$A$3429=A2961)*($D$2:$D$3429&lt;INDEX($D$2:$D$3429,MATCH(1,($A$2:$A$3429=A2961)*($B$2:$B$3429="FAC60"),0))))&gt;0,"A commandé avant")</f>
        <v>A commandé avant</v>
      </c>
      <c r="G2961" s="3" t="str">
        <f t="array" ref="G2961">IF(SUMPRODUCT(($A$2:$A$3429=A2961)*($D$2:$D$3429&gt;INDEX($D$2:$D$3429,MATCH(1,($A$2:$A$3429=A2961)*($B$2:$B$3429="FAC60"),0))))&gt;0,"A commandé après","")</f>
        <v>A commandé après</v>
      </c>
    </row>
    <row r="2962" spans="1:7" x14ac:dyDescent="0.3">
      <c r="A2962" t="s">
        <v>1213</v>
      </c>
      <c r="B2962" t="s">
        <v>195</v>
      </c>
      <c r="C2962" t="s">
        <v>1216</v>
      </c>
      <c r="D2962" s="2">
        <f t="shared" si="46"/>
        <v>42121</v>
      </c>
      <c r="F2962" t="str">
        <f t="array" ref="F2962">IF(SUMPRODUCT(($A$2:$A$3429=A2962)*($D$2:$D$3429&lt;INDEX($D$2:$D$3429,MATCH(1,($A$2:$A$3429=A2962)*($B$2:$B$3429="FAC60"),0))))&gt;0,"A commandé avant")</f>
        <v>A commandé avant</v>
      </c>
      <c r="G2962" s="3" t="str">
        <f t="array" ref="G2962">IF(SUMPRODUCT(($A$2:$A$3429=A2962)*($D$2:$D$3429&gt;INDEX($D$2:$D$3429,MATCH(1,($A$2:$A$3429=A2962)*($B$2:$B$3429="FAC60"),0))))&gt;0,"A commandé après","")</f>
        <v>A commandé après</v>
      </c>
    </row>
    <row r="2963" spans="1:7" x14ac:dyDescent="0.3">
      <c r="A2963" t="s">
        <v>1213</v>
      </c>
      <c r="B2963" t="s">
        <v>632</v>
      </c>
      <c r="C2963" t="s">
        <v>770</v>
      </c>
      <c r="D2963" s="2">
        <f t="shared" si="46"/>
        <v>41762</v>
      </c>
      <c r="F2963" t="str">
        <f t="array" ref="F2963">IF(SUMPRODUCT(($A$2:$A$3429=A2963)*($D$2:$D$3429&lt;INDEX($D$2:$D$3429,MATCH(1,($A$2:$A$3429=A2963)*($B$2:$B$3429="FAC60"),0))))&gt;0,"A commandé avant")</f>
        <v>A commandé avant</v>
      </c>
      <c r="G2963" s="3" t="str">
        <f t="array" ref="G2963">IF(SUMPRODUCT(($A$2:$A$3429=A2963)*($D$2:$D$3429&gt;INDEX($D$2:$D$3429,MATCH(1,($A$2:$A$3429=A2963)*($B$2:$B$3429="FAC60"),0))))&gt;0,"A commandé après","")</f>
        <v>A commandé après</v>
      </c>
    </row>
    <row r="2964" spans="1:7" x14ac:dyDescent="0.3">
      <c r="A2964" t="s">
        <v>1213</v>
      </c>
      <c r="B2964" t="s">
        <v>208</v>
      </c>
      <c r="C2964" t="s">
        <v>1217</v>
      </c>
      <c r="D2964" s="2">
        <f t="shared" si="46"/>
        <v>40383</v>
      </c>
      <c r="F2964" t="str">
        <f t="array" ref="F2964">IF(SUMPRODUCT(($A$2:$A$3429=A2964)*($D$2:$D$3429&lt;INDEX($D$2:$D$3429,MATCH(1,($A$2:$A$3429=A2964)*($B$2:$B$3429="FAC60"),0))))&gt;0,"A commandé avant")</f>
        <v>A commandé avant</v>
      </c>
      <c r="G2964" s="3" t="str">
        <f t="array" ref="G2964">IF(SUMPRODUCT(($A$2:$A$3429=A2964)*($D$2:$D$3429&gt;INDEX($D$2:$D$3429,MATCH(1,($A$2:$A$3429=A2964)*($B$2:$B$3429="FAC60"),0))))&gt;0,"A commandé après","")</f>
        <v>A commandé après</v>
      </c>
    </row>
    <row r="2965" spans="1:7" x14ac:dyDescent="0.3">
      <c r="A2965" t="s">
        <v>1213</v>
      </c>
      <c r="B2965" t="s">
        <v>209</v>
      </c>
      <c r="C2965" t="s">
        <v>1215</v>
      </c>
      <c r="D2965" s="2">
        <f t="shared" si="46"/>
        <v>41785</v>
      </c>
      <c r="F2965" t="str">
        <f t="array" ref="F2965">IF(SUMPRODUCT(($A$2:$A$3429=A2965)*($D$2:$D$3429&lt;INDEX($D$2:$D$3429,MATCH(1,($A$2:$A$3429=A2965)*($B$2:$B$3429="FAC60"),0))))&gt;0,"A commandé avant")</f>
        <v>A commandé avant</v>
      </c>
      <c r="G2965" s="3" t="str">
        <f t="array" ref="G2965">IF(SUMPRODUCT(($A$2:$A$3429=A2965)*($D$2:$D$3429&gt;INDEX($D$2:$D$3429,MATCH(1,($A$2:$A$3429=A2965)*($B$2:$B$3429="FAC60"),0))))&gt;0,"A commandé après","")</f>
        <v>A commandé après</v>
      </c>
    </row>
    <row r="2966" spans="1:7" x14ac:dyDescent="0.3">
      <c r="A2966" t="s">
        <v>1213</v>
      </c>
      <c r="B2966" t="s">
        <v>269</v>
      </c>
      <c r="C2966" t="s">
        <v>1218</v>
      </c>
      <c r="D2966" s="2">
        <f t="shared" si="46"/>
        <v>41109</v>
      </c>
      <c r="F2966" t="str">
        <f t="array" ref="F2966">IF(SUMPRODUCT(($A$2:$A$3429=A2966)*($D$2:$D$3429&lt;INDEX($D$2:$D$3429,MATCH(1,($A$2:$A$3429=A2966)*($B$2:$B$3429="FAC60"),0))))&gt;0,"A commandé avant")</f>
        <v>A commandé avant</v>
      </c>
      <c r="G2966" s="3" t="str">
        <f t="array" ref="G2966">IF(SUMPRODUCT(($A$2:$A$3429=A2966)*($D$2:$D$3429&gt;INDEX($D$2:$D$3429,MATCH(1,($A$2:$A$3429=A2966)*($B$2:$B$3429="FAC60"),0))))&gt;0,"A commandé après","")</f>
        <v>A commandé après</v>
      </c>
    </row>
    <row r="2967" spans="1:7" x14ac:dyDescent="0.3">
      <c r="A2967" t="s">
        <v>1213</v>
      </c>
      <c r="B2967" t="s">
        <v>1219</v>
      </c>
      <c r="C2967" t="s">
        <v>1220</v>
      </c>
      <c r="D2967" s="2">
        <f t="shared" si="46"/>
        <v>40550</v>
      </c>
      <c r="F2967" t="str">
        <f t="array" ref="F2967">IF(SUMPRODUCT(($A$2:$A$3429=A2967)*($D$2:$D$3429&lt;INDEX($D$2:$D$3429,MATCH(1,($A$2:$A$3429=A2967)*($B$2:$B$3429="FAC60"),0))))&gt;0,"A commandé avant")</f>
        <v>A commandé avant</v>
      </c>
      <c r="G2967" s="3" t="str">
        <f t="array" ref="G2967">IF(SUMPRODUCT(($A$2:$A$3429=A2967)*($D$2:$D$3429&gt;INDEX($D$2:$D$3429,MATCH(1,($A$2:$A$3429=A2967)*($B$2:$B$3429="FAC60"),0))))&gt;0,"A commandé après","")</f>
        <v>A commandé après</v>
      </c>
    </row>
    <row r="2968" spans="1:7" x14ac:dyDescent="0.3">
      <c r="A2968" t="s">
        <v>1213</v>
      </c>
      <c r="B2968" t="s">
        <v>42</v>
      </c>
      <c r="C2968" t="s">
        <v>700</v>
      </c>
      <c r="D2968" s="2">
        <f t="shared" si="46"/>
        <v>42063</v>
      </c>
      <c r="F2968" t="str">
        <f t="array" ref="F2968">IF(SUMPRODUCT(($A$2:$A$3429=A2968)*($D$2:$D$3429&lt;INDEX($D$2:$D$3429,MATCH(1,($A$2:$A$3429=A2968)*($B$2:$B$3429="FAC60"),0))))&gt;0,"A commandé avant")</f>
        <v>A commandé avant</v>
      </c>
      <c r="G2968" s="3" t="str">
        <f t="array" ref="G2968">IF(SUMPRODUCT(($A$2:$A$3429=A2968)*($D$2:$D$3429&gt;INDEX($D$2:$D$3429,MATCH(1,($A$2:$A$3429=A2968)*($B$2:$B$3429="FAC60"),0))))&gt;0,"A commandé après","")</f>
        <v>A commandé après</v>
      </c>
    </row>
    <row r="2969" spans="1:7" x14ac:dyDescent="0.3">
      <c r="A2969" t="s">
        <v>1213</v>
      </c>
      <c r="B2969" t="s">
        <v>216</v>
      </c>
      <c r="C2969" t="s">
        <v>1221</v>
      </c>
      <c r="D2969" s="2">
        <f t="shared" si="46"/>
        <v>41377</v>
      </c>
      <c r="F2969" t="str">
        <f t="array" ref="F2969">IF(SUMPRODUCT(($A$2:$A$3429=A2969)*($D$2:$D$3429&lt;INDEX($D$2:$D$3429,MATCH(1,($A$2:$A$3429=A2969)*($B$2:$B$3429="FAC60"),0))))&gt;0,"A commandé avant")</f>
        <v>A commandé avant</v>
      </c>
      <c r="G2969" s="3" t="str">
        <f t="array" ref="G2969">IF(SUMPRODUCT(($A$2:$A$3429=A2969)*($D$2:$D$3429&gt;INDEX($D$2:$D$3429,MATCH(1,($A$2:$A$3429=A2969)*($B$2:$B$3429="FAC60"),0))))&gt;0,"A commandé après","")</f>
        <v>A commandé après</v>
      </c>
    </row>
    <row r="2970" spans="1:7" x14ac:dyDescent="0.3">
      <c r="A2970" t="s">
        <v>1213</v>
      </c>
      <c r="B2970" t="s">
        <v>454</v>
      </c>
      <c r="C2970" t="s">
        <v>1222</v>
      </c>
      <c r="D2970" s="2">
        <f t="shared" si="46"/>
        <v>40634</v>
      </c>
      <c r="F2970" t="str">
        <f t="array" ref="F2970">IF(SUMPRODUCT(($A$2:$A$3429=A2970)*($D$2:$D$3429&lt;INDEX($D$2:$D$3429,MATCH(1,($A$2:$A$3429=A2970)*($B$2:$B$3429="FAC60"),0))))&gt;0,"A commandé avant")</f>
        <v>A commandé avant</v>
      </c>
      <c r="G2970" s="3" t="str">
        <f t="array" ref="G2970">IF(SUMPRODUCT(($A$2:$A$3429=A2970)*($D$2:$D$3429&gt;INDEX($D$2:$D$3429,MATCH(1,($A$2:$A$3429=A2970)*($B$2:$B$3429="FAC60"),0))))&gt;0,"A commandé après","")</f>
        <v>A commandé après</v>
      </c>
    </row>
    <row r="2971" spans="1:7" x14ac:dyDescent="0.3">
      <c r="A2971" t="s">
        <v>1213</v>
      </c>
      <c r="B2971" t="s">
        <v>257</v>
      </c>
      <c r="C2971" t="s">
        <v>1215</v>
      </c>
      <c r="D2971" s="2">
        <f t="shared" si="46"/>
        <v>41785</v>
      </c>
      <c r="F2971" t="str">
        <f t="array" ref="F2971">IF(SUMPRODUCT(($A$2:$A$3429=A2971)*($D$2:$D$3429&lt;INDEX($D$2:$D$3429,MATCH(1,($A$2:$A$3429=A2971)*($B$2:$B$3429="FAC60"),0))))&gt;0,"A commandé avant")</f>
        <v>A commandé avant</v>
      </c>
      <c r="G2971" s="3" t="str">
        <f t="array" ref="G2971">IF(SUMPRODUCT(($A$2:$A$3429=A2971)*($D$2:$D$3429&gt;INDEX($D$2:$D$3429,MATCH(1,($A$2:$A$3429=A2971)*($B$2:$B$3429="FAC60"),0))))&gt;0,"A commandé après","")</f>
        <v>A commandé après</v>
      </c>
    </row>
    <row r="2972" spans="1:7" x14ac:dyDescent="0.3">
      <c r="A2972" t="s">
        <v>1213</v>
      </c>
      <c r="B2972" t="s">
        <v>89</v>
      </c>
      <c r="C2972" t="s">
        <v>1223</v>
      </c>
      <c r="D2972" s="2">
        <f t="shared" si="46"/>
        <v>42163</v>
      </c>
      <c r="F2972" t="str">
        <f t="array" ref="F2972">IF(SUMPRODUCT(($A$2:$A$3429=A2972)*($D$2:$D$3429&lt;INDEX($D$2:$D$3429,MATCH(1,($A$2:$A$3429=A2972)*($B$2:$B$3429="FAC60"),0))))&gt;0,"A commandé avant")</f>
        <v>A commandé avant</v>
      </c>
      <c r="G2972" s="3" t="str">
        <f t="array" ref="G2972">IF(SUMPRODUCT(($A$2:$A$3429=A2972)*($D$2:$D$3429&gt;INDEX($D$2:$D$3429,MATCH(1,($A$2:$A$3429=A2972)*($B$2:$B$3429="FAC60"),0))))&gt;0,"A commandé après","")</f>
        <v>A commandé après</v>
      </c>
    </row>
    <row r="2973" spans="1:7" x14ac:dyDescent="0.3">
      <c r="A2973" t="s">
        <v>1213</v>
      </c>
      <c r="B2973" t="s">
        <v>89</v>
      </c>
      <c r="C2973" t="s">
        <v>1224</v>
      </c>
      <c r="D2973" s="2">
        <f t="shared" si="46"/>
        <v>42426</v>
      </c>
      <c r="F2973" t="str">
        <f t="array" ref="F2973">IF(SUMPRODUCT(($A$2:$A$3429=A2973)*($D$2:$D$3429&lt;INDEX($D$2:$D$3429,MATCH(1,($A$2:$A$3429=A2973)*($B$2:$B$3429="FAC60"),0))))&gt;0,"A commandé avant")</f>
        <v>A commandé avant</v>
      </c>
      <c r="G2973" s="3" t="str">
        <f t="array" ref="G2973">IF(SUMPRODUCT(($A$2:$A$3429=A2973)*($D$2:$D$3429&gt;INDEX($D$2:$D$3429,MATCH(1,($A$2:$A$3429=A2973)*($B$2:$B$3429="FAC60"),0))))&gt;0,"A commandé après","")</f>
        <v>A commandé après</v>
      </c>
    </row>
    <row r="2974" spans="1:7" x14ac:dyDescent="0.3">
      <c r="A2974" t="s">
        <v>1213</v>
      </c>
      <c r="B2974" t="s">
        <v>140</v>
      </c>
      <c r="C2974" t="s">
        <v>232</v>
      </c>
      <c r="D2974" s="2">
        <f t="shared" si="46"/>
        <v>42779</v>
      </c>
      <c r="F2974" t="str">
        <f t="array" ref="F2974">IF(SUMPRODUCT(($A$2:$A$3429=A2974)*($D$2:$D$3429&lt;INDEX($D$2:$D$3429,MATCH(1,($A$2:$A$3429=A2974)*($B$2:$B$3429="FAC60"),0))))&gt;0,"A commandé avant")</f>
        <v>A commandé avant</v>
      </c>
      <c r="G2974" s="3" t="str">
        <f t="array" ref="G2974">IF(SUMPRODUCT(($A$2:$A$3429=A2974)*($D$2:$D$3429&gt;INDEX($D$2:$D$3429,MATCH(1,($A$2:$A$3429=A2974)*($B$2:$B$3429="FAC60"),0))))&gt;0,"A commandé après","")</f>
        <v>A commandé après</v>
      </c>
    </row>
    <row r="2975" spans="1:7" x14ac:dyDescent="0.3">
      <c r="A2975" t="s">
        <v>1213</v>
      </c>
      <c r="B2975" t="s">
        <v>379</v>
      </c>
      <c r="C2975" t="s">
        <v>551</v>
      </c>
      <c r="D2975" s="2">
        <f t="shared" si="46"/>
        <v>42658</v>
      </c>
      <c r="F2975" t="str">
        <f t="array" ref="F2975">IF(SUMPRODUCT(($A$2:$A$3429=A2975)*($D$2:$D$3429&lt;INDEX($D$2:$D$3429,MATCH(1,($A$2:$A$3429=A2975)*($B$2:$B$3429="FAC60"),0))))&gt;0,"A commandé avant")</f>
        <v>A commandé avant</v>
      </c>
      <c r="G2975" s="3" t="str">
        <f t="array" ref="G2975">IF(SUMPRODUCT(($A$2:$A$3429=A2975)*($D$2:$D$3429&gt;INDEX($D$2:$D$3429,MATCH(1,($A$2:$A$3429=A2975)*($B$2:$B$3429="FAC60"),0))))&gt;0,"A commandé après","")</f>
        <v>A commandé après</v>
      </c>
    </row>
    <row r="2976" spans="1:7" x14ac:dyDescent="0.3">
      <c r="A2976" t="s">
        <v>1213</v>
      </c>
      <c r="B2976" t="s">
        <v>90</v>
      </c>
      <c r="C2976" t="s">
        <v>700</v>
      </c>
      <c r="D2976" s="2">
        <f t="shared" si="46"/>
        <v>42063</v>
      </c>
      <c r="F2976" t="str">
        <f t="array" ref="F2976">IF(SUMPRODUCT(($A$2:$A$3429=A2976)*($D$2:$D$3429&lt;INDEX($D$2:$D$3429,MATCH(1,($A$2:$A$3429=A2976)*($B$2:$B$3429="FAC60"),0))))&gt;0,"A commandé avant")</f>
        <v>A commandé avant</v>
      </c>
      <c r="G2976" s="3" t="str">
        <f t="array" ref="G2976">IF(SUMPRODUCT(($A$2:$A$3429=A2976)*($D$2:$D$3429&gt;INDEX($D$2:$D$3429,MATCH(1,($A$2:$A$3429=A2976)*($B$2:$B$3429="FAC60"),0))))&gt;0,"A commandé après","")</f>
        <v>A commandé après</v>
      </c>
    </row>
    <row r="2977" spans="1:7" x14ac:dyDescent="0.3">
      <c r="A2977" t="s">
        <v>1213</v>
      </c>
      <c r="B2977" t="s">
        <v>92</v>
      </c>
      <c r="C2977" t="s">
        <v>1220</v>
      </c>
      <c r="D2977" s="2">
        <f t="shared" si="46"/>
        <v>40550</v>
      </c>
      <c r="F2977" t="str">
        <f t="array" ref="F2977">IF(SUMPRODUCT(($A$2:$A$3429=A2977)*($D$2:$D$3429&lt;INDEX($D$2:$D$3429,MATCH(1,($A$2:$A$3429=A2977)*($B$2:$B$3429="FAC60"),0))))&gt;0,"A commandé avant")</f>
        <v>A commandé avant</v>
      </c>
      <c r="G2977" s="3" t="str">
        <f t="array" ref="G2977">IF(SUMPRODUCT(($A$2:$A$3429=A2977)*($D$2:$D$3429&gt;INDEX($D$2:$D$3429,MATCH(1,($A$2:$A$3429=A2977)*($B$2:$B$3429="FAC60"),0))))&gt;0,"A commandé après","")</f>
        <v>A commandé après</v>
      </c>
    </row>
    <row r="2978" spans="1:7" x14ac:dyDescent="0.3">
      <c r="A2978" t="s">
        <v>1213</v>
      </c>
      <c r="B2978" t="s">
        <v>92</v>
      </c>
      <c r="C2978" t="s">
        <v>1225</v>
      </c>
      <c r="D2978" s="2">
        <f t="shared" si="46"/>
        <v>40627</v>
      </c>
      <c r="F2978" t="str">
        <f t="array" ref="F2978">IF(SUMPRODUCT(($A$2:$A$3429=A2978)*($D$2:$D$3429&lt;INDEX($D$2:$D$3429,MATCH(1,($A$2:$A$3429=A2978)*($B$2:$B$3429="FAC60"),0))))&gt;0,"A commandé avant")</f>
        <v>A commandé avant</v>
      </c>
      <c r="G2978" s="3" t="str">
        <f t="array" ref="G2978">IF(SUMPRODUCT(($A$2:$A$3429=A2978)*($D$2:$D$3429&gt;INDEX($D$2:$D$3429,MATCH(1,($A$2:$A$3429=A2978)*($B$2:$B$3429="FAC60"),0))))&gt;0,"A commandé après","")</f>
        <v>A commandé après</v>
      </c>
    </row>
    <row r="2979" spans="1:7" x14ac:dyDescent="0.3">
      <c r="A2979" t="s">
        <v>1213</v>
      </c>
      <c r="B2979" t="s">
        <v>92</v>
      </c>
      <c r="C2979" t="s">
        <v>1221</v>
      </c>
      <c r="D2979" s="2">
        <f t="shared" si="46"/>
        <v>41377</v>
      </c>
      <c r="F2979" t="str">
        <f t="array" ref="F2979">IF(SUMPRODUCT(($A$2:$A$3429=A2979)*($D$2:$D$3429&lt;INDEX($D$2:$D$3429,MATCH(1,($A$2:$A$3429=A2979)*($B$2:$B$3429="FAC60"),0))))&gt;0,"A commandé avant")</f>
        <v>A commandé avant</v>
      </c>
      <c r="G2979" s="3" t="str">
        <f t="array" ref="G2979">IF(SUMPRODUCT(($A$2:$A$3429=A2979)*($D$2:$D$3429&gt;INDEX($D$2:$D$3429,MATCH(1,($A$2:$A$3429=A2979)*($B$2:$B$3429="FAC60"),0))))&gt;0,"A commandé après","")</f>
        <v>A commandé après</v>
      </c>
    </row>
    <row r="2980" spans="1:7" x14ac:dyDescent="0.3">
      <c r="A2980" t="s">
        <v>1213</v>
      </c>
      <c r="B2980" t="s">
        <v>92</v>
      </c>
      <c r="C2980" t="s">
        <v>1226</v>
      </c>
      <c r="D2980" s="2">
        <f t="shared" si="46"/>
        <v>41531</v>
      </c>
      <c r="F2980" t="str">
        <f t="array" ref="F2980">IF(SUMPRODUCT(($A$2:$A$3429=A2980)*($D$2:$D$3429&lt;INDEX($D$2:$D$3429,MATCH(1,($A$2:$A$3429=A2980)*($B$2:$B$3429="FAC60"),0))))&gt;0,"A commandé avant")</f>
        <v>A commandé avant</v>
      </c>
      <c r="G2980" s="3" t="str">
        <f t="array" ref="G2980">IF(SUMPRODUCT(($A$2:$A$3429=A2980)*($D$2:$D$3429&gt;INDEX($D$2:$D$3429,MATCH(1,($A$2:$A$3429=A2980)*($B$2:$B$3429="FAC60"),0))))&gt;0,"A commandé après","")</f>
        <v>A commandé après</v>
      </c>
    </row>
    <row r="2981" spans="1:7" x14ac:dyDescent="0.3">
      <c r="A2981" t="s">
        <v>1213</v>
      </c>
      <c r="B2981" t="s">
        <v>92</v>
      </c>
      <c r="C2981" t="s">
        <v>1214</v>
      </c>
      <c r="D2981" s="2">
        <f t="shared" si="46"/>
        <v>41590</v>
      </c>
      <c r="F2981" t="str">
        <f t="array" ref="F2981">IF(SUMPRODUCT(($A$2:$A$3429=A2981)*($D$2:$D$3429&lt;INDEX($D$2:$D$3429,MATCH(1,($A$2:$A$3429=A2981)*($B$2:$B$3429="FAC60"),0))))&gt;0,"A commandé avant")</f>
        <v>A commandé avant</v>
      </c>
      <c r="G2981" s="3" t="str">
        <f t="array" ref="G2981">IF(SUMPRODUCT(($A$2:$A$3429=A2981)*($D$2:$D$3429&gt;INDEX($D$2:$D$3429,MATCH(1,($A$2:$A$3429=A2981)*($B$2:$B$3429="FAC60"),0))))&gt;0,"A commandé après","")</f>
        <v>A commandé après</v>
      </c>
    </row>
    <row r="2982" spans="1:7" x14ac:dyDescent="0.3">
      <c r="A2982" t="s">
        <v>1213</v>
      </c>
      <c r="B2982" t="s">
        <v>92</v>
      </c>
      <c r="C2982" t="s">
        <v>770</v>
      </c>
      <c r="D2982" s="2">
        <f t="shared" si="46"/>
        <v>41762</v>
      </c>
      <c r="F2982" t="str">
        <f t="array" ref="F2982">IF(SUMPRODUCT(($A$2:$A$3429=A2982)*($D$2:$D$3429&lt;INDEX($D$2:$D$3429,MATCH(1,($A$2:$A$3429=A2982)*($B$2:$B$3429="FAC60"),0))))&gt;0,"A commandé avant")</f>
        <v>A commandé avant</v>
      </c>
      <c r="G2982" s="3" t="str">
        <f t="array" ref="G2982">IF(SUMPRODUCT(($A$2:$A$3429=A2982)*($D$2:$D$3429&gt;INDEX($D$2:$D$3429,MATCH(1,($A$2:$A$3429=A2982)*($B$2:$B$3429="FAC60"),0))))&gt;0,"A commandé après","")</f>
        <v>A commandé après</v>
      </c>
    </row>
    <row r="2983" spans="1:7" x14ac:dyDescent="0.3">
      <c r="A2983" t="s">
        <v>1213</v>
      </c>
      <c r="B2983" t="s">
        <v>92</v>
      </c>
      <c r="C2983" t="s">
        <v>428</v>
      </c>
      <c r="D2983" s="2">
        <f t="shared" si="46"/>
        <v>41847</v>
      </c>
      <c r="F2983" t="str">
        <f t="array" ref="F2983">IF(SUMPRODUCT(($A$2:$A$3429=A2983)*($D$2:$D$3429&lt;INDEX($D$2:$D$3429,MATCH(1,($A$2:$A$3429=A2983)*($B$2:$B$3429="FAC60"),0))))&gt;0,"A commandé avant")</f>
        <v>A commandé avant</v>
      </c>
      <c r="G2983" s="3" t="str">
        <f t="array" ref="G2983">IF(SUMPRODUCT(($A$2:$A$3429=A2983)*($D$2:$D$3429&gt;INDEX($D$2:$D$3429,MATCH(1,($A$2:$A$3429=A2983)*($B$2:$B$3429="FAC60"),0))))&gt;0,"A commandé après","")</f>
        <v>A commandé après</v>
      </c>
    </row>
    <row r="2984" spans="1:7" x14ac:dyDescent="0.3">
      <c r="A2984" t="s">
        <v>1213</v>
      </c>
      <c r="B2984" t="s">
        <v>92</v>
      </c>
      <c r="C2984" t="s">
        <v>1090</v>
      </c>
      <c r="D2984" s="2">
        <f t="shared" si="46"/>
        <v>41914</v>
      </c>
      <c r="F2984" t="str">
        <f t="array" ref="F2984">IF(SUMPRODUCT(($A$2:$A$3429=A2984)*($D$2:$D$3429&lt;INDEX($D$2:$D$3429,MATCH(1,($A$2:$A$3429=A2984)*($B$2:$B$3429="FAC60"),0))))&gt;0,"A commandé avant")</f>
        <v>A commandé avant</v>
      </c>
      <c r="G2984" s="3" t="str">
        <f t="array" ref="G2984">IF(SUMPRODUCT(($A$2:$A$3429=A2984)*($D$2:$D$3429&gt;INDEX($D$2:$D$3429,MATCH(1,($A$2:$A$3429=A2984)*($B$2:$B$3429="FAC60"),0))))&gt;0,"A commandé après","")</f>
        <v>A commandé après</v>
      </c>
    </row>
    <row r="2985" spans="1:7" x14ac:dyDescent="0.3">
      <c r="A2985" t="s">
        <v>1213</v>
      </c>
      <c r="B2985" t="s">
        <v>92</v>
      </c>
      <c r="C2985" t="s">
        <v>1227</v>
      </c>
      <c r="D2985" s="2">
        <f t="shared" si="46"/>
        <v>42053</v>
      </c>
      <c r="F2985" t="str">
        <f t="array" ref="F2985">IF(SUMPRODUCT(($A$2:$A$3429=A2985)*($D$2:$D$3429&lt;INDEX($D$2:$D$3429,MATCH(1,($A$2:$A$3429=A2985)*($B$2:$B$3429="FAC60"),0))))&gt;0,"A commandé avant")</f>
        <v>A commandé avant</v>
      </c>
      <c r="G2985" s="3" t="str">
        <f t="array" ref="G2985">IF(SUMPRODUCT(($A$2:$A$3429=A2985)*($D$2:$D$3429&gt;INDEX($D$2:$D$3429,MATCH(1,($A$2:$A$3429=A2985)*($B$2:$B$3429="FAC60"),0))))&gt;0,"A commandé après","")</f>
        <v>A commandé après</v>
      </c>
    </row>
    <row r="2986" spans="1:7" x14ac:dyDescent="0.3">
      <c r="A2986" t="s">
        <v>1213</v>
      </c>
      <c r="B2986" t="s">
        <v>92</v>
      </c>
      <c r="C2986" t="s">
        <v>530</v>
      </c>
      <c r="D2986" s="2">
        <f t="shared" si="46"/>
        <v>42270</v>
      </c>
      <c r="F2986" t="str">
        <f t="array" ref="F2986">IF(SUMPRODUCT(($A$2:$A$3429=A2986)*($D$2:$D$3429&lt;INDEX($D$2:$D$3429,MATCH(1,($A$2:$A$3429=A2986)*($B$2:$B$3429="FAC60"),0))))&gt;0,"A commandé avant")</f>
        <v>A commandé avant</v>
      </c>
      <c r="G2986" s="3" t="str">
        <f t="array" ref="G2986">IF(SUMPRODUCT(($A$2:$A$3429=A2986)*($D$2:$D$3429&gt;INDEX($D$2:$D$3429,MATCH(1,($A$2:$A$3429=A2986)*($B$2:$B$3429="FAC60"),0))))&gt;0,"A commandé après","")</f>
        <v>A commandé après</v>
      </c>
    </row>
    <row r="2987" spans="1:7" x14ac:dyDescent="0.3">
      <c r="A2987" t="s">
        <v>1213</v>
      </c>
      <c r="B2987" t="s">
        <v>93</v>
      </c>
      <c r="C2987" t="s">
        <v>637</v>
      </c>
      <c r="D2987" s="2">
        <f t="shared" si="46"/>
        <v>42524</v>
      </c>
      <c r="F2987" t="str">
        <f t="array" ref="F2987">IF(SUMPRODUCT(($A$2:$A$3429=A2987)*($D$2:$D$3429&lt;INDEX($D$2:$D$3429,MATCH(1,($A$2:$A$3429=A2987)*($B$2:$B$3429="FAC60"),0))))&gt;0,"A commandé avant")</f>
        <v>A commandé avant</v>
      </c>
      <c r="G2987" s="3" t="str">
        <f t="array" ref="G2987">IF(SUMPRODUCT(($A$2:$A$3429=A2987)*($D$2:$D$3429&gt;INDEX($D$2:$D$3429,MATCH(1,($A$2:$A$3429=A2987)*($B$2:$B$3429="FAC60"),0))))&gt;0,"A commandé après","")</f>
        <v>A commandé après</v>
      </c>
    </row>
    <row r="2988" spans="1:7" x14ac:dyDescent="0.3">
      <c r="A2988" t="s">
        <v>1213</v>
      </c>
      <c r="B2988" t="s">
        <v>61</v>
      </c>
      <c r="C2988" t="s">
        <v>1228</v>
      </c>
      <c r="D2988" s="2">
        <f t="shared" si="46"/>
        <v>41338</v>
      </c>
      <c r="F2988" t="str">
        <f t="array" ref="F2988">IF(SUMPRODUCT(($A$2:$A$3429=A2988)*($D$2:$D$3429&lt;INDEX($D$2:$D$3429,MATCH(1,($A$2:$A$3429=A2988)*($B$2:$B$3429="FAC60"),0))))&gt;0,"A commandé avant")</f>
        <v>A commandé avant</v>
      </c>
      <c r="G2988" s="3" t="str">
        <f t="array" ref="G2988">IF(SUMPRODUCT(($A$2:$A$3429=A2988)*($D$2:$D$3429&gt;INDEX($D$2:$D$3429,MATCH(1,($A$2:$A$3429=A2988)*($B$2:$B$3429="FAC60"),0))))&gt;0,"A commandé après","")</f>
        <v>A commandé après</v>
      </c>
    </row>
    <row r="2989" spans="1:7" x14ac:dyDescent="0.3">
      <c r="A2989" t="s">
        <v>1213</v>
      </c>
      <c r="B2989" t="s">
        <v>61</v>
      </c>
      <c r="C2989" t="s">
        <v>700</v>
      </c>
      <c r="D2989" s="2">
        <f t="shared" si="46"/>
        <v>42063</v>
      </c>
      <c r="F2989" t="str">
        <f t="array" ref="F2989">IF(SUMPRODUCT(($A$2:$A$3429=A2989)*($D$2:$D$3429&lt;INDEX($D$2:$D$3429,MATCH(1,($A$2:$A$3429=A2989)*($B$2:$B$3429="FAC60"),0))))&gt;0,"A commandé avant")</f>
        <v>A commandé avant</v>
      </c>
      <c r="G2989" s="3" t="str">
        <f t="array" ref="G2989">IF(SUMPRODUCT(($A$2:$A$3429=A2989)*($D$2:$D$3429&gt;INDEX($D$2:$D$3429,MATCH(1,($A$2:$A$3429=A2989)*($B$2:$B$3429="FAC60"),0))))&gt;0,"A commandé après","")</f>
        <v>A commandé après</v>
      </c>
    </row>
    <row r="2990" spans="1:7" x14ac:dyDescent="0.3">
      <c r="A2990" t="s">
        <v>1213</v>
      </c>
      <c r="B2990" t="s">
        <v>61</v>
      </c>
      <c r="C2990" t="s">
        <v>530</v>
      </c>
      <c r="D2990" s="2">
        <f t="shared" si="46"/>
        <v>42270</v>
      </c>
      <c r="F2990" t="str">
        <f t="array" ref="F2990">IF(SUMPRODUCT(($A$2:$A$3429=A2990)*($D$2:$D$3429&lt;INDEX($D$2:$D$3429,MATCH(1,($A$2:$A$3429=A2990)*($B$2:$B$3429="FAC60"),0))))&gt;0,"A commandé avant")</f>
        <v>A commandé avant</v>
      </c>
      <c r="G2990" s="3" t="str">
        <f t="array" ref="G2990">IF(SUMPRODUCT(($A$2:$A$3429=A2990)*($D$2:$D$3429&gt;INDEX($D$2:$D$3429,MATCH(1,($A$2:$A$3429=A2990)*($B$2:$B$3429="FAC60"),0))))&gt;0,"A commandé après","")</f>
        <v>A commandé après</v>
      </c>
    </row>
    <row r="2991" spans="1:7" x14ac:dyDescent="0.3">
      <c r="A2991" t="s">
        <v>1213</v>
      </c>
      <c r="B2991" t="s">
        <v>61</v>
      </c>
      <c r="C2991" t="s">
        <v>232</v>
      </c>
      <c r="D2991" s="2">
        <f t="shared" si="46"/>
        <v>42779</v>
      </c>
      <c r="F2991" t="str">
        <f t="array" ref="F2991">IF(SUMPRODUCT(($A$2:$A$3429=A2991)*($D$2:$D$3429&lt;INDEX($D$2:$D$3429,MATCH(1,($A$2:$A$3429=A2991)*($B$2:$B$3429="FAC60"),0))))&gt;0,"A commandé avant")</f>
        <v>A commandé avant</v>
      </c>
      <c r="G2991" s="3" t="str">
        <f t="array" ref="G2991">IF(SUMPRODUCT(($A$2:$A$3429=A2991)*($D$2:$D$3429&gt;INDEX($D$2:$D$3429,MATCH(1,($A$2:$A$3429=A2991)*($B$2:$B$3429="FAC60"),0))))&gt;0,"A commandé après","")</f>
        <v>A commandé après</v>
      </c>
    </row>
    <row r="2992" spans="1:7" x14ac:dyDescent="0.3">
      <c r="A2992" t="s">
        <v>1213</v>
      </c>
      <c r="B2992" t="s">
        <v>277</v>
      </c>
      <c r="C2992" t="s">
        <v>456</v>
      </c>
      <c r="D2992" s="2">
        <f t="shared" si="46"/>
        <v>41734</v>
      </c>
      <c r="F2992" t="str">
        <f t="array" ref="F2992">IF(SUMPRODUCT(($A$2:$A$3429=A2992)*($D$2:$D$3429&lt;INDEX($D$2:$D$3429,MATCH(1,($A$2:$A$3429=A2992)*($B$2:$B$3429="FAC60"),0))))&gt;0,"A commandé avant")</f>
        <v>A commandé avant</v>
      </c>
      <c r="G2992" s="3" t="str">
        <f t="array" ref="G2992">IF(SUMPRODUCT(($A$2:$A$3429=A2992)*($D$2:$D$3429&gt;INDEX($D$2:$D$3429,MATCH(1,($A$2:$A$3429=A2992)*($B$2:$B$3429="FAC60"),0))))&gt;0,"A commandé après","")</f>
        <v>A commandé après</v>
      </c>
    </row>
    <row r="2993" spans="1:7" x14ac:dyDescent="0.3">
      <c r="A2993" t="s">
        <v>1213</v>
      </c>
      <c r="B2993" t="s">
        <v>1081</v>
      </c>
      <c r="C2993" t="s">
        <v>1217</v>
      </c>
      <c r="D2993" s="2">
        <f t="shared" si="46"/>
        <v>40383</v>
      </c>
      <c r="F2993" t="str">
        <f t="array" ref="F2993">IF(SUMPRODUCT(($A$2:$A$3429=A2993)*($D$2:$D$3429&lt;INDEX($D$2:$D$3429,MATCH(1,($A$2:$A$3429=A2993)*($B$2:$B$3429="FAC60"),0))))&gt;0,"A commandé avant")</f>
        <v>A commandé avant</v>
      </c>
      <c r="G2993" s="3" t="str">
        <f t="array" ref="G2993">IF(SUMPRODUCT(($A$2:$A$3429=A2993)*($D$2:$D$3429&gt;INDEX($D$2:$D$3429,MATCH(1,($A$2:$A$3429=A2993)*($B$2:$B$3429="FAC60"),0))))&gt;0,"A commandé après","")</f>
        <v>A commandé après</v>
      </c>
    </row>
    <row r="2994" spans="1:7" x14ac:dyDescent="0.3">
      <c r="A2994" t="s">
        <v>1213</v>
      </c>
      <c r="B2994" t="s">
        <v>1081</v>
      </c>
      <c r="C2994" t="s">
        <v>1225</v>
      </c>
      <c r="D2994" s="2">
        <f t="shared" si="46"/>
        <v>40627</v>
      </c>
      <c r="F2994" t="str">
        <f t="array" ref="F2994">IF(SUMPRODUCT(($A$2:$A$3429=A2994)*($D$2:$D$3429&lt;INDEX($D$2:$D$3429,MATCH(1,($A$2:$A$3429=A2994)*($B$2:$B$3429="FAC60"),0))))&gt;0,"A commandé avant")</f>
        <v>A commandé avant</v>
      </c>
      <c r="G2994" s="3" t="str">
        <f t="array" ref="G2994">IF(SUMPRODUCT(($A$2:$A$3429=A2994)*($D$2:$D$3429&gt;INDEX($D$2:$D$3429,MATCH(1,($A$2:$A$3429=A2994)*($B$2:$B$3429="FAC60"),0))))&gt;0,"A commandé après","")</f>
        <v>A commandé après</v>
      </c>
    </row>
    <row r="2995" spans="1:7" x14ac:dyDescent="0.3">
      <c r="A2995" t="s">
        <v>1213</v>
      </c>
      <c r="B2995" t="s">
        <v>134</v>
      </c>
      <c r="C2995" t="s">
        <v>669</v>
      </c>
      <c r="D2995" s="2">
        <f t="shared" si="46"/>
        <v>42818</v>
      </c>
      <c r="F2995" t="str">
        <f t="array" ref="F2995">IF(SUMPRODUCT(($A$2:$A$3429=A2995)*($D$2:$D$3429&lt;INDEX($D$2:$D$3429,MATCH(1,($A$2:$A$3429=A2995)*($B$2:$B$3429="FAC60"),0))))&gt;0,"A commandé avant")</f>
        <v>A commandé avant</v>
      </c>
      <c r="G2995" s="3" t="str">
        <f t="array" ref="G2995">IF(SUMPRODUCT(($A$2:$A$3429=A2995)*($D$2:$D$3429&gt;INDEX($D$2:$D$3429,MATCH(1,($A$2:$A$3429=A2995)*($B$2:$B$3429="FAC60"),0))))&gt;0,"A commandé après","")</f>
        <v>A commandé après</v>
      </c>
    </row>
    <row r="2996" spans="1:7" x14ac:dyDescent="0.3">
      <c r="A2996" t="s">
        <v>1213</v>
      </c>
      <c r="B2996" t="s">
        <v>94</v>
      </c>
      <c r="C2996" t="s">
        <v>1229</v>
      </c>
      <c r="D2996" s="2">
        <f t="shared" si="46"/>
        <v>41420</v>
      </c>
      <c r="F2996" t="str">
        <f t="array" ref="F2996">IF(SUMPRODUCT(($A$2:$A$3429=A2996)*($D$2:$D$3429&lt;INDEX($D$2:$D$3429,MATCH(1,($A$2:$A$3429=A2996)*($B$2:$B$3429="FAC60"),0))))&gt;0,"A commandé avant")</f>
        <v>A commandé avant</v>
      </c>
      <c r="G2996" s="3" t="str">
        <f t="array" ref="G2996">IF(SUMPRODUCT(($A$2:$A$3429=A2996)*($D$2:$D$3429&gt;INDEX($D$2:$D$3429,MATCH(1,($A$2:$A$3429=A2996)*($B$2:$B$3429="FAC60"),0))))&gt;0,"A commandé après","")</f>
        <v>A commandé après</v>
      </c>
    </row>
    <row r="2997" spans="1:7" x14ac:dyDescent="0.3">
      <c r="A2997" t="s">
        <v>1213</v>
      </c>
      <c r="B2997" t="s">
        <v>1086</v>
      </c>
      <c r="C2997" t="s">
        <v>1229</v>
      </c>
      <c r="D2997" s="2">
        <f t="shared" si="46"/>
        <v>41420</v>
      </c>
      <c r="F2997" t="str">
        <f t="array" ref="F2997">IF(SUMPRODUCT(($A$2:$A$3429=A2997)*($D$2:$D$3429&lt;INDEX($D$2:$D$3429,MATCH(1,($A$2:$A$3429=A2997)*($B$2:$B$3429="FAC60"),0))))&gt;0,"A commandé avant")</f>
        <v>A commandé avant</v>
      </c>
      <c r="G2997" s="3" t="str">
        <f t="array" ref="G2997">IF(SUMPRODUCT(($A$2:$A$3429=A2997)*($D$2:$D$3429&gt;INDEX($D$2:$D$3429,MATCH(1,($A$2:$A$3429=A2997)*($B$2:$B$3429="FAC60"),0))))&gt;0,"A commandé après","")</f>
        <v>A commandé après</v>
      </c>
    </row>
    <row r="2998" spans="1:7" x14ac:dyDescent="0.3">
      <c r="A2998" t="s">
        <v>1213</v>
      </c>
      <c r="B2998" t="s">
        <v>179</v>
      </c>
      <c r="C2998" t="s">
        <v>1229</v>
      </c>
      <c r="D2998" s="2">
        <f t="shared" si="46"/>
        <v>41420</v>
      </c>
      <c r="F2998" t="str">
        <f t="array" ref="F2998">IF(SUMPRODUCT(($A$2:$A$3429=A2998)*($D$2:$D$3429&lt;INDEX($D$2:$D$3429,MATCH(1,($A$2:$A$3429=A2998)*($B$2:$B$3429="FAC60"),0))))&gt;0,"A commandé avant")</f>
        <v>A commandé avant</v>
      </c>
      <c r="G2998" s="3" t="str">
        <f t="array" ref="G2998">IF(SUMPRODUCT(($A$2:$A$3429=A2998)*($D$2:$D$3429&gt;INDEX($D$2:$D$3429,MATCH(1,($A$2:$A$3429=A2998)*($B$2:$B$3429="FAC60"),0))))&gt;0,"A commandé après","")</f>
        <v>A commandé après</v>
      </c>
    </row>
    <row r="2999" spans="1:7" x14ac:dyDescent="0.3">
      <c r="A2999" t="s">
        <v>1213</v>
      </c>
      <c r="B2999" t="s">
        <v>179</v>
      </c>
      <c r="C2999" t="s">
        <v>1226</v>
      </c>
      <c r="D2999" s="2">
        <f t="shared" si="46"/>
        <v>41531</v>
      </c>
      <c r="F2999" t="str">
        <f t="array" ref="F2999">IF(SUMPRODUCT(($A$2:$A$3429=A2999)*($D$2:$D$3429&lt;INDEX($D$2:$D$3429,MATCH(1,($A$2:$A$3429=A2999)*($B$2:$B$3429="FAC60"),0))))&gt;0,"A commandé avant")</f>
        <v>A commandé avant</v>
      </c>
      <c r="G2999" s="3" t="str">
        <f t="array" ref="G2999">IF(SUMPRODUCT(($A$2:$A$3429=A2999)*($D$2:$D$3429&gt;INDEX($D$2:$D$3429,MATCH(1,($A$2:$A$3429=A2999)*($B$2:$B$3429="FAC60"),0))))&gt;0,"A commandé après","")</f>
        <v>A commandé après</v>
      </c>
    </row>
    <row r="3000" spans="1:7" x14ac:dyDescent="0.3">
      <c r="A3000" t="s">
        <v>1213</v>
      </c>
      <c r="B3000" t="s">
        <v>179</v>
      </c>
      <c r="C3000" t="s">
        <v>700</v>
      </c>
      <c r="D3000" s="2">
        <f t="shared" si="46"/>
        <v>42063</v>
      </c>
      <c r="F3000" t="str">
        <f t="array" ref="F3000">IF(SUMPRODUCT(($A$2:$A$3429=A3000)*($D$2:$D$3429&lt;INDEX($D$2:$D$3429,MATCH(1,($A$2:$A$3429=A3000)*($B$2:$B$3429="FAC60"),0))))&gt;0,"A commandé avant")</f>
        <v>A commandé avant</v>
      </c>
      <c r="G3000" s="3" t="str">
        <f t="array" ref="G3000">IF(SUMPRODUCT(($A$2:$A$3429=A3000)*($D$2:$D$3429&gt;INDEX($D$2:$D$3429,MATCH(1,($A$2:$A$3429=A3000)*($B$2:$B$3429="FAC60"),0))))&gt;0,"A commandé après","")</f>
        <v>A commandé après</v>
      </c>
    </row>
    <row r="3001" spans="1:7" x14ac:dyDescent="0.3">
      <c r="A3001" t="s">
        <v>1213</v>
      </c>
      <c r="B3001" t="s">
        <v>99</v>
      </c>
      <c r="C3001" t="s">
        <v>1230</v>
      </c>
      <c r="D3001" s="2">
        <f t="shared" si="46"/>
        <v>40775</v>
      </c>
      <c r="F3001" t="str">
        <f t="array" ref="F3001">IF(SUMPRODUCT(($A$2:$A$3429=A3001)*($D$2:$D$3429&lt;INDEX($D$2:$D$3429,MATCH(1,($A$2:$A$3429=A3001)*($B$2:$B$3429="FAC60"),0))))&gt;0,"A commandé avant")</f>
        <v>A commandé avant</v>
      </c>
      <c r="G3001" s="3" t="str">
        <f t="array" ref="G3001">IF(SUMPRODUCT(($A$2:$A$3429=A3001)*($D$2:$D$3429&gt;INDEX($D$2:$D$3429,MATCH(1,($A$2:$A$3429=A3001)*($B$2:$B$3429="FAC60"),0))))&gt;0,"A commandé après","")</f>
        <v>A commandé après</v>
      </c>
    </row>
    <row r="3002" spans="1:7" x14ac:dyDescent="0.3">
      <c r="A3002" t="s">
        <v>1213</v>
      </c>
      <c r="B3002" t="s">
        <v>242</v>
      </c>
      <c r="C3002" t="s">
        <v>551</v>
      </c>
      <c r="D3002" s="2">
        <f t="shared" si="46"/>
        <v>42658</v>
      </c>
      <c r="F3002" t="str">
        <f t="array" ref="F3002">IF(SUMPRODUCT(($A$2:$A$3429=A3002)*($D$2:$D$3429&lt;INDEX($D$2:$D$3429,MATCH(1,($A$2:$A$3429=A3002)*($B$2:$B$3429="FAC60"),0))))&gt;0,"A commandé avant")</f>
        <v>A commandé avant</v>
      </c>
      <c r="G3002" s="3" t="str">
        <f t="array" ref="G3002">IF(SUMPRODUCT(($A$2:$A$3429=A3002)*($D$2:$D$3429&gt;INDEX($D$2:$D$3429,MATCH(1,($A$2:$A$3429=A3002)*($B$2:$B$3429="FAC60"),0))))&gt;0,"A commandé après","")</f>
        <v>A commandé après</v>
      </c>
    </row>
    <row r="3003" spans="1:7" x14ac:dyDescent="0.3">
      <c r="A3003" t="s">
        <v>1213</v>
      </c>
      <c r="B3003" t="s">
        <v>109</v>
      </c>
      <c r="C3003" t="s">
        <v>551</v>
      </c>
      <c r="D3003" s="2">
        <f t="shared" si="46"/>
        <v>42658</v>
      </c>
      <c r="F3003" t="str">
        <f t="array" ref="F3003">IF(SUMPRODUCT(($A$2:$A$3429=A3003)*($D$2:$D$3429&lt;INDEX($D$2:$D$3429,MATCH(1,($A$2:$A$3429=A3003)*($B$2:$B$3429="FAC60"),0))))&gt;0,"A commandé avant")</f>
        <v>A commandé avant</v>
      </c>
      <c r="G3003" s="3" t="str">
        <f t="array" ref="G3003">IF(SUMPRODUCT(($A$2:$A$3429=A3003)*($D$2:$D$3429&gt;INDEX($D$2:$D$3429,MATCH(1,($A$2:$A$3429=A3003)*($B$2:$B$3429="FAC60"),0))))&gt;0,"A commandé après","")</f>
        <v>A commandé après</v>
      </c>
    </row>
    <row r="3004" spans="1:7" x14ac:dyDescent="0.3">
      <c r="A3004" t="s">
        <v>1213</v>
      </c>
      <c r="B3004" t="s">
        <v>182</v>
      </c>
      <c r="C3004" t="s">
        <v>637</v>
      </c>
      <c r="D3004" s="2">
        <f t="shared" si="46"/>
        <v>42524</v>
      </c>
      <c r="F3004" t="str">
        <f t="array" ref="F3004">IF(SUMPRODUCT(($A$2:$A$3429=A3004)*($D$2:$D$3429&lt;INDEX($D$2:$D$3429,MATCH(1,($A$2:$A$3429=A3004)*($B$2:$B$3429="FAC60"),0))))&gt;0,"A commandé avant")</f>
        <v>A commandé avant</v>
      </c>
      <c r="G3004" s="3" t="str">
        <f t="array" ref="G3004">IF(SUMPRODUCT(($A$2:$A$3429=A3004)*($D$2:$D$3429&gt;INDEX($D$2:$D$3429,MATCH(1,($A$2:$A$3429=A3004)*($B$2:$B$3429="FAC60"),0))))&gt;0,"A commandé après","")</f>
        <v>A commandé après</v>
      </c>
    </row>
    <row r="3005" spans="1:7" x14ac:dyDescent="0.3">
      <c r="A3005" t="s">
        <v>1213</v>
      </c>
      <c r="B3005" t="s">
        <v>8</v>
      </c>
      <c r="C3005" t="s">
        <v>637</v>
      </c>
      <c r="D3005" s="2">
        <f t="shared" si="46"/>
        <v>42524</v>
      </c>
      <c r="F3005" t="str">
        <f t="array" ref="F3005">IF(SUMPRODUCT(($A$2:$A$3429=A3005)*($D$2:$D$3429&lt;INDEX($D$2:$D$3429,MATCH(1,($A$2:$A$3429=A3005)*($B$2:$B$3429="FAC60"),0))))&gt;0,"A commandé avant")</f>
        <v>A commandé avant</v>
      </c>
      <c r="G3005" s="3" t="str">
        <f t="array" ref="G3005">IF(SUMPRODUCT(($A$2:$A$3429=A3005)*($D$2:$D$3429&gt;INDEX($D$2:$D$3429,MATCH(1,($A$2:$A$3429=A3005)*($B$2:$B$3429="FAC60"),0))))&gt;0,"A commandé après","")</f>
        <v>A commandé après</v>
      </c>
    </row>
    <row r="3006" spans="1:7" x14ac:dyDescent="0.3">
      <c r="A3006" t="s">
        <v>1213</v>
      </c>
      <c r="B3006" t="s">
        <v>112</v>
      </c>
      <c r="C3006" t="s">
        <v>551</v>
      </c>
      <c r="D3006" s="2">
        <f t="shared" si="46"/>
        <v>42658</v>
      </c>
      <c r="F3006" t="str">
        <f t="array" ref="F3006">IF(SUMPRODUCT(($A$2:$A$3429=A3006)*($D$2:$D$3429&lt;INDEX($D$2:$D$3429,MATCH(1,($A$2:$A$3429=A3006)*($B$2:$B$3429="FAC60"),0))))&gt;0,"A commandé avant")</f>
        <v>A commandé avant</v>
      </c>
      <c r="G3006" s="3" t="str">
        <f t="array" ref="G3006">IF(SUMPRODUCT(($A$2:$A$3429=A3006)*($D$2:$D$3429&gt;INDEX($D$2:$D$3429,MATCH(1,($A$2:$A$3429=A3006)*($B$2:$B$3429="FAC60"),0))))&gt;0,"A commandé après","")</f>
        <v>A commandé après</v>
      </c>
    </row>
    <row r="3007" spans="1:7" x14ac:dyDescent="0.3">
      <c r="A3007" t="s">
        <v>1213</v>
      </c>
      <c r="B3007" t="s">
        <v>10</v>
      </c>
      <c r="C3007" t="s">
        <v>232</v>
      </c>
      <c r="D3007" s="2">
        <f t="shared" si="46"/>
        <v>42779</v>
      </c>
      <c r="F3007" t="str">
        <f t="array" ref="F3007">IF(SUMPRODUCT(($A$2:$A$3429=A3007)*($D$2:$D$3429&lt;INDEX($D$2:$D$3429,MATCH(1,($A$2:$A$3429=A3007)*($B$2:$B$3429="FAC60"),0))))&gt;0,"A commandé avant")</f>
        <v>A commandé avant</v>
      </c>
      <c r="G3007" s="3" t="str">
        <f t="array" ref="G3007">IF(SUMPRODUCT(($A$2:$A$3429=A3007)*($D$2:$D$3429&gt;INDEX($D$2:$D$3429,MATCH(1,($A$2:$A$3429=A3007)*($B$2:$B$3429="FAC60"),0))))&gt;0,"A commandé après","")</f>
        <v>A commandé après</v>
      </c>
    </row>
    <row r="3008" spans="1:7" x14ac:dyDescent="0.3">
      <c r="A3008" t="s">
        <v>1213</v>
      </c>
      <c r="B3008" t="s">
        <v>10</v>
      </c>
      <c r="C3008" t="s">
        <v>669</v>
      </c>
      <c r="D3008" s="2">
        <f t="shared" si="46"/>
        <v>42818</v>
      </c>
      <c r="F3008" t="str">
        <f t="array" ref="F3008">IF(SUMPRODUCT(($A$2:$A$3429=A3008)*($D$2:$D$3429&lt;INDEX($D$2:$D$3429,MATCH(1,($A$2:$A$3429=A3008)*($B$2:$B$3429="FAC60"),0))))&gt;0,"A commandé avant")</f>
        <v>A commandé avant</v>
      </c>
      <c r="G3008" s="3" t="str">
        <f t="array" ref="G3008">IF(SUMPRODUCT(($A$2:$A$3429=A3008)*($D$2:$D$3429&gt;INDEX($D$2:$D$3429,MATCH(1,($A$2:$A$3429=A3008)*($B$2:$B$3429="FAC60"),0))))&gt;0,"A commandé après","")</f>
        <v>A commandé après</v>
      </c>
    </row>
    <row r="3009" spans="1:7" x14ac:dyDescent="0.3">
      <c r="A3009" t="s">
        <v>1213</v>
      </c>
      <c r="B3009" t="s">
        <v>10</v>
      </c>
      <c r="C3009" t="s">
        <v>567</v>
      </c>
      <c r="D3009" s="2">
        <f t="shared" si="46"/>
        <v>42861</v>
      </c>
      <c r="F3009" t="str">
        <f t="array" ref="F3009">IF(SUMPRODUCT(($A$2:$A$3429=A3009)*($D$2:$D$3429&lt;INDEX($D$2:$D$3429,MATCH(1,($A$2:$A$3429=A3009)*($B$2:$B$3429="FAC60"),0))))&gt;0,"A commandé avant")</f>
        <v>A commandé avant</v>
      </c>
      <c r="G3009" s="3" t="str">
        <f t="array" ref="G3009">IF(SUMPRODUCT(($A$2:$A$3429=A3009)*($D$2:$D$3429&gt;INDEX($D$2:$D$3429,MATCH(1,($A$2:$A$3429=A3009)*($B$2:$B$3429="FAC60"),0))))&gt;0,"A commandé après","")</f>
        <v>A commandé après</v>
      </c>
    </row>
    <row r="3010" spans="1:7" x14ac:dyDescent="0.3">
      <c r="A3010" t="s">
        <v>1213</v>
      </c>
      <c r="B3010" t="s">
        <v>206</v>
      </c>
      <c r="C3010" t="s">
        <v>669</v>
      </c>
      <c r="D3010" s="2">
        <f t="shared" ref="D3010:D3073" si="47">DATE(MID(C3010,1,4),MID(C3010,5,2),MID(C3010,7,2))</f>
        <v>42818</v>
      </c>
      <c r="F3010" t="str">
        <f t="array" ref="F3010">IF(SUMPRODUCT(($A$2:$A$3429=A3010)*($D$2:$D$3429&lt;INDEX($D$2:$D$3429,MATCH(1,($A$2:$A$3429=A3010)*($B$2:$B$3429="FAC60"),0))))&gt;0,"A commandé avant")</f>
        <v>A commandé avant</v>
      </c>
      <c r="G3010" s="3" t="str">
        <f t="array" ref="G3010">IF(SUMPRODUCT(($A$2:$A$3429=A3010)*($D$2:$D$3429&gt;INDEX($D$2:$D$3429,MATCH(1,($A$2:$A$3429=A3010)*($B$2:$B$3429="FAC60"),0))))&gt;0,"A commandé après","")</f>
        <v>A commandé après</v>
      </c>
    </row>
    <row r="3011" spans="1:7" x14ac:dyDescent="0.3">
      <c r="A3011" t="s">
        <v>1213</v>
      </c>
      <c r="B3011" t="s">
        <v>49</v>
      </c>
      <c r="C3011" t="s">
        <v>1220</v>
      </c>
      <c r="D3011" s="2">
        <f t="shared" si="47"/>
        <v>40550</v>
      </c>
      <c r="F3011" t="str">
        <f t="array" ref="F3011">IF(SUMPRODUCT(($A$2:$A$3429=A3011)*($D$2:$D$3429&lt;INDEX($D$2:$D$3429,MATCH(1,($A$2:$A$3429=A3011)*($B$2:$B$3429="FAC60"),0))))&gt;0,"A commandé avant")</f>
        <v>A commandé avant</v>
      </c>
      <c r="G3011" s="3" t="str">
        <f t="array" ref="G3011">IF(SUMPRODUCT(($A$2:$A$3429=A3011)*($D$2:$D$3429&gt;INDEX($D$2:$D$3429,MATCH(1,($A$2:$A$3429=A3011)*($B$2:$B$3429="FAC60"),0))))&gt;0,"A commandé après","")</f>
        <v>A commandé après</v>
      </c>
    </row>
    <row r="3012" spans="1:7" x14ac:dyDescent="0.3">
      <c r="A3012" t="s">
        <v>1213</v>
      </c>
      <c r="B3012" t="s">
        <v>223</v>
      </c>
      <c r="C3012" t="s">
        <v>1231</v>
      </c>
      <c r="D3012" s="2">
        <f t="shared" si="47"/>
        <v>42746</v>
      </c>
      <c r="F3012" t="str">
        <f t="array" ref="F3012">IF(SUMPRODUCT(($A$2:$A$3429=A3012)*($D$2:$D$3429&lt;INDEX($D$2:$D$3429,MATCH(1,($A$2:$A$3429=A3012)*($B$2:$B$3429="FAC60"),0))))&gt;0,"A commandé avant")</f>
        <v>A commandé avant</v>
      </c>
      <c r="G3012" s="3" t="str">
        <f t="array" ref="G3012">IF(SUMPRODUCT(($A$2:$A$3429=A3012)*($D$2:$D$3429&gt;INDEX($D$2:$D$3429,MATCH(1,($A$2:$A$3429=A3012)*($B$2:$B$3429="FAC60"),0))))&gt;0,"A commandé après","")</f>
        <v>A commandé après</v>
      </c>
    </row>
    <row r="3013" spans="1:7" x14ac:dyDescent="0.3">
      <c r="A3013" t="s">
        <v>1213</v>
      </c>
      <c r="B3013" t="s">
        <v>50</v>
      </c>
      <c r="C3013" t="s">
        <v>1221</v>
      </c>
      <c r="D3013" s="2">
        <f t="shared" si="47"/>
        <v>41377</v>
      </c>
      <c r="F3013" t="str">
        <f t="array" ref="F3013">IF(SUMPRODUCT(($A$2:$A$3429=A3013)*($D$2:$D$3429&lt;INDEX($D$2:$D$3429,MATCH(1,($A$2:$A$3429=A3013)*($B$2:$B$3429="FAC60"),0))))&gt;0,"A commandé avant")</f>
        <v>A commandé avant</v>
      </c>
      <c r="G3013" s="3" t="str">
        <f t="array" ref="G3013">IF(SUMPRODUCT(($A$2:$A$3429=A3013)*($D$2:$D$3429&gt;INDEX($D$2:$D$3429,MATCH(1,($A$2:$A$3429=A3013)*($B$2:$B$3429="FAC60"),0))))&gt;0,"A commandé après","")</f>
        <v>A commandé après</v>
      </c>
    </row>
    <row r="3014" spans="1:7" x14ac:dyDescent="0.3">
      <c r="A3014" t="s">
        <v>1213</v>
      </c>
      <c r="B3014" t="s">
        <v>50</v>
      </c>
      <c r="C3014" t="s">
        <v>551</v>
      </c>
      <c r="D3014" s="2">
        <f t="shared" si="47"/>
        <v>42658</v>
      </c>
      <c r="F3014" t="str">
        <f t="array" ref="F3014">IF(SUMPRODUCT(($A$2:$A$3429=A3014)*($D$2:$D$3429&lt;INDEX($D$2:$D$3429,MATCH(1,($A$2:$A$3429=A3014)*($B$2:$B$3429="FAC60"),0))))&gt;0,"A commandé avant")</f>
        <v>A commandé avant</v>
      </c>
      <c r="G3014" s="3" t="str">
        <f t="array" ref="G3014">IF(SUMPRODUCT(($A$2:$A$3429=A3014)*($D$2:$D$3429&gt;INDEX($D$2:$D$3429,MATCH(1,($A$2:$A$3429=A3014)*($B$2:$B$3429="FAC60"),0))))&gt;0,"A commandé après","")</f>
        <v>A commandé après</v>
      </c>
    </row>
    <row r="3015" spans="1:7" x14ac:dyDescent="0.3">
      <c r="A3015" t="s">
        <v>1232</v>
      </c>
      <c r="B3015" t="s">
        <v>10</v>
      </c>
      <c r="C3015" t="s">
        <v>488</v>
      </c>
      <c r="D3015" s="2">
        <f t="shared" si="47"/>
        <v>42825</v>
      </c>
      <c r="F3015" t="b">
        <f t="array" ref="F3015">IF(SUMPRODUCT(($A$2:$A$3429=A3015)*($D$2:$D$3429&lt;INDEX($D$2:$D$3429,MATCH(1,($A$2:$A$3429=A3015)*($B$2:$B$3429="FAC60"),0))))&gt;0,"A commandé avant")</f>
        <v>0</v>
      </c>
      <c r="G3015" s="3" t="str">
        <f t="array" ref="G3015">IF(SUMPRODUCT(($A$2:$A$3429=A3015)*($D$2:$D$3429&gt;INDEX($D$2:$D$3429,MATCH(1,($A$2:$A$3429=A3015)*($B$2:$B$3429="FAC60"),0))))&gt;0,"A commandé après","")</f>
        <v/>
      </c>
    </row>
    <row r="3016" spans="1:7" x14ac:dyDescent="0.3">
      <c r="A3016" t="s">
        <v>1233</v>
      </c>
      <c r="B3016" t="s">
        <v>10</v>
      </c>
      <c r="C3016" t="s">
        <v>205</v>
      </c>
      <c r="D3016" s="2">
        <f t="shared" si="47"/>
        <v>42826</v>
      </c>
      <c r="F3016" t="b">
        <f t="array" ref="F3016">IF(SUMPRODUCT(($A$2:$A$3429=A3016)*($D$2:$D$3429&lt;INDEX($D$2:$D$3429,MATCH(1,($A$2:$A$3429=A3016)*($B$2:$B$3429="FAC60"),0))))&gt;0,"A commandé avant")</f>
        <v>0</v>
      </c>
      <c r="G3016" s="3" t="str">
        <f t="array" ref="G3016">IF(SUMPRODUCT(($A$2:$A$3429=A3016)*($D$2:$D$3429&gt;INDEX($D$2:$D$3429,MATCH(1,($A$2:$A$3429=A3016)*($B$2:$B$3429="FAC60"),0))))&gt;0,"A commandé après","")</f>
        <v/>
      </c>
    </row>
    <row r="3017" spans="1:7" x14ac:dyDescent="0.3">
      <c r="A3017" t="s">
        <v>1234</v>
      </c>
      <c r="B3017" t="s">
        <v>10</v>
      </c>
      <c r="C3017" t="s">
        <v>205</v>
      </c>
      <c r="D3017" s="2">
        <f t="shared" si="47"/>
        <v>42826</v>
      </c>
      <c r="F3017" t="b">
        <f t="array" ref="F3017">IF(SUMPRODUCT(($A$2:$A$3429=A3017)*($D$2:$D$3429&lt;INDEX($D$2:$D$3429,MATCH(1,($A$2:$A$3429=A3017)*($B$2:$B$3429="FAC60"),0))))&gt;0,"A commandé avant")</f>
        <v>0</v>
      </c>
      <c r="G3017" s="3" t="str">
        <f t="array" ref="G3017">IF(SUMPRODUCT(($A$2:$A$3429=A3017)*($D$2:$D$3429&gt;INDEX($D$2:$D$3429,MATCH(1,($A$2:$A$3429=A3017)*($B$2:$B$3429="FAC60"),0))))&gt;0,"A commandé après","")</f>
        <v/>
      </c>
    </row>
    <row r="3018" spans="1:7" x14ac:dyDescent="0.3">
      <c r="A3018" t="s">
        <v>1235</v>
      </c>
      <c r="B3018" t="s">
        <v>114</v>
      </c>
      <c r="C3018" t="s">
        <v>1236</v>
      </c>
      <c r="D3018" s="2">
        <f t="shared" si="47"/>
        <v>40519</v>
      </c>
      <c r="F3018" t="str">
        <f t="array" ref="F3018">IF(SUMPRODUCT(($A$2:$A$3429=A3018)*($D$2:$D$3429&lt;INDEX($D$2:$D$3429,MATCH(1,($A$2:$A$3429=A3018)*($B$2:$B$3429="FAC60"),0))))&gt;0,"A commandé avant")</f>
        <v>A commandé avant</v>
      </c>
      <c r="G3018" s="3" t="str">
        <f t="array" ref="G3018">IF(SUMPRODUCT(($A$2:$A$3429=A3018)*($D$2:$D$3429&gt;INDEX($D$2:$D$3429,MATCH(1,($A$2:$A$3429=A3018)*($B$2:$B$3429="FAC60"),0))))&gt;0,"A commandé après","")</f>
        <v>A commandé après</v>
      </c>
    </row>
    <row r="3019" spans="1:7" x14ac:dyDescent="0.3">
      <c r="A3019" t="s">
        <v>1235</v>
      </c>
      <c r="B3019" t="s">
        <v>114</v>
      </c>
      <c r="C3019" t="s">
        <v>1160</v>
      </c>
      <c r="D3019" s="2">
        <f t="shared" si="47"/>
        <v>40640</v>
      </c>
      <c r="F3019" t="str">
        <f t="array" ref="F3019">IF(SUMPRODUCT(($A$2:$A$3429=A3019)*($D$2:$D$3429&lt;INDEX($D$2:$D$3429,MATCH(1,($A$2:$A$3429=A3019)*($B$2:$B$3429="FAC60"),0))))&gt;0,"A commandé avant")</f>
        <v>A commandé avant</v>
      </c>
      <c r="G3019" s="3" t="str">
        <f t="array" ref="G3019">IF(SUMPRODUCT(($A$2:$A$3429=A3019)*($D$2:$D$3429&gt;INDEX($D$2:$D$3429,MATCH(1,($A$2:$A$3429=A3019)*($B$2:$B$3429="FAC60"),0))))&gt;0,"A commandé après","")</f>
        <v>A commandé après</v>
      </c>
    </row>
    <row r="3020" spans="1:7" x14ac:dyDescent="0.3">
      <c r="A3020" t="s">
        <v>1235</v>
      </c>
      <c r="B3020" t="s">
        <v>114</v>
      </c>
      <c r="C3020" t="s">
        <v>1237</v>
      </c>
      <c r="D3020" s="2">
        <f t="shared" si="47"/>
        <v>42439</v>
      </c>
      <c r="F3020" t="str">
        <f t="array" ref="F3020">IF(SUMPRODUCT(($A$2:$A$3429=A3020)*($D$2:$D$3429&lt;INDEX($D$2:$D$3429,MATCH(1,($A$2:$A$3429=A3020)*($B$2:$B$3429="FAC60"),0))))&gt;0,"A commandé avant")</f>
        <v>A commandé avant</v>
      </c>
      <c r="G3020" s="3" t="str">
        <f t="array" ref="G3020">IF(SUMPRODUCT(($A$2:$A$3429=A3020)*($D$2:$D$3429&gt;INDEX($D$2:$D$3429,MATCH(1,($A$2:$A$3429=A3020)*($B$2:$B$3429="FAC60"),0))))&gt;0,"A commandé après","")</f>
        <v>A commandé après</v>
      </c>
    </row>
    <row r="3021" spans="1:7" x14ac:dyDescent="0.3">
      <c r="A3021" t="s">
        <v>1235</v>
      </c>
      <c r="B3021" t="s">
        <v>114</v>
      </c>
      <c r="C3021" t="s">
        <v>1238</v>
      </c>
      <c r="D3021" s="2">
        <f t="shared" si="47"/>
        <v>42558</v>
      </c>
      <c r="F3021" t="str">
        <f t="array" ref="F3021">IF(SUMPRODUCT(($A$2:$A$3429=A3021)*($D$2:$D$3429&lt;INDEX($D$2:$D$3429,MATCH(1,($A$2:$A$3429=A3021)*($B$2:$B$3429="FAC60"),0))))&gt;0,"A commandé avant")</f>
        <v>A commandé avant</v>
      </c>
      <c r="G3021" s="3" t="str">
        <f t="array" ref="G3021">IF(SUMPRODUCT(($A$2:$A$3429=A3021)*($D$2:$D$3429&gt;INDEX($D$2:$D$3429,MATCH(1,($A$2:$A$3429=A3021)*($B$2:$B$3429="FAC60"),0))))&gt;0,"A commandé après","")</f>
        <v>A commandé après</v>
      </c>
    </row>
    <row r="3022" spans="1:7" x14ac:dyDescent="0.3">
      <c r="A3022" t="s">
        <v>1235</v>
      </c>
      <c r="B3022" t="s">
        <v>1239</v>
      </c>
      <c r="C3022" t="s">
        <v>1240</v>
      </c>
      <c r="D3022" s="2">
        <f t="shared" si="47"/>
        <v>40532</v>
      </c>
      <c r="F3022" t="str">
        <f t="array" ref="F3022">IF(SUMPRODUCT(($A$2:$A$3429=A3022)*($D$2:$D$3429&lt;INDEX($D$2:$D$3429,MATCH(1,($A$2:$A$3429=A3022)*($B$2:$B$3429="FAC60"),0))))&gt;0,"A commandé avant")</f>
        <v>A commandé avant</v>
      </c>
      <c r="G3022" s="3" t="str">
        <f t="array" ref="G3022">IF(SUMPRODUCT(($A$2:$A$3429=A3022)*($D$2:$D$3429&gt;INDEX($D$2:$D$3429,MATCH(1,($A$2:$A$3429=A3022)*($B$2:$B$3429="FAC60"),0))))&gt;0,"A commandé après","")</f>
        <v>A commandé après</v>
      </c>
    </row>
    <row r="3023" spans="1:7" x14ac:dyDescent="0.3">
      <c r="A3023" t="s">
        <v>1235</v>
      </c>
      <c r="B3023" t="s">
        <v>1241</v>
      </c>
      <c r="C3023" t="s">
        <v>1242</v>
      </c>
      <c r="D3023" s="2">
        <f t="shared" si="47"/>
        <v>40886</v>
      </c>
      <c r="F3023" t="str">
        <f t="array" ref="F3023">IF(SUMPRODUCT(($A$2:$A$3429=A3023)*($D$2:$D$3429&lt;INDEX($D$2:$D$3429,MATCH(1,($A$2:$A$3429=A3023)*($B$2:$B$3429="FAC60"),0))))&gt;0,"A commandé avant")</f>
        <v>A commandé avant</v>
      </c>
      <c r="G3023" s="3" t="str">
        <f t="array" ref="G3023">IF(SUMPRODUCT(($A$2:$A$3429=A3023)*($D$2:$D$3429&gt;INDEX($D$2:$D$3429,MATCH(1,($A$2:$A$3429=A3023)*($B$2:$B$3429="FAC60"),0))))&gt;0,"A commandé après","")</f>
        <v>A commandé après</v>
      </c>
    </row>
    <row r="3024" spans="1:7" x14ac:dyDescent="0.3">
      <c r="A3024" t="s">
        <v>1235</v>
      </c>
      <c r="B3024" t="s">
        <v>165</v>
      </c>
      <c r="C3024" t="s">
        <v>1243</v>
      </c>
      <c r="D3024" s="2">
        <f t="shared" si="47"/>
        <v>41262</v>
      </c>
      <c r="F3024" t="str">
        <f t="array" ref="F3024">IF(SUMPRODUCT(($A$2:$A$3429=A3024)*($D$2:$D$3429&lt;INDEX($D$2:$D$3429,MATCH(1,($A$2:$A$3429=A3024)*($B$2:$B$3429="FAC60"),0))))&gt;0,"A commandé avant")</f>
        <v>A commandé avant</v>
      </c>
      <c r="G3024" s="3" t="str">
        <f t="array" ref="G3024">IF(SUMPRODUCT(($A$2:$A$3429=A3024)*($D$2:$D$3429&gt;INDEX($D$2:$D$3429,MATCH(1,($A$2:$A$3429=A3024)*($B$2:$B$3429="FAC60"),0))))&gt;0,"A commandé après","")</f>
        <v>A commandé après</v>
      </c>
    </row>
    <row r="3025" spans="1:7" x14ac:dyDescent="0.3">
      <c r="A3025" t="s">
        <v>1235</v>
      </c>
      <c r="B3025" t="s">
        <v>165</v>
      </c>
      <c r="C3025" t="s">
        <v>1059</v>
      </c>
      <c r="D3025" s="2">
        <f t="shared" si="47"/>
        <v>41943</v>
      </c>
      <c r="F3025" t="str">
        <f t="array" ref="F3025">IF(SUMPRODUCT(($A$2:$A$3429=A3025)*($D$2:$D$3429&lt;INDEX($D$2:$D$3429,MATCH(1,($A$2:$A$3429=A3025)*($B$2:$B$3429="FAC60"),0))))&gt;0,"A commandé avant")</f>
        <v>A commandé avant</v>
      </c>
      <c r="G3025" s="3" t="str">
        <f t="array" ref="G3025">IF(SUMPRODUCT(($A$2:$A$3429=A3025)*($D$2:$D$3429&gt;INDEX($D$2:$D$3429,MATCH(1,($A$2:$A$3429=A3025)*($B$2:$B$3429="FAC60"),0))))&gt;0,"A commandé après","")</f>
        <v>A commandé après</v>
      </c>
    </row>
    <row r="3026" spans="1:7" x14ac:dyDescent="0.3">
      <c r="A3026" t="s">
        <v>1235</v>
      </c>
      <c r="B3026" t="s">
        <v>165</v>
      </c>
      <c r="C3026" t="s">
        <v>1103</v>
      </c>
      <c r="D3026" s="2">
        <f t="shared" si="47"/>
        <v>42299</v>
      </c>
      <c r="F3026" t="str">
        <f t="array" ref="F3026">IF(SUMPRODUCT(($A$2:$A$3429=A3026)*($D$2:$D$3429&lt;INDEX($D$2:$D$3429,MATCH(1,($A$2:$A$3429=A3026)*($B$2:$B$3429="FAC60"),0))))&gt;0,"A commandé avant")</f>
        <v>A commandé avant</v>
      </c>
      <c r="G3026" s="3" t="str">
        <f t="array" ref="G3026">IF(SUMPRODUCT(($A$2:$A$3429=A3026)*($D$2:$D$3429&gt;INDEX($D$2:$D$3429,MATCH(1,($A$2:$A$3429=A3026)*($B$2:$B$3429="FAC60"),0))))&gt;0,"A commandé après","")</f>
        <v>A commandé après</v>
      </c>
    </row>
    <row r="3027" spans="1:7" x14ac:dyDescent="0.3">
      <c r="A3027" t="s">
        <v>1235</v>
      </c>
      <c r="B3027" t="s">
        <v>165</v>
      </c>
      <c r="C3027" t="s">
        <v>826</v>
      </c>
      <c r="D3027" s="2">
        <f t="shared" si="47"/>
        <v>42359</v>
      </c>
      <c r="F3027" t="str">
        <f t="array" ref="F3027">IF(SUMPRODUCT(($A$2:$A$3429=A3027)*($D$2:$D$3429&lt;INDEX($D$2:$D$3429,MATCH(1,($A$2:$A$3429=A3027)*($B$2:$B$3429="FAC60"),0))))&gt;0,"A commandé avant")</f>
        <v>A commandé avant</v>
      </c>
      <c r="G3027" s="3" t="str">
        <f t="array" ref="G3027">IF(SUMPRODUCT(($A$2:$A$3429=A3027)*($D$2:$D$3429&gt;INDEX($D$2:$D$3429,MATCH(1,($A$2:$A$3429=A3027)*($B$2:$B$3429="FAC60"),0))))&gt;0,"A commandé après","")</f>
        <v>A commandé après</v>
      </c>
    </row>
    <row r="3028" spans="1:7" x14ac:dyDescent="0.3">
      <c r="A3028" t="s">
        <v>1235</v>
      </c>
      <c r="B3028" t="s">
        <v>165</v>
      </c>
      <c r="C3028" t="s">
        <v>1237</v>
      </c>
      <c r="D3028" s="2">
        <f t="shared" si="47"/>
        <v>42439</v>
      </c>
      <c r="F3028" t="str">
        <f t="array" ref="F3028">IF(SUMPRODUCT(($A$2:$A$3429=A3028)*($D$2:$D$3429&lt;INDEX($D$2:$D$3429,MATCH(1,($A$2:$A$3429=A3028)*($B$2:$B$3429="FAC60"),0))))&gt;0,"A commandé avant")</f>
        <v>A commandé avant</v>
      </c>
      <c r="G3028" s="3" t="str">
        <f t="array" ref="G3028">IF(SUMPRODUCT(($A$2:$A$3429=A3028)*($D$2:$D$3429&gt;INDEX($D$2:$D$3429,MATCH(1,($A$2:$A$3429=A3028)*($B$2:$B$3429="FAC60"),0))))&gt;0,"A commandé après","")</f>
        <v>A commandé après</v>
      </c>
    </row>
    <row r="3029" spans="1:7" x14ac:dyDescent="0.3">
      <c r="A3029" t="s">
        <v>1235</v>
      </c>
      <c r="B3029" t="s">
        <v>165</v>
      </c>
      <c r="C3029" t="s">
        <v>647</v>
      </c>
      <c r="D3029" s="2">
        <f t="shared" si="47"/>
        <v>42606</v>
      </c>
      <c r="F3029" t="str">
        <f t="array" ref="F3029">IF(SUMPRODUCT(($A$2:$A$3429=A3029)*($D$2:$D$3429&lt;INDEX($D$2:$D$3429,MATCH(1,($A$2:$A$3429=A3029)*($B$2:$B$3429="FAC60"),0))))&gt;0,"A commandé avant")</f>
        <v>A commandé avant</v>
      </c>
      <c r="G3029" s="3" t="str">
        <f t="array" ref="G3029">IF(SUMPRODUCT(($A$2:$A$3429=A3029)*($D$2:$D$3429&gt;INDEX($D$2:$D$3429,MATCH(1,($A$2:$A$3429=A3029)*($B$2:$B$3429="FAC60"),0))))&gt;0,"A commandé après","")</f>
        <v>A commandé après</v>
      </c>
    </row>
    <row r="3030" spans="1:7" x14ac:dyDescent="0.3">
      <c r="A3030" t="s">
        <v>1235</v>
      </c>
      <c r="B3030" t="s">
        <v>632</v>
      </c>
      <c r="C3030" t="s">
        <v>1244</v>
      </c>
      <c r="D3030" s="2">
        <f t="shared" si="47"/>
        <v>41044</v>
      </c>
      <c r="F3030" t="str">
        <f t="array" ref="F3030">IF(SUMPRODUCT(($A$2:$A$3429=A3030)*($D$2:$D$3429&lt;INDEX($D$2:$D$3429,MATCH(1,($A$2:$A$3429=A3030)*($B$2:$B$3429="FAC60"),0))))&gt;0,"A commandé avant")</f>
        <v>A commandé avant</v>
      </c>
      <c r="G3030" s="3" t="str">
        <f t="array" ref="G3030">IF(SUMPRODUCT(($A$2:$A$3429=A3030)*($D$2:$D$3429&gt;INDEX($D$2:$D$3429,MATCH(1,($A$2:$A$3429=A3030)*($B$2:$B$3429="FAC60"),0))))&gt;0,"A commandé après","")</f>
        <v>A commandé après</v>
      </c>
    </row>
    <row r="3031" spans="1:7" x14ac:dyDescent="0.3">
      <c r="A3031" t="s">
        <v>1235</v>
      </c>
      <c r="B3031" t="s">
        <v>66</v>
      </c>
      <c r="C3031" t="s">
        <v>1245</v>
      </c>
      <c r="D3031" s="2">
        <f t="shared" si="47"/>
        <v>40450</v>
      </c>
      <c r="F3031" t="str">
        <f t="array" ref="F3031">IF(SUMPRODUCT(($A$2:$A$3429=A3031)*($D$2:$D$3429&lt;INDEX($D$2:$D$3429,MATCH(1,($A$2:$A$3429=A3031)*($B$2:$B$3429="FAC60"),0))))&gt;0,"A commandé avant")</f>
        <v>A commandé avant</v>
      </c>
      <c r="G3031" s="3" t="str">
        <f t="array" ref="G3031">IF(SUMPRODUCT(($A$2:$A$3429=A3031)*($D$2:$D$3429&gt;INDEX($D$2:$D$3429,MATCH(1,($A$2:$A$3429=A3031)*($B$2:$B$3429="FAC60"),0))))&gt;0,"A commandé après","")</f>
        <v>A commandé après</v>
      </c>
    </row>
    <row r="3032" spans="1:7" x14ac:dyDescent="0.3">
      <c r="A3032" t="s">
        <v>1235</v>
      </c>
      <c r="B3032" t="s">
        <v>66</v>
      </c>
      <c r="C3032" t="s">
        <v>1246</v>
      </c>
      <c r="D3032" s="2">
        <f t="shared" si="47"/>
        <v>40683</v>
      </c>
      <c r="F3032" t="str">
        <f t="array" ref="F3032">IF(SUMPRODUCT(($A$2:$A$3429=A3032)*($D$2:$D$3429&lt;INDEX($D$2:$D$3429,MATCH(1,($A$2:$A$3429=A3032)*($B$2:$B$3429="FAC60"),0))))&gt;0,"A commandé avant")</f>
        <v>A commandé avant</v>
      </c>
      <c r="G3032" s="3" t="str">
        <f t="array" ref="G3032">IF(SUMPRODUCT(($A$2:$A$3429=A3032)*($D$2:$D$3429&gt;INDEX($D$2:$D$3429,MATCH(1,($A$2:$A$3429=A3032)*($B$2:$B$3429="FAC60"),0))))&gt;0,"A commandé après","")</f>
        <v>A commandé après</v>
      </c>
    </row>
    <row r="3033" spans="1:7" x14ac:dyDescent="0.3">
      <c r="A3033" t="s">
        <v>1235</v>
      </c>
      <c r="B3033" t="s">
        <v>66</v>
      </c>
      <c r="C3033" t="s">
        <v>1247</v>
      </c>
      <c r="D3033" s="2">
        <f t="shared" si="47"/>
        <v>40890</v>
      </c>
      <c r="F3033" t="str">
        <f t="array" ref="F3033">IF(SUMPRODUCT(($A$2:$A$3429=A3033)*($D$2:$D$3429&lt;INDEX($D$2:$D$3429,MATCH(1,($A$2:$A$3429=A3033)*($B$2:$B$3429="FAC60"),0))))&gt;0,"A commandé avant")</f>
        <v>A commandé avant</v>
      </c>
      <c r="G3033" s="3" t="str">
        <f t="array" ref="G3033">IF(SUMPRODUCT(($A$2:$A$3429=A3033)*($D$2:$D$3429&gt;INDEX($D$2:$D$3429,MATCH(1,($A$2:$A$3429=A3033)*($B$2:$B$3429="FAC60"),0))))&gt;0,"A commandé après","")</f>
        <v>A commandé après</v>
      </c>
    </row>
    <row r="3034" spans="1:7" x14ac:dyDescent="0.3">
      <c r="A3034" t="s">
        <v>1235</v>
      </c>
      <c r="B3034" t="s">
        <v>66</v>
      </c>
      <c r="C3034" t="s">
        <v>1103</v>
      </c>
      <c r="D3034" s="2">
        <f t="shared" si="47"/>
        <v>42299</v>
      </c>
      <c r="F3034" t="str">
        <f t="array" ref="F3034">IF(SUMPRODUCT(($A$2:$A$3429=A3034)*($D$2:$D$3429&lt;INDEX($D$2:$D$3429,MATCH(1,($A$2:$A$3429=A3034)*($B$2:$B$3429="FAC60"),0))))&gt;0,"A commandé avant")</f>
        <v>A commandé avant</v>
      </c>
      <c r="G3034" s="3" t="str">
        <f t="array" ref="G3034">IF(SUMPRODUCT(($A$2:$A$3429=A3034)*($D$2:$D$3429&gt;INDEX($D$2:$D$3429,MATCH(1,($A$2:$A$3429=A3034)*($B$2:$B$3429="FAC60"),0))))&gt;0,"A commandé après","")</f>
        <v>A commandé après</v>
      </c>
    </row>
    <row r="3035" spans="1:7" x14ac:dyDescent="0.3">
      <c r="A3035" t="s">
        <v>1235</v>
      </c>
      <c r="B3035" t="s">
        <v>208</v>
      </c>
      <c r="C3035" t="s">
        <v>1248</v>
      </c>
      <c r="D3035" s="2">
        <f t="shared" si="47"/>
        <v>41087</v>
      </c>
      <c r="F3035" t="str">
        <f t="array" ref="F3035">IF(SUMPRODUCT(($A$2:$A$3429=A3035)*($D$2:$D$3429&lt;INDEX($D$2:$D$3429,MATCH(1,($A$2:$A$3429=A3035)*($B$2:$B$3429="FAC60"),0))))&gt;0,"A commandé avant")</f>
        <v>A commandé avant</v>
      </c>
      <c r="G3035" s="3" t="str">
        <f t="array" ref="G3035">IF(SUMPRODUCT(($A$2:$A$3429=A3035)*($D$2:$D$3429&gt;INDEX($D$2:$D$3429,MATCH(1,($A$2:$A$3429=A3035)*($B$2:$B$3429="FAC60"),0))))&gt;0,"A commandé après","")</f>
        <v>A commandé après</v>
      </c>
    </row>
    <row r="3036" spans="1:7" x14ac:dyDescent="0.3">
      <c r="A3036" t="s">
        <v>1235</v>
      </c>
      <c r="B3036" t="s">
        <v>208</v>
      </c>
      <c r="C3036" t="s">
        <v>1249</v>
      </c>
      <c r="D3036" s="2">
        <f t="shared" si="47"/>
        <v>41362</v>
      </c>
      <c r="F3036" t="str">
        <f t="array" ref="F3036">IF(SUMPRODUCT(($A$2:$A$3429=A3036)*($D$2:$D$3429&lt;INDEX($D$2:$D$3429,MATCH(1,($A$2:$A$3429=A3036)*($B$2:$B$3429="FAC60"),0))))&gt;0,"A commandé avant")</f>
        <v>A commandé avant</v>
      </c>
      <c r="G3036" s="3" t="str">
        <f t="array" ref="G3036">IF(SUMPRODUCT(($A$2:$A$3429=A3036)*($D$2:$D$3429&gt;INDEX($D$2:$D$3429,MATCH(1,($A$2:$A$3429=A3036)*($B$2:$B$3429="FAC60"),0))))&gt;0,"A commandé après","")</f>
        <v>A commandé après</v>
      </c>
    </row>
    <row r="3037" spans="1:7" x14ac:dyDescent="0.3">
      <c r="A3037" t="s">
        <v>1235</v>
      </c>
      <c r="B3037" t="s">
        <v>209</v>
      </c>
      <c r="C3037" t="s">
        <v>1236</v>
      </c>
      <c r="D3037" s="2">
        <f t="shared" si="47"/>
        <v>40519</v>
      </c>
      <c r="F3037" t="str">
        <f t="array" ref="F3037">IF(SUMPRODUCT(($A$2:$A$3429=A3037)*($D$2:$D$3429&lt;INDEX($D$2:$D$3429,MATCH(1,($A$2:$A$3429=A3037)*($B$2:$B$3429="FAC60"),0))))&gt;0,"A commandé avant")</f>
        <v>A commandé avant</v>
      </c>
      <c r="G3037" s="3" t="str">
        <f t="array" ref="G3037">IF(SUMPRODUCT(($A$2:$A$3429=A3037)*($D$2:$D$3429&gt;INDEX($D$2:$D$3429,MATCH(1,($A$2:$A$3429=A3037)*($B$2:$B$3429="FAC60"),0))))&gt;0,"A commandé après","")</f>
        <v>A commandé après</v>
      </c>
    </row>
    <row r="3038" spans="1:7" x14ac:dyDescent="0.3">
      <c r="A3038" t="s">
        <v>1235</v>
      </c>
      <c r="B3038" t="s">
        <v>57</v>
      </c>
      <c r="C3038" t="s">
        <v>358</v>
      </c>
      <c r="D3038" s="2">
        <f t="shared" si="47"/>
        <v>42804</v>
      </c>
      <c r="F3038" t="str">
        <f t="array" ref="F3038">IF(SUMPRODUCT(($A$2:$A$3429=A3038)*($D$2:$D$3429&lt;INDEX($D$2:$D$3429,MATCH(1,($A$2:$A$3429=A3038)*($B$2:$B$3429="FAC60"),0))))&gt;0,"A commandé avant")</f>
        <v>A commandé avant</v>
      </c>
      <c r="G3038" s="3" t="str">
        <f t="array" ref="G3038">IF(SUMPRODUCT(($A$2:$A$3429=A3038)*($D$2:$D$3429&gt;INDEX($D$2:$D$3429,MATCH(1,($A$2:$A$3429=A3038)*($B$2:$B$3429="FAC60"),0))))&gt;0,"A commandé après","")</f>
        <v>A commandé après</v>
      </c>
    </row>
    <row r="3039" spans="1:7" x14ac:dyDescent="0.3">
      <c r="A3039" t="s">
        <v>1235</v>
      </c>
      <c r="B3039" t="s">
        <v>269</v>
      </c>
      <c r="C3039" t="s">
        <v>1250</v>
      </c>
      <c r="D3039" s="2">
        <f t="shared" si="47"/>
        <v>41481</v>
      </c>
      <c r="F3039" t="str">
        <f t="array" ref="F3039">IF(SUMPRODUCT(($A$2:$A$3429=A3039)*($D$2:$D$3429&lt;INDEX($D$2:$D$3429,MATCH(1,($A$2:$A$3429=A3039)*($B$2:$B$3429="FAC60"),0))))&gt;0,"A commandé avant")</f>
        <v>A commandé avant</v>
      </c>
      <c r="G3039" s="3" t="str">
        <f t="array" ref="G3039">IF(SUMPRODUCT(($A$2:$A$3429=A3039)*($D$2:$D$3429&gt;INDEX($D$2:$D$3429,MATCH(1,($A$2:$A$3429=A3039)*($B$2:$B$3429="FAC60"),0))))&gt;0,"A commandé après","")</f>
        <v>A commandé après</v>
      </c>
    </row>
    <row r="3040" spans="1:7" x14ac:dyDescent="0.3">
      <c r="A3040" t="s">
        <v>1235</v>
      </c>
      <c r="B3040" t="s">
        <v>269</v>
      </c>
      <c r="C3040" t="s">
        <v>1251</v>
      </c>
      <c r="D3040" s="2">
        <f t="shared" si="47"/>
        <v>41737</v>
      </c>
      <c r="F3040" t="str">
        <f t="array" ref="F3040">IF(SUMPRODUCT(($A$2:$A$3429=A3040)*($D$2:$D$3429&lt;INDEX($D$2:$D$3429,MATCH(1,($A$2:$A$3429=A3040)*($B$2:$B$3429="FAC60"),0))))&gt;0,"A commandé avant")</f>
        <v>A commandé avant</v>
      </c>
      <c r="G3040" s="3" t="str">
        <f t="array" ref="G3040">IF(SUMPRODUCT(($A$2:$A$3429=A3040)*($D$2:$D$3429&gt;INDEX($D$2:$D$3429,MATCH(1,($A$2:$A$3429=A3040)*($B$2:$B$3429="FAC60"),0))))&gt;0,"A commandé après","")</f>
        <v>A commandé après</v>
      </c>
    </row>
    <row r="3041" spans="1:7" x14ac:dyDescent="0.3">
      <c r="A3041" t="s">
        <v>1235</v>
      </c>
      <c r="B3041" t="s">
        <v>269</v>
      </c>
      <c r="C3041" t="s">
        <v>856</v>
      </c>
      <c r="D3041" s="2">
        <f t="shared" si="47"/>
        <v>41738</v>
      </c>
      <c r="F3041" t="str">
        <f t="array" ref="F3041">IF(SUMPRODUCT(($A$2:$A$3429=A3041)*($D$2:$D$3429&lt;INDEX($D$2:$D$3429,MATCH(1,($A$2:$A$3429=A3041)*($B$2:$B$3429="FAC60"),0))))&gt;0,"A commandé avant")</f>
        <v>A commandé avant</v>
      </c>
      <c r="G3041" s="3" t="str">
        <f t="array" ref="G3041">IF(SUMPRODUCT(($A$2:$A$3429=A3041)*($D$2:$D$3429&gt;INDEX($D$2:$D$3429,MATCH(1,($A$2:$A$3429=A3041)*($B$2:$B$3429="FAC60"),0))))&gt;0,"A commandé après","")</f>
        <v>A commandé après</v>
      </c>
    </row>
    <row r="3042" spans="1:7" x14ac:dyDescent="0.3">
      <c r="A3042" t="s">
        <v>1235</v>
      </c>
      <c r="B3042" t="s">
        <v>269</v>
      </c>
      <c r="C3042" t="s">
        <v>413</v>
      </c>
      <c r="D3042" s="2">
        <f t="shared" si="47"/>
        <v>41852</v>
      </c>
      <c r="F3042" t="str">
        <f t="array" ref="F3042">IF(SUMPRODUCT(($A$2:$A$3429=A3042)*($D$2:$D$3429&lt;INDEX($D$2:$D$3429,MATCH(1,($A$2:$A$3429=A3042)*($B$2:$B$3429="FAC60"),0))))&gt;0,"A commandé avant")</f>
        <v>A commandé avant</v>
      </c>
      <c r="G3042" s="3" t="str">
        <f t="array" ref="G3042">IF(SUMPRODUCT(($A$2:$A$3429=A3042)*($D$2:$D$3429&gt;INDEX($D$2:$D$3429,MATCH(1,($A$2:$A$3429=A3042)*($B$2:$B$3429="FAC60"),0))))&gt;0,"A commandé après","")</f>
        <v>A commandé après</v>
      </c>
    </row>
    <row r="3043" spans="1:7" x14ac:dyDescent="0.3">
      <c r="A3043" t="s">
        <v>1235</v>
      </c>
      <c r="B3043" t="s">
        <v>1252</v>
      </c>
      <c r="C3043" t="s">
        <v>1244</v>
      </c>
      <c r="D3043" s="2">
        <f t="shared" si="47"/>
        <v>41044</v>
      </c>
      <c r="F3043" t="str">
        <f t="array" ref="F3043">IF(SUMPRODUCT(($A$2:$A$3429=A3043)*($D$2:$D$3429&lt;INDEX($D$2:$D$3429,MATCH(1,($A$2:$A$3429=A3043)*($B$2:$B$3429="FAC60"),0))))&gt;0,"A commandé avant")</f>
        <v>A commandé avant</v>
      </c>
      <c r="G3043" s="3" t="str">
        <f t="array" ref="G3043">IF(SUMPRODUCT(($A$2:$A$3429=A3043)*($D$2:$D$3429&gt;INDEX($D$2:$D$3429,MATCH(1,($A$2:$A$3429=A3043)*($B$2:$B$3429="FAC60"),0))))&gt;0,"A commandé après","")</f>
        <v>A commandé après</v>
      </c>
    </row>
    <row r="3044" spans="1:7" x14ac:dyDescent="0.3">
      <c r="A3044" t="s">
        <v>1235</v>
      </c>
      <c r="B3044" t="s">
        <v>186</v>
      </c>
      <c r="C3044" t="s">
        <v>1253</v>
      </c>
      <c r="D3044" s="2">
        <f t="shared" si="47"/>
        <v>41614</v>
      </c>
      <c r="F3044" t="str">
        <f t="array" ref="F3044">IF(SUMPRODUCT(($A$2:$A$3429=A3044)*($D$2:$D$3429&lt;INDEX($D$2:$D$3429,MATCH(1,($A$2:$A$3429=A3044)*($B$2:$B$3429="FAC60"),0))))&gt;0,"A commandé avant")</f>
        <v>A commandé avant</v>
      </c>
      <c r="G3044" s="3" t="str">
        <f t="array" ref="G3044">IF(SUMPRODUCT(($A$2:$A$3429=A3044)*($D$2:$D$3429&gt;INDEX($D$2:$D$3429,MATCH(1,($A$2:$A$3429=A3044)*($B$2:$B$3429="FAC60"),0))))&gt;0,"A commandé après","")</f>
        <v>A commandé après</v>
      </c>
    </row>
    <row r="3045" spans="1:7" x14ac:dyDescent="0.3">
      <c r="A3045" t="s">
        <v>1235</v>
      </c>
      <c r="B3045" t="s">
        <v>186</v>
      </c>
      <c r="C3045" t="s">
        <v>1254</v>
      </c>
      <c r="D3045" s="2">
        <f t="shared" si="47"/>
        <v>41676</v>
      </c>
      <c r="F3045" t="str">
        <f t="array" ref="F3045">IF(SUMPRODUCT(($A$2:$A$3429=A3045)*($D$2:$D$3429&lt;INDEX($D$2:$D$3429,MATCH(1,($A$2:$A$3429=A3045)*($B$2:$B$3429="FAC60"),0))))&gt;0,"A commandé avant")</f>
        <v>A commandé avant</v>
      </c>
      <c r="G3045" s="3" t="str">
        <f t="array" ref="G3045">IF(SUMPRODUCT(($A$2:$A$3429=A3045)*($D$2:$D$3429&gt;INDEX($D$2:$D$3429,MATCH(1,($A$2:$A$3429=A3045)*($B$2:$B$3429="FAC60"),0))))&gt;0,"A commandé après","")</f>
        <v>A commandé après</v>
      </c>
    </row>
    <row r="3046" spans="1:7" x14ac:dyDescent="0.3">
      <c r="A3046" t="s">
        <v>1235</v>
      </c>
      <c r="B3046" t="s">
        <v>1255</v>
      </c>
      <c r="C3046" t="s">
        <v>1182</v>
      </c>
      <c r="D3046" s="2">
        <f t="shared" si="47"/>
        <v>40891</v>
      </c>
      <c r="F3046" t="str">
        <f t="array" ref="F3046">IF(SUMPRODUCT(($A$2:$A$3429=A3046)*($D$2:$D$3429&lt;INDEX($D$2:$D$3429,MATCH(1,($A$2:$A$3429=A3046)*($B$2:$B$3429="FAC60"),0))))&gt;0,"A commandé avant")</f>
        <v>A commandé avant</v>
      </c>
      <c r="G3046" s="3" t="str">
        <f t="array" ref="G3046">IF(SUMPRODUCT(($A$2:$A$3429=A3046)*($D$2:$D$3429&gt;INDEX($D$2:$D$3429,MATCH(1,($A$2:$A$3429=A3046)*($B$2:$B$3429="FAC60"),0))))&gt;0,"A commandé après","")</f>
        <v>A commandé après</v>
      </c>
    </row>
    <row r="3047" spans="1:7" x14ac:dyDescent="0.3">
      <c r="A3047" t="s">
        <v>1235</v>
      </c>
      <c r="B3047" t="s">
        <v>1256</v>
      </c>
      <c r="C3047" t="s">
        <v>1257</v>
      </c>
      <c r="D3047" s="2">
        <f t="shared" si="47"/>
        <v>41264</v>
      </c>
      <c r="F3047" t="str">
        <f t="array" ref="F3047">IF(SUMPRODUCT(($A$2:$A$3429=A3047)*($D$2:$D$3429&lt;INDEX($D$2:$D$3429,MATCH(1,($A$2:$A$3429=A3047)*($B$2:$B$3429="FAC60"),0))))&gt;0,"A commandé avant")</f>
        <v>A commandé avant</v>
      </c>
      <c r="G3047" s="3" t="str">
        <f t="array" ref="G3047">IF(SUMPRODUCT(($A$2:$A$3429=A3047)*($D$2:$D$3429&gt;INDEX($D$2:$D$3429,MATCH(1,($A$2:$A$3429=A3047)*($B$2:$B$3429="FAC60"),0))))&gt;0,"A commandé après","")</f>
        <v>A commandé après</v>
      </c>
    </row>
    <row r="3048" spans="1:7" x14ac:dyDescent="0.3">
      <c r="A3048" t="s">
        <v>1235</v>
      </c>
      <c r="B3048" t="s">
        <v>1258</v>
      </c>
      <c r="C3048" t="s">
        <v>1257</v>
      </c>
      <c r="D3048" s="2">
        <f t="shared" si="47"/>
        <v>41264</v>
      </c>
      <c r="F3048" t="str">
        <f t="array" ref="F3048">IF(SUMPRODUCT(($A$2:$A$3429=A3048)*($D$2:$D$3429&lt;INDEX($D$2:$D$3429,MATCH(1,($A$2:$A$3429=A3048)*($B$2:$B$3429="FAC60"),0))))&gt;0,"A commandé avant")</f>
        <v>A commandé avant</v>
      </c>
      <c r="G3048" s="3" t="str">
        <f t="array" ref="G3048">IF(SUMPRODUCT(($A$2:$A$3429=A3048)*($D$2:$D$3429&gt;INDEX($D$2:$D$3429,MATCH(1,($A$2:$A$3429=A3048)*($B$2:$B$3429="FAC60"),0))))&gt;0,"A commandé après","")</f>
        <v>A commandé après</v>
      </c>
    </row>
    <row r="3049" spans="1:7" x14ac:dyDescent="0.3">
      <c r="A3049" t="s">
        <v>1235</v>
      </c>
      <c r="B3049" t="s">
        <v>1259</v>
      </c>
      <c r="C3049" t="s">
        <v>1257</v>
      </c>
      <c r="D3049" s="2">
        <f t="shared" si="47"/>
        <v>41264</v>
      </c>
      <c r="F3049" t="str">
        <f t="array" ref="F3049">IF(SUMPRODUCT(($A$2:$A$3429=A3049)*($D$2:$D$3429&lt;INDEX($D$2:$D$3429,MATCH(1,($A$2:$A$3429=A3049)*($B$2:$B$3429="FAC60"),0))))&gt;0,"A commandé avant")</f>
        <v>A commandé avant</v>
      </c>
      <c r="G3049" s="3" t="str">
        <f t="array" ref="G3049">IF(SUMPRODUCT(($A$2:$A$3429=A3049)*($D$2:$D$3429&gt;INDEX($D$2:$D$3429,MATCH(1,($A$2:$A$3429=A3049)*($B$2:$B$3429="FAC60"),0))))&gt;0,"A commandé après","")</f>
        <v>A commandé après</v>
      </c>
    </row>
    <row r="3050" spans="1:7" x14ac:dyDescent="0.3">
      <c r="A3050" t="s">
        <v>1235</v>
      </c>
      <c r="B3050" t="s">
        <v>1260</v>
      </c>
      <c r="C3050" t="s">
        <v>1261</v>
      </c>
      <c r="D3050" s="2">
        <f t="shared" si="47"/>
        <v>41177</v>
      </c>
      <c r="F3050" t="str">
        <f t="array" ref="F3050">IF(SUMPRODUCT(($A$2:$A$3429=A3050)*($D$2:$D$3429&lt;INDEX($D$2:$D$3429,MATCH(1,($A$2:$A$3429=A3050)*($B$2:$B$3429="FAC60"),0))))&gt;0,"A commandé avant")</f>
        <v>A commandé avant</v>
      </c>
      <c r="G3050" s="3" t="str">
        <f t="array" ref="G3050">IF(SUMPRODUCT(($A$2:$A$3429=A3050)*($D$2:$D$3429&gt;INDEX($D$2:$D$3429,MATCH(1,($A$2:$A$3429=A3050)*($B$2:$B$3429="FAC60"),0))))&gt;0,"A commandé après","")</f>
        <v>A commandé après</v>
      </c>
    </row>
    <row r="3051" spans="1:7" x14ac:dyDescent="0.3">
      <c r="A3051" t="s">
        <v>1235</v>
      </c>
      <c r="B3051" t="s">
        <v>1260</v>
      </c>
      <c r="C3051" t="s">
        <v>1257</v>
      </c>
      <c r="D3051" s="2">
        <f t="shared" si="47"/>
        <v>41264</v>
      </c>
      <c r="F3051" t="str">
        <f t="array" ref="F3051">IF(SUMPRODUCT(($A$2:$A$3429=A3051)*($D$2:$D$3429&lt;INDEX($D$2:$D$3429,MATCH(1,($A$2:$A$3429=A3051)*($B$2:$B$3429="FAC60"),0))))&gt;0,"A commandé avant")</f>
        <v>A commandé avant</v>
      </c>
      <c r="G3051" s="3" t="str">
        <f t="array" ref="G3051">IF(SUMPRODUCT(($A$2:$A$3429=A3051)*($D$2:$D$3429&gt;INDEX($D$2:$D$3429,MATCH(1,($A$2:$A$3429=A3051)*($B$2:$B$3429="FAC60"),0))))&gt;0,"A commandé après","")</f>
        <v>A commandé après</v>
      </c>
    </row>
    <row r="3052" spans="1:7" x14ac:dyDescent="0.3">
      <c r="A3052" t="s">
        <v>1235</v>
      </c>
      <c r="B3052" t="s">
        <v>120</v>
      </c>
      <c r="C3052" t="s">
        <v>1262</v>
      </c>
      <c r="D3052" s="2">
        <f t="shared" si="47"/>
        <v>41163</v>
      </c>
      <c r="F3052" t="str">
        <f t="array" ref="F3052">IF(SUMPRODUCT(($A$2:$A$3429=A3052)*($D$2:$D$3429&lt;INDEX($D$2:$D$3429,MATCH(1,($A$2:$A$3429=A3052)*($B$2:$B$3429="FAC60"),0))))&gt;0,"A commandé avant")</f>
        <v>A commandé avant</v>
      </c>
      <c r="G3052" s="3" t="str">
        <f t="array" ref="G3052">IF(SUMPRODUCT(($A$2:$A$3429=A3052)*($D$2:$D$3429&gt;INDEX($D$2:$D$3429,MATCH(1,($A$2:$A$3429=A3052)*($B$2:$B$3429="FAC60"),0))))&gt;0,"A commandé après","")</f>
        <v>A commandé après</v>
      </c>
    </row>
    <row r="3053" spans="1:7" x14ac:dyDescent="0.3">
      <c r="A3053" t="s">
        <v>1235</v>
      </c>
      <c r="B3053" t="s">
        <v>1263</v>
      </c>
      <c r="C3053" t="s">
        <v>1264</v>
      </c>
      <c r="D3053" s="2">
        <f t="shared" si="47"/>
        <v>41213</v>
      </c>
      <c r="F3053" t="str">
        <f t="array" ref="F3053">IF(SUMPRODUCT(($A$2:$A$3429=A3053)*($D$2:$D$3429&lt;INDEX($D$2:$D$3429,MATCH(1,($A$2:$A$3429=A3053)*($B$2:$B$3429="FAC60"),0))))&gt;0,"A commandé avant")</f>
        <v>A commandé avant</v>
      </c>
      <c r="G3053" s="3" t="str">
        <f t="array" ref="G3053">IF(SUMPRODUCT(($A$2:$A$3429=A3053)*($D$2:$D$3429&gt;INDEX($D$2:$D$3429,MATCH(1,($A$2:$A$3429=A3053)*($B$2:$B$3429="FAC60"),0))))&gt;0,"A commandé après","")</f>
        <v>A commandé après</v>
      </c>
    </row>
    <row r="3054" spans="1:7" x14ac:dyDescent="0.3">
      <c r="A3054" t="s">
        <v>1235</v>
      </c>
      <c r="B3054" t="s">
        <v>1263</v>
      </c>
      <c r="C3054" t="s">
        <v>1265</v>
      </c>
      <c r="D3054" s="2">
        <f t="shared" si="47"/>
        <v>41600</v>
      </c>
      <c r="F3054" t="str">
        <f t="array" ref="F3054">IF(SUMPRODUCT(($A$2:$A$3429=A3054)*($D$2:$D$3429&lt;INDEX($D$2:$D$3429,MATCH(1,($A$2:$A$3429=A3054)*($B$2:$B$3429="FAC60"),0))))&gt;0,"A commandé avant")</f>
        <v>A commandé avant</v>
      </c>
      <c r="G3054" s="3" t="str">
        <f t="array" ref="G3054">IF(SUMPRODUCT(($A$2:$A$3429=A3054)*($D$2:$D$3429&gt;INDEX($D$2:$D$3429,MATCH(1,($A$2:$A$3429=A3054)*($B$2:$B$3429="FAC60"),0))))&gt;0,"A commandé après","")</f>
        <v>A commandé après</v>
      </c>
    </row>
    <row r="3055" spans="1:7" x14ac:dyDescent="0.3">
      <c r="A3055" t="s">
        <v>1235</v>
      </c>
      <c r="B3055" t="s">
        <v>1266</v>
      </c>
      <c r="C3055" t="s">
        <v>1265</v>
      </c>
      <c r="D3055" s="2">
        <f t="shared" si="47"/>
        <v>41600</v>
      </c>
      <c r="F3055" t="str">
        <f t="array" ref="F3055">IF(SUMPRODUCT(($A$2:$A$3429=A3055)*($D$2:$D$3429&lt;INDEX($D$2:$D$3429,MATCH(1,($A$2:$A$3429=A3055)*($B$2:$B$3429="FAC60"),0))))&gt;0,"A commandé avant")</f>
        <v>A commandé avant</v>
      </c>
      <c r="G3055" s="3" t="str">
        <f t="array" ref="G3055">IF(SUMPRODUCT(($A$2:$A$3429=A3055)*($D$2:$D$3429&gt;INDEX($D$2:$D$3429,MATCH(1,($A$2:$A$3429=A3055)*($B$2:$B$3429="FAC60"),0))))&gt;0,"A commandé après","")</f>
        <v>A commandé après</v>
      </c>
    </row>
    <row r="3056" spans="1:7" x14ac:dyDescent="0.3">
      <c r="A3056" t="s">
        <v>1235</v>
      </c>
      <c r="B3056" t="s">
        <v>1115</v>
      </c>
      <c r="C3056" t="s">
        <v>1267</v>
      </c>
      <c r="D3056" s="2">
        <f t="shared" si="47"/>
        <v>41222</v>
      </c>
      <c r="F3056" t="str">
        <f t="array" ref="F3056">IF(SUMPRODUCT(($A$2:$A$3429=A3056)*($D$2:$D$3429&lt;INDEX($D$2:$D$3429,MATCH(1,($A$2:$A$3429=A3056)*($B$2:$B$3429="FAC60"),0))))&gt;0,"A commandé avant")</f>
        <v>A commandé avant</v>
      </c>
      <c r="G3056" s="3" t="str">
        <f t="array" ref="G3056">IF(SUMPRODUCT(($A$2:$A$3429=A3056)*($D$2:$D$3429&gt;INDEX($D$2:$D$3429,MATCH(1,($A$2:$A$3429=A3056)*($B$2:$B$3429="FAC60"),0))))&gt;0,"A commandé après","")</f>
        <v>A commandé après</v>
      </c>
    </row>
    <row r="3057" spans="1:7" x14ac:dyDescent="0.3">
      <c r="A3057" t="s">
        <v>1235</v>
      </c>
      <c r="B3057" t="s">
        <v>1115</v>
      </c>
      <c r="C3057" t="s">
        <v>1268</v>
      </c>
      <c r="D3057" s="2">
        <f t="shared" si="47"/>
        <v>41565</v>
      </c>
      <c r="F3057" t="str">
        <f t="array" ref="F3057">IF(SUMPRODUCT(($A$2:$A$3429=A3057)*($D$2:$D$3429&lt;INDEX($D$2:$D$3429,MATCH(1,($A$2:$A$3429=A3057)*($B$2:$B$3429="FAC60"),0))))&gt;0,"A commandé avant")</f>
        <v>A commandé avant</v>
      </c>
      <c r="G3057" s="3" t="str">
        <f t="array" ref="G3057">IF(SUMPRODUCT(($A$2:$A$3429=A3057)*($D$2:$D$3429&gt;INDEX($D$2:$D$3429,MATCH(1,($A$2:$A$3429=A3057)*($B$2:$B$3429="FAC60"),0))))&gt;0,"A commandé après","")</f>
        <v>A commandé après</v>
      </c>
    </row>
    <row r="3058" spans="1:7" x14ac:dyDescent="0.3">
      <c r="A3058" t="s">
        <v>1235</v>
      </c>
      <c r="B3058" t="s">
        <v>1115</v>
      </c>
      <c r="C3058" t="s">
        <v>1265</v>
      </c>
      <c r="D3058" s="2">
        <f t="shared" si="47"/>
        <v>41600</v>
      </c>
      <c r="F3058" t="str">
        <f t="array" ref="F3058">IF(SUMPRODUCT(($A$2:$A$3429=A3058)*($D$2:$D$3429&lt;INDEX($D$2:$D$3429,MATCH(1,($A$2:$A$3429=A3058)*($B$2:$B$3429="FAC60"),0))))&gt;0,"A commandé avant")</f>
        <v>A commandé avant</v>
      </c>
      <c r="G3058" s="3" t="str">
        <f t="array" ref="G3058">IF(SUMPRODUCT(($A$2:$A$3429=A3058)*($D$2:$D$3429&gt;INDEX($D$2:$D$3429,MATCH(1,($A$2:$A$3429=A3058)*($B$2:$B$3429="FAC60"),0))))&gt;0,"A commandé après","")</f>
        <v>A commandé après</v>
      </c>
    </row>
    <row r="3059" spans="1:7" x14ac:dyDescent="0.3">
      <c r="A3059" t="s">
        <v>1235</v>
      </c>
      <c r="B3059" t="s">
        <v>612</v>
      </c>
      <c r="C3059" t="s">
        <v>1253</v>
      </c>
      <c r="D3059" s="2">
        <f t="shared" si="47"/>
        <v>41614</v>
      </c>
      <c r="F3059" t="str">
        <f t="array" ref="F3059">IF(SUMPRODUCT(($A$2:$A$3429=A3059)*($D$2:$D$3429&lt;INDEX($D$2:$D$3429,MATCH(1,($A$2:$A$3429=A3059)*($B$2:$B$3429="FAC60"),0))))&gt;0,"A commandé avant")</f>
        <v>A commandé avant</v>
      </c>
      <c r="G3059" s="3" t="str">
        <f t="array" ref="G3059">IF(SUMPRODUCT(($A$2:$A$3429=A3059)*($D$2:$D$3429&gt;INDEX($D$2:$D$3429,MATCH(1,($A$2:$A$3429=A3059)*($B$2:$B$3429="FAC60"),0))))&gt;0,"A commandé après","")</f>
        <v>A commandé après</v>
      </c>
    </row>
    <row r="3060" spans="1:7" x14ac:dyDescent="0.3">
      <c r="A3060" t="s">
        <v>1235</v>
      </c>
      <c r="B3060" t="s">
        <v>612</v>
      </c>
      <c r="C3060" t="s">
        <v>1269</v>
      </c>
      <c r="D3060" s="2">
        <f t="shared" si="47"/>
        <v>41970</v>
      </c>
      <c r="F3060" t="str">
        <f t="array" ref="F3060">IF(SUMPRODUCT(($A$2:$A$3429=A3060)*($D$2:$D$3429&lt;INDEX($D$2:$D$3429,MATCH(1,($A$2:$A$3429=A3060)*($B$2:$B$3429="FAC60"),0))))&gt;0,"A commandé avant")</f>
        <v>A commandé avant</v>
      </c>
      <c r="G3060" s="3" t="str">
        <f t="array" ref="G3060">IF(SUMPRODUCT(($A$2:$A$3429=A3060)*($D$2:$D$3429&gt;INDEX($D$2:$D$3429,MATCH(1,($A$2:$A$3429=A3060)*($B$2:$B$3429="FAC60"),0))))&gt;0,"A commandé après","")</f>
        <v>A commandé après</v>
      </c>
    </row>
    <row r="3061" spans="1:7" x14ac:dyDescent="0.3">
      <c r="A3061" t="s">
        <v>1235</v>
      </c>
      <c r="B3061" t="s">
        <v>534</v>
      </c>
      <c r="C3061" t="s">
        <v>1269</v>
      </c>
      <c r="D3061" s="2">
        <f t="shared" si="47"/>
        <v>41970</v>
      </c>
      <c r="F3061" t="str">
        <f t="array" ref="F3061">IF(SUMPRODUCT(($A$2:$A$3429=A3061)*($D$2:$D$3429&lt;INDEX($D$2:$D$3429,MATCH(1,($A$2:$A$3429=A3061)*($B$2:$B$3429="FAC60"),0))))&gt;0,"A commandé avant")</f>
        <v>A commandé avant</v>
      </c>
      <c r="G3061" s="3" t="str">
        <f t="array" ref="G3061">IF(SUMPRODUCT(($A$2:$A$3429=A3061)*($D$2:$D$3429&gt;INDEX($D$2:$D$3429,MATCH(1,($A$2:$A$3429=A3061)*($B$2:$B$3429="FAC60"),0))))&gt;0,"A commandé après","")</f>
        <v>A commandé après</v>
      </c>
    </row>
    <row r="3062" spans="1:7" x14ac:dyDescent="0.3">
      <c r="A3062" t="s">
        <v>1235</v>
      </c>
      <c r="B3062" t="s">
        <v>529</v>
      </c>
      <c r="C3062" t="s">
        <v>1253</v>
      </c>
      <c r="D3062" s="2">
        <f t="shared" si="47"/>
        <v>41614</v>
      </c>
      <c r="F3062" t="str">
        <f t="array" ref="F3062">IF(SUMPRODUCT(($A$2:$A$3429=A3062)*($D$2:$D$3429&lt;INDEX($D$2:$D$3429,MATCH(1,($A$2:$A$3429=A3062)*($B$2:$B$3429="FAC60"),0))))&gt;0,"A commandé avant")</f>
        <v>A commandé avant</v>
      </c>
      <c r="G3062" s="3" t="str">
        <f t="array" ref="G3062">IF(SUMPRODUCT(($A$2:$A$3429=A3062)*($D$2:$D$3429&gt;INDEX($D$2:$D$3429,MATCH(1,($A$2:$A$3429=A3062)*($B$2:$B$3429="FAC60"),0))))&gt;0,"A commandé après","")</f>
        <v>A commandé après</v>
      </c>
    </row>
    <row r="3063" spans="1:7" x14ac:dyDescent="0.3">
      <c r="A3063" t="s">
        <v>1235</v>
      </c>
      <c r="B3063" t="s">
        <v>529</v>
      </c>
      <c r="C3063" t="s">
        <v>1269</v>
      </c>
      <c r="D3063" s="2">
        <f t="shared" si="47"/>
        <v>41970</v>
      </c>
      <c r="F3063" t="str">
        <f t="array" ref="F3063">IF(SUMPRODUCT(($A$2:$A$3429=A3063)*($D$2:$D$3429&lt;INDEX($D$2:$D$3429,MATCH(1,($A$2:$A$3429=A3063)*($B$2:$B$3429="FAC60"),0))))&gt;0,"A commandé avant")</f>
        <v>A commandé avant</v>
      </c>
      <c r="G3063" s="3" t="str">
        <f t="array" ref="G3063">IF(SUMPRODUCT(($A$2:$A$3429=A3063)*($D$2:$D$3429&gt;INDEX($D$2:$D$3429,MATCH(1,($A$2:$A$3429=A3063)*($B$2:$B$3429="FAC60"),0))))&gt;0,"A commandé après","")</f>
        <v>A commandé après</v>
      </c>
    </row>
    <row r="3064" spans="1:7" x14ac:dyDescent="0.3">
      <c r="A3064" t="s">
        <v>1235</v>
      </c>
      <c r="B3064" t="s">
        <v>614</v>
      </c>
      <c r="C3064" t="s">
        <v>718</v>
      </c>
      <c r="D3064" s="2">
        <f t="shared" si="47"/>
        <v>41586</v>
      </c>
      <c r="F3064" t="str">
        <f t="array" ref="F3064">IF(SUMPRODUCT(($A$2:$A$3429=A3064)*($D$2:$D$3429&lt;INDEX($D$2:$D$3429,MATCH(1,($A$2:$A$3429=A3064)*($B$2:$B$3429="FAC60"),0))))&gt;0,"A commandé avant")</f>
        <v>A commandé avant</v>
      </c>
      <c r="G3064" s="3" t="str">
        <f t="array" ref="G3064">IF(SUMPRODUCT(($A$2:$A$3429=A3064)*($D$2:$D$3429&gt;INDEX($D$2:$D$3429,MATCH(1,($A$2:$A$3429=A3064)*($B$2:$B$3429="FAC60"),0))))&gt;0,"A commandé après","")</f>
        <v>A commandé après</v>
      </c>
    </row>
    <row r="3065" spans="1:7" x14ac:dyDescent="0.3">
      <c r="A3065" t="s">
        <v>1235</v>
      </c>
      <c r="B3065" t="s">
        <v>614</v>
      </c>
      <c r="C3065" t="s">
        <v>1269</v>
      </c>
      <c r="D3065" s="2">
        <f t="shared" si="47"/>
        <v>41970</v>
      </c>
      <c r="F3065" t="str">
        <f t="array" ref="F3065">IF(SUMPRODUCT(($A$2:$A$3429=A3065)*($D$2:$D$3429&lt;INDEX($D$2:$D$3429,MATCH(1,($A$2:$A$3429=A3065)*($B$2:$B$3429="FAC60"),0))))&gt;0,"A commandé avant")</f>
        <v>A commandé avant</v>
      </c>
      <c r="G3065" s="3" t="str">
        <f t="array" ref="G3065">IF(SUMPRODUCT(($A$2:$A$3429=A3065)*($D$2:$D$3429&gt;INDEX($D$2:$D$3429,MATCH(1,($A$2:$A$3429=A3065)*($B$2:$B$3429="FAC60"),0))))&gt;0,"A commandé après","")</f>
        <v>A commandé après</v>
      </c>
    </row>
    <row r="3066" spans="1:7" x14ac:dyDescent="0.3">
      <c r="A3066" t="s">
        <v>1235</v>
      </c>
      <c r="B3066" t="s">
        <v>1270</v>
      </c>
      <c r="C3066" t="s">
        <v>1269</v>
      </c>
      <c r="D3066" s="2">
        <f t="shared" si="47"/>
        <v>41970</v>
      </c>
      <c r="F3066" t="str">
        <f t="array" ref="F3066">IF(SUMPRODUCT(($A$2:$A$3429=A3066)*($D$2:$D$3429&lt;INDEX($D$2:$D$3429,MATCH(1,($A$2:$A$3429=A3066)*($B$2:$B$3429="FAC60"),0))))&gt;0,"A commandé avant")</f>
        <v>A commandé avant</v>
      </c>
      <c r="G3066" s="3" t="str">
        <f t="array" ref="G3066">IF(SUMPRODUCT(($A$2:$A$3429=A3066)*($D$2:$D$3429&gt;INDEX($D$2:$D$3429,MATCH(1,($A$2:$A$3429=A3066)*($B$2:$B$3429="FAC60"),0))))&gt;0,"A commandé après","")</f>
        <v>A commandé après</v>
      </c>
    </row>
    <row r="3067" spans="1:7" x14ac:dyDescent="0.3">
      <c r="A3067" t="s">
        <v>1235</v>
      </c>
      <c r="B3067" t="s">
        <v>919</v>
      </c>
      <c r="C3067" t="s">
        <v>1269</v>
      </c>
      <c r="D3067" s="2">
        <f t="shared" si="47"/>
        <v>41970</v>
      </c>
      <c r="F3067" t="str">
        <f t="array" ref="F3067">IF(SUMPRODUCT(($A$2:$A$3429=A3067)*($D$2:$D$3429&lt;INDEX($D$2:$D$3429,MATCH(1,($A$2:$A$3429=A3067)*($B$2:$B$3429="FAC60"),0))))&gt;0,"A commandé avant")</f>
        <v>A commandé avant</v>
      </c>
      <c r="G3067" s="3" t="str">
        <f t="array" ref="G3067">IF(SUMPRODUCT(($A$2:$A$3429=A3067)*($D$2:$D$3429&gt;INDEX($D$2:$D$3429,MATCH(1,($A$2:$A$3429=A3067)*($B$2:$B$3429="FAC60"),0))))&gt;0,"A commandé après","")</f>
        <v>A commandé après</v>
      </c>
    </row>
    <row r="3068" spans="1:7" x14ac:dyDescent="0.3">
      <c r="A3068" t="s">
        <v>1235</v>
      </c>
      <c r="B3068" t="s">
        <v>121</v>
      </c>
      <c r="C3068" t="s">
        <v>1013</v>
      </c>
      <c r="D3068" s="2">
        <f t="shared" si="47"/>
        <v>42195</v>
      </c>
      <c r="F3068" t="str">
        <f t="array" ref="F3068">IF(SUMPRODUCT(($A$2:$A$3429=A3068)*($D$2:$D$3429&lt;INDEX($D$2:$D$3429,MATCH(1,($A$2:$A$3429=A3068)*($B$2:$B$3429="FAC60"),0))))&gt;0,"A commandé avant")</f>
        <v>A commandé avant</v>
      </c>
      <c r="G3068" s="3" t="str">
        <f t="array" ref="G3068">IF(SUMPRODUCT(($A$2:$A$3429=A3068)*($D$2:$D$3429&gt;INDEX($D$2:$D$3429,MATCH(1,($A$2:$A$3429=A3068)*($B$2:$B$3429="FAC60"),0))))&gt;0,"A commandé après","")</f>
        <v>A commandé après</v>
      </c>
    </row>
    <row r="3069" spans="1:7" x14ac:dyDescent="0.3">
      <c r="A3069" t="s">
        <v>1235</v>
      </c>
      <c r="B3069" t="s">
        <v>1041</v>
      </c>
      <c r="C3069" t="s">
        <v>1103</v>
      </c>
      <c r="D3069" s="2">
        <f t="shared" si="47"/>
        <v>42299</v>
      </c>
      <c r="F3069" t="str">
        <f t="array" ref="F3069">IF(SUMPRODUCT(($A$2:$A$3429=A3069)*($D$2:$D$3429&lt;INDEX($D$2:$D$3429,MATCH(1,($A$2:$A$3429=A3069)*($B$2:$B$3429="FAC60"),0))))&gt;0,"A commandé avant")</f>
        <v>A commandé avant</v>
      </c>
      <c r="G3069" s="3" t="str">
        <f t="array" ref="G3069">IF(SUMPRODUCT(($A$2:$A$3429=A3069)*($D$2:$D$3429&gt;INDEX($D$2:$D$3429,MATCH(1,($A$2:$A$3429=A3069)*($B$2:$B$3429="FAC60"),0))))&gt;0,"A commandé après","")</f>
        <v>A commandé après</v>
      </c>
    </row>
    <row r="3070" spans="1:7" x14ac:dyDescent="0.3">
      <c r="A3070" t="s">
        <v>1235</v>
      </c>
      <c r="B3070" t="s">
        <v>303</v>
      </c>
      <c r="C3070" t="s">
        <v>651</v>
      </c>
      <c r="D3070" s="2">
        <f t="shared" si="47"/>
        <v>42681</v>
      </c>
      <c r="F3070" t="str">
        <f t="array" ref="F3070">IF(SUMPRODUCT(($A$2:$A$3429=A3070)*($D$2:$D$3429&lt;INDEX($D$2:$D$3429,MATCH(1,($A$2:$A$3429=A3070)*($B$2:$B$3429="FAC60"),0))))&gt;0,"A commandé avant")</f>
        <v>A commandé avant</v>
      </c>
      <c r="G3070" s="3" t="str">
        <f t="array" ref="G3070">IF(SUMPRODUCT(($A$2:$A$3429=A3070)*($D$2:$D$3429&gt;INDEX($D$2:$D$3429,MATCH(1,($A$2:$A$3429=A3070)*($B$2:$B$3429="FAC60"),0))))&gt;0,"A commandé après","")</f>
        <v>A commandé après</v>
      </c>
    </row>
    <row r="3071" spans="1:7" x14ac:dyDescent="0.3">
      <c r="A3071" t="s">
        <v>1235</v>
      </c>
      <c r="B3071" t="s">
        <v>344</v>
      </c>
      <c r="C3071" t="s">
        <v>651</v>
      </c>
      <c r="D3071" s="2">
        <f t="shared" si="47"/>
        <v>42681</v>
      </c>
      <c r="F3071" t="str">
        <f t="array" ref="F3071">IF(SUMPRODUCT(($A$2:$A$3429=A3071)*($D$2:$D$3429&lt;INDEX($D$2:$D$3429,MATCH(1,($A$2:$A$3429=A3071)*($B$2:$B$3429="FAC60"),0))))&gt;0,"A commandé avant")</f>
        <v>A commandé avant</v>
      </c>
      <c r="G3071" s="3" t="str">
        <f t="array" ref="G3071">IF(SUMPRODUCT(($A$2:$A$3429=A3071)*($D$2:$D$3429&gt;INDEX($D$2:$D$3429,MATCH(1,($A$2:$A$3429=A3071)*($B$2:$B$3429="FAC60"),0))))&gt;0,"A commandé après","")</f>
        <v>A commandé après</v>
      </c>
    </row>
    <row r="3072" spans="1:7" x14ac:dyDescent="0.3">
      <c r="A3072" t="s">
        <v>1235</v>
      </c>
      <c r="B3072" t="s">
        <v>578</v>
      </c>
      <c r="C3072" t="s">
        <v>651</v>
      </c>
      <c r="D3072" s="2">
        <f t="shared" si="47"/>
        <v>42681</v>
      </c>
      <c r="F3072" t="str">
        <f t="array" ref="F3072">IF(SUMPRODUCT(($A$2:$A$3429=A3072)*($D$2:$D$3429&lt;INDEX($D$2:$D$3429,MATCH(1,($A$2:$A$3429=A3072)*($B$2:$B$3429="FAC60"),0))))&gt;0,"A commandé avant")</f>
        <v>A commandé avant</v>
      </c>
      <c r="G3072" s="3" t="str">
        <f t="array" ref="G3072">IF(SUMPRODUCT(($A$2:$A$3429=A3072)*($D$2:$D$3429&gt;INDEX($D$2:$D$3429,MATCH(1,($A$2:$A$3429=A3072)*($B$2:$B$3429="FAC60"),0))))&gt;0,"A commandé après","")</f>
        <v>A commandé après</v>
      </c>
    </row>
    <row r="3073" spans="1:7" x14ac:dyDescent="0.3">
      <c r="A3073" t="s">
        <v>1235</v>
      </c>
      <c r="B3073" t="s">
        <v>579</v>
      </c>
      <c r="C3073" t="s">
        <v>651</v>
      </c>
      <c r="D3073" s="2">
        <f t="shared" si="47"/>
        <v>42681</v>
      </c>
      <c r="F3073" t="str">
        <f t="array" ref="F3073">IF(SUMPRODUCT(($A$2:$A$3429=A3073)*($D$2:$D$3429&lt;INDEX($D$2:$D$3429,MATCH(1,($A$2:$A$3429=A3073)*($B$2:$B$3429="FAC60"),0))))&gt;0,"A commandé avant")</f>
        <v>A commandé avant</v>
      </c>
      <c r="G3073" s="3" t="str">
        <f t="array" ref="G3073">IF(SUMPRODUCT(($A$2:$A$3429=A3073)*($D$2:$D$3429&gt;INDEX($D$2:$D$3429,MATCH(1,($A$2:$A$3429=A3073)*($B$2:$B$3429="FAC60"),0))))&gt;0,"A commandé après","")</f>
        <v>A commandé après</v>
      </c>
    </row>
    <row r="3074" spans="1:7" x14ac:dyDescent="0.3">
      <c r="A3074" t="s">
        <v>1235</v>
      </c>
      <c r="B3074" t="s">
        <v>644</v>
      </c>
      <c r="C3074" t="s">
        <v>1271</v>
      </c>
      <c r="D3074" s="2">
        <f t="shared" ref="D3074:D3137" si="48">DATE(MID(C3074,1,4),MID(C3074,5,2),MID(C3074,7,2))</f>
        <v>40942</v>
      </c>
      <c r="F3074" t="str">
        <f t="array" ref="F3074">IF(SUMPRODUCT(($A$2:$A$3429=A3074)*($D$2:$D$3429&lt;INDEX($D$2:$D$3429,MATCH(1,($A$2:$A$3429=A3074)*($B$2:$B$3429="FAC60"),0))))&gt;0,"A commandé avant")</f>
        <v>A commandé avant</v>
      </c>
      <c r="G3074" s="3" t="str">
        <f t="array" ref="G3074">IF(SUMPRODUCT(($A$2:$A$3429=A3074)*($D$2:$D$3429&gt;INDEX($D$2:$D$3429,MATCH(1,($A$2:$A$3429=A3074)*($B$2:$B$3429="FAC60"),0))))&gt;0,"A commandé après","")</f>
        <v>A commandé après</v>
      </c>
    </row>
    <row r="3075" spans="1:7" x14ac:dyDescent="0.3">
      <c r="A3075" t="s">
        <v>1235</v>
      </c>
      <c r="B3075" t="s">
        <v>644</v>
      </c>
      <c r="C3075" t="s">
        <v>1262</v>
      </c>
      <c r="D3075" s="2">
        <f t="shared" si="48"/>
        <v>41163</v>
      </c>
      <c r="F3075" t="str">
        <f t="array" ref="F3075">IF(SUMPRODUCT(($A$2:$A$3429=A3075)*($D$2:$D$3429&lt;INDEX($D$2:$D$3429,MATCH(1,($A$2:$A$3429=A3075)*($B$2:$B$3429="FAC60"),0))))&gt;0,"A commandé avant")</f>
        <v>A commandé avant</v>
      </c>
      <c r="G3075" s="3" t="str">
        <f t="array" ref="G3075">IF(SUMPRODUCT(($A$2:$A$3429=A3075)*($D$2:$D$3429&gt;INDEX($D$2:$D$3429,MATCH(1,($A$2:$A$3429=A3075)*($B$2:$B$3429="FAC60"),0))))&gt;0,"A commandé après","")</f>
        <v>A commandé après</v>
      </c>
    </row>
    <row r="3076" spans="1:7" x14ac:dyDescent="0.3">
      <c r="A3076" t="s">
        <v>1235</v>
      </c>
      <c r="B3076" t="s">
        <v>644</v>
      </c>
      <c r="C3076" t="s">
        <v>1205</v>
      </c>
      <c r="D3076" s="2">
        <f t="shared" si="48"/>
        <v>41474</v>
      </c>
      <c r="F3076" t="str">
        <f t="array" ref="F3076">IF(SUMPRODUCT(($A$2:$A$3429=A3076)*($D$2:$D$3429&lt;INDEX($D$2:$D$3429,MATCH(1,($A$2:$A$3429=A3076)*($B$2:$B$3429="FAC60"),0))))&gt;0,"A commandé avant")</f>
        <v>A commandé avant</v>
      </c>
      <c r="G3076" s="3" t="str">
        <f t="array" ref="G3076">IF(SUMPRODUCT(($A$2:$A$3429=A3076)*($D$2:$D$3429&gt;INDEX($D$2:$D$3429,MATCH(1,($A$2:$A$3429=A3076)*($B$2:$B$3429="FAC60"),0))))&gt;0,"A commandé après","")</f>
        <v>A commandé après</v>
      </c>
    </row>
    <row r="3077" spans="1:7" x14ac:dyDescent="0.3">
      <c r="A3077" t="s">
        <v>1235</v>
      </c>
      <c r="B3077" t="s">
        <v>644</v>
      </c>
      <c r="C3077" t="s">
        <v>826</v>
      </c>
      <c r="D3077" s="2">
        <f t="shared" si="48"/>
        <v>42359</v>
      </c>
      <c r="F3077" t="str">
        <f t="array" ref="F3077">IF(SUMPRODUCT(($A$2:$A$3429=A3077)*($D$2:$D$3429&lt;INDEX($D$2:$D$3429,MATCH(1,($A$2:$A$3429=A3077)*($B$2:$B$3429="FAC60"),0))))&gt;0,"A commandé avant")</f>
        <v>A commandé avant</v>
      </c>
      <c r="G3077" s="3" t="str">
        <f t="array" ref="G3077">IF(SUMPRODUCT(($A$2:$A$3429=A3077)*($D$2:$D$3429&gt;INDEX($D$2:$D$3429,MATCH(1,($A$2:$A$3429=A3077)*($B$2:$B$3429="FAC60"),0))))&gt;0,"A commandé après","")</f>
        <v>A commandé après</v>
      </c>
    </row>
    <row r="3078" spans="1:7" x14ac:dyDescent="0.3">
      <c r="A3078" t="s">
        <v>1235</v>
      </c>
      <c r="B3078" t="s">
        <v>644</v>
      </c>
      <c r="C3078" t="s">
        <v>1237</v>
      </c>
      <c r="D3078" s="2">
        <f t="shared" si="48"/>
        <v>42439</v>
      </c>
      <c r="F3078" t="str">
        <f t="array" ref="F3078">IF(SUMPRODUCT(($A$2:$A$3429=A3078)*($D$2:$D$3429&lt;INDEX($D$2:$D$3429,MATCH(1,($A$2:$A$3429=A3078)*($B$2:$B$3429="FAC60"),0))))&gt;0,"A commandé avant")</f>
        <v>A commandé avant</v>
      </c>
      <c r="G3078" s="3" t="str">
        <f t="array" ref="G3078">IF(SUMPRODUCT(($A$2:$A$3429=A3078)*($D$2:$D$3429&gt;INDEX($D$2:$D$3429,MATCH(1,($A$2:$A$3429=A3078)*($B$2:$B$3429="FAC60"),0))))&gt;0,"A commandé après","")</f>
        <v>A commandé après</v>
      </c>
    </row>
    <row r="3079" spans="1:7" x14ac:dyDescent="0.3">
      <c r="A3079" t="s">
        <v>1235</v>
      </c>
      <c r="B3079" t="s">
        <v>644</v>
      </c>
      <c r="C3079" t="s">
        <v>647</v>
      </c>
      <c r="D3079" s="2">
        <f t="shared" si="48"/>
        <v>42606</v>
      </c>
      <c r="F3079" t="str">
        <f t="array" ref="F3079">IF(SUMPRODUCT(($A$2:$A$3429=A3079)*($D$2:$D$3429&lt;INDEX($D$2:$D$3429,MATCH(1,($A$2:$A$3429=A3079)*($B$2:$B$3429="FAC60"),0))))&gt;0,"A commandé avant")</f>
        <v>A commandé avant</v>
      </c>
      <c r="G3079" s="3" t="str">
        <f t="array" ref="G3079">IF(SUMPRODUCT(($A$2:$A$3429=A3079)*($D$2:$D$3429&gt;INDEX($D$2:$D$3429,MATCH(1,($A$2:$A$3429=A3079)*($B$2:$B$3429="FAC60"),0))))&gt;0,"A commandé après","")</f>
        <v>A commandé après</v>
      </c>
    </row>
    <row r="3080" spans="1:7" x14ac:dyDescent="0.3">
      <c r="A3080" t="s">
        <v>1235</v>
      </c>
      <c r="B3080" t="s">
        <v>644</v>
      </c>
      <c r="C3080" t="s">
        <v>583</v>
      </c>
      <c r="D3080" s="2">
        <f t="shared" si="48"/>
        <v>42865</v>
      </c>
      <c r="F3080" t="str">
        <f t="array" ref="F3080">IF(SUMPRODUCT(($A$2:$A$3429=A3080)*($D$2:$D$3429&lt;INDEX($D$2:$D$3429,MATCH(1,($A$2:$A$3429=A3080)*($B$2:$B$3429="FAC60"),0))))&gt;0,"A commandé avant")</f>
        <v>A commandé avant</v>
      </c>
      <c r="G3080" s="3" t="str">
        <f t="array" ref="G3080">IF(SUMPRODUCT(($A$2:$A$3429=A3080)*($D$2:$D$3429&gt;INDEX($D$2:$D$3429,MATCH(1,($A$2:$A$3429=A3080)*($B$2:$B$3429="FAC60"),0))))&gt;0,"A commandé après","")</f>
        <v>A commandé après</v>
      </c>
    </row>
    <row r="3081" spans="1:7" x14ac:dyDescent="0.3">
      <c r="A3081" t="s">
        <v>1235</v>
      </c>
      <c r="B3081" t="s">
        <v>1272</v>
      </c>
      <c r="C3081" t="s">
        <v>1222</v>
      </c>
      <c r="D3081" s="2">
        <f t="shared" si="48"/>
        <v>40634</v>
      </c>
      <c r="F3081" t="str">
        <f t="array" ref="F3081">IF(SUMPRODUCT(($A$2:$A$3429=A3081)*($D$2:$D$3429&lt;INDEX($D$2:$D$3429,MATCH(1,($A$2:$A$3429=A3081)*($B$2:$B$3429="FAC60"),0))))&gt;0,"A commandé avant")</f>
        <v>A commandé avant</v>
      </c>
      <c r="G3081" s="3" t="str">
        <f t="array" ref="G3081">IF(SUMPRODUCT(($A$2:$A$3429=A3081)*($D$2:$D$3429&gt;INDEX($D$2:$D$3429,MATCH(1,($A$2:$A$3429=A3081)*($B$2:$B$3429="FAC60"),0))))&gt;0,"A commandé après","")</f>
        <v>A commandé après</v>
      </c>
    </row>
    <row r="3082" spans="1:7" x14ac:dyDescent="0.3">
      <c r="A3082" t="s">
        <v>1235</v>
      </c>
      <c r="B3082" t="s">
        <v>1273</v>
      </c>
      <c r="C3082" t="s">
        <v>1242</v>
      </c>
      <c r="D3082" s="2">
        <f t="shared" si="48"/>
        <v>40886</v>
      </c>
      <c r="F3082" t="str">
        <f t="array" ref="F3082">IF(SUMPRODUCT(($A$2:$A$3429=A3082)*($D$2:$D$3429&lt;INDEX($D$2:$D$3429,MATCH(1,($A$2:$A$3429=A3082)*($B$2:$B$3429="FAC60"),0))))&gt;0,"A commandé avant")</f>
        <v>A commandé avant</v>
      </c>
      <c r="G3082" s="3" t="str">
        <f t="array" ref="G3082">IF(SUMPRODUCT(($A$2:$A$3429=A3082)*($D$2:$D$3429&gt;INDEX($D$2:$D$3429,MATCH(1,($A$2:$A$3429=A3082)*($B$2:$B$3429="FAC60"),0))))&gt;0,"A commandé après","")</f>
        <v>A commandé après</v>
      </c>
    </row>
    <row r="3083" spans="1:7" x14ac:dyDescent="0.3">
      <c r="A3083" t="s">
        <v>1235</v>
      </c>
      <c r="B3083" t="s">
        <v>1274</v>
      </c>
      <c r="C3083" t="s">
        <v>1275</v>
      </c>
      <c r="D3083" s="2">
        <f t="shared" si="48"/>
        <v>40669</v>
      </c>
      <c r="F3083" t="str">
        <f t="array" ref="F3083">IF(SUMPRODUCT(($A$2:$A$3429=A3083)*($D$2:$D$3429&lt;INDEX($D$2:$D$3429,MATCH(1,($A$2:$A$3429=A3083)*($B$2:$B$3429="FAC60"),0))))&gt;0,"A commandé avant")</f>
        <v>A commandé avant</v>
      </c>
      <c r="G3083" s="3" t="str">
        <f t="array" ref="G3083">IF(SUMPRODUCT(($A$2:$A$3429=A3083)*($D$2:$D$3429&gt;INDEX($D$2:$D$3429,MATCH(1,($A$2:$A$3429=A3083)*($B$2:$B$3429="FAC60"),0))))&gt;0,"A commandé après","")</f>
        <v>A commandé après</v>
      </c>
    </row>
    <row r="3084" spans="1:7" x14ac:dyDescent="0.3">
      <c r="A3084" t="s">
        <v>1235</v>
      </c>
      <c r="B3084" t="s">
        <v>1276</v>
      </c>
      <c r="C3084" t="s">
        <v>1242</v>
      </c>
      <c r="D3084" s="2">
        <f t="shared" si="48"/>
        <v>40886</v>
      </c>
      <c r="F3084" t="str">
        <f t="array" ref="F3084">IF(SUMPRODUCT(($A$2:$A$3429=A3084)*($D$2:$D$3429&lt;INDEX($D$2:$D$3429,MATCH(1,($A$2:$A$3429=A3084)*($B$2:$B$3429="FAC60"),0))))&gt;0,"A commandé avant")</f>
        <v>A commandé avant</v>
      </c>
      <c r="G3084" s="3" t="str">
        <f t="array" ref="G3084">IF(SUMPRODUCT(($A$2:$A$3429=A3084)*($D$2:$D$3429&gt;INDEX($D$2:$D$3429,MATCH(1,($A$2:$A$3429=A3084)*($B$2:$B$3429="FAC60"),0))))&gt;0,"A commandé après","")</f>
        <v>A commandé après</v>
      </c>
    </row>
    <row r="3085" spans="1:7" x14ac:dyDescent="0.3">
      <c r="A3085" t="s">
        <v>1235</v>
      </c>
      <c r="B3085" t="s">
        <v>1277</v>
      </c>
      <c r="C3085" t="s">
        <v>1278</v>
      </c>
      <c r="D3085" s="2">
        <f t="shared" si="48"/>
        <v>40879</v>
      </c>
      <c r="F3085" t="str">
        <f t="array" ref="F3085">IF(SUMPRODUCT(($A$2:$A$3429=A3085)*($D$2:$D$3429&lt;INDEX($D$2:$D$3429,MATCH(1,($A$2:$A$3429=A3085)*($B$2:$B$3429="FAC60"),0))))&gt;0,"A commandé avant")</f>
        <v>A commandé avant</v>
      </c>
      <c r="G3085" s="3" t="str">
        <f t="array" ref="G3085">IF(SUMPRODUCT(($A$2:$A$3429=A3085)*($D$2:$D$3429&gt;INDEX($D$2:$D$3429,MATCH(1,($A$2:$A$3429=A3085)*($B$2:$B$3429="FAC60"),0))))&gt;0,"A commandé après","")</f>
        <v>A commandé après</v>
      </c>
    </row>
    <row r="3086" spans="1:7" x14ac:dyDescent="0.3">
      <c r="A3086" t="s">
        <v>1235</v>
      </c>
      <c r="B3086" t="s">
        <v>645</v>
      </c>
      <c r="C3086" t="s">
        <v>1279</v>
      </c>
      <c r="D3086" s="2">
        <f t="shared" si="48"/>
        <v>42034</v>
      </c>
      <c r="F3086" t="str">
        <f t="array" ref="F3086">IF(SUMPRODUCT(($A$2:$A$3429=A3086)*($D$2:$D$3429&lt;INDEX($D$2:$D$3429,MATCH(1,($A$2:$A$3429=A3086)*($B$2:$B$3429="FAC60"),0))))&gt;0,"A commandé avant")</f>
        <v>A commandé avant</v>
      </c>
      <c r="G3086" s="3" t="str">
        <f t="array" ref="G3086">IF(SUMPRODUCT(($A$2:$A$3429=A3086)*($D$2:$D$3429&gt;INDEX($D$2:$D$3429,MATCH(1,($A$2:$A$3429=A3086)*($B$2:$B$3429="FAC60"),0))))&gt;0,"A commandé après","")</f>
        <v>A commandé après</v>
      </c>
    </row>
    <row r="3087" spans="1:7" x14ac:dyDescent="0.3">
      <c r="A3087" t="s">
        <v>1235</v>
      </c>
      <c r="B3087" t="s">
        <v>427</v>
      </c>
      <c r="C3087" t="s">
        <v>1236</v>
      </c>
      <c r="D3087" s="2">
        <f t="shared" si="48"/>
        <v>40519</v>
      </c>
      <c r="F3087" t="str">
        <f t="array" ref="F3087">IF(SUMPRODUCT(($A$2:$A$3429=A3087)*($D$2:$D$3429&lt;INDEX($D$2:$D$3429,MATCH(1,($A$2:$A$3429=A3087)*($B$2:$B$3429="FAC60"),0))))&gt;0,"A commandé avant")</f>
        <v>A commandé avant</v>
      </c>
      <c r="G3087" s="3" t="str">
        <f t="array" ref="G3087">IF(SUMPRODUCT(($A$2:$A$3429=A3087)*($D$2:$D$3429&gt;INDEX($D$2:$D$3429,MATCH(1,($A$2:$A$3429=A3087)*($B$2:$B$3429="FAC60"),0))))&gt;0,"A commandé après","")</f>
        <v>A commandé après</v>
      </c>
    </row>
    <row r="3088" spans="1:7" x14ac:dyDescent="0.3">
      <c r="A3088" t="s">
        <v>1235</v>
      </c>
      <c r="B3088" t="s">
        <v>427</v>
      </c>
      <c r="C3088" t="s">
        <v>1280</v>
      </c>
      <c r="D3088" s="2">
        <f t="shared" si="48"/>
        <v>40675</v>
      </c>
      <c r="F3088" t="str">
        <f t="array" ref="F3088">IF(SUMPRODUCT(($A$2:$A$3429=A3088)*($D$2:$D$3429&lt;INDEX($D$2:$D$3429,MATCH(1,($A$2:$A$3429=A3088)*($B$2:$B$3429="FAC60"),0))))&gt;0,"A commandé avant")</f>
        <v>A commandé avant</v>
      </c>
      <c r="G3088" s="3" t="str">
        <f t="array" ref="G3088">IF(SUMPRODUCT(($A$2:$A$3429=A3088)*($D$2:$D$3429&gt;INDEX($D$2:$D$3429,MATCH(1,($A$2:$A$3429=A3088)*($B$2:$B$3429="FAC60"),0))))&gt;0,"A commandé après","")</f>
        <v>A commandé après</v>
      </c>
    </row>
    <row r="3089" spans="1:7" x14ac:dyDescent="0.3">
      <c r="A3089" t="s">
        <v>1235</v>
      </c>
      <c r="B3089" t="s">
        <v>427</v>
      </c>
      <c r="C3089" t="s">
        <v>1182</v>
      </c>
      <c r="D3089" s="2">
        <f t="shared" si="48"/>
        <v>40891</v>
      </c>
      <c r="F3089" t="str">
        <f t="array" ref="F3089">IF(SUMPRODUCT(($A$2:$A$3429=A3089)*($D$2:$D$3429&lt;INDEX($D$2:$D$3429,MATCH(1,($A$2:$A$3429=A3089)*($B$2:$B$3429="FAC60"),0))))&gt;0,"A commandé avant")</f>
        <v>A commandé avant</v>
      </c>
      <c r="G3089" s="3" t="str">
        <f t="array" ref="G3089">IF(SUMPRODUCT(($A$2:$A$3429=A3089)*($D$2:$D$3429&gt;INDEX($D$2:$D$3429,MATCH(1,($A$2:$A$3429=A3089)*($B$2:$B$3429="FAC60"),0))))&gt;0,"A commandé après","")</f>
        <v>A commandé après</v>
      </c>
    </row>
    <row r="3090" spans="1:7" x14ac:dyDescent="0.3">
      <c r="A3090" t="s">
        <v>1235</v>
      </c>
      <c r="B3090" t="s">
        <v>427</v>
      </c>
      <c r="C3090" t="s">
        <v>1244</v>
      </c>
      <c r="D3090" s="2">
        <f t="shared" si="48"/>
        <v>41044</v>
      </c>
      <c r="F3090" t="str">
        <f t="array" ref="F3090">IF(SUMPRODUCT(($A$2:$A$3429=A3090)*($D$2:$D$3429&lt;INDEX($D$2:$D$3429,MATCH(1,($A$2:$A$3429=A3090)*($B$2:$B$3429="FAC60"),0))))&gt;0,"A commandé avant")</f>
        <v>A commandé avant</v>
      </c>
      <c r="G3090" s="3" t="str">
        <f t="array" ref="G3090">IF(SUMPRODUCT(($A$2:$A$3429=A3090)*($D$2:$D$3429&gt;INDEX($D$2:$D$3429,MATCH(1,($A$2:$A$3429=A3090)*($B$2:$B$3429="FAC60"),0))))&gt;0,"A commandé après","")</f>
        <v>A commandé après</v>
      </c>
    </row>
    <row r="3091" spans="1:7" x14ac:dyDescent="0.3">
      <c r="A3091" t="s">
        <v>1235</v>
      </c>
      <c r="B3091" t="s">
        <v>427</v>
      </c>
      <c r="C3091" t="s">
        <v>1243</v>
      </c>
      <c r="D3091" s="2">
        <f t="shared" si="48"/>
        <v>41262</v>
      </c>
      <c r="F3091" t="str">
        <f t="array" ref="F3091">IF(SUMPRODUCT(($A$2:$A$3429=A3091)*($D$2:$D$3429&lt;INDEX($D$2:$D$3429,MATCH(1,($A$2:$A$3429=A3091)*($B$2:$B$3429="FAC60"),0))))&gt;0,"A commandé avant")</f>
        <v>A commandé avant</v>
      </c>
      <c r="G3091" s="3" t="str">
        <f t="array" ref="G3091">IF(SUMPRODUCT(($A$2:$A$3429=A3091)*($D$2:$D$3429&gt;INDEX($D$2:$D$3429,MATCH(1,($A$2:$A$3429=A3091)*($B$2:$B$3429="FAC60"),0))))&gt;0,"A commandé après","")</f>
        <v>A commandé après</v>
      </c>
    </row>
    <row r="3092" spans="1:7" x14ac:dyDescent="0.3">
      <c r="A3092" t="s">
        <v>1235</v>
      </c>
      <c r="B3092" t="s">
        <v>427</v>
      </c>
      <c r="C3092" t="s">
        <v>1059</v>
      </c>
      <c r="D3092" s="2">
        <f t="shared" si="48"/>
        <v>41943</v>
      </c>
      <c r="F3092" t="str">
        <f t="array" ref="F3092">IF(SUMPRODUCT(($A$2:$A$3429=A3092)*($D$2:$D$3429&lt;INDEX($D$2:$D$3429,MATCH(1,($A$2:$A$3429=A3092)*($B$2:$B$3429="FAC60"),0))))&gt;0,"A commandé avant")</f>
        <v>A commandé avant</v>
      </c>
      <c r="G3092" s="3" t="str">
        <f t="array" ref="G3092">IF(SUMPRODUCT(($A$2:$A$3429=A3092)*($D$2:$D$3429&gt;INDEX($D$2:$D$3429,MATCH(1,($A$2:$A$3429=A3092)*($B$2:$B$3429="FAC60"),0))))&gt;0,"A commandé après","")</f>
        <v>A commandé après</v>
      </c>
    </row>
    <row r="3093" spans="1:7" x14ac:dyDescent="0.3">
      <c r="A3093" t="s">
        <v>1235</v>
      </c>
      <c r="B3093" t="s">
        <v>427</v>
      </c>
      <c r="C3093" t="s">
        <v>583</v>
      </c>
      <c r="D3093" s="2">
        <f t="shared" si="48"/>
        <v>42865</v>
      </c>
      <c r="F3093" t="str">
        <f t="array" ref="F3093">IF(SUMPRODUCT(($A$2:$A$3429=A3093)*($D$2:$D$3429&lt;INDEX($D$2:$D$3429,MATCH(1,($A$2:$A$3429=A3093)*($B$2:$B$3429="FAC60"),0))))&gt;0,"A commandé avant")</f>
        <v>A commandé avant</v>
      </c>
      <c r="G3093" s="3" t="str">
        <f t="array" ref="G3093">IF(SUMPRODUCT(($A$2:$A$3429=A3093)*($D$2:$D$3429&gt;INDEX($D$2:$D$3429,MATCH(1,($A$2:$A$3429=A3093)*($B$2:$B$3429="FAC60"),0))))&gt;0,"A commandé après","")</f>
        <v>A commandé après</v>
      </c>
    </row>
    <row r="3094" spans="1:7" x14ac:dyDescent="0.3">
      <c r="A3094" t="s">
        <v>1235</v>
      </c>
      <c r="B3094" t="s">
        <v>15</v>
      </c>
      <c r="C3094" t="s">
        <v>399</v>
      </c>
      <c r="D3094" s="2">
        <f t="shared" si="48"/>
        <v>41960</v>
      </c>
      <c r="F3094" t="str">
        <f t="array" ref="F3094">IF(SUMPRODUCT(($A$2:$A$3429=A3094)*($D$2:$D$3429&lt;INDEX($D$2:$D$3429,MATCH(1,($A$2:$A$3429=A3094)*($B$2:$B$3429="FAC60"),0))))&gt;0,"A commandé avant")</f>
        <v>A commandé avant</v>
      </c>
      <c r="G3094" s="3" t="str">
        <f t="array" ref="G3094">IF(SUMPRODUCT(($A$2:$A$3429=A3094)*($D$2:$D$3429&gt;INDEX($D$2:$D$3429,MATCH(1,($A$2:$A$3429=A3094)*($B$2:$B$3429="FAC60"),0))))&gt;0,"A commandé après","")</f>
        <v>A commandé après</v>
      </c>
    </row>
    <row r="3095" spans="1:7" x14ac:dyDescent="0.3">
      <c r="A3095" t="s">
        <v>1235</v>
      </c>
      <c r="B3095" t="s">
        <v>15</v>
      </c>
      <c r="C3095" t="s">
        <v>1103</v>
      </c>
      <c r="D3095" s="2">
        <f t="shared" si="48"/>
        <v>42299</v>
      </c>
      <c r="F3095" t="str">
        <f t="array" ref="F3095">IF(SUMPRODUCT(($A$2:$A$3429=A3095)*($D$2:$D$3429&lt;INDEX($D$2:$D$3429,MATCH(1,($A$2:$A$3429=A3095)*($B$2:$B$3429="FAC60"),0))))&gt;0,"A commandé avant")</f>
        <v>A commandé avant</v>
      </c>
      <c r="G3095" s="3" t="str">
        <f t="array" ref="G3095">IF(SUMPRODUCT(($A$2:$A$3429=A3095)*($D$2:$D$3429&gt;INDEX($D$2:$D$3429,MATCH(1,($A$2:$A$3429=A3095)*($B$2:$B$3429="FAC60"),0))))&gt;0,"A commandé après","")</f>
        <v>A commandé après</v>
      </c>
    </row>
    <row r="3096" spans="1:7" x14ac:dyDescent="0.3">
      <c r="A3096" t="s">
        <v>1235</v>
      </c>
      <c r="B3096" t="s">
        <v>74</v>
      </c>
      <c r="C3096" t="s">
        <v>1281</v>
      </c>
      <c r="D3096" s="2">
        <f t="shared" si="48"/>
        <v>40829</v>
      </c>
      <c r="F3096" t="str">
        <f t="array" ref="F3096">IF(SUMPRODUCT(($A$2:$A$3429=A3096)*($D$2:$D$3429&lt;INDEX($D$2:$D$3429,MATCH(1,($A$2:$A$3429=A3096)*($B$2:$B$3429="FAC60"),0))))&gt;0,"A commandé avant")</f>
        <v>A commandé avant</v>
      </c>
      <c r="G3096" s="3" t="str">
        <f t="array" ref="G3096">IF(SUMPRODUCT(($A$2:$A$3429=A3096)*($D$2:$D$3429&gt;INDEX($D$2:$D$3429,MATCH(1,($A$2:$A$3429=A3096)*($B$2:$B$3429="FAC60"),0))))&gt;0,"A commandé après","")</f>
        <v>A commandé après</v>
      </c>
    </row>
    <row r="3097" spans="1:7" x14ac:dyDescent="0.3">
      <c r="A3097" t="s">
        <v>1235</v>
      </c>
      <c r="B3097" t="s">
        <v>74</v>
      </c>
      <c r="C3097" t="s">
        <v>1271</v>
      </c>
      <c r="D3097" s="2">
        <f t="shared" si="48"/>
        <v>40942</v>
      </c>
      <c r="F3097" t="str">
        <f t="array" ref="F3097">IF(SUMPRODUCT(($A$2:$A$3429=A3097)*($D$2:$D$3429&lt;INDEX($D$2:$D$3429,MATCH(1,($A$2:$A$3429=A3097)*($B$2:$B$3429="FAC60"),0))))&gt;0,"A commandé avant")</f>
        <v>A commandé avant</v>
      </c>
      <c r="G3097" s="3" t="str">
        <f t="array" ref="G3097">IF(SUMPRODUCT(($A$2:$A$3429=A3097)*($D$2:$D$3429&gt;INDEX($D$2:$D$3429,MATCH(1,($A$2:$A$3429=A3097)*($B$2:$B$3429="FAC60"),0))))&gt;0,"A commandé après","")</f>
        <v>A commandé après</v>
      </c>
    </row>
    <row r="3098" spans="1:7" x14ac:dyDescent="0.3">
      <c r="A3098" t="s">
        <v>1235</v>
      </c>
      <c r="B3098" t="s">
        <v>74</v>
      </c>
      <c r="C3098" t="s">
        <v>1282</v>
      </c>
      <c r="D3098" s="2">
        <f t="shared" si="48"/>
        <v>41807</v>
      </c>
      <c r="F3098" t="str">
        <f t="array" ref="F3098">IF(SUMPRODUCT(($A$2:$A$3429=A3098)*($D$2:$D$3429&lt;INDEX($D$2:$D$3429,MATCH(1,($A$2:$A$3429=A3098)*($B$2:$B$3429="FAC60"),0))))&gt;0,"A commandé avant")</f>
        <v>A commandé avant</v>
      </c>
      <c r="G3098" s="3" t="str">
        <f t="array" ref="G3098">IF(SUMPRODUCT(($A$2:$A$3429=A3098)*($D$2:$D$3429&gt;INDEX($D$2:$D$3429,MATCH(1,($A$2:$A$3429=A3098)*($B$2:$B$3429="FAC60"),0))))&gt;0,"A commandé après","")</f>
        <v>A commandé après</v>
      </c>
    </row>
    <row r="3099" spans="1:7" x14ac:dyDescent="0.3">
      <c r="A3099" t="s">
        <v>1235</v>
      </c>
      <c r="B3099" t="s">
        <v>74</v>
      </c>
      <c r="C3099" t="s">
        <v>583</v>
      </c>
      <c r="D3099" s="2">
        <f t="shared" si="48"/>
        <v>42865</v>
      </c>
      <c r="F3099" t="str">
        <f t="array" ref="F3099">IF(SUMPRODUCT(($A$2:$A$3429=A3099)*($D$2:$D$3429&lt;INDEX($D$2:$D$3429,MATCH(1,($A$2:$A$3429=A3099)*($B$2:$B$3429="FAC60"),0))))&gt;0,"A commandé avant")</f>
        <v>A commandé avant</v>
      </c>
      <c r="G3099" s="3" t="str">
        <f t="array" ref="G3099">IF(SUMPRODUCT(($A$2:$A$3429=A3099)*($D$2:$D$3429&gt;INDEX($D$2:$D$3429,MATCH(1,($A$2:$A$3429=A3099)*($B$2:$B$3429="FAC60"),0))))&gt;0,"A commandé après","")</f>
        <v>A commandé après</v>
      </c>
    </row>
    <row r="3100" spans="1:7" x14ac:dyDescent="0.3">
      <c r="A3100" t="s">
        <v>1235</v>
      </c>
      <c r="B3100" t="s">
        <v>76</v>
      </c>
      <c r="C3100" t="s">
        <v>1280</v>
      </c>
      <c r="D3100" s="2">
        <f t="shared" si="48"/>
        <v>40675</v>
      </c>
      <c r="F3100" t="str">
        <f t="array" ref="F3100">IF(SUMPRODUCT(($A$2:$A$3429=A3100)*($D$2:$D$3429&lt;INDEX($D$2:$D$3429,MATCH(1,($A$2:$A$3429=A3100)*($B$2:$B$3429="FAC60"),0))))&gt;0,"A commandé avant")</f>
        <v>A commandé avant</v>
      </c>
      <c r="G3100" s="3" t="str">
        <f t="array" ref="G3100">IF(SUMPRODUCT(($A$2:$A$3429=A3100)*($D$2:$D$3429&gt;INDEX($D$2:$D$3429,MATCH(1,($A$2:$A$3429=A3100)*($B$2:$B$3429="FAC60"),0))))&gt;0,"A commandé après","")</f>
        <v>A commandé après</v>
      </c>
    </row>
    <row r="3101" spans="1:7" x14ac:dyDescent="0.3">
      <c r="A3101" t="s">
        <v>1235</v>
      </c>
      <c r="B3101" t="s">
        <v>76</v>
      </c>
      <c r="C3101" t="s">
        <v>1283</v>
      </c>
      <c r="D3101" s="2">
        <f t="shared" si="48"/>
        <v>41107</v>
      </c>
      <c r="F3101" t="str">
        <f t="array" ref="F3101">IF(SUMPRODUCT(($A$2:$A$3429=A3101)*($D$2:$D$3429&lt;INDEX($D$2:$D$3429,MATCH(1,($A$2:$A$3429=A3101)*($B$2:$B$3429="FAC60"),0))))&gt;0,"A commandé avant")</f>
        <v>A commandé avant</v>
      </c>
      <c r="G3101" s="3" t="str">
        <f t="array" ref="G3101">IF(SUMPRODUCT(($A$2:$A$3429=A3101)*($D$2:$D$3429&gt;INDEX($D$2:$D$3429,MATCH(1,($A$2:$A$3429=A3101)*($B$2:$B$3429="FAC60"),0))))&gt;0,"A commandé après","")</f>
        <v>A commandé après</v>
      </c>
    </row>
    <row r="3102" spans="1:7" x14ac:dyDescent="0.3">
      <c r="A3102" t="s">
        <v>1235</v>
      </c>
      <c r="B3102" t="s">
        <v>76</v>
      </c>
      <c r="C3102" t="s">
        <v>1207</v>
      </c>
      <c r="D3102" s="2">
        <f t="shared" si="48"/>
        <v>41188</v>
      </c>
      <c r="F3102" t="str">
        <f t="array" ref="F3102">IF(SUMPRODUCT(($A$2:$A$3429=A3102)*($D$2:$D$3429&lt;INDEX($D$2:$D$3429,MATCH(1,($A$2:$A$3429=A3102)*($B$2:$B$3429="FAC60"),0))))&gt;0,"A commandé avant")</f>
        <v>A commandé avant</v>
      </c>
      <c r="G3102" s="3" t="str">
        <f t="array" ref="G3102">IF(SUMPRODUCT(($A$2:$A$3429=A3102)*($D$2:$D$3429&gt;INDEX($D$2:$D$3429,MATCH(1,($A$2:$A$3429=A3102)*($B$2:$B$3429="FAC60"),0))))&gt;0,"A commandé après","")</f>
        <v>A commandé après</v>
      </c>
    </row>
    <row r="3103" spans="1:7" x14ac:dyDescent="0.3">
      <c r="A3103" t="s">
        <v>1235</v>
      </c>
      <c r="B3103" t="s">
        <v>76</v>
      </c>
      <c r="C3103" t="s">
        <v>1284</v>
      </c>
      <c r="D3103" s="2">
        <f t="shared" si="48"/>
        <v>41327</v>
      </c>
      <c r="F3103" t="str">
        <f t="array" ref="F3103">IF(SUMPRODUCT(($A$2:$A$3429=A3103)*($D$2:$D$3429&lt;INDEX($D$2:$D$3429,MATCH(1,($A$2:$A$3429=A3103)*($B$2:$B$3429="FAC60"),0))))&gt;0,"A commandé avant")</f>
        <v>A commandé avant</v>
      </c>
      <c r="G3103" s="3" t="str">
        <f t="array" ref="G3103">IF(SUMPRODUCT(($A$2:$A$3429=A3103)*($D$2:$D$3429&gt;INDEX($D$2:$D$3429,MATCH(1,($A$2:$A$3429=A3103)*($B$2:$B$3429="FAC60"),0))))&gt;0,"A commandé après","")</f>
        <v>A commandé après</v>
      </c>
    </row>
    <row r="3104" spans="1:7" x14ac:dyDescent="0.3">
      <c r="A3104" t="s">
        <v>1235</v>
      </c>
      <c r="B3104" t="s">
        <v>76</v>
      </c>
      <c r="C3104" t="s">
        <v>399</v>
      </c>
      <c r="D3104" s="2">
        <f t="shared" si="48"/>
        <v>41960</v>
      </c>
      <c r="F3104" t="str">
        <f t="array" ref="F3104">IF(SUMPRODUCT(($A$2:$A$3429=A3104)*($D$2:$D$3429&lt;INDEX($D$2:$D$3429,MATCH(1,($A$2:$A$3429=A3104)*($B$2:$B$3429="FAC60"),0))))&gt;0,"A commandé avant")</f>
        <v>A commandé avant</v>
      </c>
      <c r="G3104" s="3" t="str">
        <f t="array" ref="G3104">IF(SUMPRODUCT(($A$2:$A$3429=A3104)*($D$2:$D$3429&gt;INDEX($D$2:$D$3429,MATCH(1,($A$2:$A$3429=A3104)*($B$2:$B$3429="FAC60"),0))))&gt;0,"A commandé après","")</f>
        <v>A commandé après</v>
      </c>
    </row>
    <row r="3105" spans="1:7" x14ac:dyDescent="0.3">
      <c r="A3105" t="s">
        <v>1235</v>
      </c>
      <c r="B3105" t="s">
        <v>77</v>
      </c>
      <c r="C3105" t="s">
        <v>1285</v>
      </c>
      <c r="D3105" s="2">
        <f t="shared" si="48"/>
        <v>40676</v>
      </c>
      <c r="F3105" t="str">
        <f t="array" ref="F3105">IF(SUMPRODUCT(($A$2:$A$3429=A3105)*($D$2:$D$3429&lt;INDEX($D$2:$D$3429,MATCH(1,($A$2:$A$3429=A3105)*($B$2:$B$3429="FAC60"),0))))&gt;0,"A commandé avant")</f>
        <v>A commandé avant</v>
      </c>
      <c r="G3105" s="3" t="str">
        <f t="array" ref="G3105">IF(SUMPRODUCT(($A$2:$A$3429=A3105)*($D$2:$D$3429&gt;INDEX($D$2:$D$3429,MATCH(1,($A$2:$A$3429=A3105)*($B$2:$B$3429="FAC60"),0))))&gt;0,"A commandé après","")</f>
        <v>A commandé après</v>
      </c>
    </row>
    <row r="3106" spans="1:7" x14ac:dyDescent="0.3">
      <c r="A3106" t="s">
        <v>1235</v>
      </c>
      <c r="B3106" t="s">
        <v>18</v>
      </c>
      <c r="C3106" t="s">
        <v>1236</v>
      </c>
      <c r="D3106" s="2">
        <f t="shared" si="48"/>
        <v>40519</v>
      </c>
      <c r="F3106" t="str">
        <f t="array" ref="F3106">IF(SUMPRODUCT(($A$2:$A$3429=A3106)*($D$2:$D$3429&lt;INDEX($D$2:$D$3429,MATCH(1,($A$2:$A$3429=A3106)*($B$2:$B$3429="FAC60"),0))))&gt;0,"A commandé avant")</f>
        <v>A commandé avant</v>
      </c>
      <c r="G3106" s="3" t="str">
        <f t="array" ref="G3106">IF(SUMPRODUCT(($A$2:$A$3429=A3106)*($D$2:$D$3429&gt;INDEX($D$2:$D$3429,MATCH(1,($A$2:$A$3429=A3106)*($B$2:$B$3429="FAC60"),0))))&gt;0,"A commandé après","")</f>
        <v>A commandé après</v>
      </c>
    </row>
    <row r="3107" spans="1:7" x14ac:dyDescent="0.3">
      <c r="A3107" t="s">
        <v>1235</v>
      </c>
      <c r="B3107" t="s">
        <v>18</v>
      </c>
      <c r="C3107" t="s">
        <v>1286</v>
      </c>
      <c r="D3107" s="2">
        <f t="shared" si="48"/>
        <v>40687</v>
      </c>
      <c r="F3107" t="str">
        <f t="array" ref="F3107">IF(SUMPRODUCT(($A$2:$A$3429=A3107)*($D$2:$D$3429&lt;INDEX($D$2:$D$3429,MATCH(1,($A$2:$A$3429=A3107)*($B$2:$B$3429="FAC60"),0))))&gt;0,"A commandé avant")</f>
        <v>A commandé avant</v>
      </c>
      <c r="G3107" s="3" t="str">
        <f t="array" ref="G3107">IF(SUMPRODUCT(($A$2:$A$3429=A3107)*($D$2:$D$3429&gt;INDEX($D$2:$D$3429,MATCH(1,($A$2:$A$3429=A3107)*($B$2:$B$3429="FAC60"),0))))&gt;0,"A commandé après","")</f>
        <v>A commandé après</v>
      </c>
    </row>
    <row r="3108" spans="1:7" x14ac:dyDescent="0.3">
      <c r="A3108" t="s">
        <v>1235</v>
      </c>
      <c r="B3108" t="s">
        <v>18</v>
      </c>
      <c r="C3108" t="s">
        <v>1281</v>
      </c>
      <c r="D3108" s="2">
        <f t="shared" si="48"/>
        <v>40829</v>
      </c>
      <c r="F3108" t="str">
        <f t="array" ref="F3108">IF(SUMPRODUCT(($A$2:$A$3429=A3108)*($D$2:$D$3429&lt;INDEX($D$2:$D$3429,MATCH(1,($A$2:$A$3429=A3108)*($B$2:$B$3429="FAC60"),0))))&gt;0,"A commandé avant")</f>
        <v>A commandé avant</v>
      </c>
      <c r="G3108" s="3" t="str">
        <f t="array" ref="G3108">IF(SUMPRODUCT(($A$2:$A$3429=A3108)*($D$2:$D$3429&gt;INDEX($D$2:$D$3429,MATCH(1,($A$2:$A$3429=A3108)*($B$2:$B$3429="FAC60"),0))))&gt;0,"A commandé après","")</f>
        <v>A commandé après</v>
      </c>
    </row>
    <row r="3109" spans="1:7" x14ac:dyDescent="0.3">
      <c r="A3109" t="s">
        <v>1235</v>
      </c>
      <c r="B3109" t="s">
        <v>18</v>
      </c>
      <c r="C3109" t="s">
        <v>1243</v>
      </c>
      <c r="D3109" s="2">
        <f t="shared" si="48"/>
        <v>41262</v>
      </c>
      <c r="F3109" t="str">
        <f t="array" ref="F3109">IF(SUMPRODUCT(($A$2:$A$3429=A3109)*($D$2:$D$3429&lt;INDEX($D$2:$D$3429,MATCH(1,($A$2:$A$3429=A3109)*($B$2:$B$3429="FAC60"),0))))&gt;0,"A commandé avant")</f>
        <v>A commandé avant</v>
      </c>
      <c r="G3109" s="3" t="str">
        <f t="array" ref="G3109">IF(SUMPRODUCT(($A$2:$A$3429=A3109)*($D$2:$D$3429&gt;INDEX($D$2:$D$3429,MATCH(1,($A$2:$A$3429=A3109)*($B$2:$B$3429="FAC60"),0))))&gt;0,"A commandé après","")</f>
        <v>A commandé après</v>
      </c>
    </row>
    <row r="3110" spans="1:7" x14ac:dyDescent="0.3">
      <c r="A3110" t="s">
        <v>1235</v>
      </c>
      <c r="B3110" t="s">
        <v>18</v>
      </c>
      <c r="C3110" t="s">
        <v>1250</v>
      </c>
      <c r="D3110" s="2">
        <f t="shared" si="48"/>
        <v>41481</v>
      </c>
      <c r="F3110" t="str">
        <f t="array" ref="F3110">IF(SUMPRODUCT(($A$2:$A$3429=A3110)*($D$2:$D$3429&lt;INDEX($D$2:$D$3429,MATCH(1,($A$2:$A$3429=A3110)*($B$2:$B$3429="FAC60"),0))))&gt;0,"A commandé avant")</f>
        <v>A commandé avant</v>
      </c>
      <c r="G3110" s="3" t="str">
        <f t="array" ref="G3110">IF(SUMPRODUCT(($A$2:$A$3429=A3110)*($D$2:$D$3429&gt;INDEX($D$2:$D$3429,MATCH(1,($A$2:$A$3429=A3110)*($B$2:$B$3429="FAC60"),0))))&gt;0,"A commandé après","")</f>
        <v>A commandé après</v>
      </c>
    </row>
    <row r="3111" spans="1:7" x14ac:dyDescent="0.3">
      <c r="A3111" t="s">
        <v>1235</v>
      </c>
      <c r="B3111" t="s">
        <v>79</v>
      </c>
      <c r="C3111" t="s">
        <v>1244</v>
      </c>
      <c r="D3111" s="2">
        <f t="shared" si="48"/>
        <v>41044</v>
      </c>
      <c r="F3111" t="str">
        <f t="array" ref="F3111">IF(SUMPRODUCT(($A$2:$A$3429=A3111)*($D$2:$D$3429&lt;INDEX($D$2:$D$3429,MATCH(1,($A$2:$A$3429=A3111)*($B$2:$B$3429="FAC60"),0))))&gt;0,"A commandé avant")</f>
        <v>A commandé avant</v>
      </c>
      <c r="G3111" s="3" t="str">
        <f t="array" ref="G3111">IF(SUMPRODUCT(($A$2:$A$3429=A3111)*($D$2:$D$3429&gt;INDEX($D$2:$D$3429,MATCH(1,($A$2:$A$3429=A3111)*($B$2:$B$3429="FAC60"),0))))&gt;0,"A commandé après","")</f>
        <v>A commandé après</v>
      </c>
    </row>
    <row r="3112" spans="1:7" x14ac:dyDescent="0.3">
      <c r="A3112" t="s">
        <v>1235</v>
      </c>
      <c r="B3112" t="s">
        <v>79</v>
      </c>
      <c r="C3112" t="s">
        <v>1268</v>
      </c>
      <c r="D3112" s="2">
        <f t="shared" si="48"/>
        <v>41565</v>
      </c>
      <c r="F3112" t="str">
        <f t="array" ref="F3112">IF(SUMPRODUCT(($A$2:$A$3429=A3112)*($D$2:$D$3429&lt;INDEX($D$2:$D$3429,MATCH(1,($A$2:$A$3429=A3112)*($B$2:$B$3429="FAC60"),0))))&gt;0,"A commandé avant")</f>
        <v>A commandé avant</v>
      </c>
      <c r="G3112" s="3" t="str">
        <f t="array" ref="G3112">IF(SUMPRODUCT(($A$2:$A$3429=A3112)*($D$2:$D$3429&gt;INDEX($D$2:$D$3429,MATCH(1,($A$2:$A$3429=A3112)*($B$2:$B$3429="FAC60"),0))))&gt;0,"A commandé après","")</f>
        <v>A commandé après</v>
      </c>
    </row>
    <row r="3113" spans="1:7" x14ac:dyDescent="0.3">
      <c r="A3113" t="s">
        <v>1235</v>
      </c>
      <c r="B3113" t="s">
        <v>79</v>
      </c>
      <c r="C3113" t="s">
        <v>1282</v>
      </c>
      <c r="D3113" s="2">
        <f t="shared" si="48"/>
        <v>41807</v>
      </c>
      <c r="F3113" t="str">
        <f t="array" ref="F3113">IF(SUMPRODUCT(($A$2:$A$3429=A3113)*($D$2:$D$3429&lt;INDEX($D$2:$D$3429,MATCH(1,($A$2:$A$3429=A3113)*($B$2:$B$3429="FAC60"),0))))&gt;0,"A commandé avant")</f>
        <v>A commandé avant</v>
      </c>
      <c r="G3113" s="3" t="str">
        <f t="array" ref="G3113">IF(SUMPRODUCT(($A$2:$A$3429=A3113)*($D$2:$D$3429&gt;INDEX($D$2:$D$3429,MATCH(1,($A$2:$A$3429=A3113)*($B$2:$B$3429="FAC60"),0))))&gt;0,"A commandé après","")</f>
        <v>A commandé après</v>
      </c>
    </row>
    <row r="3114" spans="1:7" x14ac:dyDescent="0.3">
      <c r="A3114" t="s">
        <v>1235</v>
      </c>
      <c r="B3114" t="s">
        <v>42</v>
      </c>
      <c r="C3114" t="s">
        <v>1281</v>
      </c>
      <c r="D3114" s="2">
        <f t="shared" si="48"/>
        <v>40829</v>
      </c>
      <c r="F3114" t="str">
        <f t="array" ref="F3114">IF(SUMPRODUCT(($A$2:$A$3429=A3114)*($D$2:$D$3429&lt;INDEX($D$2:$D$3429,MATCH(1,($A$2:$A$3429=A3114)*($B$2:$B$3429="FAC60"),0))))&gt;0,"A commandé avant")</f>
        <v>A commandé avant</v>
      </c>
      <c r="G3114" s="3" t="str">
        <f t="array" ref="G3114">IF(SUMPRODUCT(($A$2:$A$3429=A3114)*($D$2:$D$3429&gt;INDEX($D$2:$D$3429,MATCH(1,($A$2:$A$3429=A3114)*($B$2:$B$3429="FAC60"),0))))&gt;0,"A commandé après","")</f>
        <v>A commandé après</v>
      </c>
    </row>
    <row r="3115" spans="1:7" x14ac:dyDescent="0.3">
      <c r="A3115" t="s">
        <v>1235</v>
      </c>
      <c r="B3115" t="s">
        <v>42</v>
      </c>
      <c r="C3115" t="s">
        <v>1182</v>
      </c>
      <c r="D3115" s="2">
        <f t="shared" si="48"/>
        <v>40891</v>
      </c>
      <c r="F3115" t="str">
        <f t="array" ref="F3115">IF(SUMPRODUCT(($A$2:$A$3429=A3115)*($D$2:$D$3429&lt;INDEX($D$2:$D$3429,MATCH(1,($A$2:$A$3429=A3115)*($B$2:$B$3429="FAC60"),0))))&gt;0,"A commandé avant")</f>
        <v>A commandé avant</v>
      </c>
      <c r="G3115" s="3" t="str">
        <f t="array" ref="G3115">IF(SUMPRODUCT(($A$2:$A$3429=A3115)*($D$2:$D$3429&gt;INDEX($D$2:$D$3429,MATCH(1,($A$2:$A$3429=A3115)*($B$2:$B$3429="FAC60"),0))))&gt;0,"A commandé après","")</f>
        <v>A commandé après</v>
      </c>
    </row>
    <row r="3116" spans="1:7" x14ac:dyDescent="0.3">
      <c r="A3116" t="s">
        <v>1235</v>
      </c>
      <c r="B3116" t="s">
        <v>42</v>
      </c>
      <c r="C3116" t="s">
        <v>1253</v>
      </c>
      <c r="D3116" s="2">
        <f t="shared" si="48"/>
        <v>41614</v>
      </c>
      <c r="F3116" t="str">
        <f t="array" ref="F3116">IF(SUMPRODUCT(($A$2:$A$3429=A3116)*($D$2:$D$3429&lt;INDEX($D$2:$D$3429,MATCH(1,($A$2:$A$3429=A3116)*($B$2:$B$3429="FAC60"),0))))&gt;0,"A commandé avant")</f>
        <v>A commandé avant</v>
      </c>
      <c r="G3116" s="3" t="str">
        <f t="array" ref="G3116">IF(SUMPRODUCT(($A$2:$A$3429=A3116)*($D$2:$D$3429&gt;INDEX($D$2:$D$3429,MATCH(1,($A$2:$A$3429=A3116)*($B$2:$B$3429="FAC60"),0))))&gt;0,"A commandé après","")</f>
        <v>A commandé après</v>
      </c>
    </row>
    <row r="3117" spans="1:7" x14ac:dyDescent="0.3">
      <c r="A3117" t="s">
        <v>1235</v>
      </c>
      <c r="B3117" t="s">
        <v>42</v>
      </c>
      <c r="C3117" t="s">
        <v>1282</v>
      </c>
      <c r="D3117" s="2">
        <f t="shared" si="48"/>
        <v>41807</v>
      </c>
      <c r="F3117" t="str">
        <f t="array" ref="F3117">IF(SUMPRODUCT(($A$2:$A$3429=A3117)*($D$2:$D$3429&lt;INDEX($D$2:$D$3429,MATCH(1,($A$2:$A$3429=A3117)*($B$2:$B$3429="FAC60"),0))))&gt;0,"A commandé avant")</f>
        <v>A commandé avant</v>
      </c>
      <c r="G3117" s="3" t="str">
        <f t="array" ref="G3117">IF(SUMPRODUCT(($A$2:$A$3429=A3117)*($D$2:$D$3429&gt;INDEX($D$2:$D$3429,MATCH(1,($A$2:$A$3429=A3117)*($B$2:$B$3429="FAC60"),0))))&gt;0,"A commandé après","")</f>
        <v>A commandé après</v>
      </c>
    </row>
    <row r="3118" spans="1:7" x14ac:dyDescent="0.3">
      <c r="A3118" t="s">
        <v>1235</v>
      </c>
      <c r="B3118" t="s">
        <v>42</v>
      </c>
      <c r="C3118" t="s">
        <v>1059</v>
      </c>
      <c r="D3118" s="2">
        <f t="shared" si="48"/>
        <v>41943</v>
      </c>
      <c r="F3118" t="str">
        <f t="array" ref="F3118">IF(SUMPRODUCT(($A$2:$A$3429=A3118)*($D$2:$D$3429&lt;INDEX($D$2:$D$3429,MATCH(1,($A$2:$A$3429=A3118)*($B$2:$B$3429="FAC60"),0))))&gt;0,"A commandé avant")</f>
        <v>A commandé avant</v>
      </c>
      <c r="G3118" s="3" t="str">
        <f t="array" ref="G3118">IF(SUMPRODUCT(($A$2:$A$3429=A3118)*($D$2:$D$3429&gt;INDEX($D$2:$D$3429,MATCH(1,($A$2:$A$3429=A3118)*($B$2:$B$3429="FAC60"),0))))&gt;0,"A commandé après","")</f>
        <v>A commandé après</v>
      </c>
    </row>
    <row r="3119" spans="1:7" x14ac:dyDescent="0.3">
      <c r="A3119" t="s">
        <v>1235</v>
      </c>
      <c r="B3119" t="s">
        <v>42</v>
      </c>
      <c r="C3119" t="s">
        <v>1269</v>
      </c>
      <c r="D3119" s="2">
        <f t="shared" si="48"/>
        <v>41970</v>
      </c>
      <c r="F3119" t="str">
        <f t="array" ref="F3119">IF(SUMPRODUCT(($A$2:$A$3429=A3119)*($D$2:$D$3429&lt;INDEX($D$2:$D$3429,MATCH(1,($A$2:$A$3429=A3119)*($B$2:$B$3429="FAC60"),0))))&gt;0,"A commandé avant")</f>
        <v>A commandé avant</v>
      </c>
      <c r="G3119" s="3" t="str">
        <f t="array" ref="G3119">IF(SUMPRODUCT(($A$2:$A$3429=A3119)*($D$2:$D$3429&gt;INDEX($D$2:$D$3429,MATCH(1,($A$2:$A$3429=A3119)*($B$2:$B$3429="FAC60"),0))))&gt;0,"A commandé après","")</f>
        <v>A commandé après</v>
      </c>
    </row>
    <row r="3120" spans="1:7" x14ac:dyDescent="0.3">
      <c r="A3120" t="s">
        <v>1235</v>
      </c>
      <c r="B3120" t="s">
        <v>43</v>
      </c>
      <c r="C3120" t="s">
        <v>1240</v>
      </c>
      <c r="D3120" s="2">
        <f t="shared" si="48"/>
        <v>40532</v>
      </c>
      <c r="F3120" t="str">
        <f t="array" ref="F3120">IF(SUMPRODUCT(($A$2:$A$3429=A3120)*($D$2:$D$3429&lt;INDEX($D$2:$D$3429,MATCH(1,($A$2:$A$3429=A3120)*($B$2:$B$3429="FAC60"),0))))&gt;0,"A commandé avant")</f>
        <v>A commandé avant</v>
      </c>
      <c r="G3120" s="3" t="str">
        <f t="array" ref="G3120">IF(SUMPRODUCT(($A$2:$A$3429=A3120)*($D$2:$D$3429&gt;INDEX($D$2:$D$3429,MATCH(1,($A$2:$A$3429=A3120)*($B$2:$B$3429="FAC60"),0))))&gt;0,"A commandé après","")</f>
        <v>A commandé après</v>
      </c>
    </row>
    <row r="3121" spans="1:7" x14ac:dyDescent="0.3">
      <c r="A3121" t="s">
        <v>1235</v>
      </c>
      <c r="B3121" t="s">
        <v>43</v>
      </c>
      <c r="C3121" t="s">
        <v>1280</v>
      </c>
      <c r="D3121" s="2">
        <f t="shared" si="48"/>
        <v>40675</v>
      </c>
      <c r="F3121" t="str">
        <f t="array" ref="F3121">IF(SUMPRODUCT(($A$2:$A$3429=A3121)*($D$2:$D$3429&lt;INDEX($D$2:$D$3429,MATCH(1,($A$2:$A$3429=A3121)*($B$2:$B$3429="FAC60"),0))))&gt;0,"A commandé avant")</f>
        <v>A commandé avant</v>
      </c>
      <c r="G3121" s="3" t="str">
        <f t="array" ref="G3121">IF(SUMPRODUCT(($A$2:$A$3429=A3121)*($D$2:$D$3429&gt;INDEX($D$2:$D$3429,MATCH(1,($A$2:$A$3429=A3121)*($B$2:$B$3429="FAC60"),0))))&gt;0,"A commandé après","")</f>
        <v>A commandé après</v>
      </c>
    </row>
    <row r="3122" spans="1:7" x14ac:dyDescent="0.3">
      <c r="A3122" t="s">
        <v>1235</v>
      </c>
      <c r="B3122" t="s">
        <v>43</v>
      </c>
      <c r="C3122" t="s">
        <v>1268</v>
      </c>
      <c r="D3122" s="2">
        <f t="shared" si="48"/>
        <v>41565</v>
      </c>
      <c r="F3122" t="str">
        <f t="array" ref="F3122">IF(SUMPRODUCT(($A$2:$A$3429=A3122)*($D$2:$D$3429&lt;INDEX($D$2:$D$3429,MATCH(1,($A$2:$A$3429=A3122)*($B$2:$B$3429="FAC60"),0))))&gt;0,"A commandé avant")</f>
        <v>A commandé avant</v>
      </c>
      <c r="G3122" s="3" t="str">
        <f t="array" ref="G3122">IF(SUMPRODUCT(($A$2:$A$3429=A3122)*($D$2:$D$3429&gt;INDEX($D$2:$D$3429,MATCH(1,($A$2:$A$3429=A3122)*($B$2:$B$3429="FAC60"),0))))&gt;0,"A commandé après","")</f>
        <v>A commandé après</v>
      </c>
    </row>
    <row r="3123" spans="1:7" x14ac:dyDescent="0.3">
      <c r="A3123" t="s">
        <v>1235</v>
      </c>
      <c r="B3123" t="s">
        <v>43</v>
      </c>
      <c r="C3123" t="s">
        <v>583</v>
      </c>
      <c r="D3123" s="2">
        <f t="shared" si="48"/>
        <v>42865</v>
      </c>
      <c r="F3123" t="str">
        <f t="array" ref="F3123">IF(SUMPRODUCT(($A$2:$A$3429=A3123)*($D$2:$D$3429&lt;INDEX($D$2:$D$3429,MATCH(1,($A$2:$A$3429=A3123)*($B$2:$B$3429="FAC60"),0))))&gt;0,"A commandé avant")</f>
        <v>A commandé avant</v>
      </c>
      <c r="G3123" s="3" t="str">
        <f t="array" ref="G3123">IF(SUMPRODUCT(($A$2:$A$3429=A3123)*($D$2:$D$3429&gt;INDEX($D$2:$D$3429,MATCH(1,($A$2:$A$3429=A3123)*($B$2:$B$3429="FAC60"),0))))&gt;0,"A commandé après","")</f>
        <v>A commandé après</v>
      </c>
    </row>
    <row r="3124" spans="1:7" x14ac:dyDescent="0.3">
      <c r="A3124" t="s">
        <v>1235</v>
      </c>
      <c r="B3124" t="s">
        <v>1287</v>
      </c>
      <c r="C3124" t="s">
        <v>1286</v>
      </c>
      <c r="D3124" s="2">
        <f t="shared" si="48"/>
        <v>40687</v>
      </c>
      <c r="F3124" t="str">
        <f t="array" ref="F3124">IF(SUMPRODUCT(($A$2:$A$3429=A3124)*($D$2:$D$3429&lt;INDEX($D$2:$D$3429,MATCH(1,($A$2:$A$3429=A3124)*($B$2:$B$3429="FAC60"),0))))&gt;0,"A commandé avant")</f>
        <v>A commandé avant</v>
      </c>
      <c r="G3124" s="3" t="str">
        <f t="array" ref="G3124">IF(SUMPRODUCT(($A$2:$A$3429=A3124)*($D$2:$D$3429&gt;INDEX($D$2:$D$3429,MATCH(1,($A$2:$A$3429=A3124)*($B$2:$B$3429="FAC60"),0))))&gt;0,"A commandé après","")</f>
        <v>A commandé après</v>
      </c>
    </row>
    <row r="3125" spans="1:7" x14ac:dyDescent="0.3">
      <c r="A3125" t="s">
        <v>1235</v>
      </c>
      <c r="B3125" t="s">
        <v>1288</v>
      </c>
      <c r="C3125" t="s">
        <v>1286</v>
      </c>
      <c r="D3125" s="2">
        <f t="shared" si="48"/>
        <v>40687</v>
      </c>
      <c r="F3125" t="str">
        <f t="array" ref="F3125">IF(SUMPRODUCT(($A$2:$A$3429=A3125)*($D$2:$D$3429&lt;INDEX($D$2:$D$3429,MATCH(1,($A$2:$A$3429=A3125)*($B$2:$B$3429="FAC60"),0))))&gt;0,"A commandé avant")</f>
        <v>A commandé avant</v>
      </c>
      <c r="G3125" s="3" t="str">
        <f t="array" ref="G3125">IF(SUMPRODUCT(($A$2:$A$3429=A3125)*($D$2:$D$3429&gt;INDEX($D$2:$D$3429,MATCH(1,($A$2:$A$3429=A3125)*($B$2:$B$3429="FAC60"),0))))&gt;0,"A commandé après","")</f>
        <v>A commandé après</v>
      </c>
    </row>
    <row r="3126" spans="1:7" x14ac:dyDescent="0.3">
      <c r="A3126" t="s">
        <v>1235</v>
      </c>
      <c r="B3126" t="s">
        <v>1288</v>
      </c>
      <c r="C3126" t="s">
        <v>1289</v>
      </c>
      <c r="D3126" s="2">
        <f t="shared" si="48"/>
        <v>41092</v>
      </c>
      <c r="F3126" t="str">
        <f t="array" ref="F3126">IF(SUMPRODUCT(($A$2:$A$3429=A3126)*($D$2:$D$3429&lt;INDEX($D$2:$D$3429,MATCH(1,($A$2:$A$3429=A3126)*($B$2:$B$3429="FAC60"),0))))&gt;0,"A commandé avant")</f>
        <v>A commandé avant</v>
      </c>
      <c r="G3126" s="3" t="str">
        <f t="array" ref="G3126">IF(SUMPRODUCT(($A$2:$A$3429=A3126)*($D$2:$D$3429&gt;INDEX($D$2:$D$3429,MATCH(1,($A$2:$A$3429=A3126)*($B$2:$B$3429="FAC60"),0))))&gt;0,"A commandé après","")</f>
        <v>A commandé après</v>
      </c>
    </row>
    <row r="3127" spans="1:7" x14ac:dyDescent="0.3">
      <c r="A3127" t="s">
        <v>1235</v>
      </c>
      <c r="B3127" t="s">
        <v>1288</v>
      </c>
      <c r="C3127" t="s">
        <v>1249</v>
      </c>
      <c r="D3127" s="2">
        <f t="shared" si="48"/>
        <v>41362</v>
      </c>
      <c r="F3127" t="str">
        <f t="array" ref="F3127">IF(SUMPRODUCT(($A$2:$A$3429=A3127)*($D$2:$D$3429&lt;INDEX($D$2:$D$3429,MATCH(1,($A$2:$A$3429=A3127)*($B$2:$B$3429="FAC60"),0))))&gt;0,"A commandé avant")</f>
        <v>A commandé avant</v>
      </c>
      <c r="G3127" s="3" t="str">
        <f t="array" ref="G3127">IF(SUMPRODUCT(($A$2:$A$3429=A3127)*($D$2:$D$3429&gt;INDEX($D$2:$D$3429,MATCH(1,($A$2:$A$3429=A3127)*($B$2:$B$3429="FAC60"),0))))&gt;0,"A commandé après","")</f>
        <v>A commandé après</v>
      </c>
    </row>
    <row r="3128" spans="1:7" x14ac:dyDescent="0.3">
      <c r="A3128" t="s">
        <v>1235</v>
      </c>
      <c r="B3128" t="s">
        <v>606</v>
      </c>
      <c r="C3128" t="s">
        <v>1290</v>
      </c>
      <c r="D3128" s="2">
        <f t="shared" si="48"/>
        <v>40723</v>
      </c>
      <c r="F3128" t="str">
        <f t="array" ref="F3128">IF(SUMPRODUCT(($A$2:$A$3429=A3128)*($D$2:$D$3429&lt;INDEX($D$2:$D$3429,MATCH(1,($A$2:$A$3429=A3128)*($B$2:$B$3429="FAC60"),0))))&gt;0,"A commandé avant")</f>
        <v>A commandé avant</v>
      </c>
      <c r="G3128" s="3" t="str">
        <f t="array" ref="G3128">IF(SUMPRODUCT(($A$2:$A$3429=A3128)*($D$2:$D$3429&gt;INDEX($D$2:$D$3429,MATCH(1,($A$2:$A$3429=A3128)*($B$2:$B$3429="FAC60"),0))))&gt;0,"A commandé après","")</f>
        <v>A commandé après</v>
      </c>
    </row>
    <row r="3129" spans="1:7" x14ac:dyDescent="0.3">
      <c r="A3129" t="s">
        <v>1235</v>
      </c>
      <c r="B3129" t="s">
        <v>606</v>
      </c>
      <c r="C3129" t="s">
        <v>1278</v>
      </c>
      <c r="D3129" s="2">
        <f t="shared" si="48"/>
        <v>40879</v>
      </c>
      <c r="F3129" t="str">
        <f t="array" ref="F3129">IF(SUMPRODUCT(($A$2:$A$3429=A3129)*($D$2:$D$3429&lt;INDEX($D$2:$D$3429,MATCH(1,($A$2:$A$3429=A3129)*($B$2:$B$3429="FAC60"),0))))&gt;0,"A commandé avant")</f>
        <v>A commandé avant</v>
      </c>
      <c r="G3129" s="3" t="str">
        <f t="array" ref="G3129">IF(SUMPRODUCT(($A$2:$A$3429=A3129)*($D$2:$D$3429&gt;INDEX($D$2:$D$3429,MATCH(1,($A$2:$A$3429=A3129)*($B$2:$B$3429="FAC60"),0))))&gt;0,"A commandé après","")</f>
        <v>A commandé après</v>
      </c>
    </row>
    <row r="3130" spans="1:7" x14ac:dyDescent="0.3">
      <c r="A3130" t="s">
        <v>1235</v>
      </c>
      <c r="B3130" t="s">
        <v>606</v>
      </c>
      <c r="C3130" t="s">
        <v>1271</v>
      </c>
      <c r="D3130" s="2">
        <f t="shared" si="48"/>
        <v>40942</v>
      </c>
      <c r="F3130" t="str">
        <f t="array" ref="F3130">IF(SUMPRODUCT(($A$2:$A$3429=A3130)*($D$2:$D$3429&lt;INDEX($D$2:$D$3429,MATCH(1,($A$2:$A$3429=A3130)*($B$2:$B$3429="FAC60"),0))))&gt;0,"A commandé avant")</f>
        <v>A commandé avant</v>
      </c>
      <c r="G3130" s="3" t="str">
        <f t="array" ref="G3130">IF(SUMPRODUCT(($A$2:$A$3429=A3130)*($D$2:$D$3429&gt;INDEX($D$2:$D$3429,MATCH(1,($A$2:$A$3429=A3130)*($B$2:$B$3429="FAC60"),0))))&gt;0,"A commandé après","")</f>
        <v>A commandé après</v>
      </c>
    </row>
    <row r="3131" spans="1:7" x14ac:dyDescent="0.3">
      <c r="A3131" t="s">
        <v>1235</v>
      </c>
      <c r="B3131" t="s">
        <v>606</v>
      </c>
      <c r="C3131" t="s">
        <v>1283</v>
      </c>
      <c r="D3131" s="2">
        <f t="shared" si="48"/>
        <v>41107</v>
      </c>
      <c r="F3131" t="str">
        <f t="array" ref="F3131">IF(SUMPRODUCT(($A$2:$A$3429=A3131)*($D$2:$D$3429&lt;INDEX($D$2:$D$3429,MATCH(1,($A$2:$A$3429=A3131)*($B$2:$B$3429="FAC60"),0))))&gt;0,"A commandé avant")</f>
        <v>A commandé avant</v>
      </c>
      <c r="G3131" s="3" t="str">
        <f t="array" ref="G3131">IF(SUMPRODUCT(($A$2:$A$3429=A3131)*($D$2:$D$3429&gt;INDEX($D$2:$D$3429,MATCH(1,($A$2:$A$3429=A3131)*($B$2:$B$3429="FAC60"),0))))&gt;0,"A commandé après","")</f>
        <v>A commandé après</v>
      </c>
    </row>
    <row r="3132" spans="1:7" x14ac:dyDescent="0.3">
      <c r="A3132" t="s">
        <v>1235</v>
      </c>
      <c r="B3132" t="s">
        <v>606</v>
      </c>
      <c r="C3132" t="s">
        <v>1262</v>
      </c>
      <c r="D3132" s="2">
        <f t="shared" si="48"/>
        <v>41163</v>
      </c>
      <c r="F3132" t="str">
        <f t="array" ref="F3132">IF(SUMPRODUCT(($A$2:$A$3429=A3132)*($D$2:$D$3429&lt;INDEX($D$2:$D$3429,MATCH(1,($A$2:$A$3429=A3132)*($B$2:$B$3429="FAC60"),0))))&gt;0,"A commandé avant")</f>
        <v>A commandé avant</v>
      </c>
      <c r="G3132" s="3" t="str">
        <f t="array" ref="G3132">IF(SUMPRODUCT(($A$2:$A$3429=A3132)*($D$2:$D$3429&gt;INDEX($D$2:$D$3429,MATCH(1,($A$2:$A$3429=A3132)*($B$2:$B$3429="FAC60"),0))))&gt;0,"A commandé après","")</f>
        <v>A commandé après</v>
      </c>
    </row>
    <row r="3133" spans="1:7" x14ac:dyDescent="0.3">
      <c r="A3133" t="s">
        <v>1235</v>
      </c>
      <c r="B3133" t="s">
        <v>606</v>
      </c>
      <c r="C3133" t="s">
        <v>1207</v>
      </c>
      <c r="D3133" s="2">
        <f t="shared" si="48"/>
        <v>41188</v>
      </c>
      <c r="F3133" t="str">
        <f t="array" ref="F3133">IF(SUMPRODUCT(($A$2:$A$3429=A3133)*($D$2:$D$3429&lt;INDEX($D$2:$D$3429,MATCH(1,($A$2:$A$3429=A3133)*($B$2:$B$3429="FAC60"),0))))&gt;0,"A commandé avant")</f>
        <v>A commandé avant</v>
      </c>
      <c r="G3133" s="3" t="str">
        <f t="array" ref="G3133">IF(SUMPRODUCT(($A$2:$A$3429=A3133)*($D$2:$D$3429&gt;INDEX($D$2:$D$3429,MATCH(1,($A$2:$A$3429=A3133)*($B$2:$B$3429="FAC60"),0))))&gt;0,"A commandé après","")</f>
        <v>A commandé après</v>
      </c>
    </row>
    <row r="3134" spans="1:7" x14ac:dyDescent="0.3">
      <c r="A3134" t="s">
        <v>1235</v>
      </c>
      <c r="B3134" t="s">
        <v>606</v>
      </c>
      <c r="C3134" t="s">
        <v>1284</v>
      </c>
      <c r="D3134" s="2">
        <f t="shared" si="48"/>
        <v>41327</v>
      </c>
      <c r="F3134" t="str">
        <f t="array" ref="F3134">IF(SUMPRODUCT(($A$2:$A$3429=A3134)*($D$2:$D$3429&lt;INDEX($D$2:$D$3429,MATCH(1,($A$2:$A$3429=A3134)*($B$2:$B$3429="FAC60"),0))))&gt;0,"A commandé avant")</f>
        <v>A commandé avant</v>
      </c>
      <c r="G3134" s="3" t="str">
        <f t="array" ref="G3134">IF(SUMPRODUCT(($A$2:$A$3429=A3134)*($D$2:$D$3429&gt;INDEX($D$2:$D$3429,MATCH(1,($A$2:$A$3429=A3134)*($B$2:$B$3429="FAC60"),0))))&gt;0,"A commandé après","")</f>
        <v>A commandé après</v>
      </c>
    </row>
    <row r="3135" spans="1:7" x14ac:dyDescent="0.3">
      <c r="A3135" t="s">
        <v>1235</v>
      </c>
      <c r="B3135" t="s">
        <v>606</v>
      </c>
      <c r="C3135" t="s">
        <v>1250</v>
      </c>
      <c r="D3135" s="2">
        <f t="shared" si="48"/>
        <v>41481</v>
      </c>
      <c r="F3135" t="str">
        <f t="array" ref="F3135">IF(SUMPRODUCT(($A$2:$A$3429=A3135)*($D$2:$D$3429&lt;INDEX($D$2:$D$3429,MATCH(1,($A$2:$A$3429=A3135)*($B$2:$B$3429="FAC60"),0))))&gt;0,"A commandé avant")</f>
        <v>A commandé avant</v>
      </c>
      <c r="G3135" s="3" t="str">
        <f t="array" ref="G3135">IF(SUMPRODUCT(($A$2:$A$3429=A3135)*($D$2:$D$3429&gt;INDEX($D$2:$D$3429,MATCH(1,($A$2:$A$3429=A3135)*($B$2:$B$3429="FAC60"),0))))&gt;0,"A commandé après","")</f>
        <v>A commandé après</v>
      </c>
    </row>
    <row r="3136" spans="1:7" x14ac:dyDescent="0.3">
      <c r="A3136" t="s">
        <v>1235</v>
      </c>
      <c r="B3136" t="s">
        <v>606</v>
      </c>
      <c r="C3136" t="s">
        <v>1253</v>
      </c>
      <c r="D3136" s="2">
        <f t="shared" si="48"/>
        <v>41614</v>
      </c>
      <c r="F3136" t="str">
        <f t="array" ref="F3136">IF(SUMPRODUCT(($A$2:$A$3429=A3136)*($D$2:$D$3429&lt;INDEX($D$2:$D$3429,MATCH(1,($A$2:$A$3429=A3136)*($B$2:$B$3429="FAC60"),0))))&gt;0,"A commandé avant")</f>
        <v>A commandé avant</v>
      </c>
      <c r="G3136" s="3" t="str">
        <f t="array" ref="G3136">IF(SUMPRODUCT(($A$2:$A$3429=A3136)*($D$2:$D$3429&gt;INDEX($D$2:$D$3429,MATCH(1,($A$2:$A$3429=A3136)*($B$2:$B$3429="FAC60"),0))))&gt;0,"A commandé après","")</f>
        <v>A commandé après</v>
      </c>
    </row>
    <row r="3137" spans="1:7" x14ac:dyDescent="0.3">
      <c r="A3137" t="s">
        <v>1235</v>
      </c>
      <c r="B3137" t="s">
        <v>606</v>
      </c>
      <c r="C3137" t="s">
        <v>1059</v>
      </c>
      <c r="D3137" s="2">
        <f t="shared" si="48"/>
        <v>41943</v>
      </c>
      <c r="F3137" t="str">
        <f t="array" ref="F3137">IF(SUMPRODUCT(($A$2:$A$3429=A3137)*($D$2:$D$3429&lt;INDEX($D$2:$D$3429,MATCH(1,($A$2:$A$3429=A3137)*($B$2:$B$3429="FAC60"),0))))&gt;0,"A commandé avant")</f>
        <v>A commandé avant</v>
      </c>
      <c r="G3137" s="3" t="str">
        <f t="array" ref="G3137">IF(SUMPRODUCT(($A$2:$A$3429=A3137)*($D$2:$D$3429&gt;INDEX($D$2:$D$3429,MATCH(1,($A$2:$A$3429=A3137)*($B$2:$B$3429="FAC60"),0))))&gt;0,"A commandé après","")</f>
        <v>A commandé après</v>
      </c>
    </row>
    <row r="3138" spans="1:7" x14ac:dyDescent="0.3">
      <c r="A3138" t="s">
        <v>1235</v>
      </c>
      <c r="B3138" t="s">
        <v>606</v>
      </c>
      <c r="C3138" t="s">
        <v>647</v>
      </c>
      <c r="D3138" s="2">
        <f t="shared" ref="D3138:D3201" si="49">DATE(MID(C3138,1,4),MID(C3138,5,2),MID(C3138,7,2))</f>
        <v>42606</v>
      </c>
      <c r="F3138" t="str">
        <f t="array" ref="F3138">IF(SUMPRODUCT(($A$2:$A$3429=A3138)*($D$2:$D$3429&lt;INDEX($D$2:$D$3429,MATCH(1,($A$2:$A$3429=A3138)*($B$2:$B$3429="FAC60"),0))))&gt;0,"A commandé avant")</f>
        <v>A commandé avant</v>
      </c>
      <c r="G3138" s="3" t="str">
        <f t="array" ref="G3138">IF(SUMPRODUCT(($A$2:$A$3429=A3138)*($D$2:$D$3429&gt;INDEX($D$2:$D$3429,MATCH(1,($A$2:$A$3429=A3138)*($B$2:$B$3429="FAC60"),0))))&gt;0,"A commandé après","")</f>
        <v>A commandé après</v>
      </c>
    </row>
    <row r="3139" spans="1:7" x14ac:dyDescent="0.3">
      <c r="A3139" t="s">
        <v>1235</v>
      </c>
      <c r="B3139" t="s">
        <v>85</v>
      </c>
      <c r="C3139" t="s">
        <v>1291</v>
      </c>
      <c r="D3139" s="2">
        <f t="shared" si="49"/>
        <v>40823</v>
      </c>
      <c r="F3139" t="str">
        <f t="array" ref="F3139">IF(SUMPRODUCT(($A$2:$A$3429=A3139)*($D$2:$D$3429&lt;INDEX($D$2:$D$3429,MATCH(1,($A$2:$A$3429=A3139)*($B$2:$B$3429="FAC60"),0))))&gt;0,"A commandé avant")</f>
        <v>A commandé avant</v>
      </c>
      <c r="G3139" s="3" t="str">
        <f t="array" ref="G3139">IF(SUMPRODUCT(($A$2:$A$3429=A3139)*($D$2:$D$3429&gt;INDEX($D$2:$D$3429,MATCH(1,($A$2:$A$3429=A3139)*($B$2:$B$3429="FAC60"),0))))&gt;0,"A commandé après","")</f>
        <v>A commandé après</v>
      </c>
    </row>
    <row r="3140" spans="1:7" x14ac:dyDescent="0.3">
      <c r="A3140" t="s">
        <v>1235</v>
      </c>
      <c r="B3140" t="s">
        <v>882</v>
      </c>
      <c r="C3140" t="s">
        <v>1283</v>
      </c>
      <c r="D3140" s="2">
        <f t="shared" si="49"/>
        <v>41107</v>
      </c>
      <c r="F3140" t="str">
        <f t="array" ref="F3140">IF(SUMPRODUCT(($A$2:$A$3429=A3140)*($D$2:$D$3429&lt;INDEX($D$2:$D$3429,MATCH(1,($A$2:$A$3429=A3140)*($B$2:$B$3429="FAC60"),0))))&gt;0,"A commandé avant")</f>
        <v>A commandé avant</v>
      </c>
      <c r="G3140" s="3" t="str">
        <f t="array" ref="G3140">IF(SUMPRODUCT(($A$2:$A$3429=A3140)*($D$2:$D$3429&gt;INDEX($D$2:$D$3429,MATCH(1,($A$2:$A$3429=A3140)*($B$2:$B$3429="FAC60"),0))))&gt;0,"A commandé après","")</f>
        <v>A commandé après</v>
      </c>
    </row>
    <row r="3141" spans="1:7" x14ac:dyDescent="0.3">
      <c r="A3141" t="s">
        <v>1235</v>
      </c>
      <c r="B3141" t="s">
        <v>882</v>
      </c>
      <c r="C3141" t="s">
        <v>1250</v>
      </c>
      <c r="D3141" s="2">
        <f t="shared" si="49"/>
        <v>41481</v>
      </c>
      <c r="F3141" t="str">
        <f t="array" ref="F3141">IF(SUMPRODUCT(($A$2:$A$3429=A3141)*($D$2:$D$3429&lt;INDEX($D$2:$D$3429,MATCH(1,($A$2:$A$3429=A3141)*($B$2:$B$3429="FAC60"),0))))&gt;0,"A commandé avant")</f>
        <v>A commandé avant</v>
      </c>
      <c r="G3141" s="3" t="str">
        <f t="array" ref="G3141">IF(SUMPRODUCT(($A$2:$A$3429=A3141)*($D$2:$D$3429&gt;INDEX($D$2:$D$3429,MATCH(1,($A$2:$A$3429=A3141)*($B$2:$B$3429="FAC60"),0))))&gt;0,"A commandé après","")</f>
        <v>A commandé après</v>
      </c>
    </row>
    <row r="3142" spans="1:7" x14ac:dyDescent="0.3">
      <c r="A3142" t="s">
        <v>1235</v>
      </c>
      <c r="B3142" t="s">
        <v>87</v>
      </c>
      <c r="C3142" t="s">
        <v>1236</v>
      </c>
      <c r="D3142" s="2">
        <f t="shared" si="49"/>
        <v>40519</v>
      </c>
      <c r="F3142" t="str">
        <f t="array" ref="F3142">IF(SUMPRODUCT(($A$2:$A$3429=A3142)*($D$2:$D$3429&lt;INDEX($D$2:$D$3429,MATCH(1,($A$2:$A$3429=A3142)*($B$2:$B$3429="FAC60"),0))))&gt;0,"A commandé avant")</f>
        <v>A commandé avant</v>
      </c>
      <c r="G3142" s="3" t="str">
        <f t="array" ref="G3142">IF(SUMPRODUCT(($A$2:$A$3429=A3142)*($D$2:$D$3429&gt;INDEX($D$2:$D$3429,MATCH(1,($A$2:$A$3429=A3142)*($B$2:$B$3429="FAC60"),0))))&gt;0,"A commandé après","")</f>
        <v>A commandé après</v>
      </c>
    </row>
    <row r="3143" spans="1:7" x14ac:dyDescent="0.3">
      <c r="A3143" t="s">
        <v>1235</v>
      </c>
      <c r="B3143" t="s">
        <v>128</v>
      </c>
      <c r="C3143" t="s">
        <v>1278</v>
      </c>
      <c r="D3143" s="2">
        <f t="shared" si="49"/>
        <v>40879</v>
      </c>
      <c r="F3143" t="str">
        <f t="array" ref="F3143">IF(SUMPRODUCT(($A$2:$A$3429=A3143)*($D$2:$D$3429&lt;INDEX($D$2:$D$3429,MATCH(1,($A$2:$A$3429=A3143)*($B$2:$B$3429="FAC60"),0))))&gt;0,"A commandé avant")</f>
        <v>A commandé avant</v>
      </c>
      <c r="G3143" s="3" t="str">
        <f t="array" ref="G3143">IF(SUMPRODUCT(($A$2:$A$3429=A3143)*($D$2:$D$3429&gt;INDEX($D$2:$D$3429,MATCH(1,($A$2:$A$3429=A3143)*($B$2:$B$3429="FAC60"),0))))&gt;0,"A commandé après","")</f>
        <v>A commandé après</v>
      </c>
    </row>
    <row r="3144" spans="1:7" x14ac:dyDescent="0.3">
      <c r="A3144" t="s">
        <v>1235</v>
      </c>
      <c r="B3144" t="s">
        <v>128</v>
      </c>
      <c r="C3144" t="s">
        <v>1182</v>
      </c>
      <c r="D3144" s="2">
        <f t="shared" si="49"/>
        <v>40891</v>
      </c>
      <c r="F3144" t="str">
        <f t="array" ref="F3144">IF(SUMPRODUCT(($A$2:$A$3429=A3144)*($D$2:$D$3429&lt;INDEX($D$2:$D$3429,MATCH(1,($A$2:$A$3429=A3144)*($B$2:$B$3429="FAC60"),0))))&gt;0,"A commandé avant")</f>
        <v>A commandé avant</v>
      </c>
      <c r="G3144" s="3" t="str">
        <f t="array" ref="G3144">IF(SUMPRODUCT(($A$2:$A$3429=A3144)*($D$2:$D$3429&gt;INDEX($D$2:$D$3429,MATCH(1,($A$2:$A$3429=A3144)*($B$2:$B$3429="FAC60"),0))))&gt;0,"A commandé après","")</f>
        <v>A commandé après</v>
      </c>
    </row>
    <row r="3145" spans="1:7" x14ac:dyDescent="0.3">
      <c r="A3145" t="s">
        <v>1235</v>
      </c>
      <c r="B3145" t="s">
        <v>128</v>
      </c>
      <c r="C3145" t="s">
        <v>1244</v>
      </c>
      <c r="D3145" s="2">
        <f t="shared" si="49"/>
        <v>41044</v>
      </c>
      <c r="F3145" t="str">
        <f t="array" ref="F3145">IF(SUMPRODUCT(($A$2:$A$3429=A3145)*($D$2:$D$3429&lt;INDEX($D$2:$D$3429,MATCH(1,($A$2:$A$3429=A3145)*($B$2:$B$3429="FAC60"),0))))&gt;0,"A commandé avant")</f>
        <v>A commandé avant</v>
      </c>
      <c r="G3145" s="3" t="str">
        <f t="array" ref="G3145">IF(SUMPRODUCT(($A$2:$A$3429=A3145)*($D$2:$D$3429&gt;INDEX($D$2:$D$3429,MATCH(1,($A$2:$A$3429=A3145)*($B$2:$B$3429="FAC60"),0))))&gt;0,"A commandé après","")</f>
        <v>A commandé après</v>
      </c>
    </row>
    <row r="3146" spans="1:7" x14ac:dyDescent="0.3">
      <c r="A3146" t="s">
        <v>1235</v>
      </c>
      <c r="B3146" t="s">
        <v>128</v>
      </c>
      <c r="C3146" t="s">
        <v>1289</v>
      </c>
      <c r="D3146" s="2">
        <f t="shared" si="49"/>
        <v>41092</v>
      </c>
      <c r="F3146" t="str">
        <f t="array" ref="F3146">IF(SUMPRODUCT(($A$2:$A$3429=A3146)*($D$2:$D$3429&lt;INDEX($D$2:$D$3429,MATCH(1,($A$2:$A$3429=A3146)*($B$2:$B$3429="FAC60"),0))))&gt;0,"A commandé avant")</f>
        <v>A commandé avant</v>
      </c>
      <c r="G3146" s="3" t="str">
        <f t="array" ref="G3146">IF(SUMPRODUCT(($A$2:$A$3429=A3146)*($D$2:$D$3429&gt;INDEX($D$2:$D$3429,MATCH(1,($A$2:$A$3429=A3146)*($B$2:$B$3429="FAC60"),0))))&gt;0,"A commandé après","")</f>
        <v>A commandé après</v>
      </c>
    </row>
    <row r="3147" spans="1:7" x14ac:dyDescent="0.3">
      <c r="A3147" t="s">
        <v>1235</v>
      </c>
      <c r="B3147" t="s">
        <v>128</v>
      </c>
      <c r="C3147" t="s">
        <v>1243</v>
      </c>
      <c r="D3147" s="2">
        <f t="shared" si="49"/>
        <v>41262</v>
      </c>
      <c r="F3147" t="str">
        <f t="array" ref="F3147">IF(SUMPRODUCT(($A$2:$A$3429=A3147)*($D$2:$D$3429&lt;INDEX($D$2:$D$3429,MATCH(1,($A$2:$A$3429=A3147)*($B$2:$B$3429="FAC60"),0))))&gt;0,"A commandé avant")</f>
        <v>A commandé avant</v>
      </c>
      <c r="G3147" s="3" t="str">
        <f t="array" ref="G3147">IF(SUMPRODUCT(($A$2:$A$3429=A3147)*($D$2:$D$3429&gt;INDEX($D$2:$D$3429,MATCH(1,($A$2:$A$3429=A3147)*($B$2:$B$3429="FAC60"),0))))&gt;0,"A commandé après","")</f>
        <v>A commandé après</v>
      </c>
    </row>
    <row r="3148" spans="1:7" x14ac:dyDescent="0.3">
      <c r="A3148" t="s">
        <v>1235</v>
      </c>
      <c r="B3148" t="s">
        <v>128</v>
      </c>
      <c r="C3148" t="s">
        <v>1249</v>
      </c>
      <c r="D3148" s="2">
        <f t="shared" si="49"/>
        <v>41362</v>
      </c>
      <c r="F3148" t="str">
        <f t="array" ref="F3148">IF(SUMPRODUCT(($A$2:$A$3429=A3148)*($D$2:$D$3429&lt;INDEX($D$2:$D$3429,MATCH(1,($A$2:$A$3429=A3148)*($B$2:$B$3429="FAC60"),0))))&gt;0,"A commandé avant")</f>
        <v>A commandé avant</v>
      </c>
      <c r="G3148" s="3" t="str">
        <f t="array" ref="G3148">IF(SUMPRODUCT(($A$2:$A$3429=A3148)*($D$2:$D$3429&gt;INDEX($D$2:$D$3429,MATCH(1,($A$2:$A$3429=A3148)*($B$2:$B$3429="FAC60"),0))))&gt;0,"A commandé après","")</f>
        <v>A commandé après</v>
      </c>
    </row>
    <row r="3149" spans="1:7" x14ac:dyDescent="0.3">
      <c r="A3149" t="s">
        <v>1235</v>
      </c>
      <c r="B3149" t="s">
        <v>128</v>
      </c>
      <c r="C3149" t="s">
        <v>1268</v>
      </c>
      <c r="D3149" s="2">
        <f t="shared" si="49"/>
        <v>41565</v>
      </c>
      <c r="F3149" t="str">
        <f t="array" ref="F3149">IF(SUMPRODUCT(($A$2:$A$3429=A3149)*($D$2:$D$3429&lt;INDEX($D$2:$D$3429,MATCH(1,($A$2:$A$3429=A3149)*($B$2:$B$3429="FAC60"),0))))&gt;0,"A commandé avant")</f>
        <v>A commandé avant</v>
      </c>
      <c r="G3149" s="3" t="str">
        <f t="array" ref="G3149">IF(SUMPRODUCT(($A$2:$A$3429=A3149)*($D$2:$D$3429&gt;INDEX($D$2:$D$3429,MATCH(1,($A$2:$A$3429=A3149)*($B$2:$B$3429="FAC60"),0))))&gt;0,"A commandé après","")</f>
        <v>A commandé après</v>
      </c>
    </row>
    <row r="3150" spans="1:7" x14ac:dyDescent="0.3">
      <c r="A3150" t="s">
        <v>1235</v>
      </c>
      <c r="B3150" t="s">
        <v>128</v>
      </c>
      <c r="C3150" t="s">
        <v>1282</v>
      </c>
      <c r="D3150" s="2">
        <f t="shared" si="49"/>
        <v>41807</v>
      </c>
      <c r="F3150" t="str">
        <f t="array" ref="F3150">IF(SUMPRODUCT(($A$2:$A$3429=A3150)*($D$2:$D$3429&lt;INDEX($D$2:$D$3429,MATCH(1,($A$2:$A$3429=A3150)*($B$2:$B$3429="FAC60"),0))))&gt;0,"A commandé avant")</f>
        <v>A commandé avant</v>
      </c>
      <c r="G3150" s="3" t="str">
        <f t="array" ref="G3150">IF(SUMPRODUCT(($A$2:$A$3429=A3150)*($D$2:$D$3429&gt;INDEX($D$2:$D$3429,MATCH(1,($A$2:$A$3429=A3150)*($B$2:$B$3429="FAC60"),0))))&gt;0,"A commandé après","")</f>
        <v>A commandé après</v>
      </c>
    </row>
    <row r="3151" spans="1:7" x14ac:dyDescent="0.3">
      <c r="A3151" t="s">
        <v>1235</v>
      </c>
      <c r="B3151" t="s">
        <v>128</v>
      </c>
      <c r="C3151" t="s">
        <v>1103</v>
      </c>
      <c r="D3151" s="2">
        <f t="shared" si="49"/>
        <v>42299</v>
      </c>
      <c r="F3151" t="str">
        <f t="array" ref="F3151">IF(SUMPRODUCT(($A$2:$A$3429=A3151)*($D$2:$D$3429&lt;INDEX($D$2:$D$3429,MATCH(1,($A$2:$A$3429=A3151)*($B$2:$B$3429="FAC60"),0))))&gt;0,"A commandé avant")</f>
        <v>A commandé avant</v>
      </c>
      <c r="G3151" s="3" t="str">
        <f t="array" ref="G3151">IF(SUMPRODUCT(($A$2:$A$3429=A3151)*($D$2:$D$3429&gt;INDEX($D$2:$D$3429,MATCH(1,($A$2:$A$3429=A3151)*($B$2:$B$3429="FAC60"),0))))&gt;0,"A commandé après","")</f>
        <v>A commandé après</v>
      </c>
    </row>
    <row r="3152" spans="1:7" x14ac:dyDescent="0.3">
      <c r="A3152" t="s">
        <v>1235</v>
      </c>
      <c r="B3152" t="s">
        <v>128</v>
      </c>
      <c r="C3152" t="s">
        <v>647</v>
      </c>
      <c r="D3152" s="2">
        <f t="shared" si="49"/>
        <v>42606</v>
      </c>
      <c r="F3152" t="str">
        <f t="array" ref="F3152">IF(SUMPRODUCT(($A$2:$A$3429=A3152)*($D$2:$D$3429&lt;INDEX($D$2:$D$3429,MATCH(1,($A$2:$A$3429=A3152)*($B$2:$B$3429="FAC60"),0))))&gt;0,"A commandé avant")</f>
        <v>A commandé avant</v>
      </c>
      <c r="G3152" s="3" t="str">
        <f t="array" ref="G3152">IF(SUMPRODUCT(($A$2:$A$3429=A3152)*($D$2:$D$3429&gt;INDEX($D$2:$D$3429,MATCH(1,($A$2:$A$3429=A3152)*($B$2:$B$3429="FAC60"),0))))&gt;0,"A commandé après","")</f>
        <v>A commandé après</v>
      </c>
    </row>
    <row r="3153" spans="1:7" x14ac:dyDescent="0.3">
      <c r="A3153" t="s">
        <v>1235</v>
      </c>
      <c r="B3153" t="s">
        <v>129</v>
      </c>
      <c r="C3153" t="s">
        <v>1282</v>
      </c>
      <c r="D3153" s="2">
        <f t="shared" si="49"/>
        <v>41807</v>
      </c>
      <c r="F3153" t="str">
        <f t="array" ref="F3153">IF(SUMPRODUCT(($A$2:$A$3429=A3153)*($D$2:$D$3429&lt;INDEX($D$2:$D$3429,MATCH(1,($A$2:$A$3429=A3153)*($B$2:$B$3429="FAC60"),0))))&gt;0,"A commandé avant")</f>
        <v>A commandé avant</v>
      </c>
      <c r="G3153" s="3" t="str">
        <f t="array" ref="G3153">IF(SUMPRODUCT(($A$2:$A$3429=A3153)*($D$2:$D$3429&gt;INDEX($D$2:$D$3429,MATCH(1,($A$2:$A$3429=A3153)*($B$2:$B$3429="FAC60"),0))))&gt;0,"A commandé après","")</f>
        <v>A commandé après</v>
      </c>
    </row>
    <row r="3154" spans="1:7" x14ac:dyDescent="0.3">
      <c r="A3154" t="s">
        <v>1235</v>
      </c>
      <c r="B3154" t="s">
        <v>60</v>
      </c>
      <c r="C3154" t="s">
        <v>1013</v>
      </c>
      <c r="D3154" s="2">
        <f t="shared" si="49"/>
        <v>42195</v>
      </c>
      <c r="F3154" t="str">
        <f t="array" ref="F3154">IF(SUMPRODUCT(($A$2:$A$3429=A3154)*($D$2:$D$3429&lt;INDEX($D$2:$D$3429,MATCH(1,($A$2:$A$3429=A3154)*($B$2:$B$3429="FAC60"),0))))&gt;0,"A commandé avant")</f>
        <v>A commandé avant</v>
      </c>
      <c r="G3154" s="3" t="str">
        <f t="array" ref="G3154">IF(SUMPRODUCT(($A$2:$A$3429=A3154)*($D$2:$D$3429&gt;INDEX($D$2:$D$3429,MATCH(1,($A$2:$A$3429=A3154)*($B$2:$B$3429="FAC60"),0))))&gt;0,"A commandé après","")</f>
        <v>A commandé après</v>
      </c>
    </row>
    <row r="3155" spans="1:7" x14ac:dyDescent="0.3">
      <c r="A3155" t="s">
        <v>1235</v>
      </c>
      <c r="B3155" t="s">
        <v>172</v>
      </c>
      <c r="C3155" t="s">
        <v>724</v>
      </c>
      <c r="D3155" s="2">
        <f t="shared" si="49"/>
        <v>42286</v>
      </c>
      <c r="F3155" t="str">
        <f t="array" ref="F3155">IF(SUMPRODUCT(($A$2:$A$3429=A3155)*($D$2:$D$3429&lt;INDEX($D$2:$D$3429,MATCH(1,($A$2:$A$3429=A3155)*($B$2:$B$3429="FAC60"),0))))&gt;0,"A commandé avant")</f>
        <v>A commandé avant</v>
      </c>
      <c r="G3155" s="3" t="str">
        <f t="array" ref="G3155">IF(SUMPRODUCT(($A$2:$A$3429=A3155)*($D$2:$D$3429&gt;INDEX($D$2:$D$3429,MATCH(1,($A$2:$A$3429=A3155)*($B$2:$B$3429="FAC60"),0))))&gt;0,"A commandé après","")</f>
        <v>A commandé après</v>
      </c>
    </row>
    <row r="3156" spans="1:7" x14ac:dyDescent="0.3">
      <c r="A3156" t="s">
        <v>1235</v>
      </c>
      <c r="B3156" t="s">
        <v>46</v>
      </c>
      <c r="C3156" t="s">
        <v>1292</v>
      </c>
      <c r="D3156" s="2">
        <f t="shared" si="49"/>
        <v>41575</v>
      </c>
      <c r="F3156" t="str">
        <f t="array" ref="F3156">IF(SUMPRODUCT(($A$2:$A$3429=A3156)*($D$2:$D$3429&lt;INDEX($D$2:$D$3429,MATCH(1,($A$2:$A$3429=A3156)*($B$2:$B$3429="FAC60"),0))))&gt;0,"A commandé avant")</f>
        <v>A commandé avant</v>
      </c>
      <c r="G3156" s="3" t="str">
        <f t="array" ref="G3156">IF(SUMPRODUCT(($A$2:$A$3429=A3156)*($D$2:$D$3429&gt;INDEX($D$2:$D$3429,MATCH(1,($A$2:$A$3429=A3156)*($B$2:$B$3429="FAC60"),0))))&gt;0,"A commandé après","")</f>
        <v>A commandé après</v>
      </c>
    </row>
    <row r="3157" spans="1:7" x14ac:dyDescent="0.3">
      <c r="A3157" t="s">
        <v>1235</v>
      </c>
      <c r="B3157" t="s">
        <v>46</v>
      </c>
      <c r="C3157" t="s">
        <v>1254</v>
      </c>
      <c r="D3157" s="2">
        <f t="shared" si="49"/>
        <v>41676</v>
      </c>
      <c r="F3157" t="str">
        <f t="array" ref="F3157">IF(SUMPRODUCT(($A$2:$A$3429=A3157)*($D$2:$D$3429&lt;INDEX($D$2:$D$3429,MATCH(1,($A$2:$A$3429=A3157)*($B$2:$B$3429="FAC60"),0))))&gt;0,"A commandé avant")</f>
        <v>A commandé avant</v>
      </c>
      <c r="G3157" s="3" t="str">
        <f t="array" ref="G3157">IF(SUMPRODUCT(($A$2:$A$3429=A3157)*($D$2:$D$3429&gt;INDEX($D$2:$D$3429,MATCH(1,($A$2:$A$3429=A3157)*($B$2:$B$3429="FAC60"),0))))&gt;0,"A commandé après","")</f>
        <v>A commandé après</v>
      </c>
    </row>
    <row r="3158" spans="1:7" x14ac:dyDescent="0.3">
      <c r="A3158" t="s">
        <v>1235</v>
      </c>
      <c r="B3158" t="s">
        <v>174</v>
      </c>
      <c r="C3158" t="s">
        <v>1291</v>
      </c>
      <c r="D3158" s="2">
        <f t="shared" si="49"/>
        <v>40823</v>
      </c>
      <c r="F3158" t="str">
        <f t="array" ref="F3158">IF(SUMPRODUCT(($A$2:$A$3429=A3158)*($D$2:$D$3429&lt;INDEX($D$2:$D$3429,MATCH(1,($A$2:$A$3429=A3158)*($B$2:$B$3429="FAC60"),0))))&gt;0,"A commandé avant")</f>
        <v>A commandé avant</v>
      </c>
      <c r="G3158" s="3" t="str">
        <f t="array" ref="G3158">IF(SUMPRODUCT(($A$2:$A$3429=A3158)*($D$2:$D$3429&gt;INDEX($D$2:$D$3429,MATCH(1,($A$2:$A$3429=A3158)*($B$2:$B$3429="FAC60"),0))))&gt;0,"A commandé après","")</f>
        <v>A commandé après</v>
      </c>
    </row>
    <row r="3159" spans="1:7" x14ac:dyDescent="0.3">
      <c r="A3159" t="s">
        <v>1235</v>
      </c>
      <c r="B3159" t="s">
        <v>174</v>
      </c>
      <c r="C3159" t="s">
        <v>1293</v>
      </c>
      <c r="D3159" s="2">
        <f t="shared" si="49"/>
        <v>41040</v>
      </c>
      <c r="F3159" t="str">
        <f t="array" ref="F3159">IF(SUMPRODUCT(($A$2:$A$3429=A3159)*($D$2:$D$3429&lt;INDEX($D$2:$D$3429,MATCH(1,($A$2:$A$3429=A3159)*($B$2:$B$3429="FAC60"),0))))&gt;0,"A commandé avant")</f>
        <v>A commandé avant</v>
      </c>
      <c r="G3159" s="3" t="str">
        <f t="array" ref="G3159">IF(SUMPRODUCT(($A$2:$A$3429=A3159)*($D$2:$D$3429&gt;INDEX($D$2:$D$3429,MATCH(1,($A$2:$A$3429=A3159)*($B$2:$B$3429="FAC60"),0))))&gt;0,"A commandé après","")</f>
        <v>A commandé après</v>
      </c>
    </row>
    <row r="3160" spans="1:7" x14ac:dyDescent="0.3">
      <c r="A3160" t="s">
        <v>1235</v>
      </c>
      <c r="B3160" t="s">
        <v>174</v>
      </c>
      <c r="C3160" t="s">
        <v>1237</v>
      </c>
      <c r="D3160" s="2">
        <f t="shared" si="49"/>
        <v>42439</v>
      </c>
      <c r="F3160" t="str">
        <f t="array" ref="F3160">IF(SUMPRODUCT(($A$2:$A$3429=A3160)*($D$2:$D$3429&lt;INDEX($D$2:$D$3429,MATCH(1,($A$2:$A$3429=A3160)*($B$2:$B$3429="FAC60"),0))))&gt;0,"A commandé avant")</f>
        <v>A commandé avant</v>
      </c>
      <c r="G3160" s="3" t="str">
        <f t="array" ref="G3160">IF(SUMPRODUCT(($A$2:$A$3429=A3160)*($D$2:$D$3429&gt;INDEX($D$2:$D$3429,MATCH(1,($A$2:$A$3429=A3160)*($B$2:$B$3429="FAC60"),0))))&gt;0,"A commandé après","")</f>
        <v>A commandé après</v>
      </c>
    </row>
    <row r="3161" spans="1:7" x14ac:dyDescent="0.3">
      <c r="A3161" t="s">
        <v>1235</v>
      </c>
      <c r="B3161" t="s">
        <v>19</v>
      </c>
      <c r="C3161" t="s">
        <v>1280</v>
      </c>
      <c r="D3161" s="2">
        <f t="shared" si="49"/>
        <v>40675</v>
      </c>
      <c r="F3161" t="str">
        <f t="array" ref="F3161">IF(SUMPRODUCT(($A$2:$A$3429=A3161)*($D$2:$D$3429&lt;INDEX($D$2:$D$3429,MATCH(1,($A$2:$A$3429=A3161)*($B$2:$B$3429="FAC60"),0))))&gt;0,"A commandé avant")</f>
        <v>A commandé avant</v>
      </c>
      <c r="G3161" s="3" t="str">
        <f t="array" ref="G3161">IF(SUMPRODUCT(($A$2:$A$3429=A3161)*($D$2:$D$3429&gt;INDEX($D$2:$D$3429,MATCH(1,($A$2:$A$3429=A3161)*($B$2:$B$3429="FAC60"),0))))&gt;0,"A commandé après","")</f>
        <v>A commandé après</v>
      </c>
    </row>
    <row r="3162" spans="1:7" x14ac:dyDescent="0.3">
      <c r="A3162" t="s">
        <v>1235</v>
      </c>
      <c r="B3162" t="s">
        <v>107</v>
      </c>
      <c r="C3162" t="s">
        <v>1253</v>
      </c>
      <c r="D3162" s="2">
        <f t="shared" si="49"/>
        <v>41614</v>
      </c>
      <c r="F3162" t="str">
        <f t="array" ref="F3162">IF(SUMPRODUCT(($A$2:$A$3429=A3162)*($D$2:$D$3429&lt;INDEX($D$2:$D$3429,MATCH(1,($A$2:$A$3429=A3162)*($B$2:$B$3429="FAC60"),0))))&gt;0,"A commandé avant")</f>
        <v>A commandé avant</v>
      </c>
      <c r="G3162" s="3" t="str">
        <f t="array" ref="G3162">IF(SUMPRODUCT(($A$2:$A$3429=A3162)*($D$2:$D$3429&gt;INDEX($D$2:$D$3429,MATCH(1,($A$2:$A$3429=A3162)*($B$2:$B$3429="FAC60"),0))))&gt;0,"A commandé après","")</f>
        <v>A commandé après</v>
      </c>
    </row>
    <row r="3163" spans="1:7" x14ac:dyDescent="0.3">
      <c r="A3163" t="s">
        <v>1235</v>
      </c>
      <c r="B3163" t="s">
        <v>107</v>
      </c>
      <c r="C3163" t="s">
        <v>1013</v>
      </c>
      <c r="D3163" s="2">
        <f t="shared" si="49"/>
        <v>42195</v>
      </c>
      <c r="F3163" t="str">
        <f t="array" ref="F3163">IF(SUMPRODUCT(($A$2:$A$3429=A3163)*($D$2:$D$3429&lt;INDEX($D$2:$D$3429,MATCH(1,($A$2:$A$3429=A3163)*($B$2:$B$3429="FAC60"),0))))&gt;0,"A commandé avant")</f>
        <v>A commandé avant</v>
      </c>
      <c r="G3163" s="3" t="str">
        <f t="array" ref="G3163">IF(SUMPRODUCT(($A$2:$A$3429=A3163)*($D$2:$D$3429&gt;INDEX($D$2:$D$3429,MATCH(1,($A$2:$A$3429=A3163)*($B$2:$B$3429="FAC60"),0))))&gt;0,"A commandé après","")</f>
        <v>A commandé après</v>
      </c>
    </row>
    <row r="3164" spans="1:7" x14ac:dyDescent="0.3">
      <c r="A3164" t="s">
        <v>1235</v>
      </c>
      <c r="B3164" t="s">
        <v>436</v>
      </c>
      <c r="C3164" t="s">
        <v>1243</v>
      </c>
      <c r="D3164" s="2">
        <f t="shared" si="49"/>
        <v>41262</v>
      </c>
      <c r="F3164" t="str">
        <f t="array" ref="F3164">IF(SUMPRODUCT(($A$2:$A$3429=A3164)*($D$2:$D$3429&lt;INDEX($D$2:$D$3429,MATCH(1,($A$2:$A$3429=A3164)*($B$2:$B$3429="FAC60"),0))))&gt;0,"A commandé avant")</f>
        <v>A commandé avant</v>
      </c>
      <c r="G3164" s="3" t="str">
        <f t="array" ref="G3164">IF(SUMPRODUCT(($A$2:$A$3429=A3164)*($D$2:$D$3429&gt;INDEX($D$2:$D$3429,MATCH(1,($A$2:$A$3429=A3164)*($B$2:$B$3429="FAC60"),0))))&gt;0,"A commandé après","")</f>
        <v>A commandé après</v>
      </c>
    </row>
    <row r="3165" spans="1:7" x14ac:dyDescent="0.3">
      <c r="A3165" t="s">
        <v>1235</v>
      </c>
      <c r="B3165" t="s">
        <v>436</v>
      </c>
      <c r="C3165" t="s">
        <v>1253</v>
      </c>
      <c r="D3165" s="2">
        <f t="shared" si="49"/>
        <v>41614</v>
      </c>
      <c r="F3165" t="str">
        <f t="array" ref="F3165">IF(SUMPRODUCT(($A$2:$A$3429=A3165)*($D$2:$D$3429&lt;INDEX($D$2:$D$3429,MATCH(1,($A$2:$A$3429=A3165)*($B$2:$B$3429="FAC60"),0))))&gt;0,"A commandé avant")</f>
        <v>A commandé avant</v>
      </c>
      <c r="G3165" s="3" t="str">
        <f t="array" ref="G3165">IF(SUMPRODUCT(($A$2:$A$3429=A3165)*($D$2:$D$3429&gt;INDEX($D$2:$D$3429,MATCH(1,($A$2:$A$3429=A3165)*($B$2:$B$3429="FAC60"),0))))&gt;0,"A commandé après","")</f>
        <v>A commandé après</v>
      </c>
    </row>
    <row r="3166" spans="1:7" x14ac:dyDescent="0.3">
      <c r="A3166" t="s">
        <v>1235</v>
      </c>
      <c r="B3166" t="s">
        <v>47</v>
      </c>
      <c r="C3166" t="s">
        <v>1059</v>
      </c>
      <c r="D3166" s="2">
        <f t="shared" si="49"/>
        <v>41943</v>
      </c>
      <c r="F3166" t="str">
        <f t="array" ref="F3166">IF(SUMPRODUCT(($A$2:$A$3429=A3166)*($D$2:$D$3429&lt;INDEX($D$2:$D$3429,MATCH(1,($A$2:$A$3429=A3166)*($B$2:$B$3429="FAC60"),0))))&gt;0,"A commandé avant")</f>
        <v>A commandé avant</v>
      </c>
      <c r="G3166" s="3" t="str">
        <f t="array" ref="G3166">IF(SUMPRODUCT(($A$2:$A$3429=A3166)*($D$2:$D$3429&gt;INDEX($D$2:$D$3429,MATCH(1,($A$2:$A$3429=A3166)*($B$2:$B$3429="FAC60"),0))))&gt;0,"A commandé après","")</f>
        <v>A commandé après</v>
      </c>
    </row>
    <row r="3167" spans="1:7" x14ac:dyDescent="0.3">
      <c r="A3167" t="s">
        <v>1235</v>
      </c>
      <c r="B3167" t="s">
        <v>131</v>
      </c>
      <c r="C3167" t="s">
        <v>1182</v>
      </c>
      <c r="D3167" s="2">
        <f t="shared" si="49"/>
        <v>40891</v>
      </c>
      <c r="F3167" t="str">
        <f t="array" ref="F3167">IF(SUMPRODUCT(($A$2:$A$3429=A3167)*($D$2:$D$3429&lt;INDEX($D$2:$D$3429,MATCH(1,($A$2:$A$3429=A3167)*($B$2:$B$3429="FAC60"),0))))&gt;0,"A commandé avant")</f>
        <v>A commandé avant</v>
      </c>
      <c r="G3167" s="3" t="str">
        <f t="array" ref="G3167">IF(SUMPRODUCT(($A$2:$A$3429=A3167)*($D$2:$D$3429&gt;INDEX($D$2:$D$3429,MATCH(1,($A$2:$A$3429=A3167)*($B$2:$B$3429="FAC60"),0))))&gt;0,"A commandé après","")</f>
        <v>A commandé après</v>
      </c>
    </row>
    <row r="3168" spans="1:7" x14ac:dyDescent="0.3">
      <c r="A3168" t="s">
        <v>1235</v>
      </c>
      <c r="B3168" t="s">
        <v>131</v>
      </c>
      <c r="C3168" t="s">
        <v>1243</v>
      </c>
      <c r="D3168" s="2">
        <f t="shared" si="49"/>
        <v>41262</v>
      </c>
      <c r="F3168" t="str">
        <f t="array" ref="F3168">IF(SUMPRODUCT(($A$2:$A$3429=A3168)*($D$2:$D$3429&lt;INDEX($D$2:$D$3429,MATCH(1,($A$2:$A$3429=A3168)*($B$2:$B$3429="FAC60"),0))))&gt;0,"A commandé avant")</f>
        <v>A commandé avant</v>
      </c>
      <c r="G3168" s="3" t="str">
        <f t="array" ref="G3168">IF(SUMPRODUCT(($A$2:$A$3429=A3168)*($D$2:$D$3429&gt;INDEX($D$2:$D$3429,MATCH(1,($A$2:$A$3429=A3168)*($B$2:$B$3429="FAC60"),0))))&gt;0,"A commandé après","")</f>
        <v>A commandé après</v>
      </c>
    </row>
    <row r="3169" spans="1:7" x14ac:dyDescent="0.3">
      <c r="A3169" t="s">
        <v>1235</v>
      </c>
      <c r="B3169" t="s">
        <v>131</v>
      </c>
      <c r="C3169" t="s">
        <v>1059</v>
      </c>
      <c r="D3169" s="2">
        <f t="shared" si="49"/>
        <v>41943</v>
      </c>
      <c r="F3169" t="str">
        <f t="array" ref="F3169">IF(SUMPRODUCT(($A$2:$A$3429=A3169)*($D$2:$D$3429&lt;INDEX($D$2:$D$3429,MATCH(1,($A$2:$A$3429=A3169)*($B$2:$B$3429="FAC60"),0))))&gt;0,"A commandé avant")</f>
        <v>A commandé avant</v>
      </c>
      <c r="G3169" s="3" t="str">
        <f t="array" ref="G3169">IF(SUMPRODUCT(($A$2:$A$3429=A3169)*($D$2:$D$3429&gt;INDEX($D$2:$D$3429,MATCH(1,($A$2:$A$3429=A3169)*($B$2:$B$3429="FAC60"),0))))&gt;0,"A commandé après","")</f>
        <v>A commandé après</v>
      </c>
    </row>
    <row r="3170" spans="1:7" x14ac:dyDescent="0.3">
      <c r="A3170" t="s">
        <v>1235</v>
      </c>
      <c r="B3170" t="s">
        <v>131</v>
      </c>
      <c r="C3170" t="s">
        <v>1269</v>
      </c>
      <c r="D3170" s="2">
        <f t="shared" si="49"/>
        <v>41970</v>
      </c>
      <c r="F3170" t="str">
        <f t="array" ref="F3170">IF(SUMPRODUCT(($A$2:$A$3429=A3170)*($D$2:$D$3429&lt;INDEX($D$2:$D$3429,MATCH(1,($A$2:$A$3429=A3170)*($B$2:$B$3429="FAC60"),0))))&gt;0,"A commandé avant")</f>
        <v>A commandé avant</v>
      </c>
      <c r="G3170" s="3" t="str">
        <f t="array" ref="G3170">IF(SUMPRODUCT(($A$2:$A$3429=A3170)*($D$2:$D$3429&gt;INDEX($D$2:$D$3429,MATCH(1,($A$2:$A$3429=A3170)*($B$2:$B$3429="FAC60"),0))))&gt;0,"A commandé après","")</f>
        <v>A commandé après</v>
      </c>
    </row>
    <row r="3171" spans="1:7" x14ac:dyDescent="0.3">
      <c r="A3171" t="s">
        <v>1235</v>
      </c>
      <c r="B3171" t="s">
        <v>711</v>
      </c>
      <c r="C3171" t="s">
        <v>1182</v>
      </c>
      <c r="D3171" s="2">
        <f t="shared" si="49"/>
        <v>40891</v>
      </c>
      <c r="F3171" t="str">
        <f t="array" ref="F3171">IF(SUMPRODUCT(($A$2:$A$3429=A3171)*($D$2:$D$3429&lt;INDEX($D$2:$D$3429,MATCH(1,($A$2:$A$3429=A3171)*($B$2:$B$3429="FAC60"),0))))&gt;0,"A commandé avant")</f>
        <v>A commandé avant</v>
      </c>
      <c r="G3171" s="3" t="str">
        <f t="array" ref="G3171">IF(SUMPRODUCT(($A$2:$A$3429=A3171)*($D$2:$D$3429&gt;INDEX($D$2:$D$3429,MATCH(1,($A$2:$A$3429=A3171)*($B$2:$B$3429="FAC60"),0))))&gt;0,"A commandé après","")</f>
        <v>A commandé après</v>
      </c>
    </row>
    <row r="3172" spans="1:7" x14ac:dyDescent="0.3">
      <c r="A3172" t="s">
        <v>1235</v>
      </c>
      <c r="B3172" t="s">
        <v>5</v>
      </c>
      <c r="C3172" t="s">
        <v>1187</v>
      </c>
      <c r="D3172" s="2">
        <f t="shared" si="49"/>
        <v>40690</v>
      </c>
      <c r="F3172" t="str">
        <f t="array" ref="F3172">IF(SUMPRODUCT(($A$2:$A$3429=A3172)*($D$2:$D$3429&lt;INDEX($D$2:$D$3429,MATCH(1,($A$2:$A$3429=A3172)*($B$2:$B$3429="FAC60"),0))))&gt;0,"A commandé avant")</f>
        <v>A commandé avant</v>
      </c>
      <c r="G3172" s="3" t="str">
        <f t="array" ref="G3172">IF(SUMPRODUCT(($A$2:$A$3429=A3172)*($D$2:$D$3429&gt;INDEX($D$2:$D$3429,MATCH(1,($A$2:$A$3429=A3172)*($B$2:$B$3429="FAC60"),0))))&gt;0,"A commandé après","")</f>
        <v>A commandé après</v>
      </c>
    </row>
    <row r="3173" spans="1:7" x14ac:dyDescent="0.3">
      <c r="A3173" t="s">
        <v>1235</v>
      </c>
      <c r="B3173" t="s">
        <v>5</v>
      </c>
      <c r="C3173" t="s">
        <v>1261</v>
      </c>
      <c r="D3173" s="2">
        <f t="shared" si="49"/>
        <v>41177</v>
      </c>
      <c r="F3173" t="str">
        <f t="array" ref="F3173">IF(SUMPRODUCT(($A$2:$A$3429=A3173)*($D$2:$D$3429&lt;INDEX($D$2:$D$3429,MATCH(1,($A$2:$A$3429=A3173)*($B$2:$B$3429="FAC60"),0))))&gt;0,"A commandé avant")</f>
        <v>A commandé avant</v>
      </c>
      <c r="G3173" s="3" t="str">
        <f t="array" ref="G3173">IF(SUMPRODUCT(($A$2:$A$3429=A3173)*($D$2:$D$3429&gt;INDEX($D$2:$D$3429,MATCH(1,($A$2:$A$3429=A3173)*($B$2:$B$3429="FAC60"),0))))&gt;0,"A commandé après","")</f>
        <v>A commandé après</v>
      </c>
    </row>
    <row r="3174" spans="1:7" x14ac:dyDescent="0.3">
      <c r="A3174" t="s">
        <v>1235</v>
      </c>
      <c r="B3174" t="s">
        <v>5</v>
      </c>
      <c r="C3174" t="s">
        <v>1243</v>
      </c>
      <c r="D3174" s="2">
        <f t="shared" si="49"/>
        <v>41262</v>
      </c>
      <c r="F3174" t="str">
        <f t="array" ref="F3174">IF(SUMPRODUCT(($A$2:$A$3429=A3174)*($D$2:$D$3429&lt;INDEX($D$2:$D$3429,MATCH(1,($A$2:$A$3429=A3174)*($B$2:$B$3429="FAC60"),0))))&gt;0,"A commandé avant")</f>
        <v>A commandé avant</v>
      </c>
      <c r="G3174" s="3" t="str">
        <f t="array" ref="G3174">IF(SUMPRODUCT(($A$2:$A$3429=A3174)*($D$2:$D$3429&gt;INDEX($D$2:$D$3429,MATCH(1,($A$2:$A$3429=A3174)*($B$2:$B$3429="FAC60"),0))))&gt;0,"A commandé après","")</f>
        <v>A commandé après</v>
      </c>
    </row>
    <row r="3175" spans="1:7" x14ac:dyDescent="0.3">
      <c r="A3175" t="s">
        <v>1235</v>
      </c>
      <c r="B3175" t="s">
        <v>202</v>
      </c>
      <c r="C3175" t="s">
        <v>1236</v>
      </c>
      <c r="D3175" s="2">
        <f t="shared" si="49"/>
        <v>40519</v>
      </c>
      <c r="F3175" t="str">
        <f t="array" ref="F3175">IF(SUMPRODUCT(($A$2:$A$3429=A3175)*($D$2:$D$3429&lt;INDEX($D$2:$D$3429,MATCH(1,($A$2:$A$3429=A3175)*($B$2:$B$3429="FAC60"),0))))&gt;0,"A commandé avant")</f>
        <v>A commandé avant</v>
      </c>
      <c r="G3175" s="3" t="str">
        <f t="array" ref="G3175">IF(SUMPRODUCT(($A$2:$A$3429=A3175)*($D$2:$D$3429&gt;INDEX($D$2:$D$3429,MATCH(1,($A$2:$A$3429=A3175)*($B$2:$B$3429="FAC60"),0))))&gt;0,"A commandé après","")</f>
        <v>A commandé après</v>
      </c>
    </row>
    <row r="3176" spans="1:7" x14ac:dyDescent="0.3">
      <c r="A3176" t="s">
        <v>1235</v>
      </c>
      <c r="B3176" t="s">
        <v>202</v>
      </c>
      <c r="C3176" t="s">
        <v>1000</v>
      </c>
      <c r="D3176" s="2">
        <f t="shared" si="49"/>
        <v>40899</v>
      </c>
      <c r="F3176" t="str">
        <f t="array" ref="F3176">IF(SUMPRODUCT(($A$2:$A$3429=A3176)*($D$2:$D$3429&lt;INDEX($D$2:$D$3429,MATCH(1,($A$2:$A$3429=A3176)*($B$2:$B$3429="FAC60"),0))))&gt;0,"A commandé avant")</f>
        <v>A commandé avant</v>
      </c>
      <c r="G3176" s="3" t="str">
        <f t="array" ref="G3176">IF(SUMPRODUCT(($A$2:$A$3429=A3176)*($D$2:$D$3429&gt;INDEX($D$2:$D$3429,MATCH(1,($A$2:$A$3429=A3176)*($B$2:$B$3429="FAC60"),0))))&gt;0,"A commandé après","")</f>
        <v>A commandé après</v>
      </c>
    </row>
    <row r="3177" spans="1:7" x14ac:dyDescent="0.3">
      <c r="A3177" t="s">
        <v>1235</v>
      </c>
      <c r="B3177" t="s">
        <v>202</v>
      </c>
      <c r="C3177" t="s">
        <v>1103</v>
      </c>
      <c r="D3177" s="2">
        <f t="shared" si="49"/>
        <v>42299</v>
      </c>
      <c r="F3177" t="str">
        <f t="array" ref="F3177">IF(SUMPRODUCT(($A$2:$A$3429=A3177)*($D$2:$D$3429&lt;INDEX($D$2:$D$3429,MATCH(1,($A$2:$A$3429=A3177)*($B$2:$B$3429="FAC60"),0))))&gt;0,"A commandé avant")</f>
        <v>A commandé avant</v>
      </c>
      <c r="G3177" s="3" t="str">
        <f t="array" ref="G3177">IF(SUMPRODUCT(($A$2:$A$3429=A3177)*($D$2:$D$3429&gt;INDEX($D$2:$D$3429,MATCH(1,($A$2:$A$3429=A3177)*($B$2:$B$3429="FAC60"),0))))&gt;0,"A commandé après","")</f>
        <v>A commandé après</v>
      </c>
    </row>
    <row r="3178" spans="1:7" x14ac:dyDescent="0.3">
      <c r="A3178" t="s">
        <v>1235</v>
      </c>
      <c r="B3178" t="s">
        <v>176</v>
      </c>
      <c r="C3178" t="s">
        <v>1286</v>
      </c>
      <c r="D3178" s="2">
        <f t="shared" si="49"/>
        <v>40687</v>
      </c>
      <c r="F3178" t="str">
        <f t="array" ref="F3178">IF(SUMPRODUCT(($A$2:$A$3429=A3178)*($D$2:$D$3429&lt;INDEX($D$2:$D$3429,MATCH(1,($A$2:$A$3429=A3178)*($B$2:$B$3429="FAC60"),0))))&gt;0,"A commandé avant")</f>
        <v>A commandé avant</v>
      </c>
      <c r="G3178" s="3" t="str">
        <f t="array" ref="G3178">IF(SUMPRODUCT(($A$2:$A$3429=A3178)*($D$2:$D$3429&gt;INDEX($D$2:$D$3429,MATCH(1,($A$2:$A$3429=A3178)*($B$2:$B$3429="FAC60"),0))))&gt;0,"A commandé après","")</f>
        <v>A commandé après</v>
      </c>
    </row>
    <row r="3179" spans="1:7" x14ac:dyDescent="0.3">
      <c r="A3179" t="s">
        <v>1235</v>
      </c>
      <c r="B3179" t="s">
        <v>176</v>
      </c>
      <c r="C3179" t="s">
        <v>1268</v>
      </c>
      <c r="D3179" s="2">
        <f t="shared" si="49"/>
        <v>41565</v>
      </c>
      <c r="F3179" t="str">
        <f t="array" ref="F3179">IF(SUMPRODUCT(($A$2:$A$3429=A3179)*($D$2:$D$3429&lt;INDEX($D$2:$D$3429,MATCH(1,($A$2:$A$3429=A3179)*($B$2:$B$3429="FAC60"),0))))&gt;0,"A commandé avant")</f>
        <v>A commandé avant</v>
      </c>
      <c r="G3179" s="3" t="str">
        <f t="array" ref="G3179">IF(SUMPRODUCT(($A$2:$A$3429=A3179)*($D$2:$D$3429&gt;INDEX($D$2:$D$3429,MATCH(1,($A$2:$A$3429=A3179)*($B$2:$B$3429="FAC60"),0))))&gt;0,"A commandé après","")</f>
        <v>A commandé après</v>
      </c>
    </row>
    <row r="3180" spans="1:7" x14ac:dyDescent="0.3">
      <c r="A3180" t="s">
        <v>1235</v>
      </c>
      <c r="B3180" t="s">
        <v>176</v>
      </c>
      <c r="C3180" t="s">
        <v>1059</v>
      </c>
      <c r="D3180" s="2">
        <f t="shared" si="49"/>
        <v>41943</v>
      </c>
      <c r="F3180" t="str">
        <f t="array" ref="F3180">IF(SUMPRODUCT(($A$2:$A$3429=A3180)*($D$2:$D$3429&lt;INDEX($D$2:$D$3429,MATCH(1,($A$2:$A$3429=A3180)*($B$2:$B$3429="FAC60"),0))))&gt;0,"A commandé avant")</f>
        <v>A commandé avant</v>
      </c>
      <c r="G3180" s="3" t="str">
        <f t="array" ref="G3180">IF(SUMPRODUCT(($A$2:$A$3429=A3180)*($D$2:$D$3429&gt;INDEX($D$2:$D$3429,MATCH(1,($A$2:$A$3429=A3180)*($B$2:$B$3429="FAC60"),0))))&gt;0,"A commandé après","")</f>
        <v>A commandé après</v>
      </c>
    </row>
    <row r="3181" spans="1:7" x14ac:dyDescent="0.3">
      <c r="A3181" t="s">
        <v>1235</v>
      </c>
      <c r="B3181" t="s">
        <v>176</v>
      </c>
      <c r="C3181" t="s">
        <v>647</v>
      </c>
      <c r="D3181" s="2">
        <f t="shared" si="49"/>
        <v>42606</v>
      </c>
      <c r="F3181" t="str">
        <f t="array" ref="F3181">IF(SUMPRODUCT(($A$2:$A$3429=A3181)*($D$2:$D$3429&lt;INDEX($D$2:$D$3429,MATCH(1,($A$2:$A$3429=A3181)*($B$2:$B$3429="FAC60"),0))))&gt;0,"A commandé avant")</f>
        <v>A commandé avant</v>
      </c>
      <c r="G3181" s="3" t="str">
        <f t="array" ref="G3181">IF(SUMPRODUCT(($A$2:$A$3429=A3181)*($D$2:$D$3429&gt;INDEX($D$2:$D$3429,MATCH(1,($A$2:$A$3429=A3181)*($B$2:$B$3429="FAC60"),0))))&gt;0,"A commandé après","")</f>
        <v>A commandé après</v>
      </c>
    </row>
    <row r="3182" spans="1:7" x14ac:dyDescent="0.3">
      <c r="A3182" t="s">
        <v>1235</v>
      </c>
      <c r="B3182" t="s">
        <v>290</v>
      </c>
      <c r="C3182" t="s">
        <v>1268</v>
      </c>
      <c r="D3182" s="2">
        <f t="shared" si="49"/>
        <v>41565</v>
      </c>
      <c r="F3182" t="str">
        <f t="array" ref="F3182">IF(SUMPRODUCT(($A$2:$A$3429=A3182)*($D$2:$D$3429&lt;INDEX($D$2:$D$3429,MATCH(1,($A$2:$A$3429=A3182)*($B$2:$B$3429="FAC60"),0))))&gt;0,"A commandé avant")</f>
        <v>A commandé avant</v>
      </c>
      <c r="G3182" s="3" t="str">
        <f t="array" ref="G3182">IF(SUMPRODUCT(($A$2:$A$3429=A3182)*($D$2:$D$3429&gt;INDEX($D$2:$D$3429,MATCH(1,($A$2:$A$3429=A3182)*($B$2:$B$3429="FAC60"),0))))&gt;0,"A commandé après","")</f>
        <v>A commandé après</v>
      </c>
    </row>
    <row r="3183" spans="1:7" x14ac:dyDescent="0.3">
      <c r="A3183" t="s">
        <v>1235</v>
      </c>
      <c r="B3183" t="s">
        <v>539</v>
      </c>
      <c r="C3183" t="s">
        <v>1059</v>
      </c>
      <c r="D3183" s="2">
        <f t="shared" si="49"/>
        <v>41943</v>
      </c>
      <c r="F3183" t="str">
        <f t="array" ref="F3183">IF(SUMPRODUCT(($A$2:$A$3429=A3183)*($D$2:$D$3429&lt;INDEX($D$2:$D$3429,MATCH(1,($A$2:$A$3429=A3183)*($B$2:$B$3429="FAC60"),0))))&gt;0,"A commandé avant")</f>
        <v>A commandé avant</v>
      </c>
      <c r="G3183" s="3" t="str">
        <f t="array" ref="G3183">IF(SUMPRODUCT(($A$2:$A$3429=A3183)*($D$2:$D$3429&gt;INDEX($D$2:$D$3429,MATCH(1,($A$2:$A$3429=A3183)*($B$2:$B$3429="FAC60"),0))))&gt;0,"A commandé après","")</f>
        <v>A commandé après</v>
      </c>
    </row>
    <row r="3184" spans="1:7" x14ac:dyDescent="0.3">
      <c r="A3184" t="s">
        <v>1235</v>
      </c>
      <c r="B3184" t="s">
        <v>1294</v>
      </c>
      <c r="C3184" t="s">
        <v>1261</v>
      </c>
      <c r="D3184" s="2">
        <f t="shared" si="49"/>
        <v>41177</v>
      </c>
      <c r="F3184" t="str">
        <f t="array" ref="F3184">IF(SUMPRODUCT(($A$2:$A$3429=A3184)*($D$2:$D$3429&lt;INDEX($D$2:$D$3429,MATCH(1,($A$2:$A$3429=A3184)*($B$2:$B$3429="FAC60"),0))))&gt;0,"A commandé avant")</f>
        <v>A commandé avant</v>
      </c>
      <c r="G3184" s="3" t="str">
        <f t="array" ref="G3184">IF(SUMPRODUCT(($A$2:$A$3429=A3184)*($D$2:$D$3429&gt;INDEX($D$2:$D$3429,MATCH(1,($A$2:$A$3429=A3184)*($B$2:$B$3429="FAC60"),0))))&gt;0,"A commandé après","")</f>
        <v>A commandé après</v>
      </c>
    </row>
    <row r="3185" spans="1:7" x14ac:dyDescent="0.3">
      <c r="A3185" t="s">
        <v>1235</v>
      </c>
      <c r="B3185" t="s">
        <v>48</v>
      </c>
      <c r="C3185" t="s">
        <v>1249</v>
      </c>
      <c r="D3185" s="2">
        <f t="shared" si="49"/>
        <v>41362</v>
      </c>
      <c r="F3185" t="str">
        <f t="array" ref="F3185">IF(SUMPRODUCT(($A$2:$A$3429=A3185)*($D$2:$D$3429&lt;INDEX($D$2:$D$3429,MATCH(1,($A$2:$A$3429=A3185)*($B$2:$B$3429="FAC60"),0))))&gt;0,"A commandé avant")</f>
        <v>A commandé avant</v>
      </c>
      <c r="G3185" s="3" t="str">
        <f t="array" ref="G3185">IF(SUMPRODUCT(($A$2:$A$3429=A3185)*($D$2:$D$3429&gt;INDEX($D$2:$D$3429,MATCH(1,($A$2:$A$3429=A3185)*($B$2:$B$3429="FAC60"),0))))&gt;0,"A commandé après","")</f>
        <v>A commandé après</v>
      </c>
    </row>
    <row r="3186" spans="1:7" x14ac:dyDescent="0.3">
      <c r="A3186" t="s">
        <v>1235</v>
      </c>
      <c r="B3186" t="s">
        <v>48</v>
      </c>
      <c r="C3186" t="s">
        <v>1295</v>
      </c>
      <c r="D3186" s="2">
        <f t="shared" si="49"/>
        <v>41390</v>
      </c>
      <c r="F3186" t="str">
        <f t="array" ref="F3186">IF(SUMPRODUCT(($A$2:$A$3429=A3186)*($D$2:$D$3429&lt;INDEX($D$2:$D$3429,MATCH(1,($A$2:$A$3429=A3186)*($B$2:$B$3429="FAC60"),0))))&gt;0,"A commandé avant")</f>
        <v>A commandé avant</v>
      </c>
      <c r="G3186" s="3" t="str">
        <f t="array" ref="G3186">IF(SUMPRODUCT(($A$2:$A$3429=A3186)*($D$2:$D$3429&gt;INDEX($D$2:$D$3429,MATCH(1,($A$2:$A$3429=A3186)*($B$2:$B$3429="FAC60"),0))))&gt;0,"A commandé après","")</f>
        <v>A commandé après</v>
      </c>
    </row>
    <row r="3187" spans="1:7" x14ac:dyDescent="0.3">
      <c r="A3187" t="s">
        <v>1235</v>
      </c>
      <c r="B3187" t="s">
        <v>48</v>
      </c>
      <c r="C3187" t="s">
        <v>1254</v>
      </c>
      <c r="D3187" s="2">
        <f t="shared" si="49"/>
        <v>41676</v>
      </c>
      <c r="F3187" t="str">
        <f t="array" ref="F3187">IF(SUMPRODUCT(($A$2:$A$3429=A3187)*($D$2:$D$3429&lt;INDEX($D$2:$D$3429,MATCH(1,($A$2:$A$3429=A3187)*($B$2:$B$3429="FAC60"),0))))&gt;0,"A commandé avant")</f>
        <v>A commandé avant</v>
      </c>
      <c r="G3187" s="3" t="str">
        <f t="array" ref="G3187">IF(SUMPRODUCT(($A$2:$A$3429=A3187)*($D$2:$D$3429&gt;INDEX($D$2:$D$3429,MATCH(1,($A$2:$A$3429=A3187)*($B$2:$B$3429="FAC60"),0))))&gt;0,"A commandé après","")</f>
        <v>A commandé après</v>
      </c>
    </row>
    <row r="3188" spans="1:7" x14ac:dyDescent="0.3">
      <c r="A3188" t="s">
        <v>1235</v>
      </c>
      <c r="B3188" t="s">
        <v>89</v>
      </c>
      <c r="C3188" t="s">
        <v>1236</v>
      </c>
      <c r="D3188" s="2">
        <f t="shared" si="49"/>
        <v>40519</v>
      </c>
      <c r="F3188" t="str">
        <f t="array" ref="F3188">IF(SUMPRODUCT(($A$2:$A$3429=A3188)*($D$2:$D$3429&lt;INDEX($D$2:$D$3429,MATCH(1,($A$2:$A$3429=A3188)*($B$2:$B$3429="FAC60"),0))))&gt;0,"A commandé avant")</f>
        <v>A commandé avant</v>
      </c>
      <c r="G3188" s="3" t="str">
        <f t="array" ref="G3188">IF(SUMPRODUCT(($A$2:$A$3429=A3188)*($D$2:$D$3429&gt;INDEX($D$2:$D$3429,MATCH(1,($A$2:$A$3429=A3188)*($B$2:$B$3429="FAC60"),0))))&gt;0,"A commandé après","")</f>
        <v>A commandé après</v>
      </c>
    </row>
    <row r="3189" spans="1:7" x14ac:dyDescent="0.3">
      <c r="A3189" t="s">
        <v>1235</v>
      </c>
      <c r="B3189" t="s">
        <v>89</v>
      </c>
      <c r="C3189" t="s">
        <v>1187</v>
      </c>
      <c r="D3189" s="2">
        <f t="shared" si="49"/>
        <v>40690</v>
      </c>
      <c r="F3189" t="str">
        <f t="array" ref="F3189">IF(SUMPRODUCT(($A$2:$A$3429=A3189)*($D$2:$D$3429&lt;INDEX($D$2:$D$3429,MATCH(1,($A$2:$A$3429=A3189)*($B$2:$B$3429="FAC60"),0))))&gt;0,"A commandé avant")</f>
        <v>A commandé avant</v>
      </c>
      <c r="G3189" s="3" t="str">
        <f t="array" ref="G3189">IF(SUMPRODUCT(($A$2:$A$3429=A3189)*($D$2:$D$3429&gt;INDEX($D$2:$D$3429,MATCH(1,($A$2:$A$3429=A3189)*($B$2:$B$3429="FAC60"),0))))&gt;0,"A commandé après","")</f>
        <v>A commandé après</v>
      </c>
    </row>
    <row r="3190" spans="1:7" x14ac:dyDescent="0.3">
      <c r="A3190" t="s">
        <v>1235</v>
      </c>
      <c r="B3190" t="s">
        <v>89</v>
      </c>
      <c r="C3190" t="s">
        <v>1296</v>
      </c>
      <c r="D3190" s="2">
        <f t="shared" si="49"/>
        <v>41145</v>
      </c>
      <c r="F3190" t="str">
        <f t="array" ref="F3190">IF(SUMPRODUCT(($A$2:$A$3429=A3190)*($D$2:$D$3429&lt;INDEX($D$2:$D$3429,MATCH(1,($A$2:$A$3429=A3190)*($B$2:$B$3429="FAC60"),0))))&gt;0,"A commandé avant")</f>
        <v>A commandé avant</v>
      </c>
      <c r="G3190" s="3" t="str">
        <f t="array" ref="G3190">IF(SUMPRODUCT(($A$2:$A$3429=A3190)*($D$2:$D$3429&gt;INDEX($D$2:$D$3429,MATCH(1,($A$2:$A$3429=A3190)*($B$2:$B$3429="FAC60"),0))))&gt;0,"A commandé après","")</f>
        <v>A commandé après</v>
      </c>
    </row>
    <row r="3191" spans="1:7" x14ac:dyDescent="0.3">
      <c r="A3191" t="s">
        <v>1235</v>
      </c>
      <c r="B3191" t="s">
        <v>89</v>
      </c>
      <c r="C3191" t="s">
        <v>1267</v>
      </c>
      <c r="D3191" s="2">
        <f t="shared" si="49"/>
        <v>41222</v>
      </c>
      <c r="F3191" t="str">
        <f t="array" ref="F3191">IF(SUMPRODUCT(($A$2:$A$3429=A3191)*($D$2:$D$3429&lt;INDEX($D$2:$D$3429,MATCH(1,($A$2:$A$3429=A3191)*($B$2:$B$3429="FAC60"),0))))&gt;0,"A commandé avant")</f>
        <v>A commandé avant</v>
      </c>
      <c r="G3191" s="3" t="str">
        <f t="array" ref="G3191">IF(SUMPRODUCT(($A$2:$A$3429=A3191)*($D$2:$D$3429&gt;INDEX($D$2:$D$3429,MATCH(1,($A$2:$A$3429=A3191)*($B$2:$B$3429="FAC60"),0))))&gt;0,"A commandé après","")</f>
        <v>A commandé après</v>
      </c>
    </row>
    <row r="3192" spans="1:7" x14ac:dyDescent="0.3">
      <c r="A3192" t="s">
        <v>1235</v>
      </c>
      <c r="B3192" t="s">
        <v>89</v>
      </c>
      <c r="C3192" t="s">
        <v>1243</v>
      </c>
      <c r="D3192" s="2">
        <f t="shared" si="49"/>
        <v>41262</v>
      </c>
      <c r="F3192" t="str">
        <f t="array" ref="F3192">IF(SUMPRODUCT(($A$2:$A$3429=A3192)*($D$2:$D$3429&lt;INDEX($D$2:$D$3429,MATCH(1,($A$2:$A$3429=A3192)*($B$2:$B$3429="FAC60"),0))))&gt;0,"A commandé avant")</f>
        <v>A commandé avant</v>
      </c>
      <c r="G3192" s="3" t="str">
        <f t="array" ref="G3192">IF(SUMPRODUCT(($A$2:$A$3429=A3192)*($D$2:$D$3429&gt;INDEX($D$2:$D$3429,MATCH(1,($A$2:$A$3429=A3192)*($B$2:$B$3429="FAC60"),0))))&gt;0,"A commandé après","")</f>
        <v>A commandé après</v>
      </c>
    </row>
    <row r="3193" spans="1:7" x14ac:dyDescent="0.3">
      <c r="A3193" t="s">
        <v>1235</v>
      </c>
      <c r="B3193" t="s">
        <v>89</v>
      </c>
      <c r="C3193" t="s">
        <v>1284</v>
      </c>
      <c r="D3193" s="2">
        <f t="shared" si="49"/>
        <v>41327</v>
      </c>
      <c r="F3193" t="str">
        <f t="array" ref="F3193">IF(SUMPRODUCT(($A$2:$A$3429=A3193)*($D$2:$D$3429&lt;INDEX($D$2:$D$3429,MATCH(1,($A$2:$A$3429=A3193)*($B$2:$B$3429="FAC60"),0))))&gt;0,"A commandé avant")</f>
        <v>A commandé avant</v>
      </c>
      <c r="G3193" s="3" t="str">
        <f t="array" ref="G3193">IF(SUMPRODUCT(($A$2:$A$3429=A3193)*($D$2:$D$3429&gt;INDEX($D$2:$D$3429,MATCH(1,($A$2:$A$3429=A3193)*($B$2:$B$3429="FAC60"),0))))&gt;0,"A commandé après","")</f>
        <v>A commandé après</v>
      </c>
    </row>
    <row r="3194" spans="1:7" x14ac:dyDescent="0.3">
      <c r="A3194" t="s">
        <v>1235</v>
      </c>
      <c r="B3194" t="s">
        <v>89</v>
      </c>
      <c r="C3194" t="s">
        <v>1249</v>
      </c>
      <c r="D3194" s="2">
        <f t="shared" si="49"/>
        <v>41362</v>
      </c>
      <c r="F3194" t="str">
        <f t="array" ref="F3194">IF(SUMPRODUCT(($A$2:$A$3429=A3194)*($D$2:$D$3429&lt;INDEX($D$2:$D$3429,MATCH(1,($A$2:$A$3429=A3194)*($B$2:$B$3429="FAC60"),0))))&gt;0,"A commandé avant")</f>
        <v>A commandé avant</v>
      </c>
      <c r="G3194" s="3" t="str">
        <f t="array" ref="G3194">IF(SUMPRODUCT(($A$2:$A$3429=A3194)*($D$2:$D$3429&gt;INDEX($D$2:$D$3429,MATCH(1,($A$2:$A$3429=A3194)*($B$2:$B$3429="FAC60"),0))))&gt;0,"A commandé après","")</f>
        <v>A commandé après</v>
      </c>
    </row>
    <row r="3195" spans="1:7" x14ac:dyDescent="0.3">
      <c r="A3195" t="s">
        <v>1235</v>
      </c>
      <c r="B3195" t="s">
        <v>89</v>
      </c>
      <c r="C3195" t="s">
        <v>1297</v>
      </c>
      <c r="D3195" s="2">
        <f t="shared" si="49"/>
        <v>41452</v>
      </c>
      <c r="F3195" t="str">
        <f t="array" ref="F3195">IF(SUMPRODUCT(($A$2:$A$3429=A3195)*($D$2:$D$3429&lt;INDEX($D$2:$D$3429,MATCH(1,($A$2:$A$3429=A3195)*($B$2:$B$3429="FAC60"),0))))&gt;0,"A commandé avant")</f>
        <v>A commandé avant</v>
      </c>
      <c r="G3195" s="3" t="str">
        <f t="array" ref="G3195">IF(SUMPRODUCT(($A$2:$A$3429=A3195)*($D$2:$D$3429&gt;INDEX($D$2:$D$3429,MATCH(1,($A$2:$A$3429=A3195)*($B$2:$B$3429="FAC60"),0))))&gt;0,"A commandé après","")</f>
        <v>A commandé après</v>
      </c>
    </row>
    <row r="3196" spans="1:7" x14ac:dyDescent="0.3">
      <c r="A3196" t="s">
        <v>1235</v>
      </c>
      <c r="B3196" t="s">
        <v>89</v>
      </c>
      <c r="C3196" t="s">
        <v>1250</v>
      </c>
      <c r="D3196" s="2">
        <f t="shared" si="49"/>
        <v>41481</v>
      </c>
      <c r="F3196" t="str">
        <f t="array" ref="F3196">IF(SUMPRODUCT(($A$2:$A$3429=A3196)*($D$2:$D$3429&lt;INDEX($D$2:$D$3429,MATCH(1,($A$2:$A$3429=A3196)*($B$2:$B$3429="FAC60"),0))))&gt;0,"A commandé avant")</f>
        <v>A commandé avant</v>
      </c>
      <c r="G3196" s="3" t="str">
        <f t="array" ref="G3196">IF(SUMPRODUCT(($A$2:$A$3429=A3196)*($D$2:$D$3429&gt;INDEX($D$2:$D$3429,MATCH(1,($A$2:$A$3429=A3196)*($B$2:$B$3429="FAC60"),0))))&gt;0,"A commandé après","")</f>
        <v>A commandé après</v>
      </c>
    </row>
    <row r="3197" spans="1:7" x14ac:dyDescent="0.3">
      <c r="A3197" t="s">
        <v>1235</v>
      </c>
      <c r="B3197" t="s">
        <v>89</v>
      </c>
      <c r="C3197" t="s">
        <v>1268</v>
      </c>
      <c r="D3197" s="2">
        <f t="shared" si="49"/>
        <v>41565</v>
      </c>
      <c r="F3197" t="str">
        <f t="array" ref="F3197">IF(SUMPRODUCT(($A$2:$A$3429=A3197)*($D$2:$D$3429&lt;INDEX($D$2:$D$3429,MATCH(1,($A$2:$A$3429=A3197)*($B$2:$B$3429="FAC60"),0))))&gt;0,"A commandé avant")</f>
        <v>A commandé avant</v>
      </c>
      <c r="G3197" s="3" t="str">
        <f t="array" ref="G3197">IF(SUMPRODUCT(($A$2:$A$3429=A3197)*($D$2:$D$3429&gt;INDEX($D$2:$D$3429,MATCH(1,($A$2:$A$3429=A3197)*($B$2:$B$3429="FAC60"),0))))&gt;0,"A commandé après","")</f>
        <v>A commandé après</v>
      </c>
    </row>
    <row r="3198" spans="1:7" x14ac:dyDescent="0.3">
      <c r="A3198" t="s">
        <v>1235</v>
      </c>
      <c r="B3198" t="s">
        <v>89</v>
      </c>
      <c r="C3198" t="s">
        <v>413</v>
      </c>
      <c r="D3198" s="2">
        <f t="shared" si="49"/>
        <v>41852</v>
      </c>
      <c r="F3198" t="str">
        <f t="array" ref="F3198">IF(SUMPRODUCT(($A$2:$A$3429=A3198)*($D$2:$D$3429&lt;INDEX($D$2:$D$3429,MATCH(1,($A$2:$A$3429=A3198)*($B$2:$B$3429="FAC60"),0))))&gt;0,"A commandé avant")</f>
        <v>A commandé avant</v>
      </c>
      <c r="G3198" s="3" t="str">
        <f t="array" ref="G3198">IF(SUMPRODUCT(($A$2:$A$3429=A3198)*($D$2:$D$3429&gt;INDEX($D$2:$D$3429,MATCH(1,($A$2:$A$3429=A3198)*($B$2:$B$3429="FAC60"),0))))&gt;0,"A commandé après","")</f>
        <v>A commandé après</v>
      </c>
    </row>
    <row r="3199" spans="1:7" x14ac:dyDescent="0.3">
      <c r="A3199" t="s">
        <v>1235</v>
      </c>
      <c r="B3199" t="s">
        <v>89</v>
      </c>
      <c r="C3199" t="s">
        <v>1059</v>
      </c>
      <c r="D3199" s="2">
        <f t="shared" si="49"/>
        <v>41943</v>
      </c>
      <c r="F3199" t="str">
        <f t="array" ref="F3199">IF(SUMPRODUCT(($A$2:$A$3429=A3199)*($D$2:$D$3429&lt;INDEX($D$2:$D$3429,MATCH(1,($A$2:$A$3429=A3199)*($B$2:$B$3429="FAC60"),0))))&gt;0,"A commandé avant")</f>
        <v>A commandé avant</v>
      </c>
      <c r="G3199" s="3" t="str">
        <f t="array" ref="G3199">IF(SUMPRODUCT(($A$2:$A$3429=A3199)*($D$2:$D$3429&gt;INDEX($D$2:$D$3429,MATCH(1,($A$2:$A$3429=A3199)*($B$2:$B$3429="FAC60"),0))))&gt;0,"A commandé après","")</f>
        <v>A commandé après</v>
      </c>
    </row>
    <row r="3200" spans="1:7" x14ac:dyDescent="0.3">
      <c r="A3200" t="s">
        <v>1235</v>
      </c>
      <c r="B3200" t="s">
        <v>89</v>
      </c>
      <c r="C3200" t="s">
        <v>1237</v>
      </c>
      <c r="D3200" s="2">
        <f t="shared" si="49"/>
        <v>42439</v>
      </c>
      <c r="F3200" t="str">
        <f t="array" ref="F3200">IF(SUMPRODUCT(($A$2:$A$3429=A3200)*($D$2:$D$3429&lt;INDEX($D$2:$D$3429,MATCH(1,($A$2:$A$3429=A3200)*($B$2:$B$3429="FAC60"),0))))&gt;0,"A commandé avant")</f>
        <v>A commandé avant</v>
      </c>
      <c r="G3200" s="3" t="str">
        <f t="array" ref="G3200">IF(SUMPRODUCT(($A$2:$A$3429=A3200)*($D$2:$D$3429&gt;INDEX($D$2:$D$3429,MATCH(1,($A$2:$A$3429=A3200)*($B$2:$B$3429="FAC60"),0))))&gt;0,"A commandé après","")</f>
        <v>A commandé après</v>
      </c>
    </row>
    <row r="3201" spans="1:7" x14ac:dyDescent="0.3">
      <c r="A3201" t="s">
        <v>1235</v>
      </c>
      <c r="B3201" t="s">
        <v>140</v>
      </c>
      <c r="C3201" t="s">
        <v>1237</v>
      </c>
      <c r="D3201" s="2">
        <f t="shared" si="49"/>
        <v>42439</v>
      </c>
      <c r="F3201" t="str">
        <f t="array" ref="F3201">IF(SUMPRODUCT(($A$2:$A$3429=A3201)*($D$2:$D$3429&lt;INDEX($D$2:$D$3429,MATCH(1,($A$2:$A$3429=A3201)*($B$2:$B$3429="FAC60"),0))))&gt;0,"A commandé avant")</f>
        <v>A commandé avant</v>
      </c>
      <c r="G3201" s="3" t="str">
        <f t="array" ref="G3201">IF(SUMPRODUCT(($A$2:$A$3429=A3201)*($D$2:$D$3429&gt;INDEX($D$2:$D$3429,MATCH(1,($A$2:$A$3429=A3201)*($B$2:$B$3429="FAC60"),0))))&gt;0,"A commandé après","")</f>
        <v>A commandé après</v>
      </c>
    </row>
    <row r="3202" spans="1:7" x14ac:dyDescent="0.3">
      <c r="A3202" t="s">
        <v>1235</v>
      </c>
      <c r="B3202" t="s">
        <v>140</v>
      </c>
      <c r="C3202" t="s">
        <v>1238</v>
      </c>
      <c r="D3202" s="2">
        <f t="shared" ref="D3202:D3265" si="50">DATE(MID(C3202,1,4),MID(C3202,5,2),MID(C3202,7,2))</f>
        <v>42558</v>
      </c>
      <c r="F3202" t="str">
        <f t="array" ref="F3202">IF(SUMPRODUCT(($A$2:$A$3429=A3202)*($D$2:$D$3429&lt;INDEX($D$2:$D$3429,MATCH(1,($A$2:$A$3429=A3202)*($B$2:$B$3429="FAC60"),0))))&gt;0,"A commandé avant")</f>
        <v>A commandé avant</v>
      </c>
      <c r="G3202" s="3" t="str">
        <f t="array" ref="G3202">IF(SUMPRODUCT(($A$2:$A$3429=A3202)*($D$2:$D$3429&gt;INDEX($D$2:$D$3429,MATCH(1,($A$2:$A$3429=A3202)*($B$2:$B$3429="FAC60"),0))))&gt;0,"A commandé après","")</f>
        <v>A commandé après</v>
      </c>
    </row>
    <row r="3203" spans="1:7" x14ac:dyDescent="0.3">
      <c r="A3203" t="s">
        <v>1235</v>
      </c>
      <c r="B3203" t="s">
        <v>140</v>
      </c>
      <c r="C3203" t="s">
        <v>583</v>
      </c>
      <c r="D3203" s="2">
        <f t="shared" si="50"/>
        <v>42865</v>
      </c>
      <c r="F3203" t="str">
        <f t="array" ref="F3203">IF(SUMPRODUCT(($A$2:$A$3429=A3203)*($D$2:$D$3429&lt;INDEX($D$2:$D$3429,MATCH(1,($A$2:$A$3429=A3203)*($B$2:$B$3429="FAC60"),0))))&gt;0,"A commandé avant")</f>
        <v>A commandé avant</v>
      </c>
      <c r="G3203" s="3" t="str">
        <f t="array" ref="G3203">IF(SUMPRODUCT(($A$2:$A$3429=A3203)*($D$2:$D$3429&gt;INDEX($D$2:$D$3429,MATCH(1,($A$2:$A$3429=A3203)*($B$2:$B$3429="FAC60"),0))))&gt;0,"A commandé après","")</f>
        <v>A commandé après</v>
      </c>
    </row>
    <row r="3204" spans="1:7" x14ac:dyDescent="0.3">
      <c r="A3204" t="s">
        <v>1235</v>
      </c>
      <c r="B3204" t="s">
        <v>374</v>
      </c>
      <c r="C3204" t="s">
        <v>1298</v>
      </c>
      <c r="D3204" s="2">
        <f t="shared" si="50"/>
        <v>41712</v>
      </c>
      <c r="F3204" t="str">
        <f t="array" ref="F3204">IF(SUMPRODUCT(($A$2:$A$3429=A3204)*($D$2:$D$3429&lt;INDEX($D$2:$D$3429,MATCH(1,($A$2:$A$3429=A3204)*($B$2:$B$3429="FAC60"),0))))&gt;0,"A commandé avant")</f>
        <v>A commandé avant</v>
      </c>
      <c r="G3204" s="3" t="str">
        <f t="array" ref="G3204">IF(SUMPRODUCT(($A$2:$A$3429=A3204)*($D$2:$D$3429&gt;INDEX($D$2:$D$3429,MATCH(1,($A$2:$A$3429=A3204)*($B$2:$B$3429="FAC60"),0))))&gt;0,"A commandé après","")</f>
        <v>A commandé après</v>
      </c>
    </row>
    <row r="3205" spans="1:7" x14ac:dyDescent="0.3">
      <c r="A3205" t="s">
        <v>1235</v>
      </c>
      <c r="B3205" t="s">
        <v>90</v>
      </c>
      <c r="C3205" t="s">
        <v>1280</v>
      </c>
      <c r="D3205" s="2">
        <f t="shared" si="50"/>
        <v>40675</v>
      </c>
      <c r="F3205" t="str">
        <f t="array" ref="F3205">IF(SUMPRODUCT(($A$2:$A$3429=A3205)*($D$2:$D$3429&lt;INDEX($D$2:$D$3429,MATCH(1,($A$2:$A$3429=A3205)*($B$2:$B$3429="FAC60"),0))))&gt;0,"A commandé avant")</f>
        <v>A commandé avant</v>
      </c>
      <c r="G3205" s="3" t="str">
        <f t="array" ref="G3205">IF(SUMPRODUCT(($A$2:$A$3429=A3205)*($D$2:$D$3429&gt;INDEX($D$2:$D$3429,MATCH(1,($A$2:$A$3429=A3205)*($B$2:$B$3429="FAC60"),0))))&gt;0,"A commandé après","")</f>
        <v>A commandé après</v>
      </c>
    </row>
    <row r="3206" spans="1:7" x14ac:dyDescent="0.3">
      <c r="A3206" t="s">
        <v>1235</v>
      </c>
      <c r="B3206" t="s">
        <v>90</v>
      </c>
      <c r="C3206" t="s">
        <v>1291</v>
      </c>
      <c r="D3206" s="2">
        <f t="shared" si="50"/>
        <v>40823</v>
      </c>
      <c r="F3206" t="str">
        <f t="array" ref="F3206">IF(SUMPRODUCT(($A$2:$A$3429=A3206)*($D$2:$D$3429&lt;INDEX($D$2:$D$3429,MATCH(1,($A$2:$A$3429=A3206)*($B$2:$B$3429="FAC60"),0))))&gt;0,"A commandé avant")</f>
        <v>A commandé avant</v>
      </c>
      <c r="G3206" s="3" t="str">
        <f t="array" ref="G3206">IF(SUMPRODUCT(($A$2:$A$3429=A3206)*($D$2:$D$3429&gt;INDEX($D$2:$D$3429,MATCH(1,($A$2:$A$3429=A3206)*($B$2:$B$3429="FAC60"),0))))&gt;0,"A commandé après","")</f>
        <v>A commandé après</v>
      </c>
    </row>
    <row r="3207" spans="1:7" x14ac:dyDescent="0.3">
      <c r="A3207" t="s">
        <v>1235</v>
      </c>
      <c r="B3207" t="s">
        <v>90</v>
      </c>
      <c r="C3207" t="s">
        <v>1278</v>
      </c>
      <c r="D3207" s="2">
        <f t="shared" si="50"/>
        <v>40879</v>
      </c>
      <c r="F3207" t="str">
        <f t="array" ref="F3207">IF(SUMPRODUCT(($A$2:$A$3429=A3207)*($D$2:$D$3429&lt;INDEX($D$2:$D$3429,MATCH(1,($A$2:$A$3429=A3207)*($B$2:$B$3429="FAC60"),0))))&gt;0,"A commandé avant")</f>
        <v>A commandé avant</v>
      </c>
      <c r="G3207" s="3" t="str">
        <f t="array" ref="G3207">IF(SUMPRODUCT(($A$2:$A$3429=A3207)*($D$2:$D$3429&gt;INDEX($D$2:$D$3429,MATCH(1,($A$2:$A$3429=A3207)*($B$2:$B$3429="FAC60"),0))))&gt;0,"A commandé après","")</f>
        <v>A commandé après</v>
      </c>
    </row>
    <row r="3208" spans="1:7" x14ac:dyDescent="0.3">
      <c r="A3208" t="s">
        <v>1235</v>
      </c>
      <c r="B3208" t="s">
        <v>90</v>
      </c>
      <c r="C3208" t="s">
        <v>1289</v>
      </c>
      <c r="D3208" s="2">
        <f t="shared" si="50"/>
        <v>41092</v>
      </c>
      <c r="F3208" t="str">
        <f t="array" ref="F3208">IF(SUMPRODUCT(($A$2:$A$3429=A3208)*($D$2:$D$3429&lt;INDEX($D$2:$D$3429,MATCH(1,($A$2:$A$3429=A3208)*($B$2:$B$3429="FAC60"),0))))&gt;0,"A commandé avant")</f>
        <v>A commandé avant</v>
      </c>
      <c r="G3208" s="3" t="str">
        <f t="array" ref="G3208">IF(SUMPRODUCT(($A$2:$A$3429=A3208)*($D$2:$D$3429&gt;INDEX($D$2:$D$3429,MATCH(1,($A$2:$A$3429=A3208)*($B$2:$B$3429="FAC60"),0))))&gt;0,"A commandé après","")</f>
        <v>A commandé après</v>
      </c>
    </row>
    <row r="3209" spans="1:7" x14ac:dyDescent="0.3">
      <c r="A3209" t="s">
        <v>1235</v>
      </c>
      <c r="B3209" t="s">
        <v>90</v>
      </c>
      <c r="C3209" t="s">
        <v>1299</v>
      </c>
      <c r="D3209" s="2">
        <f t="shared" si="50"/>
        <v>41267</v>
      </c>
      <c r="F3209" t="str">
        <f t="array" ref="F3209">IF(SUMPRODUCT(($A$2:$A$3429=A3209)*($D$2:$D$3429&lt;INDEX($D$2:$D$3429,MATCH(1,($A$2:$A$3429=A3209)*($B$2:$B$3429="FAC60"),0))))&gt;0,"A commandé avant")</f>
        <v>A commandé avant</v>
      </c>
      <c r="G3209" s="3" t="str">
        <f t="array" ref="G3209">IF(SUMPRODUCT(($A$2:$A$3429=A3209)*($D$2:$D$3429&gt;INDEX($D$2:$D$3429,MATCH(1,($A$2:$A$3429=A3209)*($B$2:$B$3429="FAC60"),0))))&gt;0,"A commandé après","")</f>
        <v>A commandé après</v>
      </c>
    </row>
    <row r="3210" spans="1:7" x14ac:dyDescent="0.3">
      <c r="A3210" t="s">
        <v>1235</v>
      </c>
      <c r="B3210" t="s">
        <v>90</v>
      </c>
      <c r="C3210" t="s">
        <v>1284</v>
      </c>
      <c r="D3210" s="2">
        <f t="shared" si="50"/>
        <v>41327</v>
      </c>
      <c r="F3210" t="str">
        <f t="array" ref="F3210">IF(SUMPRODUCT(($A$2:$A$3429=A3210)*($D$2:$D$3429&lt;INDEX($D$2:$D$3429,MATCH(1,($A$2:$A$3429=A3210)*($B$2:$B$3429="FAC60"),0))))&gt;0,"A commandé avant")</f>
        <v>A commandé avant</v>
      </c>
      <c r="G3210" s="3" t="str">
        <f t="array" ref="G3210">IF(SUMPRODUCT(($A$2:$A$3429=A3210)*($D$2:$D$3429&gt;INDEX($D$2:$D$3429,MATCH(1,($A$2:$A$3429=A3210)*($B$2:$B$3429="FAC60"),0))))&gt;0,"A commandé après","")</f>
        <v>A commandé après</v>
      </c>
    </row>
    <row r="3211" spans="1:7" x14ac:dyDescent="0.3">
      <c r="A3211" t="s">
        <v>1235</v>
      </c>
      <c r="B3211" t="s">
        <v>90</v>
      </c>
      <c r="C3211" t="s">
        <v>856</v>
      </c>
      <c r="D3211" s="2">
        <f t="shared" si="50"/>
        <v>41738</v>
      </c>
      <c r="F3211" t="str">
        <f t="array" ref="F3211">IF(SUMPRODUCT(($A$2:$A$3429=A3211)*($D$2:$D$3429&lt;INDEX($D$2:$D$3429,MATCH(1,($A$2:$A$3429=A3211)*($B$2:$B$3429="FAC60"),0))))&gt;0,"A commandé avant")</f>
        <v>A commandé avant</v>
      </c>
      <c r="G3211" s="3" t="str">
        <f t="array" ref="G3211">IF(SUMPRODUCT(($A$2:$A$3429=A3211)*($D$2:$D$3429&gt;INDEX($D$2:$D$3429,MATCH(1,($A$2:$A$3429=A3211)*($B$2:$B$3429="FAC60"),0))))&gt;0,"A commandé après","")</f>
        <v>A commandé après</v>
      </c>
    </row>
    <row r="3212" spans="1:7" x14ac:dyDescent="0.3">
      <c r="A3212" t="s">
        <v>1235</v>
      </c>
      <c r="B3212" t="s">
        <v>30</v>
      </c>
      <c r="C3212" t="s">
        <v>583</v>
      </c>
      <c r="D3212" s="2">
        <f t="shared" si="50"/>
        <v>42865</v>
      </c>
      <c r="F3212" t="str">
        <f t="array" ref="F3212">IF(SUMPRODUCT(($A$2:$A$3429=A3212)*($D$2:$D$3429&lt;INDEX($D$2:$D$3429,MATCH(1,($A$2:$A$3429=A3212)*($B$2:$B$3429="FAC60"),0))))&gt;0,"A commandé avant")</f>
        <v>A commandé avant</v>
      </c>
      <c r="G3212" s="3" t="str">
        <f t="array" ref="G3212">IF(SUMPRODUCT(($A$2:$A$3429=A3212)*($D$2:$D$3429&gt;INDEX($D$2:$D$3429,MATCH(1,($A$2:$A$3429=A3212)*($B$2:$B$3429="FAC60"),0))))&gt;0,"A commandé après","")</f>
        <v>A commandé après</v>
      </c>
    </row>
    <row r="3213" spans="1:7" x14ac:dyDescent="0.3">
      <c r="A3213" t="s">
        <v>1235</v>
      </c>
      <c r="B3213" t="s">
        <v>92</v>
      </c>
      <c r="C3213" t="s">
        <v>1240</v>
      </c>
      <c r="D3213" s="2">
        <f t="shared" si="50"/>
        <v>40532</v>
      </c>
      <c r="F3213" t="str">
        <f t="array" ref="F3213">IF(SUMPRODUCT(($A$2:$A$3429=A3213)*($D$2:$D$3429&lt;INDEX($D$2:$D$3429,MATCH(1,($A$2:$A$3429=A3213)*($B$2:$B$3429="FAC60"),0))))&gt;0,"A commandé avant")</f>
        <v>A commandé avant</v>
      </c>
      <c r="G3213" s="3" t="str">
        <f t="array" ref="G3213">IF(SUMPRODUCT(($A$2:$A$3429=A3213)*($D$2:$D$3429&gt;INDEX($D$2:$D$3429,MATCH(1,($A$2:$A$3429=A3213)*($B$2:$B$3429="FAC60"),0))))&gt;0,"A commandé après","")</f>
        <v>A commandé après</v>
      </c>
    </row>
    <row r="3214" spans="1:7" x14ac:dyDescent="0.3">
      <c r="A3214" t="s">
        <v>1235</v>
      </c>
      <c r="B3214" t="s">
        <v>92</v>
      </c>
      <c r="C3214" t="s">
        <v>1222</v>
      </c>
      <c r="D3214" s="2">
        <f t="shared" si="50"/>
        <v>40634</v>
      </c>
      <c r="F3214" t="str">
        <f t="array" ref="F3214">IF(SUMPRODUCT(($A$2:$A$3429=A3214)*($D$2:$D$3429&lt;INDEX($D$2:$D$3429,MATCH(1,($A$2:$A$3429=A3214)*($B$2:$B$3429="FAC60"),0))))&gt;0,"A commandé avant")</f>
        <v>A commandé avant</v>
      </c>
      <c r="G3214" s="3" t="str">
        <f t="array" ref="G3214">IF(SUMPRODUCT(($A$2:$A$3429=A3214)*($D$2:$D$3429&gt;INDEX($D$2:$D$3429,MATCH(1,($A$2:$A$3429=A3214)*($B$2:$B$3429="FAC60"),0))))&gt;0,"A commandé après","")</f>
        <v>A commandé après</v>
      </c>
    </row>
    <row r="3215" spans="1:7" x14ac:dyDescent="0.3">
      <c r="A3215" t="s">
        <v>1235</v>
      </c>
      <c r="B3215" t="s">
        <v>92</v>
      </c>
      <c r="C3215" t="s">
        <v>1280</v>
      </c>
      <c r="D3215" s="2">
        <f t="shared" si="50"/>
        <v>40675</v>
      </c>
      <c r="F3215" t="str">
        <f t="array" ref="F3215">IF(SUMPRODUCT(($A$2:$A$3429=A3215)*($D$2:$D$3429&lt;INDEX($D$2:$D$3429,MATCH(1,($A$2:$A$3429=A3215)*($B$2:$B$3429="FAC60"),0))))&gt;0,"A commandé avant")</f>
        <v>A commandé avant</v>
      </c>
      <c r="G3215" s="3" t="str">
        <f t="array" ref="G3215">IF(SUMPRODUCT(($A$2:$A$3429=A3215)*($D$2:$D$3429&gt;INDEX($D$2:$D$3429,MATCH(1,($A$2:$A$3429=A3215)*($B$2:$B$3429="FAC60"),0))))&gt;0,"A commandé après","")</f>
        <v>A commandé après</v>
      </c>
    </row>
    <row r="3216" spans="1:7" x14ac:dyDescent="0.3">
      <c r="A3216" t="s">
        <v>1235</v>
      </c>
      <c r="B3216" t="s">
        <v>92</v>
      </c>
      <c r="C3216" t="s">
        <v>1298</v>
      </c>
      <c r="D3216" s="2">
        <f t="shared" si="50"/>
        <v>41712</v>
      </c>
      <c r="F3216" t="str">
        <f t="array" ref="F3216">IF(SUMPRODUCT(($A$2:$A$3429=A3216)*($D$2:$D$3429&lt;INDEX($D$2:$D$3429,MATCH(1,($A$2:$A$3429=A3216)*($B$2:$B$3429="FAC60"),0))))&gt;0,"A commandé avant")</f>
        <v>A commandé avant</v>
      </c>
      <c r="G3216" s="3" t="str">
        <f t="array" ref="G3216">IF(SUMPRODUCT(($A$2:$A$3429=A3216)*($D$2:$D$3429&gt;INDEX($D$2:$D$3429,MATCH(1,($A$2:$A$3429=A3216)*($B$2:$B$3429="FAC60"),0))))&gt;0,"A commandé après","")</f>
        <v>A commandé après</v>
      </c>
    </row>
    <row r="3217" spans="1:7" x14ac:dyDescent="0.3">
      <c r="A3217" t="s">
        <v>1235</v>
      </c>
      <c r="B3217" t="s">
        <v>92</v>
      </c>
      <c r="C3217" t="s">
        <v>445</v>
      </c>
      <c r="D3217" s="2">
        <f t="shared" si="50"/>
        <v>41991</v>
      </c>
      <c r="F3217" t="str">
        <f t="array" ref="F3217">IF(SUMPRODUCT(($A$2:$A$3429=A3217)*($D$2:$D$3429&lt;INDEX($D$2:$D$3429,MATCH(1,($A$2:$A$3429=A3217)*($B$2:$B$3429="FAC60"),0))))&gt;0,"A commandé avant")</f>
        <v>A commandé avant</v>
      </c>
      <c r="G3217" s="3" t="str">
        <f t="array" ref="G3217">IF(SUMPRODUCT(($A$2:$A$3429=A3217)*($D$2:$D$3429&gt;INDEX($D$2:$D$3429,MATCH(1,($A$2:$A$3429=A3217)*($B$2:$B$3429="FAC60"),0))))&gt;0,"A commandé après","")</f>
        <v>A commandé après</v>
      </c>
    </row>
    <row r="3218" spans="1:7" x14ac:dyDescent="0.3">
      <c r="A3218" t="s">
        <v>1235</v>
      </c>
      <c r="B3218" t="s">
        <v>92</v>
      </c>
      <c r="C3218" t="s">
        <v>724</v>
      </c>
      <c r="D3218" s="2">
        <f t="shared" si="50"/>
        <v>42286</v>
      </c>
      <c r="F3218" t="str">
        <f t="array" ref="F3218">IF(SUMPRODUCT(($A$2:$A$3429=A3218)*($D$2:$D$3429&lt;INDEX($D$2:$D$3429,MATCH(1,($A$2:$A$3429=A3218)*($B$2:$B$3429="FAC60"),0))))&gt;0,"A commandé avant")</f>
        <v>A commandé avant</v>
      </c>
      <c r="G3218" s="3" t="str">
        <f t="array" ref="G3218">IF(SUMPRODUCT(($A$2:$A$3429=A3218)*($D$2:$D$3429&gt;INDEX($D$2:$D$3429,MATCH(1,($A$2:$A$3429=A3218)*($B$2:$B$3429="FAC60"),0))))&gt;0,"A commandé après","")</f>
        <v>A commandé après</v>
      </c>
    </row>
    <row r="3219" spans="1:7" x14ac:dyDescent="0.3">
      <c r="A3219" t="s">
        <v>1235</v>
      </c>
      <c r="B3219" t="s">
        <v>1300</v>
      </c>
      <c r="C3219" t="s">
        <v>1286</v>
      </c>
      <c r="D3219" s="2">
        <f t="shared" si="50"/>
        <v>40687</v>
      </c>
      <c r="F3219" t="str">
        <f t="array" ref="F3219">IF(SUMPRODUCT(($A$2:$A$3429=A3219)*($D$2:$D$3429&lt;INDEX($D$2:$D$3429,MATCH(1,($A$2:$A$3429=A3219)*($B$2:$B$3429="FAC60"),0))))&gt;0,"A commandé avant")</f>
        <v>A commandé avant</v>
      </c>
      <c r="G3219" s="3" t="str">
        <f t="array" ref="G3219">IF(SUMPRODUCT(($A$2:$A$3429=A3219)*($D$2:$D$3429&gt;INDEX($D$2:$D$3429,MATCH(1,($A$2:$A$3429=A3219)*($B$2:$B$3429="FAC60"),0))))&gt;0,"A commandé après","")</f>
        <v>A commandé après</v>
      </c>
    </row>
    <row r="3220" spans="1:7" x14ac:dyDescent="0.3">
      <c r="A3220" t="s">
        <v>1235</v>
      </c>
      <c r="B3220" t="s">
        <v>293</v>
      </c>
      <c r="C3220" t="s">
        <v>1249</v>
      </c>
      <c r="D3220" s="2">
        <f t="shared" si="50"/>
        <v>41362</v>
      </c>
      <c r="F3220" t="str">
        <f t="array" ref="F3220">IF(SUMPRODUCT(($A$2:$A$3429=A3220)*($D$2:$D$3429&lt;INDEX($D$2:$D$3429,MATCH(1,($A$2:$A$3429=A3220)*($B$2:$B$3429="FAC60"),0))))&gt;0,"A commandé avant")</f>
        <v>A commandé avant</v>
      </c>
      <c r="G3220" s="3" t="str">
        <f t="array" ref="G3220">IF(SUMPRODUCT(($A$2:$A$3429=A3220)*($D$2:$D$3429&gt;INDEX($D$2:$D$3429,MATCH(1,($A$2:$A$3429=A3220)*($B$2:$B$3429="FAC60"),0))))&gt;0,"A commandé après","")</f>
        <v>A commandé après</v>
      </c>
    </row>
    <row r="3221" spans="1:7" x14ac:dyDescent="0.3">
      <c r="A3221" t="s">
        <v>1235</v>
      </c>
      <c r="B3221" t="s">
        <v>293</v>
      </c>
      <c r="C3221" t="s">
        <v>1268</v>
      </c>
      <c r="D3221" s="2">
        <f t="shared" si="50"/>
        <v>41565</v>
      </c>
      <c r="F3221" t="str">
        <f t="array" ref="F3221">IF(SUMPRODUCT(($A$2:$A$3429=A3221)*($D$2:$D$3429&lt;INDEX($D$2:$D$3429,MATCH(1,($A$2:$A$3429=A3221)*($B$2:$B$3429="FAC60"),0))))&gt;0,"A commandé avant")</f>
        <v>A commandé avant</v>
      </c>
      <c r="G3221" s="3" t="str">
        <f t="array" ref="G3221">IF(SUMPRODUCT(($A$2:$A$3429=A3221)*($D$2:$D$3429&gt;INDEX($D$2:$D$3429,MATCH(1,($A$2:$A$3429=A3221)*($B$2:$B$3429="FAC60"),0))))&gt;0,"A commandé après","")</f>
        <v>A commandé après</v>
      </c>
    </row>
    <row r="3222" spans="1:7" x14ac:dyDescent="0.3">
      <c r="A3222" t="s">
        <v>1235</v>
      </c>
      <c r="B3222" t="s">
        <v>134</v>
      </c>
      <c r="C3222" t="s">
        <v>1261</v>
      </c>
      <c r="D3222" s="2">
        <f t="shared" si="50"/>
        <v>41177</v>
      </c>
      <c r="F3222" t="str">
        <f t="array" ref="F3222">IF(SUMPRODUCT(($A$2:$A$3429=A3222)*($D$2:$D$3429&lt;INDEX($D$2:$D$3429,MATCH(1,($A$2:$A$3429=A3222)*($B$2:$B$3429="FAC60"),0))))&gt;0,"A commandé avant")</f>
        <v>A commandé avant</v>
      </c>
      <c r="G3222" s="3" t="str">
        <f t="array" ref="G3222">IF(SUMPRODUCT(($A$2:$A$3429=A3222)*($D$2:$D$3429&gt;INDEX($D$2:$D$3429,MATCH(1,($A$2:$A$3429=A3222)*($B$2:$B$3429="FAC60"),0))))&gt;0,"A commandé après","")</f>
        <v>A commandé après</v>
      </c>
    </row>
    <row r="3223" spans="1:7" x14ac:dyDescent="0.3">
      <c r="A3223" t="s">
        <v>1235</v>
      </c>
      <c r="B3223" t="s">
        <v>134</v>
      </c>
      <c r="C3223" t="s">
        <v>1249</v>
      </c>
      <c r="D3223" s="2">
        <f t="shared" si="50"/>
        <v>41362</v>
      </c>
      <c r="F3223" t="str">
        <f t="array" ref="F3223">IF(SUMPRODUCT(($A$2:$A$3429=A3223)*($D$2:$D$3429&lt;INDEX($D$2:$D$3429,MATCH(1,($A$2:$A$3429=A3223)*($B$2:$B$3429="FAC60"),0))))&gt;0,"A commandé avant")</f>
        <v>A commandé avant</v>
      </c>
      <c r="G3223" s="3" t="str">
        <f t="array" ref="G3223">IF(SUMPRODUCT(($A$2:$A$3429=A3223)*($D$2:$D$3429&gt;INDEX($D$2:$D$3429,MATCH(1,($A$2:$A$3429=A3223)*($B$2:$B$3429="FAC60"),0))))&gt;0,"A commandé après","")</f>
        <v>A commandé après</v>
      </c>
    </row>
    <row r="3224" spans="1:7" x14ac:dyDescent="0.3">
      <c r="A3224" t="s">
        <v>1235</v>
      </c>
      <c r="B3224" t="s">
        <v>134</v>
      </c>
      <c r="C3224" t="s">
        <v>1268</v>
      </c>
      <c r="D3224" s="2">
        <f t="shared" si="50"/>
        <v>41565</v>
      </c>
      <c r="F3224" t="str">
        <f t="array" ref="F3224">IF(SUMPRODUCT(($A$2:$A$3429=A3224)*($D$2:$D$3429&lt;INDEX($D$2:$D$3429,MATCH(1,($A$2:$A$3429=A3224)*($B$2:$B$3429="FAC60"),0))))&gt;0,"A commandé avant")</f>
        <v>A commandé avant</v>
      </c>
      <c r="G3224" s="3" t="str">
        <f t="array" ref="G3224">IF(SUMPRODUCT(($A$2:$A$3429=A3224)*($D$2:$D$3429&gt;INDEX($D$2:$D$3429,MATCH(1,($A$2:$A$3429=A3224)*($B$2:$B$3429="FAC60"),0))))&gt;0,"A commandé après","")</f>
        <v>A commandé après</v>
      </c>
    </row>
    <row r="3225" spans="1:7" x14ac:dyDescent="0.3">
      <c r="A3225" t="s">
        <v>1235</v>
      </c>
      <c r="B3225" t="s">
        <v>191</v>
      </c>
      <c r="C3225" t="s">
        <v>1261</v>
      </c>
      <c r="D3225" s="2">
        <f t="shared" si="50"/>
        <v>41177</v>
      </c>
      <c r="F3225" t="str">
        <f t="array" ref="F3225">IF(SUMPRODUCT(($A$2:$A$3429=A3225)*($D$2:$D$3429&lt;INDEX($D$2:$D$3429,MATCH(1,($A$2:$A$3429=A3225)*($B$2:$B$3429="FAC60"),0))))&gt;0,"A commandé avant")</f>
        <v>A commandé avant</v>
      </c>
      <c r="G3225" s="3" t="str">
        <f t="array" ref="G3225">IF(SUMPRODUCT(($A$2:$A$3429=A3225)*($D$2:$D$3429&gt;INDEX($D$2:$D$3429,MATCH(1,($A$2:$A$3429=A3225)*($B$2:$B$3429="FAC60"),0))))&gt;0,"A commandé après","")</f>
        <v>A commandé après</v>
      </c>
    </row>
    <row r="3226" spans="1:7" x14ac:dyDescent="0.3">
      <c r="A3226" t="s">
        <v>1235</v>
      </c>
      <c r="B3226" t="s">
        <v>1301</v>
      </c>
      <c r="C3226" t="s">
        <v>1268</v>
      </c>
      <c r="D3226" s="2">
        <f t="shared" si="50"/>
        <v>41565</v>
      </c>
      <c r="F3226" t="str">
        <f t="array" ref="F3226">IF(SUMPRODUCT(($A$2:$A$3429=A3226)*($D$2:$D$3429&lt;INDEX($D$2:$D$3429,MATCH(1,($A$2:$A$3429=A3226)*($B$2:$B$3429="FAC60"),0))))&gt;0,"A commandé avant")</f>
        <v>A commandé avant</v>
      </c>
      <c r="G3226" s="3" t="str">
        <f t="array" ref="G3226">IF(SUMPRODUCT(($A$2:$A$3429=A3226)*($D$2:$D$3429&gt;INDEX($D$2:$D$3429,MATCH(1,($A$2:$A$3429=A3226)*($B$2:$B$3429="FAC60"),0))))&gt;0,"A commandé après","")</f>
        <v>A commandé après</v>
      </c>
    </row>
    <row r="3227" spans="1:7" x14ac:dyDescent="0.3">
      <c r="A3227" t="s">
        <v>1235</v>
      </c>
      <c r="B3227" t="s">
        <v>217</v>
      </c>
      <c r="C3227" t="s">
        <v>1059</v>
      </c>
      <c r="D3227" s="2">
        <f t="shared" si="50"/>
        <v>41943</v>
      </c>
      <c r="F3227" t="str">
        <f t="array" ref="F3227">IF(SUMPRODUCT(($A$2:$A$3429=A3227)*($D$2:$D$3429&lt;INDEX($D$2:$D$3429,MATCH(1,($A$2:$A$3429=A3227)*($B$2:$B$3429="FAC60"),0))))&gt;0,"A commandé avant")</f>
        <v>A commandé avant</v>
      </c>
      <c r="G3227" s="3" t="str">
        <f t="array" ref="G3227">IF(SUMPRODUCT(($A$2:$A$3429=A3227)*($D$2:$D$3429&gt;INDEX($D$2:$D$3429,MATCH(1,($A$2:$A$3429=A3227)*($B$2:$B$3429="FAC60"),0))))&gt;0,"A commandé après","")</f>
        <v>A commandé après</v>
      </c>
    </row>
    <row r="3228" spans="1:7" x14ac:dyDescent="0.3">
      <c r="A3228" t="s">
        <v>1235</v>
      </c>
      <c r="B3228" t="s">
        <v>219</v>
      </c>
      <c r="C3228" t="s">
        <v>647</v>
      </c>
      <c r="D3228" s="2">
        <f t="shared" si="50"/>
        <v>42606</v>
      </c>
      <c r="F3228" t="str">
        <f t="array" ref="F3228">IF(SUMPRODUCT(($A$2:$A$3429=A3228)*($D$2:$D$3429&lt;INDEX($D$2:$D$3429,MATCH(1,($A$2:$A$3429=A3228)*($B$2:$B$3429="FAC60"),0))))&gt;0,"A commandé avant")</f>
        <v>A commandé avant</v>
      </c>
      <c r="G3228" s="3" t="str">
        <f t="array" ref="G3228">IF(SUMPRODUCT(($A$2:$A$3429=A3228)*($D$2:$D$3429&gt;INDEX($D$2:$D$3429,MATCH(1,($A$2:$A$3429=A3228)*($B$2:$B$3429="FAC60"),0))))&gt;0,"A commandé après","")</f>
        <v>A commandé après</v>
      </c>
    </row>
    <row r="3229" spans="1:7" x14ac:dyDescent="0.3">
      <c r="A3229" t="s">
        <v>1235</v>
      </c>
      <c r="B3229" t="s">
        <v>94</v>
      </c>
      <c r="C3229" t="s">
        <v>445</v>
      </c>
      <c r="D3229" s="2">
        <f t="shared" si="50"/>
        <v>41991</v>
      </c>
      <c r="F3229" t="str">
        <f t="array" ref="F3229">IF(SUMPRODUCT(($A$2:$A$3429=A3229)*($D$2:$D$3429&lt;INDEX($D$2:$D$3429,MATCH(1,($A$2:$A$3429=A3229)*($B$2:$B$3429="FAC60"),0))))&gt;0,"A commandé avant")</f>
        <v>A commandé avant</v>
      </c>
      <c r="G3229" s="3" t="str">
        <f t="array" ref="G3229">IF(SUMPRODUCT(($A$2:$A$3429=A3229)*($D$2:$D$3429&gt;INDEX($D$2:$D$3429,MATCH(1,($A$2:$A$3429=A3229)*($B$2:$B$3429="FAC60"),0))))&gt;0,"A commandé après","")</f>
        <v>A commandé après</v>
      </c>
    </row>
    <row r="3230" spans="1:7" x14ac:dyDescent="0.3">
      <c r="A3230" t="s">
        <v>1235</v>
      </c>
      <c r="B3230" t="s">
        <v>94</v>
      </c>
      <c r="C3230" t="s">
        <v>83</v>
      </c>
      <c r="D3230" s="2">
        <f t="shared" si="50"/>
        <v>42353</v>
      </c>
      <c r="F3230" t="str">
        <f t="array" ref="F3230">IF(SUMPRODUCT(($A$2:$A$3429=A3230)*($D$2:$D$3429&lt;INDEX($D$2:$D$3429,MATCH(1,($A$2:$A$3429=A3230)*($B$2:$B$3429="FAC60"),0))))&gt;0,"A commandé avant")</f>
        <v>A commandé avant</v>
      </c>
      <c r="G3230" s="3" t="str">
        <f t="array" ref="G3230">IF(SUMPRODUCT(($A$2:$A$3429=A3230)*($D$2:$D$3429&gt;INDEX($D$2:$D$3429,MATCH(1,($A$2:$A$3429=A3230)*($B$2:$B$3429="FAC60"),0))))&gt;0,"A commandé après","")</f>
        <v>A commandé après</v>
      </c>
    </row>
    <row r="3231" spans="1:7" x14ac:dyDescent="0.3">
      <c r="A3231" t="s">
        <v>1235</v>
      </c>
      <c r="B3231" t="s">
        <v>96</v>
      </c>
      <c r="C3231" t="s">
        <v>1243</v>
      </c>
      <c r="D3231" s="2">
        <f t="shared" si="50"/>
        <v>41262</v>
      </c>
      <c r="F3231" t="str">
        <f t="array" ref="F3231">IF(SUMPRODUCT(($A$2:$A$3429=A3231)*($D$2:$D$3429&lt;INDEX($D$2:$D$3429,MATCH(1,($A$2:$A$3429=A3231)*($B$2:$B$3429="FAC60"),0))))&gt;0,"A commandé avant")</f>
        <v>A commandé avant</v>
      </c>
      <c r="G3231" s="3" t="str">
        <f t="array" ref="G3231">IF(SUMPRODUCT(($A$2:$A$3429=A3231)*($D$2:$D$3429&gt;INDEX($D$2:$D$3429,MATCH(1,($A$2:$A$3429=A3231)*($B$2:$B$3429="FAC60"),0))))&gt;0,"A commandé après","")</f>
        <v>A commandé après</v>
      </c>
    </row>
    <row r="3232" spans="1:7" x14ac:dyDescent="0.3">
      <c r="A3232" t="s">
        <v>1235</v>
      </c>
      <c r="B3232" t="s">
        <v>96</v>
      </c>
      <c r="C3232" t="s">
        <v>1284</v>
      </c>
      <c r="D3232" s="2">
        <f t="shared" si="50"/>
        <v>41327</v>
      </c>
      <c r="F3232" t="str">
        <f t="array" ref="F3232">IF(SUMPRODUCT(($A$2:$A$3429=A3232)*($D$2:$D$3429&lt;INDEX($D$2:$D$3429,MATCH(1,($A$2:$A$3429=A3232)*($B$2:$B$3429="FAC60"),0))))&gt;0,"A commandé avant")</f>
        <v>A commandé avant</v>
      </c>
      <c r="G3232" s="3" t="str">
        <f t="array" ref="G3232">IF(SUMPRODUCT(($A$2:$A$3429=A3232)*($D$2:$D$3429&gt;INDEX($D$2:$D$3429,MATCH(1,($A$2:$A$3429=A3232)*($B$2:$B$3429="FAC60"),0))))&gt;0,"A commandé après","")</f>
        <v>A commandé après</v>
      </c>
    </row>
    <row r="3233" spans="1:7" x14ac:dyDescent="0.3">
      <c r="A3233" t="s">
        <v>1235</v>
      </c>
      <c r="B3233" t="s">
        <v>96</v>
      </c>
      <c r="C3233" t="s">
        <v>1249</v>
      </c>
      <c r="D3233" s="2">
        <f t="shared" si="50"/>
        <v>41362</v>
      </c>
      <c r="F3233" t="str">
        <f t="array" ref="F3233">IF(SUMPRODUCT(($A$2:$A$3429=A3233)*($D$2:$D$3429&lt;INDEX($D$2:$D$3429,MATCH(1,($A$2:$A$3429=A3233)*($B$2:$B$3429="FAC60"),0))))&gt;0,"A commandé avant")</f>
        <v>A commandé avant</v>
      </c>
      <c r="G3233" s="3" t="str">
        <f t="array" ref="G3233">IF(SUMPRODUCT(($A$2:$A$3429=A3233)*($D$2:$D$3429&gt;INDEX($D$2:$D$3429,MATCH(1,($A$2:$A$3429=A3233)*($B$2:$B$3429="FAC60"),0))))&gt;0,"A commandé après","")</f>
        <v>A commandé après</v>
      </c>
    </row>
    <row r="3234" spans="1:7" x14ac:dyDescent="0.3">
      <c r="A3234" t="s">
        <v>1235</v>
      </c>
      <c r="B3234" t="s">
        <v>96</v>
      </c>
      <c r="C3234" t="s">
        <v>1268</v>
      </c>
      <c r="D3234" s="2">
        <f t="shared" si="50"/>
        <v>41565</v>
      </c>
      <c r="F3234" t="str">
        <f t="array" ref="F3234">IF(SUMPRODUCT(($A$2:$A$3429=A3234)*($D$2:$D$3429&lt;INDEX($D$2:$D$3429,MATCH(1,($A$2:$A$3429=A3234)*($B$2:$B$3429="FAC60"),0))))&gt;0,"A commandé avant")</f>
        <v>A commandé avant</v>
      </c>
      <c r="G3234" s="3" t="str">
        <f t="array" ref="G3234">IF(SUMPRODUCT(($A$2:$A$3429=A3234)*($D$2:$D$3429&gt;INDEX($D$2:$D$3429,MATCH(1,($A$2:$A$3429=A3234)*($B$2:$B$3429="FAC60"),0))))&gt;0,"A commandé après","")</f>
        <v>A commandé après</v>
      </c>
    </row>
    <row r="3235" spans="1:7" x14ac:dyDescent="0.3">
      <c r="A3235" t="s">
        <v>1235</v>
      </c>
      <c r="B3235" t="s">
        <v>96</v>
      </c>
      <c r="C3235" t="s">
        <v>1103</v>
      </c>
      <c r="D3235" s="2">
        <f t="shared" si="50"/>
        <v>42299</v>
      </c>
      <c r="F3235" t="str">
        <f t="array" ref="F3235">IF(SUMPRODUCT(($A$2:$A$3429=A3235)*($D$2:$D$3429&lt;INDEX($D$2:$D$3429,MATCH(1,($A$2:$A$3429=A3235)*($B$2:$B$3429="FAC60"),0))))&gt;0,"A commandé avant")</f>
        <v>A commandé avant</v>
      </c>
      <c r="G3235" s="3" t="str">
        <f t="array" ref="G3235">IF(SUMPRODUCT(($A$2:$A$3429=A3235)*($D$2:$D$3429&gt;INDEX($D$2:$D$3429,MATCH(1,($A$2:$A$3429=A3235)*($B$2:$B$3429="FAC60"),0))))&gt;0,"A commandé après","")</f>
        <v>A commandé après</v>
      </c>
    </row>
    <row r="3236" spans="1:7" x14ac:dyDescent="0.3">
      <c r="A3236" t="s">
        <v>1235</v>
      </c>
      <c r="B3236" t="s">
        <v>96</v>
      </c>
      <c r="C3236" t="s">
        <v>826</v>
      </c>
      <c r="D3236" s="2">
        <f t="shared" si="50"/>
        <v>42359</v>
      </c>
      <c r="F3236" t="str">
        <f t="array" ref="F3236">IF(SUMPRODUCT(($A$2:$A$3429=A3236)*($D$2:$D$3429&lt;INDEX($D$2:$D$3429,MATCH(1,($A$2:$A$3429=A3236)*($B$2:$B$3429="FAC60"),0))))&gt;0,"A commandé avant")</f>
        <v>A commandé avant</v>
      </c>
      <c r="G3236" s="3" t="str">
        <f t="array" ref="G3236">IF(SUMPRODUCT(($A$2:$A$3429=A3236)*($D$2:$D$3429&gt;INDEX($D$2:$D$3429,MATCH(1,($A$2:$A$3429=A3236)*($B$2:$B$3429="FAC60"),0))))&gt;0,"A commandé après","")</f>
        <v>A commandé après</v>
      </c>
    </row>
    <row r="3237" spans="1:7" x14ac:dyDescent="0.3">
      <c r="A3237" t="s">
        <v>1235</v>
      </c>
      <c r="B3237" t="s">
        <v>352</v>
      </c>
      <c r="C3237" t="s">
        <v>1238</v>
      </c>
      <c r="D3237" s="2">
        <f t="shared" si="50"/>
        <v>42558</v>
      </c>
      <c r="F3237" t="str">
        <f t="array" ref="F3237">IF(SUMPRODUCT(($A$2:$A$3429=A3237)*($D$2:$D$3429&lt;INDEX($D$2:$D$3429,MATCH(1,($A$2:$A$3429=A3237)*($B$2:$B$3429="FAC60"),0))))&gt;0,"A commandé avant")</f>
        <v>A commandé avant</v>
      </c>
      <c r="G3237" s="3" t="str">
        <f t="array" ref="G3237">IF(SUMPRODUCT(($A$2:$A$3429=A3237)*($D$2:$D$3429&gt;INDEX($D$2:$D$3429,MATCH(1,($A$2:$A$3429=A3237)*($B$2:$B$3429="FAC60"),0))))&gt;0,"A commandé après","")</f>
        <v>A commandé après</v>
      </c>
    </row>
    <row r="3238" spans="1:7" x14ac:dyDescent="0.3">
      <c r="A3238" t="s">
        <v>1235</v>
      </c>
      <c r="B3238" t="s">
        <v>352</v>
      </c>
      <c r="C3238" t="s">
        <v>583</v>
      </c>
      <c r="D3238" s="2">
        <f t="shared" si="50"/>
        <v>42865</v>
      </c>
      <c r="F3238" t="str">
        <f t="array" ref="F3238">IF(SUMPRODUCT(($A$2:$A$3429=A3238)*($D$2:$D$3429&lt;INDEX($D$2:$D$3429,MATCH(1,($A$2:$A$3429=A3238)*($B$2:$B$3429="FAC60"),0))))&gt;0,"A commandé avant")</f>
        <v>A commandé avant</v>
      </c>
      <c r="G3238" s="3" t="str">
        <f t="array" ref="G3238">IF(SUMPRODUCT(($A$2:$A$3429=A3238)*($D$2:$D$3429&gt;INDEX($D$2:$D$3429,MATCH(1,($A$2:$A$3429=A3238)*($B$2:$B$3429="FAC60"),0))))&gt;0,"A commandé après","")</f>
        <v>A commandé après</v>
      </c>
    </row>
    <row r="3239" spans="1:7" x14ac:dyDescent="0.3">
      <c r="A3239" t="s">
        <v>1235</v>
      </c>
      <c r="B3239" t="s">
        <v>1086</v>
      </c>
      <c r="C3239" t="s">
        <v>1292</v>
      </c>
      <c r="D3239" s="2">
        <f t="shared" si="50"/>
        <v>41575</v>
      </c>
      <c r="F3239" t="str">
        <f t="array" ref="F3239">IF(SUMPRODUCT(($A$2:$A$3429=A3239)*($D$2:$D$3429&lt;INDEX($D$2:$D$3429,MATCH(1,($A$2:$A$3429=A3239)*($B$2:$B$3429="FAC60"),0))))&gt;0,"A commandé avant")</f>
        <v>A commandé avant</v>
      </c>
      <c r="G3239" s="3" t="str">
        <f t="array" ref="G3239">IF(SUMPRODUCT(($A$2:$A$3429=A3239)*($D$2:$D$3429&gt;INDEX($D$2:$D$3429,MATCH(1,($A$2:$A$3429=A3239)*($B$2:$B$3429="FAC60"),0))))&gt;0,"A commandé après","")</f>
        <v>A commandé après</v>
      </c>
    </row>
    <row r="3240" spans="1:7" x14ac:dyDescent="0.3">
      <c r="A3240" t="s">
        <v>1235</v>
      </c>
      <c r="B3240" t="s">
        <v>179</v>
      </c>
      <c r="C3240" t="s">
        <v>445</v>
      </c>
      <c r="D3240" s="2">
        <f t="shared" si="50"/>
        <v>41991</v>
      </c>
      <c r="F3240" t="str">
        <f t="array" ref="F3240">IF(SUMPRODUCT(($A$2:$A$3429=A3240)*($D$2:$D$3429&lt;INDEX($D$2:$D$3429,MATCH(1,($A$2:$A$3429=A3240)*($B$2:$B$3429="FAC60"),0))))&gt;0,"A commandé avant")</f>
        <v>A commandé avant</v>
      </c>
      <c r="G3240" s="3" t="str">
        <f t="array" ref="G3240">IF(SUMPRODUCT(($A$2:$A$3429=A3240)*($D$2:$D$3429&gt;INDEX($D$2:$D$3429,MATCH(1,($A$2:$A$3429=A3240)*($B$2:$B$3429="FAC60"),0))))&gt;0,"A commandé après","")</f>
        <v>A commandé après</v>
      </c>
    </row>
    <row r="3241" spans="1:7" x14ac:dyDescent="0.3">
      <c r="A3241" t="s">
        <v>1235</v>
      </c>
      <c r="B3241" t="s">
        <v>220</v>
      </c>
      <c r="C3241" t="s">
        <v>1220</v>
      </c>
      <c r="D3241" s="2">
        <f t="shared" si="50"/>
        <v>40550</v>
      </c>
      <c r="F3241" t="str">
        <f t="array" ref="F3241">IF(SUMPRODUCT(($A$2:$A$3429=A3241)*($D$2:$D$3429&lt;INDEX($D$2:$D$3429,MATCH(1,($A$2:$A$3429=A3241)*($B$2:$B$3429="FAC60"),0))))&gt;0,"A commandé avant")</f>
        <v>A commandé avant</v>
      </c>
      <c r="G3241" s="3" t="str">
        <f t="array" ref="G3241">IF(SUMPRODUCT(($A$2:$A$3429=A3241)*($D$2:$D$3429&gt;INDEX($D$2:$D$3429,MATCH(1,($A$2:$A$3429=A3241)*($B$2:$B$3429="FAC60"),0))))&gt;0,"A commandé après","")</f>
        <v>A commandé après</v>
      </c>
    </row>
    <row r="3242" spans="1:7" x14ac:dyDescent="0.3">
      <c r="A3242" t="s">
        <v>1235</v>
      </c>
      <c r="B3242" t="s">
        <v>220</v>
      </c>
      <c r="C3242" t="s">
        <v>1285</v>
      </c>
      <c r="D3242" s="2">
        <f t="shared" si="50"/>
        <v>40676</v>
      </c>
      <c r="F3242" t="str">
        <f t="array" ref="F3242">IF(SUMPRODUCT(($A$2:$A$3429=A3242)*($D$2:$D$3429&lt;INDEX($D$2:$D$3429,MATCH(1,($A$2:$A$3429=A3242)*($B$2:$B$3429="FAC60"),0))))&gt;0,"A commandé avant")</f>
        <v>A commandé avant</v>
      </c>
      <c r="G3242" s="3" t="str">
        <f t="array" ref="G3242">IF(SUMPRODUCT(($A$2:$A$3429=A3242)*($D$2:$D$3429&gt;INDEX($D$2:$D$3429,MATCH(1,($A$2:$A$3429=A3242)*($B$2:$B$3429="FAC60"),0))))&gt;0,"A commandé après","")</f>
        <v>A commandé après</v>
      </c>
    </row>
    <row r="3243" spans="1:7" x14ac:dyDescent="0.3">
      <c r="A3243" t="s">
        <v>1235</v>
      </c>
      <c r="B3243" t="s">
        <v>220</v>
      </c>
      <c r="C3243" t="s">
        <v>1281</v>
      </c>
      <c r="D3243" s="2">
        <f t="shared" si="50"/>
        <v>40829</v>
      </c>
      <c r="F3243" t="str">
        <f t="array" ref="F3243">IF(SUMPRODUCT(($A$2:$A$3429=A3243)*($D$2:$D$3429&lt;INDEX($D$2:$D$3429,MATCH(1,($A$2:$A$3429=A3243)*($B$2:$B$3429="FAC60"),0))))&gt;0,"A commandé avant")</f>
        <v>A commandé avant</v>
      </c>
      <c r="G3243" s="3" t="str">
        <f t="array" ref="G3243">IF(SUMPRODUCT(($A$2:$A$3429=A3243)*($D$2:$D$3429&gt;INDEX($D$2:$D$3429,MATCH(1,($A$2:$A$3429=A3243)*($B$2:$B$3429="FAC60"),0))))&gt;0,"A commandé après","")</f>
        <v>A commandé après</v>
      </c>
    </row>
    <row r="3244" spans="1:7" x14ac:dyDescent="0.3">
      <c r="A3244" t="s">
        <v>1235</v>
      </c>
      <c r="B3244" t="s">
        <v>141</v>
      </c>
      <c r="C3244" t="s">
        <v>1160</v>
      </c>
      <c r="D3244" s="2">
        <f t="shared" si="50"/>
        <v>40640</v>
      </c>
      <c r="F3244" t="str">
        <f t="array" ref="F3244">IF(SUMPRODUCT(($A$2:$A$3429=A3244)*($D$2:$D$3429&lt;INDEX($D$2:$D$3429,MATCH(1,($A$2:$A$3429=A3244)*($B$2:$B$3429="FAC60"),0))))&gt;0,"A commandé avant")</f>
        <v>A commandé avant</v>
      </c>
      <c r="G3244" s="3" t="str">
        <f t="array" ref="G3244">IF(SUMPRODUCT(($A$2:$A$3429=A3244)*($D$2:$D$3429&gt;INDEX($D$2:$D$3429,MATCH(1,($A$2:$A$3429=A3244)*($B$2:$B$3429="FAC60"),0))))&gt;0,"A commandé après","")</f>
        <v>A commandé après</v>
      </c>
    </row>
    <row r="3245" spans="1:7" x14ac:dyDescent="0.3">
      <c r="A3245" t="s">
        <v>1235</v>
      </c>
      <c r="B3245" t="s">
        <v>141</v>
      </c>
      <c r="C3245" t="s">
        <v>1285</v>
      </c>
      <c r="D3245" s="2">
        <f t="shared" si="50"/>
        <v>40676</v>
      </c>
      <c r="F3245" t="str">
        <f t="array" ref="F3245">IF(SUMPRODUCT(($A$2:$A$3429=A3245)*($D$2:$D$3429&lt;INDEX($D$2:$D$3429,MATCH(1,($A$2:$A$3429=A3245)*($B$2:$B$3429="FAC60"),0))))&gt;0,"A commandé avant")</f>
        <v>A commandé avant</v>
      </c>
      <c r="G3245" s="3" t="str">
        <f t="array" ref="G3245">IF(SUMPRODUCT(($A$2:$A$3429=A3245)*($D$2:$D$3429&gt;INDEX($D$2:$D$3429,MATCH(1,($A$2:$A$3429=A3245)*($B$2:$B$3429="FAC60"),0))))&gt;0,"A commandé après","")</f>
        <v>A commandé après</v>
      </c>
    </row>
    <row r="3246" spans="1:7" x14ac:dyDescent="0.3">
      <c r="A3246" t="s">
        <v>1235</v>
      </c>
      <c r="B3246" t="s">
        <v>141</v>
      </c>
      <c r="C3246" t="s">
        <v>1278</v>
      </c>
      <c r="D3246" s="2">
        <f t="shared" si="50"/>
        <v>40879</v>
      </c>
      <c r="F3246" t="str">
        <f t="array" ref="F3246">IF(SUMPRODUCT(($A$2:$A$3429=A3246)*($D$2:$D$3429&lt;INDEX($D$2:$D$3429,MATCH(1,($A$2:$A$3429=A3246)*($B$2:$B$3429="FAC60"),0))))&gt;0,"A commandé avant")</f>
        <v>A commandé avant</v>
      </c>
      <c r="G3246" s="3" t="str">
        <f t="array" ref="G3246">IF(SUMPRODUCT(($A$2:$A$3429=A3246)*($D$2:$D$3429&gt;INDEX($D$2:$D$3429,MATCH(1,($A$2:$A$3429=A3246)*($B$2:$B$3429="FAC60"),0))))&gt;0,"A commandé après","")</f>
        <v>A commandé après</v>
      </c>
    </row>
    <row r="3247" spans="1:7" x14ac:dyDescent="0.3">
      <c r="A3247" t="s">
        <v>1235</v>
      </c>
      <c r="B3247" t="s">
        <v>141</v>
      </c>
      <c r="C3247" t="s">
        <v>1271</v>
      </c>
      <c r="D3247" s="2">
        <f t="shared" si="50"/>
        <v>40942</v>
      </c>
      <c r="F3247" t="str">
        <f t="array" ref="F3247">IF(SUMPRODUCT(($A$2:$A$3429=A3247)*($D$2:$D$3429&lt;INDEX($D$2:$D$3429,MATCH(1,($A$2:$A$3429=A3247)*($B$2:$B$3429="FAC60"),0))))&gt;0,"A commandé avant")</f>
        <v>A commandé avant</v>
      </c>
      <c r="G3247" s="3" t="str">
        <f t="array" ref="G3247">IF(SUMPRODUCT(($A$2:$A$3429=A3247)*($D$2:$D$3429&gt;INDEX($D$2:$D$3429,MATCH(1,($A$2:$A$3429=A3247)*($B$2:$B$3429="FAC60"),0))))&gt;0,"A commandé après","")</f>
        <v>A commandé après</v>
      </c>
    </row>
    <row r="3248" spans="1:7" x14ac:dyDescent="0.3">
      <c r="A3248" t="s">
        <v>1235</v>
      </c>
      <c r="B3248" t="s">
        <v>141</v>
      </c>
      <c r="C3248" t="s">
        <v>1284</v>
      </c>
      <c r="D3248" s="2">
        <f t="shared" si="50"/>
        <v>41327</v>
      </c>
      <c r="F3248" t="str">
        <f t="array" ref="F3248">IF(SUMPRODUCT(($A$2:$A$3429=A3248)*($D$2:$D$3429&lt;INDEX($D$2:$D$3429,MATCH(1,($A$2:$A$3429=A3248)*($B$2:$B$3429="FAC60"),0))))&gt;0,"A commandé avant")</f>
        <v>A commandé avant</v>
      </c>
      <c r="G3248" s="3" t="str">
        <f t="array" ref="G3248">IF(SUMPRODUCT(($A$2:$A$3429=A3248)*($D$2:$D$3429&gt;INDEX($D$2:$D$3429,MATCH(1,($A$2:$A$3429=A3248)*($B$2:$B$3429="FAC60"),0))))&gt;0,"A commandé après","")</f>
        <v>A commandé après</v>
      </c>
    </row>
    <row r="3249" spans="1:7" x14ac:dyDescent="0.3">
      <c r="A3249" t="s">
        <v>1235</v>
      </c>
      <c r="B3249" t="s">
        <v>141</v>
      </c>
      <c r="C3249" t="s">
        <v>1282</v>
      </c>
      <c r="D3249" s="2">
        <f t="shared" si="50"/>
        <v>41807</v>
      </c>
      <c r="F3249" t="str">
        <f t="array" ref="F3249">IF(SUMPRODUCT(($A$2:$A$3429=A3249)*($D$2:$D$3429&lt;INDEX($D$2:$D$3429,MATCH(1,($A$2:$A$3429=A3249)*($B$2:$B$3429="FAC60"),0))))&gt;0,"A commandé avant")</f>
        <v>A commandé avant</v>
      </c>
      <c r="G3249" s="3" t="str">
        <f t="array" ref="G3249">IF(SUMPRODUCT(($A$2:$A$3429=A3249)*($D$2:$D$3429&gt;INDEX($D$2:$D$3429,MATCH(1,($A$2:$A$3429=A3249)*($B$2:$B$3429="FAC60"),0))))&gt;0,"A commandé après","")</f>
        <v>A commandé après</v>
      </c>
    </row>
    <row r="3250" spans="1:7" x14ac:dyDescent="0.3">
      <c r="A3250" t="s">
        <v>1235</v>
      </c>
      <c r="B3250" t="s">
        <v>294</v>
      </c>
      <c r="C3250" t="s">
        <v>1284</v>
      </c>
      <c r="D3250" s="2">
        <f t="shared" si="50"/>
        <v>41327</v>
      </c>
      <c r="F3250" t="str">
        <f t="array" ref="F3250">IF(SUMPRODUCT(($A$2:$A$3429=A3250)*($D$2:$D$3429&lt;INDEX($D$2:$D$3429,MATCH(1,($A$2:$A$3429=A3250)*($B$2:$B$3429="FAC60"),0))))&gt;0,"A commandé avant")</f>
        <v>A commandé avant</v>
      </c>
      <c r="G3250" s="3" t="str">
        <f t="array" ref="G3250">IF(SUMPRODUCT(($A$2:$A$3429=A3250)*($D$2:$D$3429&gt;INDEX($D$2:$D$3429,MATCH(1,($A$2:$A$3429=A3250)*($B$2:$B$3429="FAC60"),0))))&gt;0,"A commandé après","")</f>
        <v>A commandé après</v>
      </c>
    </row>
    <row r="3251" spans="1:7" x14ac:dyDescent="0.3">
      <c r="A3251" t="s">
        <v>1235</v>
      </c>
      <c r="B3251" t="s">
        <v>294</v>
      </c>
      <c r="C3251" t="s">
        <v>1059</v>
      </c>
      <c r="D3251" s="2">
        <f t="shared" si="50"/>
        <v>41943</v>
      </c>
      <c r="F3251" t="str">
        <f t="array" ref="F3251">IF(SUMPRODUCT(($A$2:$A$3429=A3251)*($D$2:$D$3429&lt;INDEX($D$2:$D$3429,MATCH(1,($A$2:$A$3429=A3251)*($B$2:$B$3429="FAC60"),0))))&gt;0,"A commandé avant")</f>
        <v>A commandé avant</v>
      </c>
      <c r="G3251" s="3" t="str">
        <f t="array" ref="G3251">IF(SUMPRODUCT(($A$2:$A$3429=A3251)*($D$2:$D$3429&gt;INDEX($D$2:$D$3429,MATCH(1,($A$2:$A$3429=A3251)*($B$2:$B$3429="FAC60"),0))))&gt;0,"A commandé après","")</f>
        <v>A commandé après</v>
      </c>
    </row>
    <row r="3252" spans="1:7" x14ac:dyDescent="0.3">
      <c r="A3252" t="s">
        <v>1235</v>
      </c>
      <c r="B3252" t="s">
        <v>294</v>
      </c>
      <c r="C3252" t="s">
        <v>399</v>
      </c>
      <c r="D3252" s="2">
        <f t="shared" si="50"/>
        <v>41960</v>
      </c>
      <c r="F3252" t="str">
        <f t="array" ref="F3252">IF(SUMPRODUCT(($A$2:$A$3429=A3252)*($D$2:$D$3429&lt;INDEX($D$2:$D$3429,MATCH(1,($A$2:$A$3429=A3252)*($B$2:$B$3429="FAC60"),0))))&gt;0,"A commandé avant")</f>
        <v>A commandé avant</v>
      </c>
      <c r="G3252" s="3" t="str">
        <f t="array" ref="G3252">IF(SUMPRODUCT(($A$2:$A$3429=A3252)*($D$2:$D$3429&gt;INDEX($D$2:$D$3429,MATCH(1,($A$2:$A$3429=A3252)*($B$2:$B$3429="FAC60"),0))))&gt;0,"A commandé après","")</f>
        <v>A commandé après</v>
      </c>
    </row>
    <row r="3253" spans="1:7" x14ac:dyDescent="0.3">
      <c r="A3253" t="s">
        <v>1235</v>
      </c>
      <c r="B3253" t="s">
        <v>482</v>
      </c>
      <c r="C3253" t="s">
        <v>1282</v>
      </c>
      <c r="D3253" s="2">
        <f t="shared" si="50"/>
        <v>41807</v>
      </c>
      <c r="F3253" t="str">
        <f t="array" ref="F3253">IF(SUMPRODUCT(($A$2:$A$3429=A3253)*($D$2:$D$3429&lt;INDEX($D$2:$D$3429,MATCH(1,($A$2:$A$3429=A3253)*($B$2:$B$3429="FAC60"),0))))&gt;0,"A commandé avant")</f>
        <v>A commandé avant</v>
      </c>
      <c r="G3253" s="3" t="str">
        <f t="array" ref="G3253">IF(SUMPRODUCT(($A$2:$A$3429=A3253)*($D$2:$D$3429&gt;INDEX($D$2:$D$3429,MATCH(1,($A$2:$A$3429=A3253)*($B$2:$B$3429="FAC60"),0))))&gt;0,"A commandé après","")</f>
        <v>A commandé après</v>
      </c>
    </row>
    <row r="3254" spans="1:7" x14ac:dyDescent="0.3">
      <c r="A3254" t="s">
        <v>1235</v>
      </c>
      <c r="B3254" t="s">
        <v>482</v>
      </c>
      <c r="C3254" t="s">
        <v>1269</v>
      </c>
      <c r="D3254" s="2">
        <f t="shared" si="50"/>
        <v>41970</v>
      </c>
      <c r="F3254" t="str">
        <f t="array" ref="F3254">IF(SUMPRODUCT(($A$2:$A$3429=A3254)*($D$2:$D$3429&lt;INDEX($D$2:$D$3429,MATCH(1,($A$2:$A$3429=A3254)*($B$2:$B$3429="FAC60"),0))))&gt;0,"A commandé avant")</f>
        <v>A commandé avant</v>
      </c>
      <c r="G3254" s="3" t="str">
        <f t="array" ref="G3254">IF(SUMPRODUCT(($A$2:$A$3429=A3254)*($D$2:$D$3429&gt;INDEX($D$2:$D$3429,MATCH(1,($A$2:$A$3429=A3254)*($B$2:$B$3429="FAC60"),0))))&gt;0,"A commandé après","")</f>
        <v>A commandé après</v>
      </c>
    </row>
    <row r="3255" spans="1:7" x14ac:dyDescent="0.3">
      <c r="A3255" t="s">
        <v>1235</v>
      </c>
      <c r="B3255" t="s">
        <v>193</v>
      </c>
      <c r="C3255" t="s">
        <v>1291</v>
      </c>
      <c r="D3255" s="2">
        <f t="shared" si="50"/>
        <v>40823</v>
      </c>
      <c r="F3255" t="str">
        <f t="array" ref="F3255">IF(SUMPRODUCT(($A$2:$A$3429=A3255)*($D$2:$D$3429&lt;INDEX($D$2:$D$3429,MATCH(1,($A$2:$A$3429=A3255)*($B$2:$B$3429="FAC60"),0))))&gt;0,"A commandé avant")</f>
        <v>A commandé avant</v>
      </c>
      <c r="G3255" s="3" t="str">
        <f t="array" ref="G3255">IF(SUMPRODUCT(($A$2:$A$3429=A3255)*($D$2:$D$3429&gt;INDEX($D$2:$D$3429,MATCH(1,($A$2:$A$3429=A3255)*($B$2:$B$3429="FAC60"),0))))&gt;0,"A commandé après","")</f>
        <v>A commandé après</v>
      </c>
    </row>
    <row r="3256" spans="1:7" x14ac:dyDescent="0.3">
      <c r="A3256" t="s">
        <v>1235</v>
      </c>
      <c r="B3256" t="s">
        <v>193</v>
      </c>
      <c r="C3256" t="s">
        <v>1278</v>
      </c>
      <c r="D3256" s="2">
        <f t="shared" si="50"/>
        <v>40879</v>
      </c>
      <c r="F3256" t="str">
        <f t="array" ref="F3256">IF(SUMPRODUCT(($A$2:$A$3429=A3256)*($D$2:$D$3429&lt;INDEX($D$2:$D$3429,MATCH(1,($A$2:$A$3429=A3256)*($B$2:$B$3429="FAC60"),0))))&gt;0,"A commandé avant")</f>
        <v>A commandé avant</v>
      </c>
      <c r="G3256" s="3" t="str">
        <f t="array" ref="G3256">IF(SUMPRODUCT(($A$2:$A$3429=A3256)*($D$2:$D$3429&gt;INDEX($D$2:$D$3429,MATCH(1,($A$2:$A$3429=A3256)*($B$2:$B$3429="FAC60"),0))))&gt;0,"A commandé après","")</f>
        <v>A commandé après</v>
      </c>
    </row>
    <row r="3257" spans="1:7" x14ac:dyDescent="0.3">
      <c r="A3257" t="s">
        <v>1235</v>
      </c>
      <c r="B3257" t="s">
        <v>193</v>
      </c>
      <c r="C3257" t="s">
        <v>1292</v>
      </c>
      <c r="D3257" s="2">
        <f t="shared" si="50"/>
        <v>41575</v>
      </c>
      <c r="F3257" t="str">
        <f t="array" ref="F3257">IF(SUMPRODUCT(($A$2:$A$3429=A3257)*($D$2:$D$3429&lt;INDEX($D$2:$D$3429,MATCH(1,($A$2:$A$3429=A3257)*($B$2:$B$3429="FAC60"),0))))&gt;0,"A commandé avant")</f>
        <v>A commandé avant</v>
      </c>
      <c r="G3257" s="3" t="str">
        <f t="array" ref="G3257">IF(SUMPRODUCT(($A$2:$A$3429=A3257)*($D$2:$D$3429&gt;INDEX($D$2:$D$3429,MATCH(1,($A$2:$A$3429=A3257)*($B$2:$B$3429="FAC60"),0))))&gt;0,"A commandé après","")</f>
        <v>A commandé après</v>
      </c>
    </row>
    <row r="3258" spans="1:7" x14ac:dyDescent="0.3">
      <c r="A3258" t="s">
        <v>1235</v>
      </c>
      <c r="B3258" t="s">
        <v>193</v>
      </c>
      <c r="C3258" t="s">
        <v>1254</v>
      </c>
      <c r="D3258" s="2">
        <f t="shared" si="50"/>
        <v>41676</v>
      </c>
      <c r="F3258" t="str">
        <f t="array" ref="F3258">IF(SUMPRODUCT(($A$2:$A$3429=A3258)*($D$2:$D$3429&lt;INDEX($D$2:$D$3429,MATCH(1,($A$2:$A$3429=A3258)*($B$2:$B$3429="FAC60"),0))))&gt;0,"A commandé avant")</f>
        <v>A commandé avant</v>
      </c>
      <c r="G3258" s="3" t="str">
        <f t="array" ref="G3258">IF(SUMPRODUCT(($A$2:$A$3429=A3258)*($D$2:$D$3429&gt;INDEX($D$2:$D$3429,MATCH(1,($A$2:$A$3429=A3258)*($B$2:$B$3429="FAC60"),0))))&gt;0,"A commandé après","")</f>
        <v>A commandé après</v>
      </c>
    </row>
    <row r="3259" spans="1:7" x14ac:dyDescent="0.3">
      <c r="A3259" t="s">
        <v>1235</v>
      </c>
      <c r="B3259" t="s">
        <v>193</v>
      </c>
      <c r="C3259" t="s">
        <v>1269</v>
      </c>
      <c r="D3259" s="2">
        <f t="shared" si="50"/>
        <v>41970</v>
      </c>
      <c r="F3259" t="str">
        <f t="array" ref="F3259">IF(SUMPRODUCT(($A$2:$A$3429=A3259)*($D$2:$D$3429&lt;INDEX($D$2:$D$3429,MATCH(1,($A$2:$A$3429=A3259)*($B$2:$B$3429="FAC60"),0))))&gt;0,"A commandé avant")</f>
        <v>A commandé avant</v>
      </c>
      <c r="G3259" s="3" t="str">
        <f t="array" ref="G3259">IF(SUMPRODUCT(($A$2:$A$3429=A3259)*($D$2:$D$3429&gt;INDEX($D$2:$D$3429,MATCH(1,($A$2:$A$3429=A3259)*($B$2:$B$3429="FAC60"),0))))&gt;0,"A commandé après","")</f>
        <v>A commandé après</v>
      </c>
    </row>
    <row r="3260" spans="1:7" x14ac:dyDescent="0.3">
      <c r="A3260" t="s">
        <v>1235</v>
      </c>
      <c r="B3260" t="s">
        <v>278</v>
      </c>
      <c r="C3260" t="s">
        <v>583</v>
      </c>
      <c r="D3260" s="2">
        <f t="shared" si="50"/>
        <v>42865</v>
      </c>
      <c r="F3260" t="str">
        <f t="array" ref="F3260">IF(SUMPRODUCT(($A$2:$A$3429=A3260)*($D$2:$D$3429&lt;INDEX($D$2:$D$3429,MATCH(1,($A$2:$A$3429=A3260)*($B$2:$B$3429="FAC60"),0))))&gt;0,"A commandé avant")</f>
        <v>A commandé avant</v>
      </c>
      <c r="G3260" s="3" t="str">
        <f t="array" ref="G3260">IF(SUMPRODUCT(($A$2:$A$3429=A3260)*($D$2:$D$3429&gt;INDEX($D$2:$D$3429,MATCH(1,($A$2:$A$3429=A3260)*($B$2:$B$3429="FAC60"),0))))&gt;0,"A commandé après","")</f>
        <v>A commandé après</v>
      </c>
    </row>
    <row r="3261" spans="1:7" x14ac:dyDescent="0.3">
      <c r="A3261" t="s">
        <v>1235</v>
      </c>
      <c r="B3261" t="s">
        <v>99</v>
      </c>
      <c r="C3261" t="s">
        <v>1271</v>
      </c>
      <c r="D3261" s="2">
        <f t="shared" si="50"/>
        <v>40942</v>
      </c>
      <c r="F3261" t="str">
        <f t="array" ref="F3261">IF(SUMPRODUCT(($A$2:$A$3429=A3261)*($D$2:$D$3429&lt;INDEX($D$2:$D$3429,MATCH(1,($A$2:$A$3429=A3261)*($B$2:$B$3429="FAC60"),0))))&gt;0,"A commandé avant")</f>
        <v>A commandé avant</v>
      </c>
      <c r="G3261" s="3" t="str">
        <f t="array" ref="G3261">IF(SUMPRODUCT(($A$2:$A$3429=A3261)*($D$2:$D$3429&gt;INDEX($D$2:$D$3429,MATCH(1,($A$2:$A$3429=A3261)*($B$2:$B$3429="FAC60"),0))))&gt;0,"A commandé après","")</f>
        <v>A commandé après</v>
      </c>
    </row>
    <row r="3262" spans="1:7" x14ac:dyDescent="0.3">
      <c r="A3262" t="s">
        <v>1235</v>
      </c>
      <c r="B3262" t="s">
        <v>99</v>
      </c>
      <c r="C3262" t="s">
        <v>1248</v>
      </c>
      <c r="D3262" s="2">
        <f t="shared" si="50"/>
        <v>41087</v>
      </c>
      <c r="F3262" t="str">
        <f t="array" ref="F3262">IF(SUMPRODUCT(($A$2:$A$3429=A3262)*($D$2:$D$3429&lt;INDEX($D$2:$D$3429,MATCH(1,($A$2:$A$3429=A3262)*($B$2:$B$3429="FAC60"),0))))&gt;0,"A commandé avant")</f>
        <v>A commandé avant</v>
      </c>
      <c r="G3262" s="3" t="str">
        <f t="array" ref="G3262">IF(SUMPRODUCT(($A$2:$A$3429=A3262)*($D$2:$D$3429&gt;INDEX($D$2:$D$3429,MATCH(1,($A$2:$A$3429=A3262)*($B$2:$B$3429="FAC60"),0))))&gt;0,"A commandé après","")</f>
        <v>A commandé après</v>
      </c>
    </row>
    <row r="3263" spans="1:7" x14ac:dyDescent="0.3">
      <c r="A3263" t="s">
        <v>1235</v>
      </c>
      <c r="B3263" t="s">
        <v>99</v>
      </c>
      <c r="C3263" t="s">
        <v>1302</v>
      </c>
      <c r="D3263" s="2">
        <f t="shared" si="50"/>
        <v>41184</v>
      </c>
      <c r="F3263" t="str">
        <f t="array" ref="F3263">IF(SUMPRODUCT(($A$2:$A$3429=A3263)*($D$2:$D$3429&lt;INDEX($D$2:$D$3429,MATCH(1,($A$2:$A$3429=A3263)*($B$2:$B$3429="FAC60"),0))))&gt;0,"A commandé avant")</f>
        <v>A commandé avant</v>
      </c>
      <c r="G3263" s="3" t="str">
        <f t="array" ref="G3263">IF(SUMPRODUCT(($A$2:$A$3429=A3263)*($D$2:$D$3429&gt;INDEX($D$2:$D$3429,MATCH(1,($A$2:$A$3429=A3263)*($B$2:$B$3429="FAC60"),0))))&gt;0,"A commandé après","")</f>
        <v>A commandé après</v>
      </c>
    </row>
    <row r="3264" spans="1:7" x14ac:dyDescent="0.3">
      <c r="A3264" t="s">
        <v>1235</v>
      </c>
      <c r="B3264" t="s">
        <v>99</v>
      </c>
      <c r="C3264" t="s">
        <v>1299</v>
      </c>
      <c r="D3264" s="2">
        <f t="shared" si="50"/>
        <v>41267</v>
      </c>
      <c r="F3264" t="str">
        <f t="array" ref="F3264">IF(SUMPRODUCT(($A$2:$A$3429=A3264)*($D$2:$D$3429&lt;INDEX($D$2:$D$3429,MATCH(1,($A$2:$A$3429=A3264)*($B$2:$B$3429="FAC60"),0))))&gt;0,"A commandé avant")</f>
        <v>A commandé avant</v>
      </c>
      <c r="G3264" s="3" t="str">
        <f t="array" ref="G3264">IF(SUMPRODUCT(($A$2:$A$3429=A3264)*($D$2:$D$3429&gt;INDEX($D$2:$D$3429,MATCH(1,($A$2:$A$3429=A3264)*($B$2:$B$3429="FAC60"),0))))&gt;0,"A commandé après","")</f>
        <v>A commandé après</v>
      </c>
    </row>
    <row r="3265" spans="1:7" x14ac:dyDescent="0.3">
      <c r="A3265" t="s">
        <v>1235</v>
      </c>
      <c r="B3265" t="s">
        <v>99</v>
      </c>
      <c r="C3265" t="s">
        <v>1292</v>
      </c>
      <c r="D3265" s="2">
        <f t="shared" si="50"/>
        <v>41575</v>
      </c>
      <c r="F3265" t="str">
        <f t="array" ref="F3265">IF(SUMPRODUCT(($A$2:$A$3429=A3265)*($D$2:$D$3429&lt;INDEX($D$2:$D$3429,MATCH(1,($A$2:$A$3429=A3265)*($B$2:$B$3429="FAC60"),0))))&gt;0,"A commandé avant")</f>
        <v>A commandé avant</v>
      </c>
      <c r="G3265" s="3" t="str">
        <f t="array" ref="G3265">IF(SUMPRODUCT(($A$2:$A$3429=A3265)*($D$2:$D$3429&gt;INDEX($D$2:$D$3429,MATCH(1,($A$2:$A$3429=A3265)*($B$2:$B$3429="FAC60"),0))))&gt;0,"A commandé après","")</f>
        <v>A commandé après</v>
      </c>
    </row>
    <row r="3266" spans="1:7" x14ac:dyDescent="0.3">
      <c r="A3266" t="s">
        <v>1235</v>
      </c>
      <c r="B3266" t="s">
        <v>99</v>
      </c>
      <c r="C3266" t="s">
        <v>1251</v>
      </c>
      <c r="D3266" s="2">
        <f t="shared" ref="D3266:D3329" si="51">DATE(MID(C3266,1,4),MID(C3266,5,2),MID(C3266,7,2))</f>
        <v>41737</v>
      </c>
      <c r="F3266" t="str">
        <f t="array" ref="F3266">IF(SUMPRODUCT(($A$2:$A$3429=A3266)*($D$2:$D$3429&lt;INDEX($D$2:$D$3429,MATCH(1,($A$2:$A$3429=A3266)*($B$2:$B$3429="FAC60"),0))))&gt;0,"A commandé avant")</f>
        <v>A commandé avant</v>
      </c>
      <c r="G3266" s="3" t="str">
        <f t="array" ref="G3266">IF(SUMPRODUCT(($A$2:$A$3429=A3266)*($D$2:$D$3429&gt;INDEX($D$2:$D$3429,MATCH(1,($A$2:$A$3429=A3266)*($B$2:$B$3429="FAC60"),0))))&gt;0,"A commandé après","")</f>
        <v>A commandé après</v>
      </c>
    </row>
    <row r="3267" spans="1:7" x14ac:dyDescent="0.3">
      <c r="A3267" t="s">
        <v>1235</v>
      </c>
      <c r="B3267" t="s">
        <v>99</v>
      </c>
      <c r="C3267" t="s">
        <v>737</v>
      </c>
      <c r="D3267" s="2">
        <f t="shared" si="51"/>
        <v>41747</v>
      </c>
      <c r="F3267" t="str">
        <f t="array" ref="F3267">IF(SUMPRODUCT(($A$2:$A$3429=A3267)*($D$2:$D$3429&lt;INDEX($D$2:$D$3429,MATCH(1,($A$2:$A$3429=A3267)*($B$2:$B$3429="FAC60"),0))))&gt;0,"A commandé avant")</f>
        <v>A commandé avant</v>
      </c>
      <c r="G3267" s="3" t="str">
        <f t="array" ref="G3267">IF(SUMPRODUCT(($A$2:$A$3429=A3267)*($D$2:$D$3429&gt;INDEX($D$2:$D$3429,MATCH(1,($A$2:$A$3429=A3267)*($B$2:$B$3429="FAC60"),0))))&gt;0,"A commandé après","")</f>
        <v>A commandé après</v>
      </c>
    </row>
    <row r="3268" spans="1:7" x14ac:dyDescent="0.3">
      <c r="A3268" t="s">
        <v>1235</v>
      </c>
      <c r="B3268" t="s">
        <v>99</v>
      </c>
      <c r="C3268" t="s">
        <v>1237</v>
      </c>
      <c r="D3268" s="2">
        <f t="shared" si="51"/>
        <v>42439</v>
      </c>
      <c r="F3268" t="str">
        <f t="array" ref="F3268">IF(SUMPRODUCT(($A$2:$A$3429=A3268)*($D$2:$D$3429&lt;INDEX($D$2:$D$3429,MATCH(1,($A$2:$A$3429=A3268)*($B$2:$B$3429="FAC60"),0))))&gt;0,"A commandé avant")</f>
        <v>A commandé avant</v>
      </c>
      <c r="G3268" s="3" t="str">
        <f t="array" ref="G3268">IF(SUMPRODUCT(($A$2:$A$3429=A3268)*($D$2:$D$3429&gt;INDEX($D$2:$D$3429,MATCH(1,($A$2:$A$3429=A3268)*($B$2:$B$3429="FAC60"),0))))&gt;0,"A commandé après","")</f>
        <v>A commandé après</v>
      </c>
    </row>
    <row r="3269" spans="1:7" x14ac:dyDescent="0.3">
      <c r="A3269" t="s">
        <v>1235</v>
      </c>
      <c r="B3269" t="s">
        <v>10</v>
      </c>
      <c r="C3269" t="s">
        <v>64</v>
      </c>
      <c r="D3269" s="2">
        <f t="shared" si="51"/>
        <v>42787</v>
      </c>
      <c r="F3269" t="str">
        <f t="array" ref="F3269">IF(SUMPRODUCT(($A$2:$A$3429=A3269)*($D$2:$D$3429&lt;INDEX($D$2:$D$3429,MATCH(1,($A$2:$A$3429=A3269)*($B$2:$B$3429="FAC60"),0))))&gt;0,"A commandé avant")</f>
        <v>A commandé avant</v>
      </c>
      <c r="G3269" s="3" t="str">
        <f t="array" ref="G3269">IF(SUMPRODUCT(($A$2:$A$3429=A3269)*($D$2:$D$3429&gt;INDEX($D$2:$D$3429,MATCH(1,($A$2:$A$3429=A3269)*($B$2:$B$3429="FAC60"),0))))&gt;0,"A commandé après","")</f>
        <v>A commandé après</v>
      </c>
    </row>
    <row r="3270" spans="1:7" x14ac:dyDescent="0.3">
      <c r="A3270" t="s">
        <v>1235</v>
      </c>
      <c r="B3270" t="s">
        <v>308</v>
      </c>
      <c r="C3270" t="s">
        <v>1271</v>
      </c>
      <c r="D3270" s="2">
        <f t="shared" si="51"/>
        <v>40942</v>
      </c>
      <c r="F3270" t="str">
        <f t="array" ref="F3270">IF(SUMPRODUCT(($A$2:$A$3429=A3270)*($D$2:$D$3429&lt;INDEX($D$2:$D$3429,MATCH(1,($A$2:$A$3429=A3270)*($B$2:$B$3429="FAC60"),0))))&gt;0,"A commandé avant")</f>
        <v>A commandé avant</v>
      </c>
      <c r="G3270" s="3" t="str">
        <f t="array" ref="G3270">IF(SUMPRODUCT(($A$2:$A$3429=A3270)*($D$2:$D$3429&gt;INDEX($D$2:$D$3429,MATCH(1,($A$2:$A$3429=A3270)*($B$2:$B$3429="FAC60"),0))))&gt;0,"A commandé après","")</f>
        <v>A commandé après</v>
      </c>
    </row>
    <row r="3271" spans="1:7" x14ac:dyDescent="0.3">
      <c r="A3271" t="s">
        <v>1235</v>
      </c>
      <c r="B3271" t="s">
        <v>308</v>
      </c>
      <c r="C3271" t="s">
        <v>1249</v>
      </c>
      <c r="D3271" s="2">
        <f t="shared" si="51"/>
        <v>41362</v>
      </c>
      <c r="F3271" t="str">
        <f t="array" ref="F3271">IF(SUMPRODUCT(($A$2:$A$3429=A3271)*($D$2:$D$3429&lt;INDEX($D$2:$D$3429,MATCH(1,($A$2:$A$3429=A3271)*($B$2:$B$3429="FAC60"),0))))&gt;0,"A commandé avant")</f>
        <v>A commandé avant</v>
      </c>
      <c r="G3271" s="3" t="str">
        <f t="array" ref="G3271">IF(SUMPRODUCT(($A$2:$A$3429=A3271)*($D$2:$D$3429&gt;INDEX($D$2:$D$3429,MATCH(1,($A$2:$A$3429=A3271)*($B$2:$B$3429="FAC60"),0))))&gt;0,"A commandé après","")</f>
        <v>A commandé après</v>
      </c>
    </row>
    <row r="3272" spans="1:7" x14ac:dyDescent="0.3">
      <c r="A3272" t="s">
        <v>1235</v>
      </c>
      <c r="B3272" t="s">
        <v>308</v>
      </c>
      <c r="C3272" t="s">
        <v>399</v>
      </c>
      <c r="D3272" s="2">
        <f t="shared" si="51"/>
        <v>41960</v>
      </c>
      <c r="F3272" t="str">
        <f t="array" ref="F3272">IF(SUMPRODUCT(($A$2:$A$3429=A3272)*($D$2:$D$3429&lt;INDEX($D$2:$D$3429,MATCH(1,($A$2:$A$3429=A3272)*($B$2:$B$3429="FAC60"),0))))&gt;0,"A commandé avant")</f>
        <v>A commandé avant</v>
      </c>
      <c r="G3272" s="3" t="str">
        <f t="array" ref="G3272">IF(SUMPRODUCT(($A$2:$A$3429=A3272)*($D$2:$D$3429&gt;INDEX($D$2:$D$3429,MATCH(1,($A$2:$A$3429=A3272)*($B$2:$B$3429="FAC60"),0))))&gt;0,"A commandé après","")</f>
        <v>A commandé après</v>
      </c>
    </row>
    <row r="3273" spans="1:7" x14ac:dyDescent="0.3">
      <c r="A3273" t="s">
        <v>1235</v>
      </c>
      <c r="B3273" t="s">
        <v>184</v>
      </c>
      <c r="C3273" t="s">
        <v>1292</v>
      </c>
      <c r="D3273" s="2">
        <f t="shared" si="51"/>
        <v>41575</v>
      </c>
      <c r="F3273" t="str">
        <f t="array" ref="F3273">IF(SUMPRODUCT(($A$2:$A$3429=A3273)*($D$2:$D$3429&lt;INDEX($D$2:$D$3429,MATCH(1,($A$2:$A$3429=A3273)*($B$2:$B$3429="FAC60"),0))))&gt;0,"A commandé avant")</f>
        <v>A commandé avant</v>
      </c>
      <c r="G3273" s="3" t="str">
        <f t="array" ref="G3273">IF(SUMPRODUCT(($A$2:$A$3429=A3273)*($D$2:$D$3429&gt;INDEX($D$2:$D$3429,MATCH(1,($A$2:$A$3429=A3273)*($B$2:$B$3429="FAC60"),0))))&gt;0,"A commandé après","")</f>
        <v>A commandé après</v>
      </c>
    </row>
    <row r="3274" spans="1:7" x14ac:dyDescent="0.3">
      <c r="A3274" t="s">
        <v>1235</v>
      </c>
      <c r="B3274" t="s">
        <v>449</v>
      </c>
      <c r="C3274" t="s">
        <v>1244</v>
      </c>
      <c r="D3274" s="2">
        <f t="shared" si="51"/>
        <v>41044</v>
      </c>
      <c r="F3274" t="str">
        <f t="array" ref="F3274">IF(SUMPRODUCT(($A$2:$A$3429=A3274)*($D$2:$D$3429&lt;INDEX($D$2:$D$3429,MATCH(1,($A$2:$A$3429=A3274)*($B$2:$B$3429="FAC60"),0))))&gt;0,"A commandé avant")</f>
        <v>A commandé avant</v>
      </c>
      <c r="G3274" s="3" t="str">
        <f t="array" ref="G3274">IF(SUMPRODUCT(($A$2:$A$3429=A3274)*($D$2:$D$3429&gt;INDEX($D$2:$D$3429,MATCH(1,($A$2:$A$3429=A3274)*($B$2:$B$3429="FAC60"),0))))&gt;0,"A commandé après","")</f>
        <v>A commandé après</v>
      </c>
    </row>
    <row r="3275" spans="1:7" x14ac:dyDescent="0.3">
      <c r="A3275" t="s">
        <v>1235</v>
      </c>
      <c r="B3275" t="s">
        <v>49</v>
      </c>
      <c r="C3275" t="s">
        <v>1240</v>
      </c>
      <c r="D3275" s="2">
        <f t="shared" si="51"/>
        <v>40532</v>
      </c>
      <c r="F3275" t="str">
        <f t="array" ref="F3275">IF(SUMPRODUCT(($A$2:$A$3429=A3275)*($D$2:$D$3429&lt;INDEX($D$2:$D$3429,MATCH(1,($A$2:$A$3429=A3275)*($B$2:$B$3429="FAC60"),0))))&gt;0,"A commandé avant")</f>
        <v>A commandé avant</v>
      </c>
      <c r="G3275" s="3" t="str">
        <f t="array" ref="G3275">IF(SUMPRODUCT(($A$2:$A$3429=A3275)*($D$2:$D$3429&gt;INDEX($D$2:$D$3429,MATCH(1,($A$2:$A$3429=A3275)*($B$2:$B$3429="FAC60"),0))))&gt;0,"A commandé après","")</f>
        <v>A commandé après</v>
      </c>
    </row>
    <row r="3276" spans="1:7" x14ac:dyDescent="0.3">
      <c r="A3276" t="s">
        <v>1235</v>
      </c>
      <c r="B3276" t="s">
        <v>49</v>
      </c>
      <c r="C3276" t="s">
        <v>1291</v>
      </c>
      <c r="D3276" s="2">
        <f t="shared" si="51"/>
        <v>40823</v>
      </c>
      <c r="F3276" t="str">
        <f t="array" ref="F3276">IF(SUMPRODUCT(($A$2:$A$3429=A3276)*($D$2:$D$3429&lt;INDEX($D$2:$D$3429,MATCH(1,($A$2:$A$3429=A3276)*($B$2:$B$3429="FAC60"),0))))&gt;0,"A commandé avant")</f>
        <v>A commandé avant</v>
      </c>
      <c r="G3276" s="3" t="str">
        <f t="array" ref="G3276">IF(SUMPRODUCT(($A$2:$A$3429=A3276)*($D$2:$D$3429&gt;INDEX($D$2:$D$3429,MATCH(1,($A$2:$A$3429=A3276)*($B$2:$B$3429="FAC60"),0))))&gt;0,"A commandé après","")</f>
        <v>A commandé après</v>
      </c>
    </row>
    <row r="3277" spans="1:7" x14ac:dyDescent="0.3">
      <c r="A3277" t="s">
        <v>1235</v>
      </c>
      <c r="B3277" t="s">
        <v>49</v>
      </c>
      <c r="C3277" t="s">
        <v>1243</v>
      </c>
      <c r="D3277" s="2">
        <f t="shared" si="51"/>
        <v>41262</v>
      </c>
      <c r="F3277" t="str">
        <f t="array" ref="F3277">IF(SUMPRODUCT(($A$2:$A$3429=A3277)*($D$2:$D$3429&lt;INDEX($D$2:$D$3429,MATCH(1,($A$2:$A$3429=A3277)*($B$2:$B$3429="FAC60"),0))))&gt;0,"A commandé avant")</f>
        <v>A commandé avant</v>
      </c>
      <c r="G3277" s="3" t="str">
        <f t="array" ref="G3277">IF(SUMPRODUCT(($A$2:$A$3429=A3277)*($D$2:$D$3429&gt;INDEX($D$2:$D$3429,MATCH(1,($A$2:$A$3429=A3277)*($B$2:$B$3429="FAC60"),0))))&gt;0,"A commandé après","")</f>
        <v>A commandé après</v>
      </c>
    </row>
    <row r="3278" spans="1:7" x14ac:dyDescent="0.3">
      <c r="A3278" t="s">
        <v>1235</v>
      </c>
      <c r="B3278" t="s">
        <v>49</v>
      </c>
      <c r="C3278" t="s">
        <v>583</v>
      </c>
      <c r="D3278" s="2">
        <f t="shared" si="51"/>
        <v>42865</v>
      </c>
      <c r="F3278" t="str">
        <f t="array" ref="F3278">IF(SUMPRODUCT(($A$2:$A$3429=A3278)*($D$2:$D$3429&lt;INDEX($D$2:$D$3429,MATCH(1,($A$2:$A$3429=A3278)*($B$2:$B$3429="FAC60"),0))))&gt;0,"A commandé avant")</f>
        <v>A commandé avant</v>
      </c>
      <c r="G3278" s="3" t="str">
        <f t="array" ref="G3278">IF(SUMPRODUCT(($A$2:$A$3429=A3278)*($D$2:$D$3429&gt;INDEX($D$2:$D$3429,MATCH(1,($A$2:$A$3429=A3278)*($B$2:$B$3429="FAC60"),0))))&gt;0,"A commandé après","")</f>
        <v>A commandé après</v>
      </c>
    </row>
    <row r="3279" spans="1:7" x14ac:dyDescent="0.3">
      <c r="A3279" t="s">
        <v>1235</v>
      </c>
      <c r="B3279" t="s">
        <v>137</v>
      </c>
      <c r="C3279" t="s">
        <v>1278</v>
      </c>
      <c r="D3279" s="2">
        <f t="shared" si="51"/>
        <v>40879</v>
      </c>
      <c r="F3279" t="str">
        <f t="array" ref="F3279">IF(SUMPRODUCT(($A$2:$A$3429=A3279)*($D$2:$D$3429&lt;INDEX($D$2:$D$3429,MATCH(1,($A$2:$A$3429=A3279)*($B$2:$B$3429="FAC60"),0))))&gt;0,"A commandé avant")</f>
        <v>A commandé avant</v>
      </c>
      <c r="G3279" s="3" t="str">
        <f t="array" ref="G3279">IF(SUMPRODUCT(($A$2:$A$3429=A3279)*($D$2:$D$3429&gt;INDEX($D$2:$D$3429,MATCH(1,($A$2:$A$3429=A3279)*($B$2:$B$3429="FAC60"),0))))&gt;0,"A commandé après","")</f>
        <v>A commandé après</v>
      </c>
    </row>
    <row r="3280" spans="1:7" x14ac:dyDescent="0.3">
      <c r="A3280" t="s">
        <v>1235</v>
      </c>
      <c r="B3280" t="s">
        <v>137</v>
      </c>
      <c r="C3280" t="s">
        <v>1303</v>
      </c>
      <c r="D3280" s="2">
        <f t="shared" si="51"/>
        <v>41089</v>
      </c>
      <c r="F3280" t="str">
        <f t="array" ref="F3280">IF(SUMPRODUCT(($A$2:$A$3429=A3280)*($D$2:$D$3429&lt;INDEX($D$2:$D$3429,MATCH(1,($A$2:$A$3429=A3280)*($B$2:$B$3429="FAC60"),0))))&gt;0,"A commandé avant")</f>
        <v>A commandé avant</v>
      </c>
      <c r="G3280" s="3" t="str">
        <f t="array" ref="G3280">IF(SUMPRODUCT(($A$2:$A$3429=A3280)*($D$2:$D$3429&gt;INDEX($D$2:$D$3429,MATCH(1,($A$2:$A$3429=A3280)*($B$2:$B$3429="FAC60"),0))))&gt;0,"A commandé après","")</f>
        <v>A commandé après</v>
      </c>
    </row>
    <row r="3281" spans="1:7" x14ac:dyDescent="0.3">
      <c r="A3281" t="s">
        <v>1235</v>
      </c>
      <c r="B3281" t="s">
        <v>137</v>
      </c>
      <c r="C3281" t="s">
        <v>1289</v>
      </c>
      <c r="D3281" s="2">
        <f t="shared" si="51"/>
        <v>41092</v>
      </c>
      <c r="F3281" t="str">
        <f t="array" ref="F3281">IF(SUMPRODUCT(($A$2:$A$3429=A3281)*($D$2:$D$3429&lt;INDEX($D$2:$D$3429,MATCH(1,($A$2:$A$3429=A3281)*($B$2:$B$3429="FAC60"),0))))&gt;0,"A commandé avant")</f>
        <v>A commandé avant</v>
      </c>
      <c r="G3281" s="3" t="str">
        <f t="array" ref="G3281">IF(SUMPRODUCT(($A$2:$A$3429=A3281)*($D$2:$D$3429&gt;INDEX($D$2:$D$3429,MATCH(1,($A$2:$A$3429=A3281)*($B$2:$B$3429="FAC60"),0))))&gt;0,"A commandé après","")</f>
        <v>A commandé après</v>
      </c>
    </row>
    <row r="3282" spans="1:7" x14ac:dyDescent="0.3">
      <c r="A3282" t="s">
        <v>1235</v>
      </c>
      <c r="B3282" t="s">
        <v>137</v>
      </c>
      <c r="C3282" t="s">
        <v>1249</v>
      </c>
      <c r="D3282" s="2">
        <f t="shared" si="51"/>
        <v>41362</v>
      </c>
      <c r="F3282" t="str">
        <f t="array" ref="F3282">IF(SUMPRODUCT(($A$2:$A$3429=A3282)*($D$2:$D$3429&lt;INDEX($D$2:$D$3429,MATCH(1,($A$2:$A$3429=A3282)*($B$2:$B$3429="FAC60"),0))))&gt;0,"A commandé avant")</f>
        <v>A commandé avant</v>
      </c>
      <c r="G3282" s="3" t="str">
        <f t="array" ref="G3282">IF(SUMPRODUCT(($A$2:$A$3429=A3282)*($D$2:$D$3429&gt;INDEX($D$2:$D$3429,MATCH(1,($A$2:$A$3429=A3282)*($B$2:$B$3429="FAC60"),0))))&gt;0,"A commandé après","")</f>
        <v>A commandé après</v>
      </c>
    </row>
    <row r="3283" spans="1:7" x14ac:dyDescent="0.3">
      <c r="A3283" t="s">
        <v>1235</v>
      </c>
      <c r="B3283" t="s">
        <v>137</v>
      </c>
      <c r="C3283" t="s">
        <v>1297</v>
      </c>
      <c r="D3283" s="2">
        <f t="shared" si="51"/>
        <v>41452</v>
      </c>
      <c r="F3283" t="str">
        <f t="array" ref="F3283">IF(SUMPRODUCT(($A$2:$A$3429=A3283)*($D$2:$D$3429&lt;INDEX($D$2:$D$3429,MATCH(1,($A$2:$A$3429=A3283)*($B$2:$B$3429="FAC60"),0))))&gt;0,"A commandé avant")</f>
        <v>A commandé avant</v>
      </c>
      <c r="G3283" s="3" t="str">
        <f t="array" ref="G3283">IF(SUMPRODUCT(($A$2:$A$3429=A3283)*($D$2:$D$3429&gt;INDEX($D$2:$D$3429,MATCH(1,($A$2:$A$3429=A3283)*($B$2:$B$3429="FAC60"),0))))&gt;0,"A commandé après","")</f>
        <v>A commandé après</v>
      </c>
    </row>
    <row r="3284" spans="1:7" x14ac:dyDescent="0.3">
      <c r="A3284" t="s">
        <v>1235</v>
      </c>
      <c r="B3284" t="s">
        <v>137</v>
      </c>
      <c r="C3284" t="s">
        <v>1250</v>
      </c>
      <c r="D3284" s="2">
        <f t="shared" si="51"/>
        <v>41481</v>
      </c>
      <c r="F3284" t="str">
        <f t="array" ref="F3284">IF(SUMPRODUCT(($A$2:$A$3429=A3284)*($D$2:$D$3429&lt;INDEX($D$2:$D$3429,MATCH(1,($A$2:$A$3429=A3284)*($B$2:$B$3429="FAC60"),0))))&gt;0,"A commandé avant")</f>
        <v>A commandé avant</v>
      </c>
      <c r="G3284" s="3" t="str">
        <f t="array" ref="G3284">IF(SUMPRODUCT(($A$2:$A$3429=A3284)*($D$2:$D$3429&gt;INDEX($D$2:$D$3429,MATCH(1,($A$2:$A$3429=A3284)*($B$2:$B$3429="FAC60"),0))))&gt;0,"A commandé après","")</f>
        <v>A commandé après</v>
      </c>
    </row>
    <row r="3285" spans="1:7" x14ac:dyDescent="0.3">
      <c r="A3285" t="s">
        <v>1235</v>
      </c>
      <c r="B3285" t="s">
        <v>451</v>
      </c>
      <c r="C3285" t="s">
        <v>1160</v>
      </c>
      <c r="D3285" s="2">
        <f t="shared" si="51"/>
        <v>40640</v>
      </c>
      <c r="F3285" t="str">
        <f t="array" ref="F3285">IF(SUMPRODUCT(($A$2:$A$3429=A3285)*($D$2:$D$3429&lt;INDEX($D$2:$D$3429,MATCH(1,($A$2:$A$3429=A3285)*($B$2:$B$3429="FAC60"),0))))&gt;0,"A commandé avant")</f>
        <v>A commandé avant</v>
      </c>
      <c r="G3285" s="3" t="str">
        <f t="array" ref="G3285">IF(SUMPRODUCT(($A$2:$A$3429=A3285)*($D$2:$D$3429&gt;INDEX($D$2:$D$3429,MATCH(1,($A$2:$A$3429=A3285)*($B$2:$B$3429="FAC60"),0))))&gt;0,"A commandé après","")</f>
        <v>A commandé après</v>
      </c>
    </row>
    <row r="3286" spans="1:7" x14ac:dyDescent="0.3">
      <c r="A3286" t="s">
        <v>1235</v>
      </c>
      <c r="B3286" t="s">
        <v>451</v>
      </c>
      <c r="C3286" t="s">
        <v>1249</v>
      </c>
      <c r="D3286" s="2">
        <f t="shared" si="51"/>
        <v>41362</v>
      </c>
      <c r="F3286" t="str">
        <f t="array" ref="F3286">IF(SUMPRODUCT(($A$2:$A$3429=A3286)*($D$2:$D$3429&lt;INDEX($D$2:$D$3429,MATCH(1,($A$2:$A$3429=A3286)*($B$2:$B$3429="FAC60"),0))))&gt;0,"A commandé avant")</f>
        <v>A commandé avant</v>
      </c>
      <c r="G3286" s="3" t="str">
        <f t="array" ref="G3286">IF(SUMPRODUCT(($A$2:$A$3429=A3286)*($D$2:$D$3429&gt;INDEX($D$2:$D$3429,MATCH(1,($A$2:$A$3429=A3286)*($B$2:$B$3429="FAC60"),0))))&gt;0,"A commandé après","")</f>
        <v>A commandé après</v>
      </c>
    </row>
    <row r="3287" spans="1:7" x14ac:dyDescent="0.3">
      <c r="A3287" t="s">
        <v>1235</v>
      </c>
      <c r="B3287" t="s">
        <v>50</v>
      </c>
      <c r="C3287" t="s">
        <v>1267</v>
      </c>
      <c r="D3287" s="2">
        <f t="shared" si="51"/>
        <v>41222</v>
      </c>
      <c r="F3287" t="str">
        <f t="array" ref="F3287">IF(SUMPRODUCT(($A$2:$A$3429=A3287)*($D$2:$D$3429&lt;INDEX($D$2:$D$3429,MATCH(1,($A$2:$A$3429=A3287)*($B$2:$B$3429="FAC60"),0))))&gt;0,"A commandé avant")</f>
        <v>A commandé avant</v>
      </c>
      <c r="G3287" s="3" t="str">
        <f t="array" ref="G3287">IF(SUMPRODUCT(($A$2:$A$3429=A3287)*($D$2:$D$3429&gt;INDEX($D$2:$D$3429,MATCH(1,($A$2:$A$3429=A3287)*($B$2:$B$3429="FAC60"),0))))&gt;0,"A commandé après","")</f>
        <v>A commandé après</v>
      </c>
    </row>
    <row r="3288" spans="1:7" x14ac:dyDescent="0.3">
      <c r="A3288" t="s">
        <v>1235</v>
      </c>
      <c r="B3288" t="s">
        <v>50</v>
      </c>
      <c r="C3288" t="s">
        <v>1304</v>
      </c>
      <c r="D3288" s="2">
        <f t="shared" si="51"/>
        <v>41459</v>
      </c>
      <c r="F3288" t="str">
        <f t="array" ref="F3288">IF(SUMPRODUCT(($A$2:$A$3429=A3288)*($D$2:$D$3429&lt;INDEX($D$2:$D$3429,MATCH(1,($A$2:$A$3429=A3288)*($B$2:$B$3429="FAC60"),0))))&gt;0,"A commandé avant")</f>
        <v>A commandé avant</v>
      </c>
      <c r="G3288" s="3" t="str">
        <f t="array" ref="G3288">IF(SUMPRODUCT(($A$2:$A$3429=A3288)*($D$2:$D$3429&gt;INDEX($D$2:$D$3429,MATCH(1,($A$2:$A$3429=A3288)*($B$2:$B$3429="FAC60"),0))))&gt;0,"A commandé après","")</f>
        <v>A commandé après</v>
      </c>
    </row>
    <row r="3289" spans="1:7" x14ac:dyDescent="0.3">
      <c r="A3289" t="s">
        <v>1235</v>
      </c>
      <c r="B3289" t="s">
        <v>50</v>
      </c>
      <c r="C3289" t="s">
        <v>737</v>
      </c>
      <c r="D3289" s="2">
        <f t="shared" si="51"/>
        <v>41747</v>
      </c>
      <c r="F3289" t="str">
        <f t="array" ref="F3289">IF(SUMPRODUCT(($A$2:$A$3429=A3289)*($D$2:$D$3429&lt;INDEX($D$2:$D$3429,MATCH(1,($A$2:$A$3429=A3289)*($B$2:$B$3429="FAC60"),0))))&gt;0,"A commandé avant")</f>
        <v>A commandé avant</v>
      </c>
      <c r="G3289" s="3" t="str">
        <f t="array" ref="G3289">IF(SUMPRODUCT(($A$2:$A$3429=A3289)*($D$2:$D$3429&gt;INDEX($D$2:$D$3429,MATCH(1,($A$2:$A$3429=A3289)*($B$2:$B$3429="FAC60"),0))))&gt;0,"A commandé après","")</f>
        <v>A commandé après</v>
      </c>
    </row>
    <row r="3290" spans="1:7" x14ac:dyDescent="0.3">
      <c r="A3290" t="s">
        <v>1305</v>
      </c>
      <c r="B3290" t="s">
        <v>15</v>
      </c>
      <c r="C3290" t="s">
        <v>310</v>
      </c>
      <c r="D3290" s="2">
        <f t="shared" si="51"/>
        <v>42835</v>
      </c>
      <c r="F3290" t="b">
        <f t="array" ref="F3290">IF(SUMPRODUCT(($A$2:$A$3429=A3290)*($D$2:$D$3429&lt;INDEX($D$2:$D$3429,MATCH(1,($A$2:$A$3429=A3290)*($B$2:$B$3429="FAC60"),0))))&gt;0,"A commandé avant")</f>
        <v>0</v>
      </c>
      <c r="G3290" s="3" t="str">
        <f t="array" ref="G3290">IF(SUMPRODUCT(($A$2:$A$3429=A3290)*($D$2:$D$3429&gt;INDEX($D$2:$D$3429,MATCH(1,($A$2:$A$3429=A3290)*($B$2:$B$3429="FAC60"),0))))&gt;0,"A commandé après","")</f>
        <v>A commandé après</v>
      </c>
    </row>
    <row r="3291" spans="1:7" x14ac:dyDescent="0.3">
      <c r="A3291" t="s">
        <v>1305</v>
      </c>
      <c r="B3291" t="s">
        <v>42</v>
      </c>
      <c r="C3291" t="s">
        <v>310</v>
      </c>
      <c r="D3291" s="2">
        <f t="shared" si="51"/>
        <v>42835</v>
      </c>
      <c r="F3291" t="b">
        <f t="array" ref="F3291">IF(SUMPRODUCT(($A$2:$A$3429=A3291)*($D$2:$D$3429&lt;INDEX($D$2:$D$3429,MATCH(1,($A$2:$A$3429=A3291)*($B$2:$B$3429="FAC60"),0))))&gt;0,"A commandé avant")</f>
        <v>0</v>
      </c>
      <c r="G3291" s="3" t="str">
        <f t="array" ref="G3291">IF(SUMPRODUCT(($A$2:$A$3429=A3291)*($D$2:$D$3429&gt;INDEX($D$2:$D$3429,MATCH(1,($A$2:$A$3429=A3291)*($B$2:$B$3429="FAC60"),0))))&gt;0,"A commandé après","")</f>
        <v>A commandé après</v>
      </c>
    </row>
    <row r="3292" spans="1:7" x14ac:dyDescent="0.3">
      <c r="A3292" t="s">
        <v>1305</v>
      </c>
      <c r="B3292" t="s">
        <v>10</v>
      </c>
      <c r="C3292" t="s">
        <v>1306</v>
      </c>
      <c r="D3292" s="2">
        <f t="shared" si="51"/>
        <v>42827</v>
      </c>
      <c r="F3292" t="b">
        <f t="array" ref="F3292">IF(SUMPRODUCT(($A$2:$A$3429=A3292)*($D$2:$D$3429&lt;INDEX($D$2:$D$3429,MATCH(1,($A$2:$A$3429=A3292)*($B$2:$B$3429="FAC60"),0))))&gt;0,"A commandé avant")</f>
        <v>0</v>
      </c>
      <c r="G3292" s="3" t="str">
        <f t="array" ref="G3292">IF(SUMPRODUCT(($A$2:$A$3429=A3292)*($D$2:$D$3429&gt;INDEX($D$2:$D$3429,MATCH(1,($A$2:$A$3429=A3292)*($B$2:$B$3429="FAC60"),0))))&gt;0,"A commandé après","")</f>
        <v>A commandé après</v>
      </c>
    </row>
    <row r="3293" spans="1:7" x14ac:dyDescent="0.3">
      <c r="A3293" t="s">
        <v>1307</v>
      </c>
      <c r="B3293" t="s">
        <v>257</v>
      </c>
      <c r="C3293" t="s">
        <v>1308</v>
      </c>
      <c r="D3293" s="2">
        <f t="shared" si="51"/>
        <v>42106</v>
      </c>
      <c r="F3293" t="str">
        <f t="array" ref="F3293">IF(SUMPRODUCT(($A$2:$A$3429=A3293)*($D$2:$D$3429&lt;INDEX($D$2:$D$3429,MATCH(1,($A$2:$A$3429=A3293)*($B$2:$B$3429="FAC60"),0))))&gt;0,"A commandé avant")</f>
        <v>A commandé avant</v>
      </c>
      <c r="G3293" s="3" t="str">
        <f t="array" ref="G3293">IF(SUMPRODUCT(($A$2:$A$3429=A3293)*($D$2:$D$3429&gt;INDEX($D$2:$D$3429,MATCH(1,($A$2:$A$3429=A3293)*($B$2:$B$3429="FAC60"),0))))&gt;0,"A commandé après","")</f>
        <v/>
      </c>
    </row>
    <row r="3294" spans="1:7" x14ac:dyDescent="0.3">
      <c r="A3294" t="s">
        <v>1307</v>
      </c>
      <c r="B3294" t="s">
        <v>10</v>
      </c>
      <c r="C3294" t="s">
        <v>71</v>
      </c>
      <c r="D3294" s="2">
        <f t="shared" si="51"/>
        <v>42844</v>
      </c>
      <c r="F3294" t="str">
        <f t="array" ref="F3294">IF(SUMPRODUCT(($A$2:$A$3429=A3294)*($D$2:$D$3429&lt;INDEX($D$2:$D$3429,MATCH(1,($A$2:$A$3429=A3294)*($B$2:$B$3429="FAC60"),0))))&gt;0,"A commandé avant")</f>
        <v>A commandé avant</v>
      </c>
      <c r="G3294" s="3" t="str">
        <f t="array" ref="G3294">IF(SUMPRODUCT(($A$2:$A$3429=A3294)*($D$2:$D$3429&gt;INDEX($D$2:$D$3429,MATCH(1,($A$2:$A$3429=A3294)*($B$2:$B$3429="FAC60"),0))))&gt;0,"A commandé après","")</f>
        <v/>
      </c>
    </row>
    <row r="3295" spans="1:7" x14ac:dyDescent="0.3">
      <c r="A3295" t="s">
        <v>1309</v>
      </c>
      <c r="B3295" t="s">
        <v>10</v>
      </c>
      <c r="C3295" t="s">
        <v>1079</v>
      </c>
      <c r="D3295" s="2">
        <f t="shared" si="51"/>
        <v>42832</v>
      </c>
      <c r="F3295" t="b">
        <f t="array" ref="F3295">IF(SUMPRODUCT(($A$2:$A$3429=A3295)*($D$2:$D$3429&lt;INDEX($D$2:$D$3429,MATCH(1,($A$2:$A$3429=A3295)*($B$2:$B$3429="FAC60"),0))))&gt;0,"A commandé avant")</f>
        <v>0</v>
      </c>
      <c r="G3295" s="3" t="str">
        <f t="array" ref="G3295">IF(SUMPRODUCT(($A$2:$A$3429=A3295)*($D$2:$D$3429&gt;INDEX($D$2:$D$3429,MATCH(1,($A$2:$A$3429=A3295)*($B$2:$B$3429="FAC60"),0))))&gt;0,"A commandé après","")</f>
        <v/>
      </c>
    </row>
    <row r="3296" spans="1:7" x14ac:dyDescent="0.3">
      <c r="A3296" t="s">
        <v>1310</v>
      </c>
      <c r="B3296" t="s">
        <v>10</v>
      </c>
      <c r="C3296" t="s">
        <v>1079</v>
      </c>
      <c r="D3296" s="2">
        <f t="shared" si="51"/>
        <v>42832</v>
      </c>
      <c r="F3296" t="b">
        <f t="array" ref="F3296">IF(SUMPRODUCT(($A$2:$A$3429=A3296)*($D$2:$D$3429&lt;INDEX($D$2:$D$3429,MATCH(1,($A$2:$A$3429=A3296)*($B$2:$B$3429="FAC60"),0))))&gt;0,"A commandé avant")</f>
        <v>0</v>
      </c>
      <c r="G3296" s="3" t="str">
        <f t="array" ref="G3296">IF(SUMPRODUCT(($A$2:$A$3429=A3296)*($D$2:$D$3429&gt;INDEX($D$2:$D$3429,MATCH(1,($A$2:$A$3429=A3296)*($B$2:$B$3429="FAC60"),0))))&gt;0,"A commandé après","")</f>
        <v/>
      </c>
    </row>
    <row r="3297" spans="1:7" x14ac:dyDescent="0.3">
      <c r="A3297" t="s">
        <v>1311</v>
      </c>
      <c r="B3297" t="s">
        <v>1312</v>
      </c>
      <c r="C3297" t="s">
        <v>1313</v>
      </c>
      <c r="D3297" s="2">
        <f t="shared" si="51"/>
        <v>40765</v>
      </c>
      <c r="F3297" t="str">
        <f t="array" ref="F3297">IF(SUMPRODUCT(($A$2:$A$3429=A3297)*($D$2:$D$3429&lt;INDEX($D$2:$D$3429,MATCH(1,($A$2:$A$3429=A3297)*($B$2:$B$3429="FAC60"),0))))&gt;0,"A commandé avant")</f>
        <v>A commandé avant</v>
      </c>
      <c r="G3297" s="3" t="str">
        <f t="array" ref="G3297">IF(SUMPRODUCT(($A$2:$A$3429=A3297)*($D$2:$D$3429&gt;INDEX($D$2:$D$3429,MATCH(1,($A$2:$A$3429=A3297)*($B$2:$B$3429="FAC60"),0))))&gt;0,"A commandé après","")</f>
        <v/>
      </c>
    </row>
    <row r="3298" spans="1:7" x14ac:dyDescent="0.3">
      <c r="A3298" t="s">
        <v>1311</v>
      </c>
      <c r="B3298" t="s">
        <v>10</v>
      </c>
      <c r="C3298" t="s">
        <v>250</v>
      </c>
      <c r="D3298" s="2">
        <f t="shared" si="51"/>
        <v>42852</v>
      </c>
      <c r="F3298" t="str">
        <f t="array" ref="F3298">IF(SUMPRODUCT(($A$2:$A$3429=A3298)*($D$2:$D$3429&lt;INDEX($D$2:$D$3429,MATCH(1,($A$2:$A$3429=A3298)*($B$2:$B$3429="FAC60"),0))))&gt;0,"A commandé avant")</f>
        <v>A commandé avant</v>
      </c>
      <c r="G3298" s="3" t="str">
        <f t="array" ref="G3298">IF(SUMPRODUCT(($A$2:$A$3429=A3298)*($D$2:$D$3429&gt;INDEX($D$2:$D$3429,MATCH(1,($A$2:$A$3429=A3298)*($B$2:$B$3429="FAC60"),0))))&gt;0,"A commandé après","")</f>
        <v/>
      </c>
    </row>
    <row r="3299" spans="1:7" x14ac:dyDescent="0.3">
      <c r="A3299" t="s">
        <v>1314</v>
      </c>
      <c r="B3299" t="s">
        <v>10</v>
      </c>
      <c r="C3299" t="s">
        <v>310</v>
      </c>
      <c r="D3299" s="2">
        <f t="shared" si="51"/>
        <v>42835</v>
      </c>
      <c r="F3299" t="b">
        <f t="array" ref="F3299">IF(SUMPRODUCT(($A$2:$A$3429=A3299)*($D$2:$D$3429&lt;INDEX($D$2:$D$3429,MATCH(1,($A$2:$A$3429=A3299)*($B$2:$B$3429="FAC60"),0))))&gt;0,"A commandé avant")</f>
        <v>0</v>
      </c>
      <c r="G3299" s="3" t="str">
        <f t="array" ref="G3299">IF(SUMPRODUCT(($A$2:$A$3429=A3299)*($D$2:$D$3429&gt;INDEX($D$2:$D$3429,MATCH(1,($A$2:$A$3429=A3299)*($B$2:$B$3429="FAC60"),0))))&gt;0,"A commandé après","")</f>
        <v/>
      </c>
    </row>
    <row r="3300" spans="1:7" x14ac:dyDescent="0.3">
      <c r="A3300" t="s">
        <v>1315</v>
      </c>
      <c r="B3300" t="s">
        <v>299</v>
      </c>
      <c r="C3300" t="s">
        <v>1316</v>
      </c>
      <c r="D3300" s="2">
        <f t="shared" si="51"/>
        <v>40933</v>
      </c>
      <c r="F3300" t="str">
        <f t="array" ref="F3300">IF(SUMPRODUCT(($A$2:$A$3429=A3300)*($D$2:$D$3429&lt;INDEX($D$2:$D$3429,MATCH(1,($A$2:$A$3429=A3300)*($B$2:$B$3429="FAC60"),0))))&gt;0,"A commandé avant")</f>
        <v>A commandé avant</v>
      </c>
      <c r="G3300" s="3" t="str">
        <f t="array" ref="G3300">IF(SUMPRODUCT(($A$2:$A$3429=A3300)*($D$2:$D$3429&gt;INDEX($D$2:$D$3429,MATCH(1,($A$2:$A$3429=A3300)*($B$2:$B$3429="FAC60"),0))))&gt;0,"A commandé après","")</f>
        <v/>
      </c>
    </row>
    <row r="3301" spans="1:7" x14ac:dyDescent="0.3">
      <c r="A3301" t="s">
        <v>1315</v>
      </c>
      <c r="B3301" t="s">
        <v>412</v>
      </c>
      <c r="C3301" t="s">
        <v>1316</v>
      </c>
      <c r="D3301" s="2">
        <f t="shared" si="51"/>
        <v>40933</v>
      </c>
      <c r="F3301" t="str">
        <f t="array" ref="F3301">IF(SUMPRODUCT(($A$2:$A$3429=A3301)*($D$2:$D$3429&lt;INDEX($D$2:$D$3429,MATCH(1,($A$2:$A$3429=A3301)*($B$2:$B$3429="FAC60"),0))))&gt;0,"A commandé avant")</f>
        <v>A commandé avant</v>
      </c>
      <c r="G3301" s="3" t="str">
        <f t="array" ref="G3301">IF(SUMPRODUCT(($A$2:$A$3429=A3301)*($D$2:$D$3429&gt;INDEX($D$2:$D$3429,MATCH(1,($A$2:$A$3429=A3301)*($B$2:$B$3429="FAC60"),0))))&gt;0,"A commandé après","")</f>
        <v/>
      </c>
    </row>
    <row r="3302" spans="1:7" x14ac:dyDescent="0.3">
      <c r="A3302" t="s">
        <v>1315</v>
      </c>
      <c r="B3302" t="s">
        <v>412</v>
      </c>
      <c r="C3302" t="s">
        <v>1317</v>
      </c>
      <c r="D3302" s="2">
        <f t="shared" si="51"/>
        <v>42669</v>
      </c>
      <c r="F3302" t="str">
        <f t="array" ref="F3302">IF(SUMPRODUCT(($A$2:$A$3429=A3302)*($D$2:$D$3429&lt;INDEX($D$2:$D$3429,MATCH(1,($A$2:$A$3429=A3302)*($B$2:$B$3429="FAC60"),0))))&gt;0,"A commandé avant")</f>
        <v>A commandé avant</v>
      </c>
      <c r="G3302" s="3" t="str">
        <f t="array" ref="G3302">IF(SUMPRODUCT(($A$2:$A$3429=A3302)*($D$2:$D$3429&gt;INDEX($D$2:$D$3429,MATCH(1,($A$2:$A$3429=A3302)*($B$2:$B$3429="FAC60"),0))))&gt;0,"A commandé après","")</f>
        <v/>
      </c>
    </row>
    <row r="3303" spans="1:7" x14ac:dyDescent="0.3">
      <c r="A3303" t="s">
        <v>1315</v>
      </c>
      <c r="B3303" t="s">
        <v>632</v>
      </c>
      <c r="C3303" t="s">
        <v>1318</v>
      </c>
      <c r="D3303" s="2">
        <f t="shared" si="51"/>
        <v>41269</v>
      </c>
      <c r="F3303" t="str">
        <f t="array" ref="F3303">IF(SUMPRODUCT(($A$2:$A$3429=A3303)*($D$2:$D$3429&lt;INDEX($D$2:$D$3429,MATCH(1,($A$2:$A$3429=A3303)*($B$2:$B$3429="FAC60"),0))))&gt;0,"A commandé avant")</f>
        <v>A commandé avant</v>
      </c>
      <c r="G3303" s="3" t="str">
        <f t="array" ref="G3303">IF(SUMPRODUCT(($A$2:$A$3429=A3303)*($D$2:$D$3429&gt;INDEX($D$2:$D$3429,MATCH(1,($A$2:$A$3429=A3303)*($B$2:$B$3429="FAC60"),0))))&gt;0,"A commandé après","")</f>
        <v/>
      </c>
    </row>
    <row r="3304" spans="1:7" x14ac:dyDescent="0.3">
      <c r="A3304" t="s">
        <v>1315</v>
      </c>
      <c r="B3304" t="s">
        <v>21</v>
      </c>
      <c r="C3304" t="s">
        <v>24</v>
      </c>
      <c r="D3304" s="2">
        <f t="shared" si="51"/>
        <v>42487</v>
      </c>
      <c r="F3304" t="str">
        <f t="array" ref="F3304">IF(SUMPRODUCT(($A$2:$A$3429=A3304)*($D$2:$D$3429&lt;INDEX($D$2:$D$3429,MATCH(1,($A$2:$A$3429=A3304)*($B$2:$B$3429="FAC60"),0))))&gt;0,"A commandé avant")</f>
        <v>A commandé avant</v>
      </c>
      <c r="G3304" s="3" t="str">
        <f t="array" ref="G3304">IF(SUMPRODUCT(($A$2:$A$3429=A3304)*($D$2:$D$3429&gt;INDEX($D$2:$D$3429,MATCH(1,($A$2:$A$3429=A3304)*($B$2:$B$3429="FAC60"),0))))&gt;0,"A commandé après","")</f>
        <v/>
      </c>
    </row>
    <row r="3305" spans="1:7" x14ac:dyDescent="0.3">
      <c r="A3305" t="s">
        <v>1315</v>
      </c>
      <c r="B3305" t="s">
        <v>21</v>
      </c>
      <c r="C3305" t="s">
        <v>147</v>
      </c>
      <c r="D3305" s="2">
        <f t="shared" si="51"/>
        <v>42634</v>
      </c>
      <c r="F3305" t="str">
        <f t="array" ref="F3305">IF(SUMPRODUCT(($A$2:$A$3429=A3305)*($D$2:$D$3429&lt;INDEX($D$2:$D$3429,MATCH(1,($A$2:$A$3429=A3305)*($B$2:$B$3429="FAC60"),0))))&gt;0,"A commandé avant")</f>
        <v>A commandé avant</v>
      </c>
      <c r="G3305" s="3" t="str">
        <f t="array" ref="G3305">IF(SUMPRODUCT(($A$2:$A$3429=A3305)*($D$2:$D$3429&gt;INDEX($D$2:$D$3429,MATCH(1,($A$2:$A$3429=A3305)*($B$2:$B$3429="FAC60"),0))))&gt;0,"A commandé après","")</f>
        <v/>
      </c>
    </row>
    <row r="3306" spans="1:7" x14ac:dyDescent="0.3">
      <c r="A3306" t="s">
        <v>1315</v>
      </c>
      <c r="B3306" t="s">
        <v>21</v>
      </c>
      <c r="C3306" t="s">
        <v>653</v>
      </c>
      <c r="D3306" s="2">
        <f t="shared" si="51"/>
        <v>42728</v>
      </c>
      <c r="F3306" t="str">
        <f t="array" ref="F3306">IF(SUMPRODUCT(($A$2:$A$3429=A3306)*($D$2:$D$3429&lt;INDEX($D$2:$D$3429,MATCH(1,($A$2:$A$3429=A3306)*($B$2:$B$3429="FAC60"),0))))&gt;0,"A commandé avant")</f>
        <v>A commandé avant</v>
      </c>
      <c r="G3306" s="3" t="str">
        <f t="array" ref="G3306">IF(SUMPRODUCT(($A$2:$A$3429=A3306)*($D$2:$D$3429&gt;INDEX($D$2:$D$3429,MATCH(1,($A$2:$A$3429=A3306)*($B$2:$B$3429="FAC60"),0))))&gt;0,"A commandé après","")</f>
        <v/>
      </c>
    </row>
    <row r="3307" spans="1:7" x14ac:dyDescent="0.3">
      <c r="A3307" t="s">
        <v>1315</v>
      </c>
      <c r="B3307" t="s">
        <v>21</v>
      </c>
      <c r="C3307" t="s">
        <v>669</v>
      </c>
      <c r="D3307" s="2">
        <f t="shared" si="51"/>
        <v>42818</v>
      </c>
      <c r="F3307" t="str">
        <f t="array" ref="F3307">IF(SUMPRODUCT(($A$2:$A$3429=A3307)*($D$2:$D$3429&lt;INDEX($D$2:$D$3429,MATCH(1,($A$2:$A$3429=A3307)*($B$2:$B$3429="FAC60"),0))))&gt;0,"A commandé avant")</f>
        <v>A commandé avant</v>
      </c>
      <c r="G3307" s="3" t="str">
        <f t="array" ref="G3307">IF(SUMPRODUCT(($A$2:$A$3429=A3307)*($D$2:$D$3429&gt;INDEX($D$2:$D$3429,MATCH(1,($A$2:$A$3429=A3307)*($B$2:$B$3429="FAC60"),0))))&gt;0,"A commandé après","")</f>
        <v/>
      </c>
    </row>
    <row r="3308" spans="1:7" x14ac:dyDescent="0.3">
      <c r="A3308" t="s">
        <v>1315</v>
      </c>
      <c r="B3308" t="s">
        <v>166</v>
      </c>
      <c r="C3308" t="s">
        <v>617</v>
      </c>
      <c r="D3308" s="2">
        <f t="shared" si="51"/>
        <v>42294</v>
      </c>
      <c r="F3308" t="str">
        <f t="array" ref="F3308">IF(SUMPRODUCT(($A$2:$A$3429=A3308)*($D$2:$D$3429&lt;INDEX($D$2:$D$3429,MATCH(1,($A$2:$A$3429=A3308)*($B$2:$B$3429="FAC60"),0))))&gt;0,"A commandé avant")</f>
        <v>A commandé avant</v>
      </c>
      <c r="G3308" s="3" t="str">
        <f t="array" ref="G3308">IF(SUMPRODUCT(($A$2:$A$3429=A3308)*($D$2:$D$3429&gt;INDEX($D$2:$D$3429,MATCH(1,($A$2:$A$3429=A3308)*($B$2:$B$3429="FAC60"),0))))&gt;0,"A commandé après","")</f>
        <v/>
      </c>
    </row>
    <row r="3309" spans="1:7" x14ac:dyDescent="0.3">
      <c r="A3309" t="s">
        <v>1315</v>
      </c>
      <c r="B3309" t="s">
        <v>166</v>
      </c>
      <c r="C3309" t="s">
        <v>1319</v>
      </c>
      <c r="D3309" s="2">
        <f t="shared" si="51"/>
        <v>42404</v>
      </c>
      <c r="F3309" t="str">
        <f t="array" ref="F3309">IF(SUMPRODUCT(($A$2:$A$3429=A3309)*($D$2:$D$3429&lt;INDEX($D$2:$D$3429,MATCH(1,($A$2:$A$3429=A3309)*($B$2:$B$3429="FAC60"),0))))&gt;0,"A commandé avant")</f>
        <v>A commandé avant</v>
      </c>
      <c r="G3309" s="3" t="str">
        <f t="array" ref="G3309">IF(SUMPRODUCT(($A$2:$A$3429=A3309)*($D$2:$D$3429&gt;INDEX($D$2:$D$3429,MATCH(1,($A$2:$A$3429=A3309)*($B$2:$B$3429="FAC60"),0))))&gt;0,"A commandé après","")</f>
        <v/>
      </c>
    </row>
    <row r="3310" spans="1:7" x14ac:dyDescent="0.3">
      <c r="A3310" t="s">
        <v>1315</v>
      </c>
      <c r="B3310" t="s">
        <v>166</v>
      </c>
      <c r="C3310" t="s">
        <v>24</v>
      </c>
      <c r="D3310" s="2">
        <f t="shared" si="51"/>
        <v>42487</v>
      </c>
      <c r="F3310" t="str">
        <f t="array" ref="F3310">IF(SUMPRODUCT(($A$2:$A$3429=A3310)*($D$2:$D$3429&lt;INDEX($D$2:$D$3429,MATCH(1,($A$2:$A$3429=A3310)*($B$2:$B$3429="FAC60"),0))))&gt;0,"A commandé avant")</f>
        <v>A commandé avant</v>
      </c>
      <c r="G3310" s="3" t="str">
        <f t="array" ref="G3310">IF(SUMPRODUCT(($A$2:$A$3429=A3310)*($D$2:$D$3429&gt;INDEX($D$2:$D$3429,MATCH(1,($A$2:$A$3429=A3310)*($B$2:$B$3429="FAC60"),0))))&gt;0,"A commandé après","")</f>
        <v/>
      </c>
    </row>
    <row r="3311" spans="1:7" x14ac:dyDescent="0.3">
      <c r="A3311" t="s">
        <v>1315</v>
      </c>
      <c r="B3311" t="s">
        <v>166</v>
      </c>
      <c r="C3311" t="s">
        <v>653</v>
      </c>
      <c r="D3311" s="2">
        <f t="shared" si="51"/>
        <v>42728</v>
      </c>
      <c r="F3311" t="str">
        <f t="array" ref="F3311">IF(SUMPRODUCT(($A$2:$A$3429=A3311)*($D$2:$D$3429&lt;INDEX($D$2:$D$3429,MATCH(1,($A$2:$A$3429=A3311)*($B$2:$B$3429="FAC60"),0))))&gt;0,"A commandé avant")</f>
        <v>A commandé avant</v>
      </c>
      <c r="G3311" s="3" t="str">
        <f t="array" ref="G3311">IF(SUMPRODUCT(($A$2:$A$3429=A3311)*($D$2:$D$3429&gt;INDEX($D$2:$D$3429,MATCH(1,($A$2:$A$3429=A3311)*($B$2:$B$3429="FAC60"),0))))&gt;0,"A commandé après","")</f>
        <v/>
      </c>
    </row>
    <row r="3312" spans="1:7" x14ac:dyDescent="0.3">
      <c r="A3312" t="s">
        <v>1315</v>
      </c>
      <c r="B3312" t="s">
        <v>166</v>
      </c>
      <c r="C3312" t="s">
        <v>669</v>
      </c>
      <c r="D3312" s="2">
        <f t="shared" si="51"/>
        <v>42818</v>
      </c>
      <c r="F3312" t="str">
        <f t="array" ref="F3312">IF(SUMPRODUCT(($A$2:$A$3429=A3312)*($D$2:$D$3429&lt;INDEX($D$2:$D$3429,MATCH(1,($A$2:$A$3429=A3312)*($B$2:$B$3429="FAC60"),0))))&gt;0,"A commandé avant")</f>
        <v>A commandé avant</v>
      </c>
      <c r="G3312" s="3" t="str">
        <f t="array" ref="G3312">IF(SUMPRODUCT(($A$2:$A$3429=A3312)*($D$2:$D$3429&gt;INDEX($D$2:$D$3429,MATCH(1,($A$2:$A$3429=A3312)*($B$2:$B$3429="FAC60"),0))))&gt;0,"A commandé après","")</f>
        <v/>
      </c>
    </row>
    <row r="3313" spans="1:7" x14ac:dyDescent="0.3">
      <c r="A3313" t="s">
        <v>1315</v>
      </c>
      <c r="B3313" t="s">
        <v>301</v>
      </c>
      <c r="C3313" t="s">
        <v>1320</v>
      </c>
      <c r="D3313" s="2">
        <f t="shared" si="51"/>
        <v>41814</v>
      </c>
      <c r="F3313" t="str">
        <f t="array" ref="F3313">IF(SUMPRODUCT(($A$2:$A$3429=A3313)*($D$2:$D$3429&lt;INDEX($D$2:$D$3429,MATCH(1,($A$2:$A$3429=A3313)*($B$2:$B$3429="FAC60"),0))))&gt;0,"A commandé avant")</f>
        <v>A commandé avant</v>
      </c>
      <c r="G3313" s="3" t="str">
        <f t="array" ref="G3313">IF(SUMPRODUCT(($A$2:$A$3429=A3313)*($D$2:$D$3429&gt;INDEX($D$2:$D$3429,MATCH(1,($A$2:$A$3429=A3313)*($B$2:$B$3429="FAC60"),0))))&gt;0,"A commandé après","")</f>
        <v/>
      </c>
    </row>
    <row r="3314" spans="1:7" x14ac:dyDescent="0.3">
      <c r="A3314" t="s">
        <v>1315</v>
      </c>
      <c r="B3314" t="s">
        <v>18</v>
      </c>
      <c r="C3314" t="s">
        <v>1321</v>
      </c>
      <c r="D3314" s="2">
        <f t="shared" si="51"/>
        <v>40499</v>
      </c>
      <c r="F3314" t="str">
        <f t="array" ref="F3314">IF(SUMPRODUCT(($A$2:$A$3429=A3314)*($D$2:$D$3429&lt;INDEX($D$2:$D$3429,MATCH(1,($A$2:$A$3429=A3314)*($B$2:$B$3429="FAC60"),0))))&gt;0,"A commandé avant")</f>
        <v>A commandé avant</v>
      </c>
      <c r="G3314" s="3" t="str">
        <f t="array" ref="G3314">IF(SUMPRODUCT(($A$2:$A$3429=A3314)*($D$2:$D$3429&gt;INDEX($D$2:$D$3429,MATCH(1,($A$2:$A$3429=A3314)*($B$2:$B$3429="FAC60"),0))))&gt;0,"A commandé après","")</f>
        <v/>
      </c>
    </row>
    <row r="3315" spans="1:7" x14ac:dyDescent="0.3">
      <c r="A3315" t="s">
        <v>1315</v>
      </c>
      <c r="B3315" t="s">
        <v>606</v>
      </c>
      <c r="C3315" t="s">
        <v>1322</v>
      </c>
      <c r="D3315" s="2">
        <f t="shared" si="51"/>
        <v>41074</v>
      </c>
      <c r="F3315" t="str">
        <f t="array" ref="F3315">IF(SUMPRODUCT(($A$2:$A$3429=A3315)*($D$2:$D$3429&lt;INDEX($D$2:$D$3429,MATCH(1,($A$2:$A$3429=A3315)*($B$2:$B$3429="FAC60"),0))))&gt;0,"A commandé avant")</f>
        <v>A commandé avant</v>
      </c>
      <c r="G3315" s="3" t="str">
        <f t="array" ref="G3315">IF(SUMPRODUCT(($A$2:$A$3429=A3315)*($D$2:$D$3429&gt;INDEX($D$2:$D$3429,MATCH(1,($A$2:$A$3429=A3315)*($B$2:$B$3429="FAC60"),0))))&gt;0,"A commandé après","")</f>
        <v/>
      </c>
    </row>
    <row r="3316" spans="1:7" x14ac:dyDescent="0.3">
      <c r="A3316" t="s">
        <v>1315</v>
      </c>
      <c r="B3316" t="s">
        <v>85</v>
      </c>
      <c r="C3316" t="s">
        <v>1322</v>
      </c>
      <c r="D3316" s="2">
        <f t="shared" si="51"/>
        <v>41074</v>
      </c>
      <c r="F3316" t="str">
        <f t="array" ref="F3316">IF(SUMPRODUCT(($A$2:$A$3429=A3316)*($D$2:$D$3429&lt;INDEX($D$2:$D$3429,MATCH(1,($A$2:$A$3429=A3316)*($B$2:$B$3429="FAC60"),0))))&gt;0,"A commandé avant")</f>
        <v>A commandé avant</v>
      </c>
      <c r="G3316" s="3" t="str">
        <f t="array" ref="G3316">IF(SUMPRODUCT(($A$2:$A$3429=A3316)*($D$2:$D$3429&gt;INDEX($D$2:$D$3429,MATCH(1,($A$2:$A$3429=A3316)*($B$2:$B$3429="FAC60"),0))))&gt;0,"A commandé après","")</f>
        <v/>
      </c>
    </row>
    <row r="3317" spans="1:7" x14ac:dyDescent="0.3">
      <c r="A3317" t="s">
        <v>1315</v>
      </c>
      <c r="B3317" t="s">
        <v>87</v>
      </c>
      <c r="C3317" t="s">
        <v>1224</v>
      </c>
      <c r="D3317" s="2">
        <f t="shared" si="51"/>
        <v>42426</v>
      </c>
      <c r="F3317" t="str">
        <f t="array" ref="F3317">IF(SUMPRODUCT(($A$2:$A$3429=A3317)*($D$2:$D$3429&lt;INDEX($D$2:$D$3429,MATCH(1,($A$2:$A$3429=A3317)*($B$2:$B$3429="FAC60"),0))))&gt;0,"A commandé avant")</f>
        <v>A commandé avant</v>
      </c>
      <c r="G3317" s="3" t="str">
        <f t="array" ref="G3317">IF(SUMPRODUCT(($A$2:$A$3429=A3317)*($D$2:$D$3429&gt;INDEX($D$2:$D$3429,MATCH(1,($A$2:$A$3429=A3317)*($B$2:$B$3429="FAC60"),0))))&gt;0,"A commandé après","")</f>
        <v/>
      </c>
    </row>
    <row r="3318" spans="1:7" x14ac:dyDescent="0.3">
      <c r="A3318" t="s">
        <v>1315</v>
      </c>
      <c r="B3318" t="s">
        <v>60</v>
      </c>
      <c r="C3318" t="s">
        <v>24</v>
      </c>
      <c r="D3318" s="2">
        <f t="shared" si="51"/>
        <v>42487</v>
      </c>
      <c r="F3318" t="str">
        <f t="array" ref="F3318">IF(SUMPRODUCT(($A$2:$A$3429=A3318)*($D$2:$D$3429&lt;INDEX($D$2:$D$3429,MATCH(1,($A$2:$A$3429=A3318)*($B$2:$B$3429="FAC60"),0))))&gt;0,"A commandé avant")</f>
        <v>A commandé avant</v>
      </c>
      <c r="G3318" s="3" t="str">
        <f t="array" ref="G3318">IF(SUMPRODUCT(($A$2:$A$3429=A3318)*($D$2:$D$3429&gt;INDEX($D$2:$D$3429,MATCH(1,($A$2:$A$3429=A3318)*($B$2:$B$3429="FAC60"),0))))&gt;0,"A commandé après","")</f>
        <v/>
      </c>
    </row>
    <row r="3319" spans="1:7" x14ac:dyDescent="0.3">
      <c r="A3319" t="s">
        <v>1315</v>
      </c>
      <c r="B3319" t="s">
        <v>27</v>
      </c>
      <c r="C3319" t="s">
        <v>1224</v>
      </c>
      <c r="D3319" s="2">
        <f t="shared" si="51"/>
        <v>42426</v>
      </c>
      <c r="F3319" t="str">
        <f t="array" ref="F3319">IF(SUMPRODUCT(($A$2:$A$3429=A3319)*($D$2:$D$3429&lt;INDEX($D$2:$D$3429,MATCH(1,($A$2:$A$3429=A3319)*($B$2:$B$3429="FAC60"),0))))&gt;0,"A commandé avant")</f>
        <v>A commandé avant</v>
      </c>
      <c r="G3319" s="3" t="str">
        <f t="array" ref="G3319">IF(SUMPRODUCT(($A$2:$A$3429=A3319)*($D$2:$D$3429&gt;INDEX($D$2:$D$3429,MATCH(1,($A$2:$A$3429=A3319)*($B$2:$B$3429="FAC60"),0))))&gt;0,"A commandé après","")</f>
        <v/>
      </c>
    </row>
    <row r="3320" spans="1:7" x14ac:dyDescent="0.3">
      <c r="A3320" t="s">
        <v>1315</v>
      </c>
      <c r="B3320" t="s">
        <v>216</v>
      </c>
      <c r="C3320" t="s">
        <v>1321</v>
      </c>
      <c r="D3320" s="2">
        <f t="shared" si="51"/>
        <v>40499</v>
      </c>
      <c r="F3320" t="str">
        <f t="array" ref="F3320">IF(SUMPRODUCT(($A$2:$A$3429=A3320)*($D$2:$D$3429&lt;INDEX($D$2:$D$3429,MATCH(1,($A$2:$A$3429=A3320)*($B$2:$B$3429="FAC60"),0))))&gt;0,"A commandé avant")</f>
        <v>A commandé avant</v>
      </c>
      <c r="G3320" s="3" t="str">
        <f t="array" ref="G3320">IF(SUMPRODUCT(($A$2:$A$3429=A3320)*($D$2:$D$3429&gt;INDEX($D$2:$D$3429,MATCH(1,($A$2:$A$3429=A3320)*($B$2:$B$3429="FAC60"),0))))&gt;0,"A commandé après","")</f>
        <v/>
      </c>
    </row>
    <row r="3321" spans="1:7" x14ac:dyDescent="0.3">
      <c r="A3321" t="s">
        <v>1315</v>
      </c>
      <c r="B3321" t="s">
        <v>46</v>
      </c>
      <c r="C3321" t="s">
        <v>1321</v>
      </c>
      <c r="D3321" s="2">
        <f t="shared" si="51"/>
        <v>40499</v>
      </c>
      <c r="F3321" t="str">
        <f t="array" ref="F3321">IF(SUMPRODUCT(($A$2:$A$3429=A3321)*($D$2:$D$3429&lt;INDEX($D$2:$D$3429,MATCH(1,($A$2:$A$3429=A3321)*($B$2:$B$3429="FAC60"),0))))&gt;0,"A commandé avant")</f>
        <v>A commandé avant</v>
      </c>
      <c r="G3321" s="3" t="str">
        <f t="array" ref="G3321">IF(SUMPRODUCT(($A$2:$A$3429=A3321)*($D$2:$D$3429&gt;INDEX($D$2:$D$3429,MATCH(1,($A$2:$A$3429=A3321)*($B$2:$B$3429="FAC60"),0))))&gt;0,"A commandé après","")</f>
        <v/>
      </c>
    </row>
    <row r="3322" spans="1:7" x14ac:dyDescent="0.3">
      <c r="A3322" t="s">
        <v>1315</v>
      </c>
      <c r="B3322" t="s">
        <v>46</v>
      </c>
      <c r="C3322" t="s">
        <v>391</v>
      </c>
      <c r="D3322" s="2">
        <f t="shared" si="51"/>
        <v>42552</v>
      </c>
      <c r="F3322" t="str">
        <f t="array" ref="F3322">IF(SUMPRODUCT(($A$2:$A$3429=A3322)*($D$2:$D$3429&lt;INDEX($D$2:$D$3429,MATCH(1,($A$2:$A$3429=A3322)*($B$2:$B$3429="FAC60"),0))))&gt;0,"A commandé avant")</f>
        <v>A commandé avant</v>
      </c>
      <c r="G3322" s="3" t="str">
        <f t="array" ref="G3322">IF(SUMPRODUCT(($A$2:$A$3429=A3322)*($D$2:$D$3429&gt;INDEX($D$2:$D$3429,MATCH(1,($A$2:$A$3429=A3322)*($B$2:$B$3429="FAC60"),0))))&gt;0,"A commandé après","")</f>
        <v/>
      </c>
    </row>
    <row r="3323" spans="1:7" x14ac:dyDescent="0.3">
      <c r="A3323" t="s">
        <v>1315</v>
      </c>
      <c r="B3323" t="s">
        <v>107</v>
      </c>
      <c r="C3323" t="s">
        <v>391</v>
      </c>
      <c r="D3323" s="2">
        <f t="shared" si="51"/>
        <v>42552</v>
      </c>
      <c r="F3323" t="str">
        <f t="array" ref="F3323">IF(SUMPRODUCT(($A$2:$A$3429=A3323)*($D$2:$D$3429&lt;INDEX($D$2:$D$3429,MATCH(1,($A$2:$A$3429=A3323)*($B$2:$B$3429="FAC60"),0))))&gt;0,"A commandé avant")</f>
        <v>A commandé avant</v>
      </c>
      <c r="G3323" s="3" t="str">
        <f t="array" ref="G3323">IF(SUMPRODUCT(($A$2:$A$3429=A3323)*($D$2:$D$3429&gt;INDEX($D$2:$D$3429,MATCH(1,($A$2:$A$3429=A3323)*($B$2:$B$3429="FAC60"),0))))&gt;0,"A commandé après","")</f>
        <v/>
      </c>
    </row>
    <row r="3324" spans="1:7" x14ac:dyDescent="0.3">
      <c r="A3324" t="s">
        <v>1315</v>
      </c>
      <c r="B3324" t="s">
        <v>107</v>
      </c>
      <c r="C3324" t="s">
        <v>11</v>
      </c>
      <c r="D3324" s="2">
        <f t="shared" si="51"/>
        <v>42846</v>
      </c>
      <c r="F3324" t="str">
        <f t="array" ref="F3324">IF(SUMPRODUCT(($A$2:$A$3429=A3324)*($D$2:$D$3429&lt;INDEX($D$2:$D$3429,MATCH(1,($A$2:$A$3429=A3324)*($B$2:$B$3429="FAC60"),0))))&gt;0,"A commandé avant")</f>
        <v>A commandé avant</v>
      </c>
      <c r="G3324" s="3" t="str">
        <f t="array" ref="G3324">IF(SUMPRODUCT(($A$2:$A$3429=A3324)*($D$2:$D$3429&gt;INDEX($D$2:$D$3429,MATCH(1,($A$2:$A$3429=A3324)*($B$2:$B$3429="FAC60"),0))))&gt;0,"A commandé après","")</f>
        <v/>
      </c>
    </row>
    <row r="3325" spans="1:7" x14ac:dyDescent="0.3">
      <c r="A3325" t="s">
        <v>1315</v>
      </c>
      <c r="B3325" t="s">
        <v>202</v>
      </c>
      <c r="C3325" t="s">
        <v>1323</v>
      </c>
      <c r="D3325" s="2">
        <f t="shared" si="51"/>
        <v>42143</v>
      </c>
      <c r="F3325" t="str">
        <f t="array" ref="F3325">IF(SUMPRODUCT(($A$2:$A$3429=A3325)*($D$2:$D$3429&lt;INDEX($D$2:$D$3429,MATCH(1,($A$2:$A$3429=A3325)*($B$2:$B$3429="FAC60"),0))))&gt;0,"A commandé avant")</f>
        <v>A commandé avant</v>
      </c>
      <c r="G3325" s="3" t="str">
        <f t="array" ref="G3325">IF(SUMPRODUCT(($A$2:$A$3429=A3325)*($D$2:$D$3429&gt;INDEX($D$2:$D$3429,MATCH(1,($A$2:$A$3429=A3325)*($B$2:$B$3429="FAC60"),0))))&gt;0,"A commandé après","")</f>
        <v/>
      </c>
    </row>
    <row r="3326" spans="1:7" x14ac:dyDescent="0.3">
      <c r="A3326" t="s">
        <v>1315</v>
      </c>
      <c r="B3326" t="s">
        <v>539</v>
      </c>
      <c r="C3326" t="s">
        <v>24</v>
      </c>
      <c r="D3326" s="2">
        <f t="shared" si="51"/>
        <v>42487</v>
      </c>
      <c r="F3326" t="str">
        <f t="array" ref="F3326">IF(SUMPRODUCT(($A$2:$A$3429=A3326)*($D$2:$D$3429&lt;INDEX($D$2:$D$3429,MATCH(1,($A$2:$A$3429=A3326)*($B$2:$B$3429="FAC60"),0))))&gt;0,"A commandé avant")</f>
        <v>A commandé avant</v>
      </c>
      <c r="G3326" s="3" t="str">
        <f t="array" ref="G3326">IF(SUMPRODUCT(($A$2:$A$3429=A3326)*($D$2:$D$3429&gt;INDEX($D$2:$D$3429,MATCH(1,($A$2:$A$3429=A3326)*($B$2:$B$3429="FAC60"),0))))&gt;0,"A commandé après","")</f>
        <v/>
      </c>
    </row>
    <row r="3327" spans="1:7" x14ac:dyDescent="0.3">
      <c r="A3327" t="s">
        <v>1315</v>
      </c>
      <c r="B3327" t="s">
        <v>539</v>
      </c>
      <c r="C3327" t="s">
        <v>215</v>
      </c>
      <c r="D3327" s="2">
        <f t="shared" si="51"/>
        <v>42784</v>
      </c>
      <c r="F3327" t="str">
        <f t="array" ref="F3327">IF(SUMPRODUCT(($A$2:$A$3429=A3327)*($D$2:$D$3429&lt;INDEX($D$2:$D$3429,MATCH(1,($A$2:$A$3429=A3327)*($B$2:$B$3429="FAC60"),0))))&gt;0,"A commandé avant")</f>
        <v>A commandé avant</v>
      </c>
      <c r="G3327" s="3" t="str">
        <f t="array" ref="G3327">IF(SUMPRODUCT(($A$2:$A$3429=A3327)*($D$2:$D$3429&gt;INDEX($D$2:$D$3429,MATCH(1,($A$2:$A$3429=A3327)*($B$2:$B$3429="FAC60"),0))))&gt;0,"A commandé après","")</f>
        <v/>
      </c>
    </row>
    <row r="3328" spans="1:7" x14ac:dyDescent="0.3">
      <c r="A3328" t="s">
        <v>1315</v>
      </c>
      <c r="B3328" t="s">
        <v>48</v>
      </c>
      <c r="C3328" t="s">
        <v>1320</v>
      </c>
      <c r="D3328" s="2">
        <f t="shared" si="51"/>
        <v>41814</v>
      </c>
      <c r="F3328" t="str">
        <f t="array" ref="F3328">IF(SUMPRODUCT(($A$2:$A$3429=A3328)*($D$2:$D$3429&lt;INDEX($D$2:$D$3429,MATCH(1,($A$2:$A$3429=A3328)*($B$2:$B$3429="FAC60"),0))))&gt;0,"A commandé avant")</f>
        <v>A commandé avant</v>
      </c>
      <c r="G3328" s="3" t="str">
        <f t="array" ref="G3328">IF(SUMPRODUCT(($A$2:$A$3429=A3328)*($D$2:$D$3429&gt;INDEX($D$2:$D$3429,MATCH(1,($A$2:$A$3429=A3328)*($B$2:$B$3429="FAC60"),0))))&gt;0,"A commandé après","")</f>
        <v/>
      </c>
    </row>
    <row r="3329" spans="1:7" x14ac:dyDescent="0.3">
      <c r="A3329" t="s">
        <v>1315</v>
      </c>
      <c r="B3329" t="s">
        <v>374</v>
      </c>
      <c r="C3329" t="s">
        <v>1324</v>
      </c>
      <c r="D3329" s="2">
        <f t="shared" si="51"/>
        <v>41628</v>
      </c>
      <c r="F3329" t="str">
        <f t="array" ref="F3329">IF(SUMPRODUCT(($A$2:$A$3429=A3329)*($D$2:$D$3429&lt;INDEX($D$2:$D$3429,MATCH(1,($A$2:$A$3429=A3329)*($B$2:$B$3429="FAC60"),0))))&gt;0,"A commandé avant")</f>
        <v>A commandé avant</v>
      </c>
      <c r="G3329" s="3" t="str">
        <f t="array" ref="G3329">IF(SUMPRODUCT(($A$2:$A$3429=A3329)*($D$2:$D$3429&gt;INDEX($D$2:$D$3429,MATCH(1,($A$2:$A$3429=A3329)*($B$2:$B$3429="FAC60"),0))))&gt;0,"A commandé après","")</f>
        <v/>
      </c>
    </row>
    <row r="3330" spans="1:7" x14ac:dyDescent="0.3">
      <c r="A3330" t="s">
        <v>1315</v>
      </c>
      <c r="B3330" t="s">
        <v>374</v>
      </c>
      <c r="C3330" t="s">
        <v>1323</v>
      </c>
      <c r="D3330" s="2">
        <f t="shared" ref="D3330:D3393" si="52">DATE(MID(C3330,1,4),MID(C3330,5,2),MID(C3330,7,2))</f>
        <v>42143</v>
      </c>
      <c r="F3330" t="str">
        <f t="array" ref="F3330">IF(SUMPRODUCT(($A$2:$A$3429=A3330)*($D$2:$D$3429&lt;INDEX($D$2:$D$3429,MATCH(1,($A$2:$A$3429=A3330)*($B$2:$B$3429="FAC60"),0))))&gt;0,"A commandé avant")</f>
        <v>A commandé avant</v>
      </c>
      <c r="G3330" s="3" t="str">
        <f t="array" ref="G3330">IF(SUMPRODUCT(($A$2:$A$3429=A3330)*($D$2:$D$3429&gt;INDEX($D$2:$D$3429,MATCH(1,($A$2:$A$3429=A3330)*($B$2:$B$3429="FAC60"),0))))&gt;0,"A commandé après","")</f>
        <v/>
      </c>
    </row>
    <row r="3331" spans="1:7" x14ac:dyDescent="0.3">
      <c r="A3331" t="s">
        <v>1315</v>
      </c>
      <c r="B3331" t="s">
        <v>379</v>
      </c>
      <c r="C3331" t="s">
        <v>24</v>
      </c>
      <c r="D3331" s="2">
        <f t="shared" si="52"/>
        <v>42487</v>
      </c>
      <c r="F3331" t="str">
        <f t="array" ref="F3331">IF(SUMPRODUCT(($A$2:$A$3429=A3331)*($D$2:$D$3429&lt;INDEX($D$2:$D$3429,MATCH(1,($A$2:$A$3429=A3331)*($B$2:$B$3429="FAC60"),0))))&gt;0,"A commandé avant")</f>
        <v>A commandé avant</v>
      </c>
      <c r="G3331" s="3" t="str">
        <f t="array" ref="G3331">IF(SUMPRODUCT(($A$2:$A$3429=A3331)*($D$2:$D$3429&gt;INDEX($D$2:$D$3429,MATCH(1,($A$2:$A$3429=A3331)*($B$2:$B$3429="FAC60"),0))))&gt;0,"A commandé après","")</f>
        <v/>
      </c>
    </row>
    <row r="3332" spans="1:7" x14ac:dyDescent="0.3">
      <c r="A3332" t="s">
        <v>1315</v>
      </c>
      <c r="B3332" t="s">
        <v>379</v>
      </c>
      <c r="C3332" t="s">
        <v>215</v>
      </c>
      <c r="D3332" s="2">
        <f t="shared" si="52"/>
        <v>42784</v>
      </c>
      <c r="F3332" t="str">
        <f t="array" ref="F3332">IF(SUMPRODUCT(($A$2:$A$3429=A3332)*($D$2:$D$3429&lt;INDEX($D$2:$D$3429,MATCH(1,($A$2:$A$3429=A3332)*($B$2:$B$3429="FAC60"),0))))&gt;0,"A commandé avant")</f>
        <v>A commandé avant</v>
      </c>
      <c r="G3332" s="3" t="str">
        <f t="array" ref="G3332">IF(SUMPRODUCT(($A$2:$A$3429=A3332)*($D$2:$D$3429&gt;INDEX($D$2:$D$3429,MATCH(1,($A$2:$A$3429=A3332)*($B$2:$B$3429="FAC60"),0))))&gt;0,"A commandé après","")</f>
        <v/>
      </c>
    </row>
    <row r="3333" spans="1:7" x14ac:dyDescent="0.3">
      <c r="A3333" t="s">
        <v>1315</v>
      </c>
      <c r="B3333" t="s">
        <v>90</v>
      </c>
      <c r="C3333" t="s">
        <v>1321</v>
      </c>
      <c r="D3333" s="2">
        <f t="shared" si="52"/>
        <v>40499</v>
      </c>
      <c r="F3333" t="str">
        <f t="array" ref="F3333">IF(SUMPRODUCT(($A$2:$A$3429=A3333)*($D$2:$D$3429&lt;INDEX($D$2:$D$3429,MATCH(1,($A$2:$A$3429=A3333)*($B$2:$B$3429="FAC60"),0))))&gt;0,"A commandé avant")</f>
        <v>A commandé avant</v>
      </c>
      <c r="G3333" s="3" t="str">
        <f t="array" ref="G3333">IF(SUMPRODUCT(($A$2:$A$3429=A3333)*($D$2:$D$3429&gt;INDEX($D$2:$D$3429,MATCH(1,($A$2:$A$3429=A3333)*($B$2:$B$3429="FAC60"),0))))&gt;0,"A commandé après","")</f>
        <v/>
      </c>
    </row>
    <row r="3334" spans="1:7" x14ac:dyDescent="0.3">
      <c r="A3334" t="s">
        <v>1315</v>
      </c>
      <c r="B3334" t="s">
        <v>90</v>
      </c>
      <c r="C3334" t="s">
        <v>1316</v>
      </c>
      <c r="D3334" s="2">
        <f t="shared" si="52"/>
        <v>40933</v>
      </c>
      <c r="F3334" t="str">
        <f t="array" ref="F3334">IF(SUMPRODUCT(($A$2:$A$3429=A3334)*($D$2:$D$3429&lt;INDEX($D$2:$D$3429,MATCH(1,($A$2:$A$3429=A3334)*($B$2:$B$3429="FAC60"),0))))&gt;0,"A commandé avant")</f>
        <v>A commandé avant</v>
      </c>
      <c r="G3334" s="3" t="str">
        <f t="array" ref="G3334">IF(SUMPRODUCT(($A$2:$A$3429=A3334)*($D$2:$D$3429&gt;INDEX($D$2:$D$3429,MATCH(1,($A$2:$A$3429=A3334)*($B$2:$B$3429="FAC60"),0))))&gt;0,"A commandé après","")</f>
        <v/>
      </c>
    </row>
    <row r="3335" spans="1:7" x14ac:dyDescent="0.3">
      <c r="A3335" t="s">
        <v>1315</v>
      </c>
      <c r="B3335" t="s">
        <v>90</v>
      </c>
      <c r="C3335" t="s">
        <v>1325</v>
      </c>
      <c r="D3335" s="2">
        <f t="shared" si="52"/>
        <v>41823</v>
      </c>
      <c r="F3335" t="str">
        <f t="array" ref="F3335">IF(SUMPRODUCT(($A$2:$A$3429=A3335)*($D$2:$D$3429&lt;INDEX($D$2:$D$3429,MATCH(1,($A$2:$A$3429=A3335)*($B$2:$B$3429="FAC60"),0))))&gt;0,"A commandé avant")</f>
        <v>A commandé avant</v>
      </c>
      <c r="G3335" s="3" t="str">
        <f t="array" ref="G3335">IF(SUMPRODUCT(($A$2:$A$3429=A3335)*($D$2:$D$3429&gt;INDEX($D$2:$D$3429,MATCH(1,($A$2:$A$3429=A3335)*($B$2:$B$3429="FAC60"),0))))&gt;0,"A commandé après","")</f>
        <v/>
      </c>
    </row>
    <row r="3336" spans="1:7" x14ac:dyDescent="0.3">
      <c r="A3336" t="s">
        <v>1315</v>
      </c>
      <c r="B3336" t="s">
        <v>90</v>
      </c>
      <c r="C3336" t="s">
        <v>1326</v>
      </c>
      <c r="D3336" s="2">
        <f t="shared" si="52"/>
        <v>41930</v>
      </c>
      <c r="F3336" t="str">
        <f t="array" ref="F3336">IF(SUMPRODUCT(($A$2:$A$3429=A3336)*($D$2:$D$3429&lt;INDEX($D$2:$D$3429,MATCH(1,($A$2:$A$3429=A3336)*($B$2:$B$3429="FAC60"),0))))&gt;0,"A commandé avant")</f>
        <v>A commandé avant</v>
      </c>
      <c r="G3336" s="3" t="str">
        <f t="array" ref="G3336">IF(SUMPRODUCT(($A$2:$A$3429=A3336)*($D$2:$D$3429&gt;INDEX($D$2:$D$3429,MATCH(1,($A$2:$A$3429=A3336)*($B$2:$B$3429="FAC60"),0))))&gt;0,"A commandé après","")</f>
        <v/>
      </c>
    </row>
    <row r="3337" spans="1:7" x14ac:dyDescent="0.3">
      <c r="A3337" t="s">
        <v>1315</v>
      </c>
      <c r="B3337" t="s">
        <v>90</v>
      </c>
      <c r="C3337" t="s">
        <v>1323</v>
      </c>
      <c r="D3337" s="2">
        <f t="shared" si="52"/>
        <v>42143</v>
      </c>
      <c r="F3337" t="str">
        <f t="array" ref="F3337">IF(SUMPRODUCT(($A$2:$A$3429=A3337)*($D$2:$D$3429&lt;INDEX($D$2:$D$3429,MATCH(1,($A$2:$A$3429=A3337)*($B$2:$B$3429="FAC60"),0))))&gt;0,"A commandé avant")</f>
        <v>A commandé avant</v>
      </c>
      <c r="G3337" s="3" t="str">
        <f t="array" ref="G3337">IF(SUMPRODUCT(($A$2:$A$3429=A3337)*($D$2:$D$3429&gt;INDEX($D$2:$D$3429,MATCH(1,($A$2:$A$3429=A3337)*($B$2:$B$3429="FAC60"),0))))&gt;0,"A commandé après","")</f>
        <v/>
      </c>
    </row>
    <row r="3338" spans="1:7" x14ac:dyDescent="0.3">
      <c r="A3338" t="s">
        <v>1315</v>
      </c>
      <c r="B3338" t="s">
        <v>30</v>
      </c>
      <c r="C3338" t="s">
        <v>669</v>
      </c>
      <c r="D3338" s="2">
        <f t="shared" si="52"/>
        <v>42818</v>
      </c>
      <c r="F3338" t="str">
        <f t="array" ref="F3338">IF(SUMPRODUCT(($A$2:$A$3429=A3338)*($D$2:$D$3429&lt;INDEX($D$2:$D$3429,MATCH(1,($A$2:$A$3429=A3338)*($B$2:$B$3429="FAC60"),0))))&gt;0,"A commandé avant")</f>
        <v>A commandé avant</v>
      </c>
      <c r="G3338" s="3" t="str">
        <f t="array" ref="G3338">IF(SUMPRODUCT(($A$2:$A$3429=A3338)*($D$2:$D$3429&gt;INDEX($D$2:$D$3429,MATCH(1,($A$2:$A$3429=A3338)*($B$2:$B$3429="FAC60"),0))))&gt;0,"A commandé après","")</f>
        <v/>
      </c>
    </row>
    <row r="3339" spans="1:7" x14ac:dyDescent="0.3">
      <c r="A3339" t="s">
        <v>1315</v>
      </c>
      <c r="B3339" t="s">
        <v>30</v>
      </c>
      <c r="C3339" t="s">
        <v>11</v>
      </c>
      <c r="D3339" s="2">
        <f t="shared" si="52"/>
        <v>42846</v>
      </c>
      <c r="F3339" t="str">
        <f t="array" ref="F3339">IF(SUMPRODUCT(($A$2:$A$3429=A3339)*($D$2:$D$3429&lt;INDEX($D$2:$D$3429,MATCH(1,($A$2:$A$3429=A3339)*($B$2:$B$3429="FAC60"),0))))&gt;0,"A commandé avant")</f>
        <v>A commandé avant</v>
      </c>
      <c r="G3339" s="3" t="str">
        <f t="array" ref="G3339">IF(SUMPRODUCT(($A$2:$A$3429=A3339)*($D$2:$D$3429&gt;INDEX($D$2:$D$3429,MATCH(1,($A$2:$A$3429=A3339)*($B$2:$B$3429="FAC60"),0))))&gt;0,"A commandé après","")</f>
        <v/>
      </c>
    </row>
    <row r="3340" spans="1:7" x14ac:dyDescent="0.3">
      <c r="A3340" t="s">
        <v>1315</v>
      </c>
      <c r="B3340" t="s">
        <v>92</v>
      </c>
      <c r="C3340" t="s">
        <v>1324</v>
      </c>
      <c r="D3340" s="2">
        <f t="shared" si="52"/>
        <v>41628</v>
      </c>
      <c r="F3340" t="str">
        <f t="array" ref="F3340">IF(SUMPRODUCT(($A$2:$A$3429=A3340)*($D$2:$D$3429&lt;INDEX($D$2:$D$3429,MATCH(1,($A$2:$A$3429=A3340)*($B$2:$B$3429="FAC60"),0))))&gt;0,"A commandé avant")</f>
        <v>A commandé avant</v>
      </c>
      <c r="G3340" s="3" t="str">
        <f t="array" ref="G3340">IF(SUMPRODUCT(($A$2:$A$3429=A3340)*($D$2:$D$3429&gt;INDEX($D$2:$D$3429,MATCH(1,($A$2:$A$3429=A3340)*($B$2:$B$3429="FAC60"),0))))&gt;0,"A commandé après","")</f>
        <v/>
      </c>
    </row>
    <row r="3341" spans="1:7" x14ac:dyDescent="0.3">
      <c r="A3341" t="s">
        <v>1315</v>
      </c>
      <c r="B3341" t="s">
        <v>92</v>
      </c>
      <c r="C3341" t="s">
        <v>617</v>
      </c>
      <c r="D3341" s="2">
        <f t="shared" si="52"/>
        <v>42294</v>
      </c>
      <c r="F3341" t="str">
        <f t="array" ref="F3341">IF(SUMPRODUCT(($A$2:$A$3429=A3341)*($D$2:$D$3429&lt;INDEX($D$2:$D$3429,MATCH(1,($A$2:$A$3429=A3341)*($B$2:$B$3429="FAC60"),0))))&gt;0,"A commandé avant")</f>
        <v>A commandé avant</v>
      </c>
      <c r="G3341" s="3" t="str">
        <f t="array" ref="G3341">IF(SUMPRODUCT(($A$2:$A$3429=A3341)*($D$2:$D$3429&gt;INDEX($D$2:$D$3429,MATCH(1,($A$2:$A$3429=A3341)*($B$2:$B$3429="FAC60"),0))))&gt;0,"A commandé après","")</f>
        <v/>
      </c>
    </row>
    <row r="3342" spans="1:7" x14ac:dyDescent="0.3">
      <c r="A3342" t="s">
        <v>1315</v>
      </c>
      <c r="B3342" t="s">
        <v>61</v>
      </c>
      <c r="C3342" t="s">
        <v>1326</v>
      </c>
      <c r="D3342" s="2">
        <f t="shared" si="52"/>
        <v>41930</v>
      </c>
      <c r="F3342" t="str">
        <f t="array" ref="F3342">IF(SUMPRODUCT(($A$2:$A$3429=A3342)*($D$2:$D$3429&lt;INDEX($D$2:$D$3429,MATCH(1,($A$2:$A$3429=A3342)*($B$2:$B$3429="FAC60"),0))))&gt;0,"A commandé avant")</f>
        <v>A commandé avant</v>
      </c>
      <c r="G3342" s="3" t="str">
        <f t="array" ref="G3342">IF(SUMPRODUCT(($A$2:$A$3429=A3342)*($D$2:$D$3429&gt;INDEX($D$2:$D$3429,MATCH(1,($A$2:$A$3429=A3342)*($B$2:$B$3429="FAC60"),0))))&gt;0,"A commandé après","")</f>
        <v/>
      </c>
    </row>
    <row r="3343" spans="1:7" x14ac:dyDescent="0.3">
      <c r="A3343" t="s">
        <v>1315</v>
      </c>
      <c r="B3343" t="s">
        <v>61</v>
      </c>
      <c r="C3343" t="s">
        <v>1323</v>
      </c>
      <c r="D3343" s="2">
        <f t="shared" si="52"/>
        <v>42143</v>
      </c>
      <c r="F3343" t="str">
        <f t="array" ref="F3343">IF(SUMPRODUCT(($A$2:$A$3429=A3343)*($D$2:$D$3429&lt;INDEX($D$2:$D$3429,MATCH(1,($A$2:$A$3429=A3343)*($B$2:$B$3429="FAC60"),0))))&gt;0,"A commandé avant")</f>
        <v>A commandé avant</v>
      </c>
      <c r="G3343" s="3" t="str">
        <f t="array" ref="G3343">IF(SUMPRODUCT(($A$2:$A$3429=A3343)*($D$2:$D$3429&gt;INDEX($D$2:$D$3429,MATCH(1,($A$2:$A$3429=A3343)*($B$2:$B$3429="FAC60"),0))))&gt;0,"A commandé après","")</f>
        <v/>
      </c>
    </row>
    <row r="3344" spans="1:7" x14ac:dyDescent="0.3">
      <c r="A3344" t="s">
        <v>1315</v>
      </c>
      <c r="B3344" t="s">
        <v>134</v>
      </c>
      <c r="C3344" t="s">
        <v>1319</v>
      </c>
      <c r="D3344" s="2">
        <f t="shared" si="52"/>
        <v>42404</v>
      </c>
      <c r="F3344" t="str">
        <f t="array" ref="F3344">IF(SUMPRODUCT(($A$2:$A$3429=A3344)*($D$2:$D$3429&lt;INDEX($D$2:$D$3429,MATCH(1,($A$2:$A$3429=A3344)*($B$2:$B$3429="FAC60"),0))))&gt;0,"A commandé avant")</f>
        <v>A commandé avant</v>
      </c>
      <c r="G3344" s="3" t="str">
        <f t="array" ref="G3344">IF(SUMPRODUCT(($A$2:$A$3429=A3344)*($D$2:$D$3429&gt;INDEX($D$2:$D$3429,MATCH(1,($A$2:$A$3429=A3344)*($B$2:$B$3429="FAC60"),0))))&gt;0,"A commandé après","")</f>
        <v/>
      </c>
    </row>
    <row r="3345" spans="1:7" x14ac:dyDescent="0.3">
      <c r="A3345" t="s">
        <v>1315</v>
      </c>
      <c r="B3345" t="s">
        <v>134</v>
      </c>
      <c r="C3345" t="s">
        <v>653</v>
      </c>
      <c r="D3345" s="2">
        <f t="shared" si="52"/>
        <v>42728</v>
      </c>
      <c r="F3345" t="str">
        <f t="array" ref="F3345">IF(SUMPRODUCT(($A$2:$A$3429=A3345)*($D$2:$D$3429&lt;INDEX($D$2:$D$3429,MATCH(1,($A$2:$A$3429=A3345)*($B$2:$B$3429="FAC60"),0))))&gt;0,"A commandé avant")</f>
        <v>A commandé avant</v>
      </c>
      <c r="G3345" s="3" t="str">
        <f t="array" ref="G3345">IF(SUMPRODUCT(($A$2:$A$3429=A3345)*($D$2:$D$3429&gt;INDEX($D$2:$D$3429,MATCH(1,($A$2:$A$3429=A3345)*($B$2:$B$3429="FAC60"),0))))&gt;0,"A commandé après","")</f>
        <v/>
      </c>
    </row>
    <row r="3346" spans="1:7" x14ac:dyDescent="0.3">
      <c r="A3346" t="s">
        <v>1315</v>
      </c>
      <c r="B3346" t="s">
        <v>338</v>
      </c>
      <c r="C3346" t="s">
        <v>1319</v>
      </c>
      <c r="D3346" s="2">
        <f t="shared" si="52"/>
        <v>42404</v>
      </c>
      <c r="F3346" t="str">
        <f t="array" ref="F3346">IF(SUMPRODUCT(($A$2:$A$3429=A3346)*($D$2:$D$3429&lt;INDEX($D$2:$D$3429,MATCH(1,($A$2:$A$3429=A3346)*($B$2:$B$3429="FAC60"),0))))&gt;0,"A commandé avant")</f>
        <v>A commandé avant</v>
      </c>
      <c r="G3346" s="3" t="str">
        <f t="array" ref="G3346">IF(SUMPRODUCT(($A$2:$A$3429=A3346)*($D$2:$D$3429&gt;INDEX($D$2:$D$3429,MATCH(1,($A$2:$A$3429=A3346)*($B$2:$B$3429="FAC60"),0))))&gt;0,"A commandé après","")</f>
        <v/>
      </c>
    </row>
    <row r="3347" spans="1:7" x14ac:dyDescent="0.3">
      <c r="A3347" t="s">
        <v>1315</v>
      </c>
      <c r="B3347" t="s">
        <v>661</v>
      </c>
      <c r="C3347" t="s">
        <v>653</v>
      </c>
      <c r="D3347" s="2">
        <f t="shared" si="52"/>
        <v>42728</v>
      </c>
      <c r="F3347" t="str">
        <f t="array" ref="F3347">IF(SUMPRODUCT(($A$2:$A$3429=A3347)*($D$2:$D$3429&lt;INDEX($D$2:$D$3429,MATCH(1,($A$2:$A$3429=A3347)*($B$2:$B$3429="FAC60"),0))))&gt;0,"A commandé avant")</f>
        <v>A commandé avant</v>
      </c>
      <c r="G3347" s="3" t="str">
        <f t="array" ref="G3347">IF(SUMPRODUCT(($A$2:$A$3429=A3347)*($D$2:$D$3429&gt;INDEX($D$2:$D$3429,MATCH(1,($A$2:$A$3429=A3347)*($B$2:$B$3429="FAC60"),0))))&gt;0,"A commandé après","")</f>
        <v/>
      </c>
    </row>
    <row r="3348" spans="1:7" x14ac:dyDescent="0.3">
      <c r="A3348" t="s">
        <v>1315</v>
      </c>
      <c r="B3348" t="s">
        <v>179</v>
      </c>
      <c r="C3348" t="s">
        <v>617</v>
      </c>
      <c r="D3348" s="2">
        <f t="shared" si="52"/>
        <v>42294</v>
      </c>
      <c r="F3348" t="str">
        <f t="array" ref="F3348">IF(SUMPRODUCT(($A$2:$A$3429=A3348)*($D$2:$D$3429&lt;INDEX($D$2:$D$3429,MATCH(1,($A$2:$A$3429=A3348)*($B$2:$B$3429="FAC60"),0))))&gt;0,"A commandé avant")</f>
        <v>A commandé avant</v>
      </c>
      <c r="G3348" s="3" t="str">
        <f t="array" ref="G3348">IF(SUMPRODUCT(($A$2:$A$3429=A3348)*($D$2:$D$3429&gt;INDEX($D$2:$D$3429,MATCH(1,($A$2:$A$3429=A3348)*($B$2:$B$3429="FAC60"),0))))&gt;0,"A commandé après","")</f>
        <v/>
      </c>
    </row>
    <row r="3349" spans="1:7" x14ac:dyDescent="0.3">
      <c r="A3349" t="s">
        <v>1315</v>
      </c>
      <c r="B3349" t="s">
        <v>1208</v>
      </c>
      <c r="C3349" t="s">
        <v>1321</v>
      </c>
      <c r="D3349" s="2">
        <f t="shared" si="52"/>
        <v>40499</v>
      </c>
      <c r="F3349" t="str">
        <f t="array" ref="F3349">IF(SUMPRODUCT(($A$2:$A$3429=A3349)*($D$2:$D$3429&lt;INDEX($D$2:$D$3429,MATCH(1,($A$2:$A$3429=A3349)*($B$2:$B$3429="FAC60"),0))))&gt;0,"A commandé avant")</f>
        <v>A commandé avant</v>
      </c>
      <c r="G3349" s="3" t="str">
        <f t="array" ref="G3349">IF(SUMPRODUCT(($A$2:$A$3429=A3349)*($D$2:$D$3429&gt;INDEX($D$2:$D$3429,MATCH(1,($A$2:$A$3429=A3349)*($B$2:$B$3429="FAC60"),0))))&gt;0,"A commandé après","")</f>
        <v/>
      </c>
    </row>
    <row r="3350" spans="1:7" x14ac:dyDescent="0.3">
      <c r="A3350" t="s">
        <v>1315</v>
      </c>
      <c r="B3350" t="s">
        <v>240</v>
      </c>
      <c r="C3350" t="s">
        <v>391</v>
      </c>
      <c r="D3350" s="2">
        <f t="shared" si="52"/>
        <v>42552</v>
      </c>
      <c r="F3350" t="str">
        <f t="array" ref="F3350">IF(SUMPRODUCT(($A$2:$A$3429=A3350)*($D$2:$D$3429&lt;INDEX($D$2:$D$3429,MATCH(1,($A$2:$A$3429=A3350)*($B$2:$B$3429="FAC60"),0))))&gt;0,"A commandé avant")</f>
        <v>A commandé avant</v>
      </c>
      <c r="G3350" s="3" t="str">
        <f t="array" ref="G3350">IF(SUMPRODUCT(($A$2:$A$3429=A3350)*($D$2:$D$3429&gt;INDEX($D$2:$D$3429,MATCH(1,($A$2:$A$3429=A3350)*($B$2:$B$3429="FAC60"),0))))&gt;0,"A commandé après","")</f>
        <v/>
      </c>
    </row>
    <row r="3351" spans="1:7" x14ac:dyDescent="0.3">
      <c r="A3351" t="s">
        <v>1315</v>
      </c>
      <c r="B3351" t="s">
        <v>181</v>
      </c>
      <c r="C3351" t="s">
        <v>391</v>
      </c>
      <c r="D3351" s="2">
        <f t="shared" si="52"/>
        <v>42552</v>
      </c>
      <c r="F3351" t="str">
        <f t="array" ref="F3351">IF(SUMPRODUCT(($A$2:$A$3429=A3351)*($D$2:$D$3429&lt;INDEX($D$2:$D$3429,MATCH(1,($A$2:$A$3429=A3351)*($B$2:$B$3429="FAC60"),0))))&gt;0,"A commandé avant")</f>
        <v>A commandé avant</v>
      </c>
      <c r="G3351" s="3" t="str">
        <f t="array" ref="G3351">IF(SUMPRODUCT(($A$2:$A$3429=A3351)*($D$2:$D$3429&gt;INDEX($D$2:$D$3429,MATCH(1,($A$2:$A$3429=A3351)*($B$2:$B$3429="FAC60"),0))))&gt;0,"A commandé après","")</f>
        <v/>
      </c>
    </row>
    <row r="3352" spans="1:7" x14ac:dyDescent="0.3">
      <c r="A3352" t="s">
        <v>1315</v>
      </c>
      <c r="B3352" t="s">
        <v>109</v>
      </c>
      <c r="C3352" t="s">
        <v>391</v>
      </c>
      <c r="D3352" s="2">
        <f t="shared" si="52"/>
        <v>42552</v>
      </c>
      <c r="F3352" t="str">
        <f t="array" ref="F3352">IF(SUMPRODUCT(($A$2:$A$3429=A3352)*($D$2:$D$3429&lt;INDEX($D$2:$D$3429,MATCH(1,($A$2:$A$3429=A3352)*($B$2:$B$3429="FAC60"),0))))&gt;0,"A commandé avant")</f>
        <v>A commandé avant</v>
      </c>
      <c r="G3352" s="3" t="str">
        <f t="array" ref="G3352">IF(SUMPRODUCT(($A$2:$A$3429=A3352)*($D$2:$D$3429&gt;INDEX($D$2:$D$3429,MATCH(1,($A$2:$A$3429=A3352)*($B$2:$B$3429="FAC60"),0))))&gt;0,"A commandé après","")</f>
        <v/>
      </c>
    </row>
    <row r="3353" spans="1:7" x14ac:dyDescent="0.3">
      <c r="A3353" t="s">
        <v>1315</v>
      </c>
      <c r="B3353" t="s">
        <v>10</v>
      </c>
      <c r="C3353" t="s">
        <v>11</v>
      </c>
      <c r="D3353" s="2">
        <f t="shared" si="52"/>
        <v>42846</v>
      </c>
      <c r="F3353" t="str">
        <f t="array" ref="F3353">IF(SUMPRODUCT(($A$2:$A$3429=A3353)*($D$2:$D$3429&lt;INDEX($D$2:$D$3429,MATCH(1,($A$2:$A$3429=A3353)*($B$2:$B$3429="FAC60"),0))))&gt;0,"A commandé avant")</f>
        <v>A commandé avant</v>
      </c>
      <c r="G3353" s="3" t="str">
        <f t="array" ref="G3353">IF(SUMPRODUCT(($A$2:$A$3429=A3353)*($D$2:$D$3429&gt;INDEX($D$2:$D$3429,MATCH(1,($A$2:$A$3429=A3353)*($B$2:$B$3429="FAC60"),0))))&gt;0,"A commandé après","")</f>
        <v/>
      </c>
    </row>
    <row r="3354" spans="1:7" x14ac:dyDescent="0.3">
      <c r="A3354" t="s">
        <v>1327</v>
      </c>
      <c r="B3354" t="s">
        <v>10</v>
      </c>
      <c r="C3354" t="s">
        <v>1188</v>
      </c>
      <c r="D3354" s="2">
        <f t="shared" si="52"/>
        <v>42836</v>
      </c>
      <c r="F3354" t="b">
        <f t="array" ref="F3354">IF(SUMPRODUCT(($A$2:$A$3429=A3354)*($D$2:$D$3429&lt;INDEX($D$2:$D$3429,MATCH(1,($A$2:$A$3429=A3354)*($B$2:$B$3429="FAC60"),0))))&gt;0,"A commandé avant")</f>
        <v>0</v>
      </c>
      <c r="G3354" s="3" t="str">
        <f t="array" ref="G3354">IF(SUMPRODUCT(($A$2:$A$3429=A3354)*($D$2:$D$3429&gt;INDEX($D$2:$D$3429,MATCH(1,($A$2:$A$3429=A3354)*($B$2:$B$3429="FAC60"),0))))&gt;0,"A commandé après","")</f>
        <v/>
      </c>
    </row>
    <row r="3355" spans="1:7" x14ac:dyDescent="0.3">
      <c r="A3355" t="s">
        <v>1328</v>
      </c>
      <c r="B3355" t="s">
        <v>61</v>
      </c>
      <c r="C3355" t="s">
        <v>968</v>
      </c>
      <c r="D3355" s="2">
        <f t="shared" si="52"/>
        <v>42369</v>
      </c>
      <c r="F3355" t="str">
        <f t="array" ref="F3355">IF(SUMPRODUCT(($A$2:$A$3429=A3355)*($D$2:$D$3429&lt;INDEX($D$2:$D$3429,MATCH(1,($A$2:$A$3429=A3355)*($B$2:$B$3429="FAC60"),0))))&gt;0,"A commandé avant")</f>
        <v>A commandé avant</v>
      </c>
      <c r="G3355" s="3" t="str">
        <f t="array" ref="G3355">IF(SUMPRODUCT(($A$2:$A$3429=A3355)*($D$2:$D$3429&gt;INDEX($D$2:$D$3429,MATCH(1,($A$2:$A$3429=A3355)*($B$2:$B$3429="FAC60"),0))))&gt;0,"A commandé après","")</f>
        <v/>
      </c>
    </row>
    <row r="3356" spans="1:7" x14ac:dyDescent="0.3">
      <c r="A3356" t="s">
        <v>1328</v>
      </c>
      <c r="B3356" t="s">
        <v>10</v>
      </c>
      <c r="C3356" t="s">
        <v>488</v>
      </c>
      <c r="D3356" s="2">
        <f t="shared" si="52"/>
        <v>42825</v>
      </c>
      <c r="F3356" t="str">
        <f t="array" ref="F3356">IF(SUMPRODUCT(($A$2:$A$3429=A3356)*($D$2:$D$3429&lt;INDEX($D$2:$D$3429,MATCH(1,($A$2:$A$3429=A3356)*($B$2:$B$3429="FAC60"),0))))&gt;0,"A commandé avant")</f>
        <v>A commandé avant</v>
      </c>
      <c r="G3356" s="3" t="str">
        <f t="array" ref="G3356">IF(SUMPRODUCT(($A$2:$A$3429=A3356)*($D$2:$D$3429&gt;INDEX($D$2:$D$3429,MATCH(1,($A$2:$A$3429=A3356)*($B$2:$B$3429="FAC60"),0))))&gt;0,"A commandé après","")</f>
        <v/>
      </c>
    </row>
    <row r="3357" spans="1:7" x14ac:dyDescent="0.3">
      <c r="A3357" t="s">
        <v>1329</v>
      </c>
      <c r="B3357" t="s">
        <v>10</v>
      </c>
      <c r="C3357" t="s">
        <v>768</v>
      </c>
      <c r="D3357" s="2">
        <f t="shared" si="52"/>
        <v>42839</v>
      </c>
      <c r="F3357" t="b">
        <f t="array" ref="F3357">IF(SUMPRODUCT(($A$2:$A$3429=A3357)*($D$2:$D$3429&lt;INDEX($D$2:$D$3429,MATCH(1,($A$2:$A$3429=A3357)*($B$2:$B$3429="FAC60"),0))))&gt;0,"A commandé avant")</f>
        <v>0</v>
      </c>
      <c r="G3357" s="3" t="str">
        <f t="array" ref="G3357">IF(SUMPRODUCT(($A$2:$A$3429=A3357)*($D$2:$D$3429&gt;INDEX($D$2:$D$3429,MATCH(1,($A$2:$A$3429=A3357)*($B$2:$B$3429="FAC60"),0))))&gt;0,"A commandé après","")</f>
        <v/>
      </c>
    </row>
    <row r="3358" spans="1:7" x14ac:dyDescent="0.3">
      <c r="A3358" t="s">
        <v>1330</v>
      </c>
      <c r="B3358" t="s">
        <v>10</v>
      </c>
      <c r="C3358" t="s">
        <v>397</v>
      </c>
      <c r="D3358" s="2">
        <f t="shared" si="52"/>
        <v>42843</v>
      </c>
      <c r="F3358" t="b">
        <f t="array" ref="F3358">IF(SUMPRODUCT(($A$2:$A$3429=A3358)*($D$2:$D$3429&lt;INDEX($D$2:$D$3429,MATCH(1,($A$2:$A$3429=A3358)*($B$2:$B$3429="FAC60"),0))))&gt;0,"A commandé avant")</f>
        <v>0</v>
      </c>
      <c r="G3358" s="3" t="str">
        <f t="array" ref="G3358">IF(SUMPRODUCT(($A$2:$A$3429=A3358)*($D$2:$D$3429&gt;INDEX($D$2:$D$3429,MATCH(1,($A$2:$A$3429=A3358)*($B$2:$B$3429="FAC60"),0))))&gt;0,"A commandé après","")</f>
        <v/>
      </c>
    </row>
    <row r="3359" spans="1:7" x14ac:dyDescent="0.3">
      <c r="A3359" t="s">
        <v>1331</v>
      </c>
      <c r="B3359" t="s">
        <v>29</v>
      </c>
      <c r="C3359" t="s">
        <v>71</v>
      </c>
      <c r="D3359" s="2">
        <f t="shared" si="52"/>
        <v>42844</v>
      </c>
      <c r="F3359" t="b">
        <f t="array" ref="F3359">IF(SUMPRODUCT(($A$2:$A$3429=A3359)*($D$2:$D$3429&lt;INDEX($D$2:$D$3429,MATCH(1,($A$2:$A$3429=A3359)*($B$2:$B$3429="FAC60"),0))))&gt;0,"A commandé avant")</f>
        <v>0</v>
      </c>
      <c r="G3359" s="3" t="str">
        <f t="array" ref="G3359">IF(SUMPRODUCT(($A$2:$A$3429=A3359)*($D$2:$D$3429&gt;INDEX($D$2:$D$3429,MATCH(1,($A$2:$A$3429=A3359)*($B$2:$B$3429="FAC60"),0))))&gt;0,"A commandé après","")</f>
        <v/>
      </c>
    </row>
    <row r="3360" spans="1:7" x14ac:dyDescent="0.3">
      <c r="A3360" t="s">
        <v>1331</v>
      </c>
      <c r="B3360" t="s">
        <v>10</v>
      </c>
      <c r="C3360" t="s">
        <v>71</v>
      </c>
      <c r="D3360" s="2">
        <f t="shared" si="52"/>
        <v>42844</v>
      </c>
      <c r="F3360" t="b">
        <f t="array" ref="F3360">IF(SUMPRODUCT(($A$2:$A$3429=A3360)*($D$2:$D$3429&lt;INDEX($D$2:$D$3429,MATCH(1,($A$2:$A$3429=A3360)*($B$2:$B$3429="FAC60"),0))))&gt;0,"A commandé avant")</f>
        <v>0</v>
      </c>
      <c r="G3360" s="3" t="str">
        <f t="array" ref="G3360">IF(SUMPRODUCT(($A$2:$A$3429=A3360)*($D$2:$D$3429&gt;INDEX($D$2:$D$3429,MATCH(1,($A$2:$A$3429=A3360)*($B$2:$B$3429="FAC60"),0))))&gt;0,"A commandé après","")</f>
        <v/>
      </c>
    </row>
    <row r="3361" spans="1:7" x14ac:dyDescent="0.3">
      <c r="A3361" t="s">
        <v>1332</v>
      </c>
      <c r="B3361" t="s">
        <v>282</v>
      </c>
      <c r="C3361" t="s">
        <v>618</v>
      </c>
      <c r="D3361" s="2">
        <f t="shared" si="52"/>
        <v>42642</v>
      </c>
      <c r="F3361" t="str">
        <f t="array" ref="F3361">IF(SUMPRODUCT(($A$2:$A$3429=A3361)*($D$2:$D$3429&lt;INDEX($D$2:$D$3429,MATCH(1,($A$2:$A$3429=A3361)*($B$2:$B$3429="FAC60"),0))))&gt;0,"A commandé avant")</f>
        <v>A commandé avant</v>
      </c>
      <c r="G3361" s="3" t="str">
        <f t="array" ref="G3361">IF(SUMPRODUCT(($A$2:$A$3429=A3361)*($D$2:$D$3429&gt;INDEX($D$2:$D$3429,MATCH(1,($A$2:$A$3429=A3361)*($B$2:$B$3429="FAC60"),0))))&gt;0,"A commandé après","")</f>
        <v>A commandé après</v>
      </c>
    </row>
    <row r="3362" spans="1:7" x14ac:dyDescent="0.3">
      <c r="A3362" t="s">
        <v>1332</v>
      </c>
      <c r="B3362" t="s">
        <v>57</v>
      </c>
      <c r="C3362" t="s">
        <v>1333</v>
      </c>
      <c r="D3362" s="2">
        <f t="shared" si="52"/>
        <v>42709</v>
      </c>
      <c r="F3362" t="str">
        <f t="array" ref="F3362">IF(SUMPRODUCT(($A$2:$A$3429=A3362)*($D$2:$D$3429&lt;INDEX($D$2:$D$3429,MATCH(1,($A$2:$A$3429=A3362)*($B$2:$B$3429="FAC60"),0))))&gt;0,"A commandé avant")</f>
        <v>A commandé avant</v>
      </c>
      <c r="G3362" s="3" t="str">
        <f t="array" ref="G3362">IF(SUMPRODUCT(($A$2:$A$3429=A3362)*($D$2:$D$3429&gt;INDEX($D$2:$D$3429,MATCH(1,($A$2:$A$3429=A3362)*($B$2:$B$3429="FAC60"),0))))&gt;0,"A commandé après","")</f>
        <v>A commandé après</v>
      </c>
    </row>
    <row r="3363" spans="1:7" x14ac:dyDescent="0.3">
      <c r="A3363" t="s">
        <v>1332</v>
      </c>
      <c r="B3363" t="s">
        <v>13</v>
      </c>
      <c r="C3363" t="s">
        <v>126</v>
      </c>
      <c r="D3363" s="2">
        <f t="shared" si="52"/>
        <v>42588</v>
      </c>
      <c r="F3363" t="str">
        <f t="array" ref="F3363">IF(SUMPRODUCT(($A$2:$A$3429=A3363)*($D$2:$D$3429&lt;INDEX($D$2:$D$3429,MATCH(1,($A$2:$A$3429=A3363)*($B$2:$B$3429="FAC60"),0))))&gt;0,"A commandé avant")</f>
        <v>A commandé avant</v>
      </c>
      <c r="G3363" s="3" t="str">
        <f t="array" ref="G3363">IF(SUMPRODUCT(($A$2:$A$3429=A3363)*($D$2:$D$3429&gt;INDEX($D$2:$D$3429,MATCH(1,($A$2:$A$3429=A3363)*($B$2:$B$3429="FAC60"),0))))&gt;0,"A commandé après","")</f>
        <v>A commandé après</v>
      </c>
    </row>
    <row r="3364" spans="1:7" x14ac:dyDescent="0.3">
      <c r="A3364" t="s">
        <v>1332</v>
      </c>
      <c r="B3364" t="s">
        <v>74</v>
      </c>
      <c r="C3364" t="s">
        <v>1334</v>
      </c>
      <c r="D3364" s="2">
        <f t="shared" si="52"/>
        <v>42510</v>
      </c>
      <c r="F3364" t="str">
        <f t="array" ref="F3364">IF(SUMPRODUCT(($A$2:$A$3429=A3364)*($D$2:$D$3429&lt;INDEX($D$2:$D$3429,MATCH(1,($A$2:$A$3429=A3364)*($B$2:$B$3429="FAC60"),0))))&gt;0,"A commandé avant")</f>
        <v>A commandé avant</v>
      </c>
      <c r="G3364" s="3" t="str">
        <f t="array" ref="G3364">IF(SUMPRODUCT(($A$2:$A$3429=A3364)*($D$2:$D$3429&gt;INDEX($D$2:$D$3429,MATCH(1,($A$2:$A$3429=A3364)*($B$2:$B$3429="FAC60"),0))))&gt;0,"A commandé après","")</f>
        <v>A commandé après</v>
      </c>
    </row>
    <row r="3365" spans="1:7" x14ac:dyDescent="0.3">
      <c r="A3365" t="s">
        <v>1332</v>
      </c>
      <c r="B3365" t="s">
        <v>476</v>
      </c>
      <c r="C3365" t="s">
        <v>662</v>
      </c>
      <c r="D3365" s="2">
        <f t="shared" si="52"/>
        <v>42566</v>
      </c>
      <c r="F3365" t="str">
        <f t="array" ref="F3365">IF(SUMPRODUCT(($A$2:$A$3429=A3365)*($D$2:$D$3429&lt;INDEX($D$2:$D$3429,MATCH(1,($A$2:$A$3429=A3365)*($B$2:$B$3429="FAC60"),0))))&gt;0,"A commandé avant")</f>
        <v>A commandé avant</v>
      </c>
      <c r="G3365" s="3" t="str">
        <f t="array" ref="G3365">IF(SUMPRODUCT(($A$2:$A$3429=A3365)*($D$2:$D$3429&gt;INDEX($D$2:$D$3429,MATCH(1,($A$2:$A$3429=A3365)*($B$2:$B$3429="FAC60"),0))))&gt;0,"A commandé après","")</f>
        <v>A commandé après</v>
      </c>
    </row>
    <row r="3366" spans="1:7" x14ac:dyDescent="0.3">
      <c r="A3366" t="s">
        <v>1332</v>
      </c>
      <c r="B3366" t="s">
        <v>18</v>
      </c>
      <c r="C3366" t="s">
        <v>1195</v>
      </c>
      <c r="D3366" s="2">
        <f t="shared" si="52"/>
        <v>42811</v>
      </c>
      <c r="F3366" t="str">
        <f t="array" ref="F3366">IF(SUMPRODUCT(($A$2:$A$3429=A3366)*($D$2:$D$3429&lt;INDEX($D$2:$D$3429,MATCH(1,($A$2:$A$3429=A3366)*($B$2:$B$3429="FAC60"),0))))&gt;0,"A commandé avant")</f>
        <v>A commandé avant</v>
      </c>
      <c r="G3366" s="3" t="str">
        <f t="array" ref="G3366">IF(SUMPRODUCT(($A$2:$A$3429=A3366)*($D$2:$D$3429&gt;INDEX($D$2:$D$3429,MATCH(1,($A$2:$A$3429=A3366)*($B$2:$B$3429="FAC60"),0))))&gt;0,"A commandé après","")</f>
        <v>A commandé après</v>
      </c>
    </row>
    <row r="3367" spans="1:7" x14ac:dyDescent="0.3">
      <c r="A3367" t="s">
        <v>1332</v>
      </c>
      <c r="B3367" t="s">
        <v>43</v>
      </c>
      <c r="C3367" t="s">
        <v>1335</v>
      </c>
      <c r="D3367" s="2">
        <f t="shared" si="52"/>
        <v>42537</v>
      </c>
      <c r="F3367" t="str">
        <f t="array" ref="F3367">IF(SUMPRODUCT(($A$2:$A$3429=A3367)*($D$2:$D$3429&lt;INDEX($D$2:$D$3429,MATCH(1,($A$2:$A$3429=A3367)*($B$2:$B$3429="FAC60"),0))))&gt;0,"A commandé avant")</f>
        <v>A commandé avant</v>
      </c>
      <c r="G3367" s="3" t="str">
        <f t="array" ref="G3367">IF(SUMPRODUCT(($A$2:$A$3429=A3367)*($D$2:$D$3429&gt;INDEX($D$2:$D$3429,MATCH(1,($A$2:$A$3429=A3367)*($B$2:$B$3429="FAC60"),0))))&gt;0,"A commandé après","")</f>
        <v>A commandé après</v>
      </c>
    </row>
    <row r="3368" spans="1:7" x14ac:dyDescent="0.3">
      <c r="A3368" t="s">
        <v>1332</v>
      </c>
      <c r="B3368" t="s">
        <v>172</v>
      </c>
      <c r="C3368" t="s">
        <v>267</v>
      </c>
      <c r="D3368" s="2">
        <f t="shared" si="52"/>
        <v>42755</v>
      </c>
      <c r="F3368" t="str">
        <f t="array" ref="F3368">IF(SUMPRODUCT(($A$2:$A$3429=A3368)*($D$2:$D$3429&lt;INDEX($D$2:$D$3429,MATCH(1,($A$2:$A$3429=A3368)*($B$2:$B$3429="FAC60"),0))))&gt;0,"A commandé avant")</f>
        <v>A commandé avant</v>
      </c>
      <c r="G3368" s="3" t="str">
        <f t="array" ref="G3368">IF(SUMPRODUCT(($A$2:$A$3429=A3368)*($D$2:$D$3429&gt;INDEX($D$2:$D$3429,MATCH(1,($A$2:$A$3429=A3368)*($B$2:$B$3429="FAC60"),0))))&gt;0,"A commandé après","")</f>
        <v>A commandé après</v>
      </c>
    </row>
    <row r="3369" spans="1:7" x14ac:dyDescent="0.3">
      <c r="A3369" t="s">
        <v>1332</v>
      </c>
      <c r="B3369" t="s">
        <v>25</v>
      </c>
      <c r="C3369" t="s">
        <v>1336</v>
      </c>
      <c r="D3369" s="2">
        <f t="shared" si="52"/>
        <v>42671</v>
      </c>
      <c r="F3369" t="str">
        <f t="array" ref="F3369">IF(SUMPRODUCT(($A$2:$A$3429=A3369)*($D$2:$D$3429&lt;INDEX($D$2:$D$3429,MATCH(1,($A$2:$A$3429=A3369)*($B$2:$B$3429="FAC60"),0))))&gt;0,"A commandé avant")</f>
        <v>A commandé avant</v>
      </c>
      <c r="G3369" s="3" t="str">
        <f t="array" ref="G3369">IF(SUMPRODUCT(($A$2:$A$3429=A3369)*($D$2:$D$3429&gt;INDEX($D$2:$D$3429,MATCH(1,($A$2:$A$3429=A3369)*($B$2:$B$3429="FAC60"),0))))&gt;0,"A commandé après","")</f>
        <v>A commandé après</v>
      </c>
    </row>
    <row r="3370" spans="1:7" x14ac:dyDescent="0.3">
      <c r="A3370" t="s">
        <v>1332</v>
      </c>
      <c r="B3370" t="s">
        <v>27</v>
      </c>
      <c r="C3370" t="s">
        <v>858</v>
      </c>
      <c r="D3370" s="2">
        <f t="shared" si="52"/>
        <v>42418</v>
      </c>
      <c r="F3370" t="str">
        <f t="array" ref="F3370">IF(SUMPRODUCT(($A$2:$A$3429=A3370)*($D$2:$D$3429&lt;INDEX($D$2:$D$3429,MATCH(1,($A$2:$A$3429=A3370)*($B$2:$B$3429="FAC60"),0))))&gt;0,"A commandé avant")</f>
        <v>A commandé avant</v>
      </c>
      <c r="G3370" s="3" t="str">
        <f t="array" ref="G3370">IF(SUMPRODUCT(($A$2:$A$3429=A3370)*($D$2:$D$3429&gt;INDEX($D$2:$D$3429,MATCH(1,($A$2:$A$3429=A3370)*($B$2:$B$3429="FAC60"),0))))&gt;0,"A commandé après","")</f>
        <v>A commandé après</v>
      </c>
    </row>
    <row r="3371" spans="1:7" x14ac:dyDescent="0.3">
      <c r="A3371" t="s">
        <v>1332</v>
      </c>
      <c r="B3371" t="s">
        <v>27</v>
      </c>
      <c r="C3371" t="s">
        <v>618</v>
      </c>
      <c r="D3371" s="2">
        <f t="shared" si="52"/>
        <v>42642</v>
      </c>
      <c r="F3371" t="str">
        <f t="array" ref="F3371">IF(SUMPRODUCT(($A$2:$A$3429=A3371)*($D$2:$D$3429&lt;INDEX($D$2:$D$3429,MATCH(1,($A$2:$A$3429=A3371)*($B$2:$B$3429="FAC60"),0))))&gt;0,"A commandé avant")</f>
        <v>A commandé avant</v>
      </c>
      <c r="G3371" s="3" t="str">
        <f t="array" ref="G3371">IF(SUMPRODUCT(($A$2:$A$3429=A3371)*($D$2:$D$3429&gt;INDEX($D$2:$D$3429,MATCH(1,($A$2:$A$3429=A3371)*($B$2:$B$3429="FAC60"),0))))&gt;0,"A commandé après","")</f>
        <v>A commandé après</v>
      </c>
    </row>
    <row r="3372" spans="1:7" x14ac:dyDescent="0.3">
      <c r="A3372" t="s">
        <v>1332</v>
      </c>
      <c r="B3372" t="s">
        <v>27</v>
      </c>
      <c r="C3372" t="s">
        <v>1333</v>
      </c>
      <c r="D3372" s="2">
        <f t="shared" si="52"/>
        <v>42709</v>
      </c>
      <c r="F3372" t="str">
        <f t="array" ref="F3372">IF(SUMPRODUCT(($A$2:$A$3429=A3372)*($D$2:$D$3429&lt;INDEX($D$2:$D$3429,MATCH(1,($A$2:$A$3429=A3372)*($B$2:$B$3429="FAC60"),0))))&gt;0,"A commandé avant")</f>
        <v>A commandé avant</v>
      </c>
      <c r="G3372" s="3" t="str">
        <f t="array" ref="G3372">IF(SUMPRODUCT(($A$2:$A$3429=A3372)*($D$2:$D$3429&gt;INDEX($D$2:$D$3429,MATCH(1,($A$2:$A$3429=A3372)*($B$2:$B$3429="FAC60"),0))))&gt;0,"A commandé après","")</f>
        <v>A commandé après</v>
      </c>
    </row>
    <row r="3373" spans="1:7" x14ac:dyDescent="0.3">
      <c r="A3373" t="s">
        <v>1332</v>
      </c>
      <c r="B3373" t="s">
        <v>27</v>
      </c>
      <c r="C3373" t="s">
        <v>45</v>
      </c>
      <c r="D3373" s="2">
        <f t="shared" si="52"/>
        <v>42783</v>
      </c>
      <c r="F3373" t="str">
        <f t="array" ref="F3373">IF(SUMPRODUCT(($A$2:$A$3429=A3373)*($D$2:$D$3429&lt;INDEX($D$2:$D$3429,MATCH(1,($A$2:$A$3429=A3373)*($B$2:$B$3429="FAC60"),0))))&gt;0,"A commandé avant")</f>
        <v>A commandé avant</v>
      </c>
      <c r="G3373" s="3" t="str">
        <f t="array" ref="G3373">IF(SUMPRODUCT(($A$2:$A$3429=A3373)*($D$2:$D$3429&gt;INDEX($D$2:$D$3429,MATCH(1,($A$2:$A$3429=A3373)*($B$2:$B$3429="FAC60"),0))))&gt;0,"A commandé après","")</f>
        <v>A commandé après</v>
      </c>
    </row>
    <row r="3374" spans="1:7" x14ac:dyDescent="0.3">
      <c r="A3374" t="s">
        <v>1332</v>
      </c>
      <c r="B3374" t="s">
        <v>349</v>
      </c>
      <c r="C3374" t="s">
        <v>1337</v>
      </c>
      <c r="D3374" s="2">
        <f t="shared" si="52"/>
        <v>42362</v>
      </c>
      <c r="F3374" t="str">
        <f t="array" ref="F3374">IF(SUMPRODUCT(($A$2:$A$3429=A3374)*($D$2:$D$3429&lt;INDEX($D$2:$D$3429,MATCH(1,($A$2:$A$3429=A3374)*($B$2:$B$3429="FAC60"),0))))&gt;0,"A commandé avant")</f>
        <v>A commandé avant</v>
      </c>
      <c r="G3374" s="3" t="str">
        <f t="array" ref="G3374">IF(SUMPRODUCT(($A$2:$A$3429=A3374)*($D$2:$D$3429&gt;INDEX($D$2:$D$3429,MATCH(1,($A$2:$A$3429=A3374)*($B$2:$B$3429="FAC60"),0))))&gt;0,"A commandé après","")</f>
        <v>A commandé après</v>
      </c>
    </row>
    <row r="3375" spans="1:7" x14ac:dyDescent="0.3">
      <c r="A3375" t="s">
        <v>1332</v>
      </c>
      <c r="B3375" t="s">
        <v>349</v>
      </c>
      <c r="C3375" t="s">
        <v>1333</v>
      </c>
      <c r="D3375" s="2">
        <f t="shared" si="52"/>
        <v>42709</v>
      </c>
      <c r="F3375" t="str">
        <f t="array" ref="F3375">IF(SUMPRODUCT(($A$2:$A$3429=A3375)*($D$2:$D$3429&lt;INDEX($D$2:$D$3429,MATCH(1,($A$2:$A$3429=A3375)*($B$2:$B$3429="FAC60"),0))))&gt;0,"A commandé avant")</f>
        <v>A commandé avant</v>
      </c>
      <c r="G3375" s="3" t="str">
        <f t="array" ref="G3375">IF(SUMPRODUCT(($A$2:$A$3429=A3375)*($D$2:$D$3429&gt;INDEX($D$2:$D$3429,MATCH(1,($A$2:$A$3429=A3375)*($B$2:$B$3429="FAC60"),0))))&gt;0,"A commandé après","")</f>
        <v>A commandé après</v>
      </c>
    </row>
    <row r="3376" spans="1:7" x14ac:dyDescent="0.3">
      <c r="A3376" t="s">
        <v>1332</v>
      </c>
      <c r="B3376" t="s">
        <v>174</v>
      </c>
      <c r="C3376" t="s">
        <v>267</v>
      </c>
      <c r="D3376" s="2">
        <f t="shared" si="52"/>
        <v>42755</v>
      </c>
      <c r="F3376" t="str">
        <f t="array" ref="F3376">IF(SUMPRODUCT(($A$2:$A$3429=A3376)*($D$2:$D$3429&lt;INDEX($D$2:$D$3429,MATCH(1,($A$2:$A$3429=A3376)*($B$2:$B$3429="FAC60"),0))))&gt;0,"A commandé avant")</f>
        <v>A commandé avant</v>
      </c>
      <c r="G3376" s="3" t="str">
        <f t="array" ref="G3376">IF(SUMPRODUCT(($A$2:$A$3429=A3376)*($D$2:$D$3429&gt;INDEX($D$2:$D$3429,MATCH(1,($A$2:$A$3429=A3376)*($B$2:$B$3429="FAC60"),0))))&gt;0,"A commandé après","")</f>
        <v>A commandé après</v>
      </c>
    </row>
    <row r="3377" spans="1:7" x14ac:dyDescent="0.3">
      <c r="A3377" t="s">
        <v>1332</v>
      </c>
      <c r="B3377" t="s">
        <v>140</v>
      </c>
      <c r="C3377" t="s">
        <v>1333</v>
      </c>
      <c r="D3377" s="2">
        <f t="shared" si="52"/>
        <v>42709</v>
      </c>
      <c r="F3377" t="str">
        <f t="array" ref="F3377">IF(SUMPRODUCT(($A$2:$A$3429=A3377)*($D$2:$D$3429&lt;INDEX($D$2:$D$3429,MATCH(1,($A$2:$A$3429=A3377)*($B$2:$B$3429="FAC60"),0))))&gt;0,"A commandé avant")</f>
        <v>A commandé avant</v>
      </c>
      <c r="G3377" s="3" t="str">
        <f t="array" ref="G3377">IF(SUMPRODUCT(($A$2:$A$3429=A3377)*($D$2:$D$3429&gt;INDEX($D$2:$D$3429,MATCH(1,($A$2:$A$3429=A3377)*($B$2:$B$3429="FAC60"),0))))&gt;0,"A commandé après","")</f>
        <v>A commandé après</v>
      </c>
    </row>
    <row r="3378" spans="1:7" x14ac:dyDescent="0.3">
      <c r="A3378" t="s">
        <v>1332</v>
      </c>
      <c r="B3378" t="s">
        <v>30</v>
      </c>
      <c r="C3378" t="s">
        <v>1338</v>
      </c>
      <c r="D3378" s="2">
        <f t="shared" si="52"/>
        <v>42481</v>
      </c>
      <c r="F3378" t="str">
        <f t="array" ref="F3378">IF(SUMPRODUCT(($A$2:$A$3429=A3378)*($D$2:$D$3429&lt;INDEX($D$2:$D$3429,MATCH(1,($A$2:$A$3429=A3378)*($B$2:$B$3429="FAC60"),0))))&gt;0,"A commandé avant")</f>
        <v>A commandé avant</v>
      </c>
      <c r="G3378" s="3" t="str">
        <f t="array" ref="G3378">IF(SUMPRODUCT(($A$2:$A$3429=A3378)*($D$2:$D$3429&gt;INDEX($D$2:$D$3429,MATCH(1,($A$2:$A$3429=A3378)*($B$2:$B$3429="FAC60"),0))))&gt;0,"A commandé après","")</f>
        <v>A commandé après</v>
      </c>
    </row>
    <row r="3379" spans="1:7" x14ac:dyDescent="0.3">
      <c r="A3379" t="s">
        <v>1332</v>
      </c>
      <c r="B3379" t="s">
        <v>30</v>
      </c>
      <c r="C3379" t="s">
        <v>1339</v>
      </c>
      <c r="D3379" s="2">
        <f t="shared" si="52"/>
        <v>42696</v>
      </c>
      <c r="F3379" t="str">
        <f t="array" ref="F3379">IF(SUMPRODUCT(($A$2:$A$3429=A3379)*($D$2:$D$3429&lt;INDEX($D$2:$D$3429,MATCH(1,($A$2:$A$3429=A3379)*($B$2:$B$3429="FAC60"),0))))&gt;0,"A commandé avant")</f>
        <v>A commandé avant</v>
      </c>
      <c r="G3379" s="3" t="str">
        <f t="array" ref="G3379">IF(SUMPRODUCT(($A$2:$A$3429=A3379)*($D$2:$D$3429&gt;INDEX($D$2:$D$3429,MATCH(1,($A$2:$A$3429=A3379)*($B$2:$B$3429="FAC60"),0))))&gt;0,"A commandé après","")</f>
        <v>A commandé après</v>
      </c>
    </row>
    <row r="3380" spans="1:7" x14ac:dyDescent="0.3">
      <c r="A3380" t="s">
        <v>1332</v>
      </c>
      <c r="B3380" t="s">
        <v>61</v>
      </c>
      <c r="C3380" t="s">
        <v>408</v>
      </c>
      <c r="D3380" s="2">
        <f t="shared" si="52"/>
        <v>42614</v>
      </c>
      <c r="F3380" t="str">
        <f t="array" ref="F3380">IF(SUMPRODUCT(($A$2:$A$3429=A3380)*($D$2:$D$3429&lt;INDEX($D$2:$D$3429,MATCH(1,($A$2:$A$3429=A3380)*($B$2:$B$3429="FAC60"),0))))&gt;0,"A commandé avant")</f>
        <v>A commandé avant</v>
      </c>
      <c r="G3380" s="3" t="str">
        <f t="array" ref="G3380">IF(SUMPRODUCT(($A$2:$A$3429=A3380)*($D$2:$D$3429&gt;INDEX($D$2:$D$3429,MATCH(1,($A$2:$A$3429=A3380)*($B$2:$B$3429="FAC60"),0))))&gt;0,"A commandé après","")</f>
        <v>A commandé après</v>
      </c>
    </row>
    <row r="3381" spans="1:7" x14ac:dyDescent="0.3">
      <c r="A3381" t="s">
        <v>1332</v>
      </c>
      <c r="B3381" t="s">
        <v>61</v>
      </c>
      <c r="C3381" t="s">
        <v>1195</v>
      </c>
      <c r="D3381" s="2">
        <f t="shared" si="52"/>
        <v>42811</v>
      </c>
      <c r="F3381" t="str">
        <f t="array" ref="F3381">IF(SUMPRODUCT(($A$2:$A$3429=A3381)*($D$2:$D$3429&lt;INDEX($D$2:$D$3429,MATCH(1,($A$2:$A$3429=A3381)*($B$2:$B$3429="FAC60"),0))))&gt;0,"A commandé avant")</f>
        <v>A commandé avant</v>
      </c>
      <c r="G3381" s="3" t="str">
        <f t="array" ref="G3381">IF(SUMPRODUCT(($A$2:$A$3429=A3381)*($D$2:$D$3429&gt;INDEX($D$2:$D$3429,MATCH(1,($A$2:$A$3429=A3381)*($B$2:$B$3429="FAC60"),0))))&gt;0,"A commandé après","")</f>
        <v>A commandé après</v>
      </c>
    </row>
    <row r="3382" spans="1:7" x14ac:dyDescent="0.3">
      <c r="A3382" t="s">
        <v>1332</v>
      </c>
      <c r="B3382" t="s">
        <v>294</v>
      </c>
      <c r="C3382" t="s">
        <v>1340</v>
      </c>
      <c r="D3382" s="2">
        <f t="shared" si="52"/>
        <v>42447</v>
      </c>
      <c r="F3382" t="str">
        <f t="array" ref="F3382">IF(SUMPRODUCT(($A$2:$A$3429=A3382)*($D$2:$D$3429&lt;INDEX($D$2:$D$3429,MATCH(1,($A$2:$A$3429=A3382)*($B$2:$B$3429="FAC60"),0))))&gt;0,"A commandé avant")</f>
        <v>A commandé avant</v>
      </c>
      <c r="G3382" s="3" t="str">
        <f t="array" ref="G3382">IF(SUMPRODUCT(($A$2:$A$3429=A3382)*($D$2:$D$3429&gt;INDEX($D$2:$D$3429,MATCH(1,($A$2:$A$3429=A3382)*($B$2:$B$3429="FAC60"),0))))&gt;0,"A commandé après","")</f>
        <v>A commandé après</v>
      </c>
    </row>
    <row r="3383" spans="1:7" x14ac:dyDescent="0.3">
      <c r="A3383" t="s">
        <v>1332</v>
      </c>
      <c r="B3383" t="s">
        <v>482</v>
      </c>
      <c r="C3383" t="s">
        <v>69</v>
      </c>
      <c r="D3383" s="2">
        <f t="shared" si="52"/>
        <v>42390</v>
      </c>
      <c r="F3383" t="str">
        <f t="array" ref="F3383">IF(SUMPRODUCT(($A$2:$A$3429=A3383)*($D$2:$D$3429&lt;INDEX($D$2:$D$3429,MATCH(1,($A$2:$A$3429=A3383)*($B$2:$B$3429="FAC60"),0))))&gt;0,"A commandé avant")</f>
        <v>A commandé avant</v>
      </c>
      <c r="G3383" s="3" t="str">
        <f t="array" ref="G3383">IF(SUMPRODUCT(($A$2:$A$3429=A3383)*($D$2:$D$3429&gt;INDEX($D$2:$D$3429,MATCH(1,($A$2:$A$3429=A3383)*($B$2:$B$3429="FAC60"),0))))&gt;0,"A commandé après","")</f>
        <v>A commandé après</v>
      </c>
    </row>
    <row r="3384" spans="1:7" x14ac:dyDescent="0.3">
      <c r="A3384" t="s">
        <v>1332</v>
      </c>
      <c r="B3384" t="s">
        <v>591</v>
      </c>
      <c r="C3384" t="s">
        <v>1336</v>
      </c>
      <c r="D3384" s="2">
        <f t="shared" si="52"/>
        <v>42671</v>
      </c>
      <c r="F3384" t="str">
        <f t="array" ref="F3384">IF(SUMPRODUCT(($A$2:$A$3429=A3384)*($D$2:$D$3429&lt;INDEX($D$2:$D$3429,MATCH(1,($A$2:$A$3429=A3384)*($B$2:$B$3429="FAC60"),0))))&gt;0,"A commandé avant")</f>
        <v>A commandé avant</v>
      </c>
      <c r="G3384" s="3" t="str">
        <f t="array" ref="G3384">IF(SUMPRODUCT(($A$2:$A$3429=A3384)*($D$2:$D$3429&gt;INDEX($D$2:$D$3429,MATCH(1,($A$2:$A$3429=A3384)*($B$2:$B$3429="FAC60"),0))))&gt;0,"A commandé après","")</f>
        <v>A commandé après</v>
      </c>
    </row>
    <row r="3385" spans="1:7" x14ac:dyDescent="0.3">
      <c r="A3385" t="s">
        <v>1332</v>
      </c>
      <c r="B3385" t="s">
        <v>1019</v>
      </c>
      <c r="C3385" t="s">
        <v>1195</v>
      </c>
      <c r="D3385" s="2">
        <f t="shared" si="52"/>
        <v>42811</v>
      </c>
      <c r="F3385" t="str">
        <f t="array" ref="F3385">IF(SUMPRODUCT(($A$2:$A$3429=A3385)*($D$2:$D$3429&lt;INDEX($D$2:$D$3429,MATCH(1,($A$2:$A$3429=A3385)*($B$2:$B$3429="FAC60"),0))))&gt;0,"A commandé avant")</f>
        <v>A commandé avant</v>
      </c>
      <c r="G3385" s="3" t="str">
        <f t="array" ref="G3385">IF(SUMPRODUCT(($A$2:$A$3429=A3385)*($D$2:$D$3429&gt;INDEX($D$2:$D$3429,MATCH(1,($A$2:$A$3429=A3385)*($B$2:$B$3429="FAC60"),0))))&gt;0,"A commandé après","")</f>
        <v>A commandé après</v>
      </c>
    </row>
    <row r="3386" spans="1:7" x14ac:dyDescent="0.3">
      <c r="A3386" t="s">
        <v>1332</v>
      </c>
      <c r="B3386" t="s">
        <v>109</v>
      </c>
      <c r="C3386" t="s">
        <v>1195</v>
      </c>
      <c r="D3386" s="2">
        <f t="shared" si="52"/>
        <v>42811</v>
      </c>
      <c r="F3386" t="str">
        <f t="array" ref="F3386">IF(SUMPRODUCT(($A$2:$A$3429=A3386)*($D$2:$D$3429&lt;INDEX($D$2:$D$3429,MATCH(1,($A$2:$A$3429=A3386)*($B$2:$B$3429="FAC60"),0))))&gt;0,"A commandé avant")</f>
        <v>A commandé avant</v>
      </c>
      <c r="G3386" s="3" t="str">
        <f t="array" ref="G3386">IF(SUMPRODUCT(($A$2:$A$3429=A3386)*($D$2:$D$3429&gt;INDEX($D$2:$D$3429,MATCH(1,($A$2:$A$3429=A3386)*($B$2:$B$3429="FAC60"),0))))&gt;0,"A commandé après","")</f>
        <v>A commandé après</v>
      </c>
    </row>
    <row r="3387" spans="1:7" x14ac:dyDescent="0.3">
      <c r="A3387" t="s">
        <v>1332</v>
      </c>
      <c r="B3387" t="s">
        <v>159</v>
      </c>
      <c r="C3387" t="s">
        <v>1195</v>
      </c>
      <c r="D3387" s="2">
        <f t="shared" si="52"/>
        <v>42811</v>
      </c>
      <c r="F3387" t="str">
        <f t="array" ref="F3387">IF(SUMPRODUCT(($A$2:$A$3429=A3387)*($D$2:$D$3429&lt;INDEX($D$2:$D$3429,MATCH(1,($A$2:$A$3429=A3387)*($B$2:$B$3429="FAC60"),0))))&gt;0,"A commandé avant")</f>
        <v>A commandé avant</v>
      </c>
      <c r="G3387" s="3" t="str">
        <f t="array" ref="G3387">IF(SUMPRODUCT(($A$2:$A$3429=A3387)*($D$2:$D$3429&gt;INDEX($D$2:$D$3429,MATCH(1,($A$2:$A$3429=A3387)*($B$2:$B$3429="FAC60"),0))))&gt;0,"A commandé après","")</f>
        <v>A commandé après</v>
      </c>
    </row>
    <row r="3388" spans="1:7" x14ac:dyDescent="0.3">
      <c r="A3388" t="s">
        <v>1332</v>
      </c>
      <c r="B3388" t="s">
        <v>136</v>
      </c>
      <c r="C3388" t="s">
        <v>1334</v>
      </c>
      <c r="D3388" s="2">
        <f t="shared" si="52"/>
        <v>42510</v>
      </c>
      <c r="F3388" t="str">
        <f t="array" ref="F3388">IF(SUMPRODUCT(($A$2:$A$3429=A3388)*($D$2:$D$3429&lt;INDEX($D$2:$D$3429,MATCH(1,($A$2:$A$3429=A3388)*($B$2:$B$3429="FAC60"),0))))&gt;0,"A commandé avant")</f>
        <v>A commandé avant</v>
      </c>
      <c r="G3388" s="3" t="str">
        <f t="array" ref="G3388">IF(SUMPRODUCT(($A$2:$A$3429=A3388)*($D$2:$D$3429&gt;INDEX($D$2:$D$3429,MATCH(1,($A$2:$A$3429=A3388)*($B$2:$B$3429="FAC60"),0))))&gt;0,"A commandé après","")</f>
        <v>A commandé après</v>
      </c>
    </row>
    <row r="3389" spans="1:7" x14ac:dyDescent="0.3">
      <c r="A3389" t="s">
        <v>1332</v>
      </c>
      <c r="B3389" t="s">
        <v>243</v>
      </c>
      <c r="C3389" t="s">
        <v>1339</v>
      </c>
      <c r="D3389" s="2">
        <f t="shared" si="52"/>
        <v>42696</v>
      </c>
      <c r="F3389" t="str">
        <f t="array" ref="F3389">IF(SUMPRODUCT(($A$2:$A$3429=A3389)*($D$2:$D$3429&lt;INDEX($D$2:$D$3429,MATCH(1,($A$2:$A$3429=A3389)*($B$2:$B$3429="FAC60"),0))))&gt;0,"A commandé avant")</f>
        <v>A commandé avant</v>
      </c>
      <c r="G3389" s="3" t="str">
        <f t="array" ref="G3389">IF(SUMPRODUCT(($A$2:$A$3429=A3389)*($D$2:$D$3429&gt;INDEX($D$2:$D$3429,MATCH(1,($A$2:$A$3429=A3389)*($B$2:$B$3429="FAC60"),0))))&gt;0,"A commandé après","")</f>
        <v>A commandé après</v>
      </c>
    </row>
    <row r="3390" spans="1:7" x14ac:dyDescent="0.3">
      <c r="A3390" t="s">
        <v>1332</v>
      </c>
      <c r="B3390" t="s">
        <v>182</v>
      </c>
      <c r="C3390" t="s">
        <v>1339</v>
      </c>
      <c r="D3390" s="2">
        <f t="shared" si="52"/>
        <v>42696</v>
      </c>
      <c r="F3390" t="str">
        <f t="array" ref="F3390">IF(SUMPRODUCT(($A$2:$A$3429=A3390)*($D$2:$D$3429&lt;INDEX($D$2:$D$3429,MATCH(1,($A$2:$A$3429=A3390)*($B$2:$B$3429="FAC60"),0))))&gt;0,"A commandé avant")</f>
        <v>A commandé avant</v>
      </c>
      <c r="G3390" s="3" t="str">
        <f t="array" ref="G3390">IF(SUMPRODUCT(($A$2:$A$3429=A3390)*($D$2:$D$3429&gt;INDEX($D$2:$D$3429,MATCH(1,($A$2:$A$3429=A3390)*($B$2:$B$3429="FAC60"),0))))&gt;0,"A commandé après","")</f>
        <v>A commandé après</v>
      </c>
    </row>
    <row r="3391" spans="1:7" x14ac:dyDescent="0.3">
      <c r="A3391" t="s">
        <v>1332</v>
      </c>
      <c r="B3391" t="s">
        <v>849</v>
      </c>
      <c r="C3391" t="s">
        <v>1334</v>
      </c>
      <c r="D3391" s="2">
        <f t="shared" si="52"/>
        <v>42510</v>
      </c>
      <c r="F3391" t="str">
        <f t="array" ref="F3391">IF(SUMPRODUCT(($A$2:$A$3429=A3391)*($D$2:$D$3429&lt;INDEX($D$2:$D$3429,MATCH(1,($A$2:$A$3429=A3391)*($B$2:$B$3429="FAC60"),0))))&gt;0,"A commandé avant")</f>
        <v>A commandé avant</v>
      </c>
      <c r="G3391" s="3" t="str">
        <f t="array" ref="G3391">IF(SUMPRODUCT(($A$2:$A$3429=A3391)*($D$2:$D$3429&gt;INDEX($D$2:$D$3429,MATCH(1,($A$2:$A$3429=A3391)*($B$2:$B$3429="FAC60"),0))))&gt;0,"A commandé après","")</f>
        <v>A commandé après</v>
      </c>
    </row>
    <row r="3392" spans="1:7" x14ac:dyDescent="0.3">
      <c r="A3392" t="s">
        <v>1332</v>
      </c>
      <c r="B3392" t="s">
        <v>8</v>
      </c>
      <c r="C3392" t="s">
        <v>1336</v>
      </c>
      <c r="D3392" s="2">
        <f t="shared" si="52"/>
        <v>42671</v>
      </c>
      <c r="F3392" t="str">
        <f t="array" ref="F3392">IF(SUMPRODUCT(($A$2:$A$3429=A3392)*($D$2:$D$3429&lt;INDEX($D$2:$D$3429,MATCH(1,($A$2:$A$3429=A3392)*($B$2:$B$3429="FAC60"),0))))&gt;0,"A commandé avant")</f>
        <v>A commandé avant</v>
      </c>
      <c r="G3392" s="3" t="str">
        <f t="array" ref="G3392">IF(SUMPRODUCT(($A$2:$A$3429=A3392)*($D$2:$D$3429&gt;INDEX($D$2:$D$3429,MATCH(1,($A$2:$A$3429=A3392)*($B$2:$B$3429="FAC60"),0))))&gt;0,"A commandé après","")</f>
        <v>A commandé après</v>
      </c>
    </row>
    <row r="3393" spans="1:7" x14ac:dyDescent="0.3">
      <c r="A3393" t="s">
        <v>1332</v>
      </c>
      <c r="B3393" t="s">
        <v>246</v>
      </c>
      <c r="C3393" t="s">
        <v>1334</v>
      </c>
      <c r="D3393" s="2">
        <f t="shared" si="52"/>
        <v>42510</v>
      </c>
      <c r="F3393" t="str">
        <f t="array" ref="F3393">IF(SUMPRODUCT(($A$2:$A$3429=A3393)*($D$2:$D$3429&lt;INDEX($D$2:$D$3429,MATCH(1,($A$2:$A$3429=A3393)*($B$2:$B$3429="FAC60"),0))))&gt;0,"A commandé avant")</f>
        <v>A commandé avant</v>
      </c>
      <c r="G3393" s="3" t="str">
        <f t="array" ref="G3393">IF(SUMPRODUCT(($A$2:$A$3429=A3393)*($D$2:$D$3429&gt;INDEX($D$2:$D$3429,MATCH(1,($A$2:$A$3429=A3393)*($B$2:$B$3429="FAC60"),0))))&gt;0,"A commandé après","")</f>
        <v>A commandé après</v>
      </c>
    </row>
    <row r="3394" spans="1:7" x14ac:dyDescent="0.3">
      <c r="A3394" t="s">
        <v>1332</v>
      </c>
      <c r="B3394" t="s">
        <v>246</v>
      </c>
      <c r="C3394" t="s">
        <v>1195</v>
      </c>
      <c r="D3394" s="2">
        <f t="shared" ref="D3394:D3429" si="53">DATE(MID(C3394,1,4),MID(C3394,5,2),MID(C3394,7,2))</f>
        <v>42811</v>
      </c>
      <c r="F3394" t="str">
        <f t="array" ref="F3394">IF(SUMPRODUCT(($A$2:$A$3429=A3394)*($D$2:$D$3429&lt;INDEX($D$2:$D$3429,MATCH(1,($A$2:$A$3429=A3394)*($B$2:$B$3429="FAC60"),0))))&gt;0,"A commandé avant")</f>
        <v>A commandé avant</v>
      </c>
      <c r="G3394" s="3" t="str">
        <f t="array" ref="G3394">IF(SUMPRODUCT(($A$2:$A$3429=A3394)*($D$2:$D$3429&gt;INDEX($D$2:$D$3429,MATCH(1,($A$2:$A$3429=A3394)*($B$2:$B$3429="FAC60"),0))))&gt;0,"A commandé après","")</f>
        <v>A commandé après</v>
      </c>
    </row>
    <row r="3395" spans="1:7" x14ac:dyDescent="0.3">
      <c r="A3395" t="s">
        <v>1332</v>
      </c>
      <c r="B3395" t="s">
        <v>353</v>
      </c>
      <c r="C3395" t="s">
        <v>1195</v>
      </c>
      <c r="D3395" s="2">
        <f t="shared" si="53"/>
        <v>42811</v>
      </c>
      <c r="F3395" t="str">
        <f t="array" ref="F3395">IF(SUMPRODUCT(($A$2:$A$3429=A3395)*($D$2:$D$3429&lt;INDEX($D$2:$D$3429,MATCH(1,($A$2:$A$3429=A3395)*($B$2:$B$3429="FAC60"),0))))&gt;0,"A commandé avant")</f>
        <v>A commandé avant</v>
      </c>
      <c r="G3395" s="3" t="str">
        <f t="array" ref="G3395">IF(SUMPRODUCT(($A$2:$A$3429=A3395)*($D$2:$D$3429&gt;INDEX($D$2:$D$3429,MATCH(1,($A$2:$A$3429=A3395)*($B$2:$B$3429="FAC60"),0))))&gt;0,"A commandé après","")</f>
        <v>A commandé après</v>
      </c>
    </row>
    <row r="3396" spans="1:7" x14ac:dyDescent="0.3">
      <c r="A3396" t="s">
        <v>1332</v>
      </c>
      <c r="B3396" t="s">
        <v>10</v>
      </c>
      <c r="C3396" t="s">
        <v>762</v>
      </c>
      <c r="D3396" s="2">
        <f t="shared" si="53"/>
        <v>42781</v>
      </c>
      <c r="F3396" t="str">
        <f t="array" ref="F3396">IF(SUMPRODUCT(($A$2:$A$3429=A3396)*($D$2:$D$3429&lt;INDEX($D$2:$D$3429,MATCH(1,($A$2:$A$3429=A3396)*($B$2:$B$3429="FAC60"),0))))&gt;0,"A commandé avant")</f>
        <v>A commandé avant</v>
      </c>
      <c r="G3396" s="3" t="str">
        <f t="array" ref="G3396">IF(SUMPRODUCT(($A$2:$A$3429=A3396)*($D$2:$D$3429&gt;INDEX($D$2:$D$3429,MATCH(1,($A$2:$A$3429=A3396)*($B$2:$B$3429="FAC60"),0))))&gt;0,"A commandé après","")</f>
        <v>A commandé après</v>
      </c>
    </row>
    <row r="3397" spans="1:7" x14ac:dyDescent="0.3">
      <c r="A3397" t="s">
        <v>1332</v>
      </c>
      <c r="B3397" t="s">
        <v>184</v>
      </c>
      <c r="C3397" t="s">
        <v>1339</v>
      </c>
      <c r="D3397" s="2">
        <f t="shared" si="53"/>
        <v>42696</v>
      </c>
      <c r="F3397" t="str">
        <f t="array" ref="F3397">IF(SUMPRODUCT(($A$2:$A$3429=A3397)*($D$2:$D$3429&lt;INDEX($D$2:$D$3429,MATCH(1,($A$2:$A$3429=A3397)*($B$2:$B$3429="FAC60"),0))))&gt;0,"A commandé avant")</f>
        <v>A commandé avant</v>
      </c>
      <c r="G3397" s="3" t="str">
        <f t="array" ref="G3397">IF(SUMPRODUCT(($A$2:$A$3429=A3397)*($D$2:$D$3429&gt;INDEX($D$2:$D$3429,MATCH(1,($A$2:$A$3429=A3397)*($B$2:$B$3429="FAC60"),0))))&gt;0,"A commandé après","")</f>
        <v>A commandé après</v>
      </c>
    </row>
    <row r="3398" spans="1:7" x14ac:dyDescent="0.3">
      <c r="A3398" t="s">
        <v>1332</v>
      </c>
      <c r="B3398" t="s">
        <v>261</v>
      </c>
      <c r="C3398" t="s">
        <v>768</v>
      </c>
      <c r="D3398" s="2">
        <f t="shared" si="53"/>
        <v>42839</v>
      </c>
      <c r="F3398" t="str">
        <f t="array" ref="F3398">IF(SUMPRODUCT(($A$2:$A$3429=A3398)*($D$2:$D$3429&lt;INDEX($D$2:$D$3429,MATCH(1,($A$2:$A$3429=A3398)*($B$2:$B$3429="FAC60"),0))))&gt;0,"A commandé avant")</f>
        <v>A commandé avant</v>
      </c>
      <c r="G3398" s="3" t="str">
        <f t="array" ref="G3398">IF(SUMPRODUCT(($A$2:$A$3429=A3398)*($D$2:$D$3429&gt;INDEX($D$2:$D$3429,MATCH(1,($A$2:$A$3429=A3398)*($B$2:$B$3429="FAC60"),0))))&gt;0,"A commandé après","")</f>
        <v>A commandé après</v>
      </c>
    </row>
    <row r="3399" spans="1:7" x14ac:dyDescent="0.3">
      <c r="A3399" t="s">
        <v>1332</v>
      </c>
      <c r="B3399" t="s">
        <v>50</v>
      </c>
      <c r="C3399" t="s">
        <v>408</v>
      </c>
      <c r="D3399" s="2">
        <f t="shared" si="53"/>
        <v>42614</v>
      </c>
      <c r="F3399" t="str">
        <f t="array" ref="F3399">IF(SUMPRODUCT(($A$2:$A$3429=A3399)*($D$2:$D$3429&lt;INDEX($D$2:$D$3429,MATCH(1,($A$2:$A$3429=A3399)*($B$2:$B$3429="FAC60"),0))))&gt;0,"A commandé avant")</f>
        <v>A commandé avant</v>
      </c>
      <c r="G3399" s="3" t="str">
        <f t="array" ref="G3399">IF(SUMPRODUCT(($A$2:$A$3429=A3399)*($D$2:$D$3429&gt;INDEX($D$2:$D$3429,MATCH(1,($A$2:$A$3429=A3399)*($B$2:$B$3429="FAC60"),0))))&gt;0,"A commandé après","")</f>
        <v>A commandé après</v>
      </c>
    </row>
    <row r="3400" spans="1:7" x14ac:dyDescent="0.3">
      <c r="A3400" t="s">
        <v>1332</v>
      </c>
      <c r="B3400" t="s">
        <v>50</v>
      </c>
      <c r="C3400" t="s">
        <v>1333</v>
      </c>
      <c r="D3400" s="2">
        <f t="shared" si="53"/>
        <v>42709</v>
      </c>
      <c r="F3400" t="str">
        <f t="array" ref="F3400">IF(SUMPRODUCT(($A$2:$A$3429=A3400)*($D$2:$D$3429&lt;INDEX($D$2:$D$3429,MATCH(1,($A$2:$A$3429=A3400)*($B$2:$B$3429="FAC60"),0))))&gt;0,"A commandé avant")</f>
        <v>A commandé avant</v>
      </c>
      <c r="G3400" s="3" t="str">
        <f t="array" ref="G3400">IF(SUMPRODUCT(($A$2:$A$3429=A3400)*($D$2:$D$3429&gt;INDEX($D$2:$D$3429,MATCH(1,($A$2:$A$3429=A3400)*($B$2:$B$3429="FAC60"),0))))&gt;0,"A commandé après","")</f>
        <v>A commandé après</v>
      </c>
    </row>
    <row r="3401" spans="1:7" x14ac:dyDescent="0.3">
      <c r="A3401" t="s">
        <v>1332</v>
      </c>
      <c r="B3401" t="s">
        <v>50</v>
      </c>
      <c r="C3401" t="s">
        <v>45</v>
      </c>
      <c r="D3401" s="2">
        <f t="shared" si="53"/>
        <v>42783</v>
      </c>
      <c r="F3401" t="str">
        <f t="array" ref="F3401">IF(SUMPRODUCT(($A$2:$A$3429=A3401)*($D$2:$D$3429&lt;INDEX($D$2:$D$3429,MATCH(1,($A$2:$A$3429=A3401)*($B$2:$B$3429="FAC60"),0))))&gt;0,"A commandé avant")</f>
        <v>A commandé avant</v>
      </c>
      <c r="G3401" s="3" t="str">
        <f t="array" ref="G3401">IF(SUMPRODUCT(($A$2:$A$3429=A3401)*($D$2:$D$3429&gt;INDEX($D$2:$D$3429,MATCH(1,($A$2:$A$3429=A3401)*($B$2:$B$3429="FAC60"),0))))&gt;0,"A commandé après","")</f>
        <v>A commandé après</v>
      </c>
    </row>
    <row r="3402" spans="1:7" x14ac:dyDescent="0.3">
      <c r="A3402" t="s">
        <v>1341</v>
      </c>
      <c r="B3402" t="s">
        <v>10</v>
      </c>
      <c r="C3402" t="s">
        <v>357</v>
      </c>
      <c r="D3402" s="2">
        <f t="shared" si="53"/>
        <v>42850</v>
      </c>
      <c r="F3402" t="b">
        <f t="array" ref="F3402">IF(SUMPRODUCT(($A$2:$A$3429=A3402)*($D$2:$D$3429&lt;INDEX($D$2:$D$3429,MATCH(1,($A$2:$A$3429=A3402)*($B$2:$B$3429="FAC60"),0))))&gt;0,"A commandé avant")</f>
        <v>0</v>
      </c>
      <c r="G3402" s="3" t="str">
        <f t="array" ref="G3402">IF(SUMPRODUCT(($A$2:$A$3429=A3402)*($D$2:$D$3429&gt;INDEX($D$2:$D$3429,MATCH(1,($A$2:$A$3429=A3402)*($B$2:$B$3429="FAC60"),0))))&gt;0,"A commandé après","")</f>
        <v/>
      </c>
    </row>
    <row r="3403" spans="1:7" x14ac:dyDescent="0.3">
      <c r="A3403" t="s">
        <v>1342</v>
      </c>
      <c r="B3403" t="s">
        <v>427</v>
      </c>
      <c r="C3403" t="s">
        <v>555</v>
      </c>
      <c r="D3403" s="2">
        <f t="shared" si="53"/>
        <v>42651</v>
      </c>
      <c r="F3403" t="str">
        <f t="array" ref="F3403">IF(SUMPRODUCT(($A$2:$A$3429=A3403)*($D$2:$D$3429&lt;INDEX($D$2:$D$3429,MATCH(1,($A$2:$A$3429=A3403)*($B$2:$B$3429="FAC60"),0))))&gt;0,"A commandé avant")</f>
        <v>A commandé avant</v>
      </c>
      <c r="G3403" s="3" t="str">
        <f t="array" ref="G3403">IF(SUMPRODUCT(($A$2:$A$3429=A3403)*($D$2:$D$3429&gt;INDEX($D$2:$D$3429,MATCH(1,($A$2:$A$3429=A3403)*($B$2:$B$3429="FAC60"),0))))&gt;0,"A commandé après","")</f>
        <v/>
      </c>
    </row>
    <row r="3404" spans="1:7" x14ac:dyDescent="0.3">
      <c r="A3404" t="s">
        <v>1342</v>
      </c>
      <c r="B3404" t="s">
        <v>608</v>
      </c>
      <c r="C3404" t="s">
        <v>1343</v>
      </c>
      <c r="D3404" s="2">
        <f t="shared" si="53"/>
        <v>42578</v>
      </c>
      <c r="F3404" t="str">
        <f t="array" ref="F3404">IF(SUMPRODUCT(($A$2:$A$3429=A3404)*($D$2:$D$3429&lt;INDEX($D$2:$D$3429,MATCH(1,($A$2:$A$3429=A3404)*($B$2:$B$3429="FAC60"),0))))&gt;0,"A commandé avant")</f>
        <v>A commandé avant</v>
      </c>
      <c r="G3404" s="3" t="str">
        <f t="array" ref="G3404">IF(SUMPRODUCT(($A$2:$A$3429=A3404)*($D$2:$D$3429&gt;INDEX($D$2:$D$3429,MATCH(1,($A$2:$A$3429=A3404)*($B$2:$B$3429="FAC60"),0))))&gt;0,"A commandé après","")</f>
        <v/>
      </c>
    </row>
    <row r="3405" spans="1:7" x14ac:dyDescent="0.3">
      <c r="A3405" t="s">
        <v>1342</v>
      </c>
      <c r="B3405" t="s">
        <v>46</v>
      </c>
      <c r="C3405" t="s">
        <v>652</v>
      </c>
      <c r="D3405" s="2">
        <f t="shared" si="53"/>
        <v>42777</v>
      </c>
      <c r="F3405" t="str">
        <f t="array" ref="F3405">IF(SUMPRODUCT(($A$2:$A$3429=A3405)*($D$2:$D$3429&lt;INDEX($D$2:$D$3429,MATCH(1,($A$2:$A$3429=A3405)*($B$2:$B$3429="FAC60"),0))))&gt;0,"A commandé avant")</f>
        <v>A commandé avant</v>
      </c>
      <c r="G3405" s="3" t="str">
        <f t="array" ref="G3405">IF(SUMPRODUCT(($A$2:$A$3429=A3405)*($D$2:$D$3429&gt;INDEX($D$2:$D$3429,MATCH(1,($A$2:$A$3429=A3405)*($B$2:$B$3429="FAC60"),0))))&gt;0,"A commandé après","")</f>
        <v/>
      </c>
    </row>
    <row r="3406" spans="1:7" x14ac:dyDescent="0.3">
      <c r="A3406" t="s">
        <v>1342</v>
      </c>
      <c r="B3406" t="s">
        <v>591</v>
      </c>
      <c r="C3406" t="s">
        <v>555</v>
      </c>
      <c r="D3406" s="2">
        <f t="shared" si="53"/>
        <v>42651</v>
      </c>
      <c r="F3406" t="str">
        <f t="array" ref="F3406">IF(SUMPRODUCT(($A$2:$A$3429=A3406)*($D$2:$D$3429&lt;INDEX($D$2:$D$3429,MATCH(1,($A$2:$A$3429=A3406)*($B$2:$B$3429="FAC60"),0))))&gt;0,"A commandé avant")</f>
        <v>A commandé avant</v>
      </c>
      <c r="G3406" s="3" t="str">
        <f t="array" ref="G3406">IF(SUMPRODUCT(($A$2:$A$3429=A3406)*($D$2:$D$3429&gt;INDEX($D$2:$D$3429,MATCH(1,($A$2:$A$3429=A3406)*($B$2:$B$3429="FAC60"),0))))&gt;0,"A commandé après","")</f>
        <v/>
      </c>
    </row>
    <row r="3407" spans="1:7" x14ac:dyDescent="0.3">
      <c r="A3407" t="s">
        <v>1342</v>
      </c>
      <c r="B3407" t="s">
        <v>158</v>
      </c>
      <c r="C3407" t="s">
        <v>555</v>
      </c>
      <c r="D3407" s="2">
        <f t="shared" si="53"/>
        <v>42651</v>
      </c>
      <c r="F3407" t="str">
        <f t="array" ref="F3407">IF(SUMPRODUCT(($A$2:$A$3429=A3407)*($D$2:$D$3429&lt;INDEX($D$2:$D$3429,MATCH(1,($A$2:$A$3429=A3407)*($B$2:$B$3429="FAC60"),0))))&gt;0,"A commandé avant")</f>
        <v>A commandé avant</v>
      </c>
      <c r="G3407" s="3" t="str">
        <f t="array" ref="G3407">IF(SUMPRODUCT(($A$2:$A$3429=A3407)*($D$2:$D$3429&gt;INDEX($D$2:$D$3429,MATCH(1,($A$2:$A$3429=A3407)*($B$2:$B$3429="FAC60"),0))))&gt;0,"A commandé après","")</f>
        <v/>
      </c>
    </row>
    <row r="3408" spans="1:7" x14ac:dyDescent="0.3">
      <c r="A3408" t="s">
        <v>1342</v>
      </c>
      <c r="B3408" t="s">
        <v>10</v>
      </c>
      <c r="C3408" t="s">
        <v>674</v>
      </c>
      <c r="D3408" s="2">
        <f t="shared" si="53"/>
        <v>42809</v>
      </c>
      <c r="F3408" t="str">
        <f t="array" ref="F3408">IF(SUMPRODUCT(($A$2:$A$3429=A3408)*($D$2:$D$3429&lt;INDEX($D$2:$D$3429,MATCH(1,($A$2:$A$3429=A3408)*($B$2:$B$3429="FAC60"),0))))&gt;0,"A commandé avant")</f>
        <v>A commandé avant</v>
      </c>
      <c r="G3408" s="3" t="str">
        <f t="array" ref="G3408">IF(SUMPRODUCT(($A$2:$A$3429=A3408)*($D$2:$D$3429&gt;INDEX($D$2:$D$3429,MATCH(1,($A$2:$A$3429=A3408)*($B$2:$B$3429="FAC60"),0))))&gt;0,"A commandé après","")</f>
        <v/>
      </c>
    </row>
    <row r="3409" spans="1:7" x14ac:dyDescent="0.3">
      <c r="A3409" t="s">
        <v>1344</v>
      </c>
      <c r="B3409" t="s">
        <v>10</v>
      </c>
      <c r="C3409" t="s">
        <v>778</v>
      </c>
      <c r="D3409" s="2">
        <f t="shared" si="53"/>
        <v>42854</v>
      </c>
      <c r="F3409" t="b">
        <f t="array" ref="F3409">IF(SUMPRODUCT(($A$2:$A$3429=A3409)*($D$2:$D$3429&lt;INDEX($D$2:$D$3429,MATCH(1,($A$2:$A$3429=A3409)*($B$2:$B$3429="FAC60"),0))))&gt;0,"A commandé avant")</f>
        <v>0</v>
      </c>
      <c r="G3409" s="3" t="str">
        <f t="array" ref="G3409">IF(SUMPRODUCT(($A$2:$A$3429=A3409)*($D$2:$D$3429&gt;INDEX($D$2:$D$3429,MATCH(1,($A$2:$A$3429=A3409)*($B$2:$B$3429="FAC60"),0))))&gt;0,"A commandé après","")</f>
        <v/>
      </c>
    </row>
    <row r="3410" spans="1:7" x14ac:dyDescent="0.3">
      <c r="A3410" t="s">
        <v>1345</v>
      </c>
      <c r="B3410" t="s">
        <v>10</v>
      </c>
      <c r="C3410" t="s">
        <v>778</v>
      </c>
      <c r="D3410" s="2">
        <f t="shared" si="53"/>
        <v>42854</v>
      </c>
      <c r="F3410" t="b">
        <f t="array" ref="F3410">IF(SUMPRODUCT(($A$2:$A$3429=A3410)*($D$2:$D$3429&lt;INDEX($D$2:$D$3429,MATCH(1,($A$2:$A$3429=A3410)*($B$2:$B$3429="FAC60"),0))))&gt;0,"A commandé avant")</f>
        <v>0</v>
      </c>
      <c r="G3410" s="3" t="str">
        <f t="array" ref="G3410">IF(SUMPRODUCT(($A$2:$A$3429=A3410)*($D$2:$D$3429&gt;INDEX($D$2:$D$3429,MATCH(1,($A$2:$A$3429=A3410)*($B$2:$B$3429="FAC60"),0))))&gt;0,"A commandé après","")</f>
        <v/>
      </c>
    </row>
    <row r="3411" spans="1:7" x14ac:dyDescent="0.3">
      <c r="A3411" t="s">
        <v>1346</v>
      </c>
      <c r="B3411" t="s">
        <v>282</v>
      </c>
      <c r="C3411" t="s">
        <v>658</v>
      </c>
      <c r="D3411" s="2">
        <f t="shared" si="53"/>
        <v>42523</v>
      </c>
      <c r="F3411" t="str">
        <f t="array" ref="F3411">IF(SUMPRODUCT(($A$2:$A$3429=A3411)*($D$2:$D$3429&lt;INDEX($D$2:$D$3429,MATCH(1,($A$2:$A$3429=A3411)*($B$2:$B$3429="FAC60"),0))))&gt;0,"A commandé avant")</f>
        <v>A commandé avant</v>
      </c>
      <c r="G3411" s="3" t="str">
        <f t="array" ref="G3411">IF(SUMPRODUCT(($A$2:$A$3429=A3411)*($D$2:$D$3429&gt;INDEX($D$2:$D$3429,MATCH(1,($A$2:$A$3429=A3411)*($B$2:$B$3429="FAC60"),0))))&gt;0,"A commandé après","")</f>
        <v/>
      </c>
    </row>
    <row r="3412" spans="1:7" x14ac:dyDescent="0.3">
      <c r="A3412" t="s">
        <v>1346</v>
      </c>
      <c r="B3412" t="s">
        <v>615</v>
      </c>
      <c r="C3412" t="s">
        <v>178</v>
      </c>
      <c r="D3412" s="2">
        <f t="shared" si="53"/>
        <v>42350</v>
      </c>
      <c r="F3412" t="str">
        <f t="array" ref="F3412">IF(SUMPRODUCT(($A$2:$A$3429=A3412)*($D$2:$D$3429&lt;INDEX($D$2:$D$3429,MATCH(1,($A$2:$A$3429=A3412)*($B$2:$B$3429="FAC60"),0))))&gt;0,"A commandé avant")</f>
        <v>A commandé avant</v>
      </c>
      <c r="G3412" s="3" t="str">
        <f t="array" ref="G3412">IF(SUMPRODUCT(($A$2:$A$3429=A3412)*($D$2:$D$3429&gt;INDEX($D$2:$D$3429,MATCH(1,($A$2:$A$3429=A3412)*($B$2:$B$3429="FAC60"),0))))&gt;0,"A commandé après","")</f>
        <v/>
      </c>
    </row>
    <row r="3413" spans="1:7" x14ac:dyDescent="0.3">
      <c r="A3413" t="s">
        <v>1346</v>
      </c>
      <c r="B3413" t="s">
        <v>23</v>
      </c>
      <c r="C3413" t="s">
        <v>148</v>
      </c>
      <c r="D3413" s="2">
        <f t="shared" si="53"/>
        <v>42697</v>
      </c>
      <c r="F3413" t="str">
        <f t="array" ref="F3413">IF(SUMPRODUCT(($A$2:$A$3429=A3413)*($D$2:$D$3429&lt;INDEX($D$2:$D$3429,MATCH(1,($A$2:$A$3429=A3413)*($B$2:$B$3429="FAC60"),0))))&gt;0,"A commandé avant")</f>
        <v>A commandé avant</v>
      </c>
      <c r="G3413" s="3" t="str">
        <f t="array" ref="G3413">IF(SUMPRODUCT(($A$2:$A$3429=A3413)*($D$2:$D$3429&gt;INDEX($D$2:$D$3429,MATCH(1,($A$2:$A$3429=A3413)*($B$2:$B$3429="FAC60"),0))))&gt;0,"A commandé après","")</f>
        <v/>
      </c>
    </row>
    <row r="3414" spans="1:7" x14ac:dyDescent="0.3">
      <c r="A3414" t="s">
        <v>1346</v>
      </c>
      <c r="B3414" t="s">
        <v>128</v>
      </c>
      <c r="C3414" t="s">
        <v>1347</v>
      </c>
      <c r="D3414" s="2">
        <f t="shared" si="53"/>
        <v>42590</v>
      </c>
      <c r="F3414" t="str">
        <f t="array" ref="F3414">IF(SUMPRODUCT(($A$2:$A$3429=A3414)*($D$2:$D$3429&lt;INDEX($D$2:$D$3429,MATCH(1,($A$2:$A$3429=A3414)*($B$2:$B$3429="FAC60"),0))))&gt;0,"A commandé avant")</f>
        <v>A commandé avant</v>
      </c>
      <c r="G3414" s="3" t="str">
        <f t="array" ref="G3414">IF(SUMPRODUCT(($A$2:$A$3429=A3414)*($D$2:$D$3429&gt;INDEX($D$2:$D$3429,MATCH(1,($A$2:$A$3429=A3414)*($B$2:$B$3429="FAC60"),0))))&gt;0,"A commandé après","")</f>
        <v/>
      </c>
    </row>
    <row r="3415" spans="1:7" x14ac:dyDescent="0.3">
      <c r="A3415" t="s">
        <v>1346</v>
      </c>
      <c r="B3415" t="s">
        <v>154</v>
      </c>
      <c r="C3415" t="s">
        <v>658</v>
      </c>
      <c r="D3415" s="2">
        <f t="shared" si="53"/>
        <v>42523</v>
      </c>
      <c r="F3415" t="str">
        <f t="array" ref="F3415">IF(SUMPRODUCT(($A$2:$A$3429=A3415)*($D$2:$D$3429&lt;INDEX($D$2:$D$3429,MATCH(1,($A$2:$A$3429=A3415)*($B$2:$B$3429="FAC60"),0))))&gt;0,"A commandé avant")</f>
        <v>A commandé avant</v>
      </c>
      <c r="G3415" s="3" t="str">
        <f t="array" ref="G3415">IF(SUMPRODUCT(($A$2:$A$3429=A3415)*($D$2:$D$3429&gt;INDEX($D$2:$D$3429,MATCH(1,($A$2:$A$3429=A3415)*($B$2:$B$3429="FAC60"),0))))&gt;0,"A commandé après","")</f>
        <v/>
      </c>
    </row>
    <row r="3416" spans="1:7" x14ac:dyDescent="0.3">
      <c r="A3416" t="s">
        <v>1346</v>
      </c>
      <c r="B3416" t="s">
        <v>25</v>
      </c>
      <c r="C3416" t="s">
        <v>148</v>
      </c>
      <c r="D3416" s="2">
        <f t="shared" si="53"/>
        <v>42697</v>
      </c>
      <c r="F3416" t="str">
        <f t="array" ref="F3416">IF(SUMPRODUCT(($A$2:$A$3429=A3416)*($D$2:$D$3429&lt;INDEX($D$2:$D$3429,MATCH(1,($A$2:$A$3429=A3416)*($B$2:$B$3429="FAC60"),0))))&gt;0,"A commandé avant")</f>
        <v>A commandé avant</v>
      </c>
      <c r="G3416" s="3" t="str">
        <f t="array" ref="G3416">IF(SUMPRODUCT(($A$2:$A$3429=A3416)*($D$2:$D$3429&gt;INDEX($D$2:$D$3429,MATCH(1,($A$2:$A$3429=A3416)*($B$2:$B$3429="FAC60"),0))))&gt;0,"A commandé après","")</f>
        <v/>
      </c>
    </row>
    <row r="3417" spans="1:7" x14ac:dyDescent="0.3">
      <c r="A3417" t="s">
        <v>1346</v>
      </c>
      <c r="B3417" t="s">
        <v>99</v>
      </c>
      <c r="C3417" t="s">
        <v>178</v>
      </c>
      <c r="D3417" s="2">
        <f t="shared" si="53"/>
        <v>42350</v>
      </c>
      <c r="F3417" t="str">
        <f t="array" ref="F3417">IF(SUMPRODUCT(($A$2:$A$3429=A3417)*($D$2:$D$3429&lt;INDEX($D$2:$D$3429,MATCH(1,($A$2:$A$3429=A3417)*($B$2:$B$3429="FAC60"),0))))&gt;0,"A commandé avant")</f>
        <v>A commandé avant</v>
      </c>
      <c r="G3417" s="3" t="str">
        <f t="array" ref="G3417">IF(SUMPRODUCT(($A$2:$A$3429=A3417)*($D$2:$D$3429&gt;INDEX($D$2:$D$3429,MATCH(1,($A$2:$A$3429=A3417)*($B$2:$B$3429="FAC60"),0))))&gt;0,"A commandé après","")</f>
        <v/>
      </c>
    </row>
    <row r="3418" spans="1:7" x14ac:dyDescent="0.3">
      <c r="A3418" t="s">
        <v>1346</v>
      </c>
      <c r="B3418" t="s">
        <v>10</v>
      </c>
      <c r="C3418" t="s">
        <v>1079</v>
      </c>
      <c r="D3418" s="2">
        <f t="shared" si="53"/>
        <v>42832</v>
      </c>
      <c r="F3418" t="str">
        <f t="array" ref="F3418">IF(SUMPRODUCT(($A$2:$A$3429=A3418)*($D$2:$D$3429&lt;INDEX($D$2:$D$3429,MATCH(1,($A$2:$A$3429=A3418)*($B$2:$B$3429="FAC60"),0))))&gt;0,"A commandé avant")</f>
        <v>A commandé avant</v>
      </c>
      <c r="G3418" s="3" t="str">
        <f t="array" ref="G3418">IF(SUMPRODUCT(($A$2:$A$3429=A3418)*($D$2:$D$3429&gt;INDEX($D$2:$D$3429,MATCH(1,($A$2:$A$3429=A3418)*($B$2:$B$3429="FAC60"),0))))&gt;0,"A commandé après","")</f>
        <v/>
      </c>
    </row>
    <row r="3419" spans="1:7" x14ac:dyDescent="0.3">
      <c r="A3419" t="s">
        <v>1348</v>
      </c>
      <c r="B3419" t="s">
        <v>10</v>
      </c>
      <c r="C3419" t="s">
        <v>279</v>
      </c>
      <c r="D3419" s="2">
        <f t="shared" si="53"/>
        <v>42860</v>
      </c>
      <c r="F3419" t="b">
        <f t="array" ref="F3419">IF(SUMPRODUCT(($A$2:$A$3429=A3419)*($D$2:$D$3429&lt;INDEX($D$2:$D$3429,MATCH(1,($A$2:$A$3429=A3419)*($B$2:$B$3429="FAC60"),0))))&gt;0,"A commandé avant")</f>
        <v>0</v>
      </c>
      <c r="G3419" s="3" t="str">
        <f t="array" ref="G3419">IF(SUMPRODUCT(($A$2:$A$3429=A3419)*($D$2:$D$3429&gt;INDEX($D$2:$D$3429,MATCH(1,($A$2:$A$3429=A3419)*($B$2:$B$3429="FAC60"),0))))&gt;0,"A commandé après","")</f>
        <v/>
      </c>
    </row>
    <row r="3420" spans="1:7" x14ac:dyDescent="0.3">
      <c r="A3420" t="s">
        <v>1349</v>
      </c>
      <c r="B3420" t="s">
        <v>10</v>
      </c>
      <c r="C3420" t="s">
        <v>279</v>
      </c>
      <c r="D3420" s="2">
        <f t="shared" si="53"/>
        <v>42860</v>
      </c>
      <c r="F3420" t="b">
        <f t="array" ref="F3420">IF(SUMPRODUCT(($A$2:$A$3429=A3420)*($D$2:$D$3429&lt;INDEX($D$2:$D$3429,MATCH(1,($A$2:$A$3429=A3420)*($B$2:$B$3429="FAC60"),0))))&gt;0,"A commandé avant")</f>
        <v>0</v>
      </c>
      <c r="G3420" s="3" t="str">
        <f t="array" ref="G3420">IF(SUMPRODUCT(($A$2:$A$3429=A3420)*($D$2:$D$3429&gt;INDEX($D$2:$D$3429,MATCH(1,($A$2:$A$3429=A3420)*($B$2:$B$3429="FAC60"),0))))&gt;0,"A commandé après","")</f>
        <v/>
      </c>
    </row>
    <row r="3421" spans="1:7" x14ac:dyDescent="0.3">
      <c r="A3421" t="s">
        <v>1350</v>
      </c>
      <c r="B3421" t="s">
        <v>13</v>
      </c>
      <c r="C3421" t="s">
        <v>339</v>
      </c>
      <c r="D3421" s="2">
        <f t="shared" si="53"/>
        <v>42864</v>
      </c>
      <c r="F3421" t="b">
        <f t="array" ref="F3421">IF(SUMPRODUCT(($A$2:$A$3429=A3421)*($D$2:$D$3429&lt;INDEX($D$2:$D$3429,MATCH(1,($A$2:$A$3429=A3421)*($B$2:$B$3429="FAC60"),0))))&gt;0,"A commandé avant")</f>
        <v>0</v>
      </c>
      <c r="G3421" s="3" t="str">
        <f t="array" ref="G3421">IF(SUMPRODUCT(($A$2:$A$3429=A3421)*($D$2:$D$3429&gt;INDEX($D$2:$D$3429,MATCH(1,($A$2:$A$3429=A3421)*($B$2:$B$3429="FAC60"),0))))&gt;0,"A commandé après","")</f>
        <v/>
      </c>
    </row>
    <row r="3422" spans="1:7" x14ac:dyDescent="0.3">
      <c r="A3422" t="s">
        <v>1350</v>
      </c>
      <c r="B3422" t="s">
        <v>107</v>
      </c>
      <c r="C3422" t="s">
        <v>339</v>
      </c>
      <c r="D3422" s="2">
        <f t="shared" si="53"/>
        <v>42864</v>
      </c>
      <c r="F3422" t="b">
        <f t="array" ref="F3422">IF(SUMPRODUCT(($A$2:$A$3429=A3422)*($D$2:$D$3429&lt;INDEX($D$2:$D$3429,MATCH(1,($A$2:$A$3429=A3422)*($B$2:$B$3429="FAC60"),0))))&gt;0,"A commandé avant")</f>
        <v>0</v>
      </c>
      <c r="G3422" s="3" t="str">
        <f t="array" ref="G3422">IF(SUMPRODUCT(($A$2:$A$3429=A3422)*($D$2:$D$3429&gt;INDEX($D$2:$D$3429,MATCH(1,($A$2:$A$3429=A3422)*($B$2:$B$3429="FAC60"),0))))&gt;0,"A commandé après","")</f>
        <v/>
      </c>
    </row>
    <row r="3423" spans="1:7" x14ac:dyDescent="0.3">
      <c r="A3423" t="s">
        <v>1350</v>
      </c>
      <c r="B3423" t="s">
        <v>98</v>
      </c>
      <c r="C3423" t="s">
        <v>339</v>
      </c>
      <c r="D3423" s="2">
        <f t="shared" si="53"/>
        <v>42864</v>
      </c>
      <c r="F3423" t="b">
        <f t="array" ref="F3423">IF(SUMPRODUCT(($A$2:$A$3429=A3423)*($D$2:$D$3429&lt;INDEX($D$2:$D$3429,MATCH(1,($A$2:$A$3429=A3423)*($B$2:$B$3429="FAC60"),0))))&gt;0,"A commandé avant")</f>
        <v>0</v>
      </c>
      <c r="G3423" s="3" t="str">
        <f t="array" ref="G3423">IF(SUMPRODUCT(($A$2:$A$3429=A3423)*($D$2:$D$3429&gt;INDEX($D$2:$D$3429,MATCH(1,($A$2:$A$3429=A3423)*($B$2:$B$3429="FAC60"),0))))&gt;0,"A commandé après","")</f>
        <v/>
      </c>
    </row>
    <row r="3424" spans="1:7" x14ac:dyDescent="0.3">
      <c r="A3424" t="s">
        <v>1350</v>
      </c>
      <c r="B3424" t="s">
        <v>10</v>
      </c>
      <c r="C3424" t="s">
        <v>339</v>
      </c>
      <c r="D3424" s="2">
        <f t="shared" si="53"/>
        <v>42864</v>
      </c>
      <c r="F3424" t="b">
        <f t="array" ref="F3424">IF(SUMPRODUCT(($A$2:$A$3429=A3424)*($D$2:$D$3429&lt;INDEX($D$2:$D$3429,MATCH(1,($A$2:$A$3429=A3424)*($B$2:$B$3429="FAC60"),0))))&gt;0,"A commandé avant")</f>
        <v>0</v>
      </c>
      <c r="G3424" s="3" t="str">
        <f t="array" ref="G3424">IF(SUMPRODUCT(($A$2:$A$3429=A3424)*($D$2:$D$3429&gt;INDEX($D$2:$D$3429,MATCH(1,($A$2:$A$3429=A3424)*($B$2:$B$3429="FAC60"),0))))&gt;0,"A commandé après","")</f>
        <v/>
      </c>
    </row>
    <row r="3425" spans="1:7" x14ac:dyDescent="0.3">
      <c r="A3425" t="s">
        <v>1351</v>
      </c>
      <c r="B3425" t="s">
        <v>10</v>
      </c>
      <c r="C3425" t="s">
        <v>339</v>
      </c>
      <c r="D3425" s="2">
        <f t="shared" si="53"/>
        <v>42864</v>
      </c>
      <c r="F3425" t="b">
        <f t="array" ref="F3425">IF(SUMPRODUCT(($A$2:$A$3429=A3425)*($D$2:$D$3429&lt;INDEX($D$2:$D$3429,MATCH(1,($A$2:$A$3429=A3425)*($B$2:$B$3429="FAC60"),0))))&gt;0,"A commandé avant")</f>
        <v>0</v>
      </c>
      <c r="G3425" s="3" t="str">
        <f t="array" ref="G3425">IF(SUMPRODUCT(($A$2:$A$3429=A3425)*($D$2:$D$3429&gt;INDEX($D$2:$D$3429,MATCH(1,($A$2:$A$3429=A3425)*($B$2:$B$3429="FAC60"),0))))&gt;0,"A commandé après","")</f>
        <v/>
      </c>
    </row>
    <row r="3426" spans="1:7" x14ac:dyDescent="0.3">
      <c r="A3426" t="s">
        <v>1352</v>
      </c>
      <c r="B3426" t="s">
        <v>27</v>
      </c>
      <c r="C3426" t="s">
        <v>339</v>
      </c>
      <c r="D3426" s="2">
        <f t="shared" si="53"/>
        <v>42864</v>
      </c>
      <c r="F3426" t="b">
        <f t="array" ref="F3426">IF(SUMPRODUCT(($A$2:$A$3429=A3426)*($D$2:$D$3429&lt;INDEX($D$2:$D$3429,MATCH(1,($A$2:$A$3429=A3426)*($B$2:$B$3429="FAC60"),0))))&gt;0,"A commandé avant")</f>
        <v>0</v>
      </c>
      <c r="G3426" s="3" t="str">
        <f t="array" ref="G3426">IF(SUMPRODUCT(($A$2:$A$3429=A3426)*($D$2:$D$3429&gt;INDEX($D$2:$D$3429,MATCH(1,($A$2:$A$3429=A3426)*($B$2:$B$3429="FAC60"),0))))&gt;0,"A commandé après","")</f>
        <v/>
      </c>
    </row>
    <row r="3427" spans="1:7" x14ac:dyDescent="0.3">
      <c r="A3427" t="s">
        <v>1352</v>
      </c>
      <c r="B3427" t="s">
        <v>10</v>
      </c>
      <c r="C3427" t="s">
        <v>339</v>
      </c>
      <c r="D3427" s="2">
        <f t="shared" si="53"/>
        <v>42864</v>
      </c>
      <c r="F3427" t="b">
        <f t="array" ref="F3427">IF(SUMPRODUCT(($A$2:$A$3429=A3427)*($D$2:$D$3429&lt;INDEX($D$2:$D$3429,MATCH(1,($A$2:$A$3429=A3427)*($B$2:$B$3429="FAC60"),0))))&gt;0,"A commandé avant")</f>
        <v>0</v>
      </c>
      <c r="G3427" s="3" t="str">
        <f t="array" ref="G3427">IF(SUMPRODUCT(($A$2:$A$3429=A3427)*($D$2:$D$3429&gt;INDEX($D$2:$D$3429,MATCH(1,($A$2:$A$3429=A3427)*($B$2:$B$3429="FAC60"),0))))&gt;0,"A commandé après","")</f>
        <v/>
      </c>
    </row>
    <row r="3428" spans="1:7" x14ac:dyDescent="0.3">
      <c r="A3428" t="s">
        <v>1353</v>
      </c>
      <c r="B3428" t="s">
        <v>21</v>
      </c>
      <c r="C3428" t="s">
        <v>583</v>
      </c>
      <c r="D3428" s="2">
        <f t="shared" si="53"/>
        <v>42865</v>
      </c>
      <c r="F3428" t="b">
        <f t="array" ref="F3428">IF(SUMPRODUCT(($A$2:$A$3429=A3428)*($D$2:$D$3429&lt;INDEX($D$2:$D$3429,MATCH(1,($A$2:$A$3429=A3428)*($B$2:$B$3429="FAC60"),0))))&gt;0,"A commandé avant")</f>
        <v>0</v>
      </c>
      <c r="G3428" s="3" t="str">
        <f t="array" ref="G3428">IF(SUMPRODUCT(($A$2:$A$3429=A3428)*($D$2:$D$3429&gt;INDEX($D$2:$D$3429,MATCH(1,($A$2:$A$3429=A3428)*($B$2:$B$3429="FAC60"),0))))&gt;0,"A commandé après","")</f>
        <v/>
      </c>
    </row>
    <row r="3429" spans="1:7" x14ac:dyDescent="0.3">
      <c r="A3429" t="s">
        <v>1353</v>
      </c>
      <c r="B3429" t="s">
        <v>10</v>
      </c>
      <c r="C3429" t="s">
        <v>583</v>
      </c>
      <c r="D3429" s="2">
        <f t="shared" si="53"/>
        <v>42865</v>
      </c>
      <c r="F3429" t="b">
        <f t="array" ref="F3429">IF(SUMPRODUCT(($A$2:$A$3429=A3429)*($D$2:$D$3429&lt;INDEX($D$2:$D$3429,MATCH(1,($A$2:$A$3429=A3429)*($B$2:$B$3429="FAC60"),0))))&gt;0,"A commandé avant")</f>
        <v>0</v>
      </c>
      <c r="G3429" s="3" t="str">
        <f t="array" ref="G3429">IF(SUMPRODUCT(($A$2:$A$3429=A3429)*($D$2:$D$3429&gt;INDEX($D$2:$D$3429,MATCH(1,($A$2:$A$3429=A3429)*($B$2:$B$3429="FAC60"),0))))&gt;0,"A commandé après","")</f>
        <v/>
      </c>
    </row>
  </sheetData>
  <autoFilter ref="A1:D3429"/>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Xavier Robin</dc:creator>
  <cp:lastModifiedBy>Dede</cp:lastModifiedBy>
  <dcterms:created xsi:type="dcterms:W3CDTF">2017-05-18T08:50:27Z</dcterms:created>
  <dcterms:modified xsi:type="dcterms:W3CDTF">2017-05-18T15:16:42Z</dcterms:modified>
</cp:coreProperties>
</file>