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390" windowWidth="15480" windowHeight="663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H16" i="1"/>
  <c r="J16"/>
  <c r="H17"/>
  <c r="J17"/>
  <c r="H18"/>
  <c r="J18"/>
  <c r="H19"/>
  <c r="J19"/>
  <c r="H20"/>
  <c r="J20"/>
  <c r="H21"/>
  <c r="J21"/>
  <c r="H22"/>
  <c r="J22"/>
  <c r="H23"/>
  <c r="J23"/>
  <c r="H24"/>
  <c r="J24"/>
  <c r="H25"/>
  <c r="J25"/>
  <c r="H26"/>
  <c r="J26"/>
  <c r="H27"/>
  <c r="J27"/>
  <c r="H28"/>
  <c r="J28"/>
  <c r="H29"/>
  <c r="J29"/>
  <c r="H30"/>
  <c r="J30"/>
  <c r="H31"/>
  <c r="J31"/>
  <c r="H32"/>
  <c r="J32"/>
  <c r="H33"/>
  <c r="J33"/>
  <c r="H34"/>
  <c r="J34"/>
  <c r="H35"/>
  <c r="J35"/>
  <c r="H36"/>
  <c r="J36"/>
  <c r="H37"/>
  <c r="J37"/>
  <c r="H38"/>
  <c r="J38"/>
  <c r="H39"/>
  <c r="J39"/>
  <c r="H40"/>
  <c r="J40"/>
  <c r="H41"/>
  <c r="J41"/>
  <c r="H42"/>
  <c r="J42"/>
  <c r="H43"/>
  <c r="J43"/>
  <c r="H44"/>
  <c r="J44"/>
  <c r="H45"/>
  <c r="J45"/>
  <c r="H46"/>
  <c r="J46"/>
  <c r="H47"/>
  <c r="J47"/>
  <c r="H48"/>
  <c r="J48"/>
  <c r="H49"/>
  <c r="J49"/>
  <c r="H50"/>
  <c r="J50"/>
  <c r="H51"/>
  <c r="J51"/>
  <c r="H52"/>
  <c r="J52"/>
  <c r="H53"/>
  <c r="J53"/>
  <c r="H54"/>
  <c r="J54"/>
  <c r="H55"/>
  <c r="J55"/>
  <c r="H56"/>
  <c r="J56"/>
  <c r="H57"/>
  <c r="J57"/>
  <c r="H58"/>
  <c r="J58"/>
  <c r="H59"/>
  <c r="J59"/>
  <c r="H60"/>
  <c r="J60"/>
  <c r="H61"/>
  <c r="J61"/>
  <c r="H62"/>
  <c r="J62"/>
  <c r="H63"/>
  <c r="J63"/>
  <c r="H64"/>
  <c r="J64"/>
  <c r="H65"/>
  <c r="J65"/>
  <c r="H66"/>
  <c r="J66"/>
  <c r="H67"/>
  <c r="J67"/>
  <c r="H68"/>
  <c r="J68"/>
  <c r="H69"/>
  <c r="J69"/>
  <c r="H70"/>
  <c r="J70"/>
  <c r="H7"/>
  <c r="J7"/>
  <c r="H8"/>
  <c r="J8"/>
  <c r="H9"/>
  <c r="J9"/>
  <c r="H10"/>
  <c r="J10"/>
  <c r="H11"/>
  <c r="J11"/>
  <c r="H12"/>
  <c r="J12"/>
  <c r="H13"/>
  <c r="J13"/>
  <c r="H14"/>
  <c r="J14"/>
  <c r="H15"/>
  <c r="J15"/>
  <c r="H6"/>
  <c r="J6"/>
  <c r="E62" i="3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64"/>
  <c r="E62" i="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</calcChain>
</file>

<file path=xl/sharedStrings.xml><?xml version="1.0" encoding="utf-8"?>
<sst xmlns="http://schemas.openxmlformats.org/spreadsheetml/2006/main" count="153" uniqueCount="75">
  <si>
    <t>N*</t>
  </si>
  <si>
    <t>PRODUITS</t>
  </si>
  <si>
    <t>QUANTITE</t>
  </si>
  <si>
    <t>COLLIER 2 SPHERES</t>
  </si>
  <si>
    <t>ABSOLUTY IRRESISTIBLE</t>
  </si>
  <si>
    <t>PLAY</t>
  </si>
  <si>
    <t>BAGUE LOVE EXPLOSION</t>
  </si>
  <si>
    <t>4a</t>
  </si>
  <si>
    <t>CHEMIN FLEURI COLLIER</t>
  </si>
  <si>
    <t>CHEMIN FLEURI BRACELET</t>
  </si>
  <si>
    <t>ALL FOR ME</t>
  </si>
  <si>
    <t>LULUDIA NECKLACE</t>
  </si>
  <si>
    <t>LUSTRO BRACELET</t>
  </si>
  <si>
    <t>EARRING CRISTAL</t>
  </si>
  <si>
    <t xml:space="preserve">LUSTRO RING </t>
  </si>
  <si>
    <t xml:space="preserve">LULUDIA RING </t>
  </si>
  <si>
    <t>12a</t>
  </si>
  <si>
    <t>LULUDIA EARING</t>
  </si>
  <si>
    <t>LIVING SUISSE</t>
  </si>
  <si>
    <t>CLIMBERY FLOWERY</t>
  </si>
  <si>
    <t xml:space="preserve">COLOR SKY </t>
  </si>
  <si>
    <t>YOUR TURN MONTRE</t>
  </si>
  <si>
    <t>BAGUE SILVER RING</t>
  </si>
  <si>
    <t>BAGUE DOREE</t>
  </si>
  <si>
    <t>PILGRIM SUNGLASSES 775 300</t>
  </si>
  <si>
    <t>19a</t>
  </si>
  <si>
    <t>PILGRIM SUNGLASSES 775 100</t>
  </si>
  <si>
    <t>19b</t>
  </si>
  <si>
    <t>PILGRIM SUNGLASSES 777 100</t>
  </si>
  <si>
    <t>19c</t>
  </si>
  <si>
    <t>PILGRIM SUNGLASSES 771 000</t>
  </si>
  <si>
    <t>19d</t>
  </si>
  <si>
    <t>PILGRIM SUNGLASSES 778 100</t>
  </si>
  <si>
    <t>PAMPLELUNE MANDARINE-BASILIC</t>
  </si>
  <si>
    <t>L INSTANT POUR HOMME</t>
  </si>
  <si>
    <t>L'INSTANT DE GUERLAIN (BLANC)</t>
  </si>
  <si>
    <t>DUO KISS KISS</t>
  </si>
  <si>
    <t>OMBRE ECLAT</t>
  </si>
  <si>
    <t>MAKE UP PALETTE</t>
  </si>
  <si>
    <t>GLOSS TERRACOTTA</t>
  </si>
  <si>
    <t>GENEFIQUE</t>
  </si>
  <si>
    <t>TRESOR</t>
  </si>
  <si>
    <t xml:space="preserve">HYPNOSE </t>
  </si>
  <si>
    <t>KIRIKOU</t>
  </si>
  <si>
    <t>BRACELET MOD'SET</t>
  </si>
  <si>
    <t>ARMANI CODE</t>
  </si>
  <si>
    <t>LUNETTE QUICK SILVER</t>
  </si>
  <si>
    <t>SAC LANCEL</t>
  </si>
  <si>
    <t>LAMPE TORCHE</t>
  </si>
  <si>
    <t>TRAVEL PALM</t>
  </si>
  <si>
    <t>CHAUSETTE</t>
  </si>
  <si>
    <t xml:space="preserve">ABSOLUE  </t>
  </si>
  <si>
    <t>HYPNOSE set extreme</t>
  </si>
  <si>
    <t>LUNETTE LACOSTE</t>
  </si>
  <si>
    <t>3 COLLIER SWAROVSKY</t>
  </si>
  <si>
    <t>BAUME KARITE</t>
  </si>
  <si>
    <t>ROXY</t>
  </si>
  <si>
    <t>MAGNIFIQUE LANCOME</t>
  </si>
  <si>
    <t>3 LED SLIM LIGHT</t>
  </si>
  <si>
    <t>LUNETTES ADIDAS</t>
  </si>
  <si>
    <t>PARURE DECIBELLE OR</t>
  </si>
  <si>
    <t>DIOR VERNIS LA COLLECTION</t>
  </si>
  <si>
    <t>PALETTE DIOR</t>
  </si>
  <si>
    <t>DIOR HOMME SPORT</t>
  </si>
  <si>
    <t>LUNETTE GUESS</t>
  </si>
  <si>
    <t>WINDFALL SWATCH</t>
  </si>
  <si>
    <t>NOM : De Coster Didier</t>
  </si>
  <si>
    <t>Thomas Cook</t>
  </si>
  <si>
    <t>DATE : 15/12/2010</t>
  </si>
  <si>
    <t>quantité</t>
  </si>
  <si>
    <t>vente</t>
  </si>
  <si>
    <t>NOM : Lambert Iris</t>
  </si>
  <si>
    <t>TOTAL</t>
  </si>
  <si>
    <t>Ventes</t>
  </si>
  <si>
    <t>Nouveau Stock</t>
  </si>
</sst>
</file>

<file path=xl/styles.xml><?xml version="1.0" encoding="utf-8"?>
<styleSheet xmlns="http://schemas.openxmlformats.org/spreadsheetml/2006/main">
  <numFmts count="2">
    <numFmt numFmtId="164" formatCode="_ &quot;€&quot;\ * #,##0_ ;_ &quot;€&quot;\ * \-#,##0_ ;_ &quot;€&quot;\ * &quot;-&quot;_ ;_ @_ "/>
    <numFmt numFmtId="165" formatCode="&quot;€&quot;\ #,##0.00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67">
    <xf numFmtId="0" fontId="0" fillId="0" borderId="0" xfId="0"/>
    <xf numFmtId="0" fontId="0" fillId="2" borderId="1" xfId="0" applyFill="1" applyBorder="1" applyAlignment="1">
      <alignment horizontal="right"/>
    </xf>
    <xf numFmtId="0" fontId="1" fillId="2" borderId="2" xfId="2" applyFont="1" applyFill="1" applyBorder="1" applyAlignment="1"/>
    <xf numFmtId="9" fontId="0" fillId="2" borderId="3" xfId="0" applyNumberFormat="1" applyFill="1" applyBorder="1"/>
    <xf numFmtId="0" fontId="0" fillId="0" borderId="4" xfId="0" applyBorder="1"/>
    <xf numFmtId="0" fontId="1" fillId="0" borderId="5" xfId="2" applyFont="1" applyFill="1" applyBorder="1" applyAlignment="1"/>
    <xf numFmtId="0" fontId="0" fillId="0" borderId="6" xfId="0" applyBorder="1"/>
    <xf numFmtId="0" fontId="0" fillId="0" borderId="7" xfId="0" applyBorder="1"/>
    <xf numFmtId="0" fontId="0" fillId="0" borderId="7" xfId="0" applyFill="1" applyBorder="1"/>
    <xf numFmtId="0" fontId="0" fillId="0" borderId="4" xfId="0" applyBorder="1" applyAlignment="1">
      <alignment horizontal="right"/>
    </xf>
    <xf numFmtId="0" fontId="0" fillId="0" borderId="4" xfId="0" applyFill="1" applyBorder="1" applyAlignment="1">
      <alignment horizontal="right"/>
    </xf>
    <xf numFmtId="0" fontId="0" fillId="0" borderId="6" xfId="0" applyFill="1" applyBorder="1"/>
    <xf numFmtId="0" fontId="0" fillId="0" borderId="4" xfId="0" applyFill="1" applyBorder="1"/>
    <xf numFmtId="164" fontId="1" fillId="0" borderId="5" xfId="1" applyFont="1" applyFill="1" applyBorder="1" applyAlignment="1"/>
    <xf numFmtId="0" fontId="0" fillId="0" borderId="5" xfId="0" applyBorder="1" applyAlignment="1"/>
    <xf numFmtId="0" fontId="0" fillId="0" borderId="8" xfId="0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1" fillId="0" borderId="6" xfId="2" applyFont="1" applyFill="1" applyBorder="1" applyAlignment="1"/>
    <xf numFmtId="164" fontId="1" fillId="0" borderId="6" xfId="1" applyFont="1" applyFill="1" applyBorder="1" applyAlignment="1"/>
    <xf numFmtId="0" fontId="0" fillId="0" borderId="6" xfId="0" applyBorder="1" applyAlignment="1"/>
    <xf numFmtId="0" fontId="0" fillId="0" borderId="6" xfId="0" applyFill="1" applyBorder="1" applyAlignment="1"/>
    <xf numFmtId="0" fontId="0" fillId="2" borderId="12" xfId="0" applyFill="1" applyBorder="1" applyAlignment="1">
      <alignment horizontal="right"/>
    </xf>
    <xf numFmtId="0" fontId="1" fillId="2" borderId="13" xfId="2" applyFont="1" applyFill="1" applyBorder="1" applyAlignment="1"/>
    <xf numFmtId="0" fontId="0" fillId="2" borderId="14" xfId="0" applyFill="1" applyBorder="1"/>
    <xf numFmtId="9" fontId="0" fillId="2" borderId="14" xfId="0" applyNumberFormat="1" applyFill="1" applyBorder="1"/>
    <xf numFmtId="0" fontId="0" fillId="2" borderId="15" xfId="0" applyFill="1" applyBorder="1"/>
    <xf numFmtId="0" fontId="0" fillId="0" borderId="1" xfId="0" applyBorder="1"/>
    <xf numFmtId="0" fontId="1" fillId="0" borderId="3" xfId="2" applyFont="1" applyFill="1" applyBorder="1" applyAlignment="1"/>
    <xf numFmtId="0" fontId="0" fillId="0" borderId="3" xfId="0" applyBorder="1"/>
    <xf numFmtId="0" fontId="0" fillId="0" borderId="16" xfId="0" applyBorder="1"/>
    <xf numFmtId="0" fontId="0" fillId="0" borderId="10" xfId="0" applyFill="1" applyBorder="1" applyAlignment="1"/>
    <xf numFmtId="9" fontId="0" fillId="2" borderId="2" xfId="0" applyNumberFormat="1" applyFill="1" applyBorder="1"/>
    <xf numFmtId="0" fontId="0" fillId="2" borderId="17" xfId="0" applyFill="1" applyBorder="1"/>
    <xf numFmtId="165" fontId="0" fillId="0" borderId="6" xfId="0" applyNumberFormat="1" applyBorder="1"/>
    <xf numFmtId="0" fontId="0" fillId="0" borderId="5" xfId="0" applyBorder="1"/>
    <xf numFmtId="165" fontId="2" fillId="0" borderId="18" xfId="0" applyNumberFormat="1" applyFont="1" applyBorder="1"/>
    <xf numFmtId="0" fontId="0" fillId="3" borderId="4" xfId="0" applyFill="1" applyBorder="1"/>
    <xf numFmtId="0" fontId="1" fillId="3" borderId="5" xfId="2" applyFont="1" applyFill="1" applyBorder="1" applyAlignment="1"/>
    <xf numFmtId="165" fontId="0" fillId="3" borderId="6" xfId="0" applyNumberFormat="1" applyFill="1" applyBorder="1"/>
    <xf numFmtId="0" fontId="0" fillId="3" borderId="5" xfId="0" applyFill="1" applyBorder="1"/>
    <xf numFmtId="165" fontId="2" fillId="3" borderId="18" xfId="0" applyNumberFormat="1" applyFont="1" applyFill="1" applyBorder="1"/>
    <xf numFmtId="0" fontId="0" fillId="3" borderId="4" xfId="0" applyFill="1" applyBorder="1" applyAlignment="1">
      <alignment horizontal="right"/>
    </xf>
    <xf numFmtId="165" fontId="0" fillId="0" borderId="6" xfId="0" applyNumberFormat="1" applyFill="1" applyBorder="1"/>
    <xf numFmtId="0" fontId="0" fillId="0" borderId="5" xfId="0" applyFill="1" applyBorder="1"/>
    <xf numFmtId="164" fontId="1" fillId="3" borderId="5" xfId="1" applyFont="1" applyFill="1" applyBorder="1" applyAlignment="1"/>
    <xf numFmtId="0" fontId="0" fillId="3" borderId="5" xfId="0" applyFill="1" applyBorder="1" applyAlignment="1"/>
    <xf numFmtId="165" fontId="0" fillId="0" borderId="19" xfId="0" applyNumberFormat="1" applyBorder="1"/>
    <xf numFmtId="0" fontId="0" fillId="3" borderId="9" xfId="0" applyFill="1" applyBorder="1"/>
    <xf numFmtId="0" fontId="0" fillId="3" borderId="20" xfId="0" applyFill="1" applyBorder="1" applyAlignment="1"/>
    <xf numFmtId="165" fontId="0" fillId="3" borderId="10" xfId="0" applyNumberFormat="1" applyFill="1" applyBorder="1"/>
    <xf numFmtId="0" fontId="0" fillId="3" borderId="20" xfId="0" applyFill="1" applyBorder="1"/>
    <xf numFmtId="165" fontId="2" fillId="3" borderId="21" xfId="0" applyNumberFormat="1" applyFont="1" applyFill="1" applyBorder="1"/>
    <xf numFmtId="165" fontId="0" fillId="0" borderId="0" xfId="0" applyNumberFormat="1"/>
    <xf numFmtId="0" fontId="0" fillId="4" borderId="22" xfId="0" applyFill="1" applyBorder="1"/>
    <xf numFmtId="165" fontId="2" fillId="4" borderId="23" xfId="0" applyNumberFormat="1" applyFont="1" applyFill="1" applyBorder="1"/>
    <xf numFmtId="0" fontId="2" fillId="0" borderId="24" xfId="0" applyFont="1" applyFill="1" applyBorder="1" applyAlignment="1">
      <alignment horizontal="left"/>
    </xf>
    <xf numFmtId="0" fontId="2" fillId="0" borderId="25" xfId="0" applyFont="1" applyFill="1" applyBorder="1" applyAlignment="1">
      <alignment horizontal="left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2" fillId="0" borderId="27" xfId="0" applyFont="1" applyFill="1" applyBorder="1" applyAlignment="1">
      <alignment horizontal="left"/>
    </xf>
    <xf numFmtId="0" fontId="2" fillId="0" borderId="28" xfId="0" applyFont="1" applyFill="1" applyBorder="1" applyAlignment="1">
      <alignment horizontal="left"/>
    </xf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</cellXfs>
  <cellStyles count="3">
    <cellStyle name="Monétaire 2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476250</xdr:colOff>
      <xdr:row>2</xdr:row>
      <xdr:rowOff>38100</xdr:rowOff>
    </xdr:from>
    <xdr:to>
      <xdr:col>7</xdr:col>
      <xdr:colOff>266700</xdr:colOff>
      <xdr:row>4</xdr:row>
      <xdr:rowOff>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5686425" y="419100"/>
          <a:ext cx="1314450" cy="352425"/>
        </a:xfrm>
        <a:custGeom>
          <a:avLst/>
          <a:gdLst>
            <a:gd name="G0" fmla="+- 5400 0 0"/>
            <a:gd name="G1" fmla="+- 11796480 0 0"/>
            <a:gd name="G2" fmla="+- 0 0 11796480"/>
            <a:gd name="T0" fmla="*/ 0 256 1"/>
            <a:gd name="T1" fmla="*/ 180 256 1"/>
            <a:gd name="G3" fmla="+- 11796480 T0 T1"/>
            <a:gd name="T2" fmla="*/ 0 256 1"/>
            <a:gd name="T3" fmla="*/ 90 256 1"/>
            <a:gd name="G4" fmla="+- 11796480 T2 T3"/>
            <a:gd name="G5" fmla="*/ G4 2 1"/>
            <a:gd name="T4" fmla="*/ 90 256 1"/>
            <a:gd name="T5" fmla="*/ 0 256 1"/>
            <a:gd name="G6" fmla="+- 11796480 T4 T5"/>
            <a:gd name="G7" fmla="*/ G6 2 1"/>
            <a:gd name="G8" fmla="abs 11796480"/>
            <a:gd name="T6" fmla="*/ 0 256 1"/>
            <a:gd name="T7" fmla="*/ 90 256 1"/>
            <a:gd name="G9" fmla="+- G8 T6 T7"/>
            <a:gd name="G10" fmla="?: G9 G7 G5"/>
            <a:gd name="T8" fmla="*/ 0 256 1"/>
            <a:gd name="T9" fmla="*/ 360 256 1"/>
            <a:gd name="G11" fmla="+- G10 T8 T9"/>
            <a:gd name="G12" fmla="?: G10 G11 G10"/>
            <a:gd name="T10" fmla="*/ 0 256 1"/>
            <a:gd name="T11" fmla="*/ 360 256 1"/>
            <a:gd name="G13" fmla="+- G12 T10 T11"/>
            <a:gd name="G14" fmla="?: G12 G13 G12"/>
            <a:gd name="G15" fmla="+- 0 0 G14"/>
            <a:gd name="G16" fmla="+- 10800 0 0"/>
            <a:gd name="G17" fmla="+- 10800 0 5400"/>
            <a:gd name="G18" fmla="*/ 5400 1 2"/>
            <a:gd name="G19" fmla="+- G18 5400 0"/>
            <a:gd name="G20" fmla="cos G19 11796480"/>
            <a:gd name="G21" fmla="sin G19 11796480"/>
            <a:gd name="G22" fmla="+- G20 10800 0"/>
            <a:gd name="G23" fmla="+- G21 10800 0"/>
            <a:gd name="G24" fmla="+- 10800 0 G20"/>
            <a:gd name="G25" fmla="+- 5400 10800 0"/>
            <a:gd name="G26" fmla="?: G9 G17 G25"/>
            <a:gd name="G27" fmla="?: G9 0 21600"/>
            <a:gd name="G28" fmla="cos 10800 11796480"/>
            <a:gd name="G29" fmla="sin 10800 11796480"/>
            <a:gd name="G30" fmla="sin 5400 11796480"/>
            <a:gd name="G31" fmla="+- G28 10800 0"/>
            <a:gd name="G32" fmla="+- G29 10800 0"/>
            <a:gd name="G33" fmla="+- G30 10800 0"/>
            <a:gd name="G34" fmla="?: G4 0 G31"/>
            <a:gd name="G35" fmla="?: 11796480 G34 0"/>
            <a:gd name="G36" fmla="?: G6 G35 G31"/>
            <a:gd name="G37" fmla="+- 21600 0 G36"/>
            <a:gd name="G38" fmla="?: G4 0 G33"/>
            <a:gd name="G39" fmla="?: 11796480 G38 G32"/>
            <a:gd name="G40" fmla="?: G6 G39 0"/>
            <a:gd name="G41" fmla="?: G4 G32 21600"/>
            <a:gd name="G42" fmla="?: G6 G41 G33"/>
            <a:gd name="T12" fmla="*/ 10800 w 21600"/>
            <a:gd name="T13" fmla="*/ 0 h 21600"/>
            <a:gd name="T14" fmla="*/ 2700 w 21600"/>
            <a:gd name="T15" fmla="*/ 10800 h 21600"/>
            <a:gd name="T16" fmla="*/ 10800 w 21600"/>
            <a:gd name="T17" fmla="*/ 5400 h 21600"/>
            <a:gd name="T18" fmla="*/ 18900 w 21600"/>
            <a:gd name="T19" fmla="*/ 10800 h 21600"/>
            <a:gd name="T20" fmla="*/ G36 w 21600"/>
            <a:gd name="T21" fmla="*/ G40 h 21600"/>
            <a:gd name="T22" fmla="*/ G37 w 21600"/>
            <a:gd name="T23" fmla="*/ G42 h 21600"/>
          </a:gdLst>
          <a:ahLst/>
          <a:cxnLst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T20" t="T21" r="T22" b="T23"/>
          <a:pathLst>
            <a:path w="21600" h="21600">
              <a:moveTo>
                <a:pt x="5400" y="10800"/>
              </a:moveTo>
              <a:cubicBezTo>
                <a:pt x="5400" y="7817"/>
                <a:pt x="7817" y="5400"/>
                <a:pt x="10800" y="5400"/>
              </a:cubicBezTo>
              <a:cubicBezTo>
                <a:pt x="13782" y="5399"/>
                <a:pt x="16199" y="7817"/>
                <a:pt x="16200" y="10799"/>
              </a:cubicBezTo>
              <a:lnTo>
                <a:pt x="21600" y="10800"/>
              </a:lnTo>
              <a:cubicBezTo>
                <a:pt x="21600" y="4835"/>
                <a:pt x="16764" y="0"/>
                <a:pt x="10800" y="0"/>
              </a:cubicBezTo>
              <a:cubicBezTo>
                <a:pt x="4835" y="0"/>
                <a:pt x="0" y="4835"/>
                <a:pt x="0" y="10800"/>
              </a:cubicBezTo>
              <a:close/>
            </a:path>
          </a:pathLst>
        </a:cu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0</xdr:colOff>
      <xdr:row>2</xdr:row>
      <xdr:rowOff>0</xdr:rowOff>
    </xdr:from>
    <xdr:to>
      <xdr:col>5</xdr:col>
      <xdr:colOff>666750</xdr:colOff>
      <xdr:row>4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210175" y="381000"/>
          <a:ext cx="666750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SOMMEPROD(SOMME.SI(INDIRECT("Test"&amp;LIGNE(INDIRECT("1:3"))&amp;"!$C$2:$C$4");$E2;INDIRECT("Test"&amp;LIGNE(INDIRECT("1:3"))&amp;"!$B$2:$B$4")))</a:t>
          </a:r>
        </a:p>
      </xdr:txBody>
    </xdr:sp>
    <xdr:clientData/>
  </xdr:twoCellAnchor>
  <xdr:twoCellAnchor>
    <xdr:from>
      <xdr:col>7</xdr:col>
      <xdr:colOff>638175</xdr:colOff>
      <xdr:row>2</xdr:row>
      <xdr:rowOff>19050</xdr:rowOff>
    </xdr:from>
    <xdr:to>
      <xdr:col>9</xdr:col>
      <xdr:colOff>428625</xdr:colOff>
      <xdr:row>3</xdr:row>
      <xdr:rowOff>180975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372350" y="400050"/>
          <a:ext cx="1314450" cy="352425"/>
        </a:xfrm>
        <a:custGeom>
          <a:avLst/>
          <a:gdLst>
            <a:gd name="G0" fmla="+- 5400 0 0"/>
            <a:gd name="G1" fmla="+- 11796480 0 0"/>
            <a:gd name="G2" fmla="+- 0 0 11796480"/>
            <a:gd name="T0" fmla="*/ 0 256 1"/>
            <a:gd name="T1" fmla="*/ 180 256 1"/>
            <a:gd name="G3" fmla="+- 11796480 T0 T1"/>
            <a:gd name="T2" fmla="*/ 0 256 1"/>
            <a:gd name="T3" fmla="*/ 90 256 1"/>
            <a:gd name="G4" fmla="+- 11796480 T2 T3"/>
            <a:gd name="G5" fmla="*/ G4 2 1"/>
            <a:gd name="T4" fmla="*/ 90 256 1"/>
            <a:gd name="T5" fmla="*/ 0 256 1"/>
            <a:gd name="G6" fmla="+- 11796480 T4 T5"/>
            <a:gd name="G7" fmla="*/ G6 2 1"/>
            <a:gd name="G8" fmla="abs 11796480"/>
            <a:gd name="T6" fmla="*/ 0 256 1"/>
            <a:gd name="T7" fmla="*/ 90 256 1"/>
            <a:gd name="G9" fmla="+- G8 T6 T7"/>
            <a:gd name="G10" fmla="?: G9 G7 G5"/>
            <a:gd name="T8" fmla="*/ 0 256 1"/>
            <a:gd name="T9" fmla="*/ 360 256 1"/>
            <a:gd name="G11" fmla="+- G10 T8 T9"/>
            <a:gd name="G12" fmla="?: G10 G11 G10"/>
            <a:gd name="T10" fmla="*/ 0 256 1"/>
            <a:gd name="T11" fmla="*/ 360 256 1"/>
            <a:gd name="G13" fmla="+- G12 T10 T11"/>
            <a:gd name="G14" fmla="?: G12 G13 G12"/>
            <a:gd name="G15" fmla="+- 0 0 G14"/>
            <a:gd name="G16" fmla="+- 10800 0 0"/>
            <a:gd name="G17" fmla="+- 10800 0 5400"/>
            <a:gd name="G18" fmla="*/ 5400 1 2"/>
            <a:gd name="G19" fmla="+- G18 5400 0"/>
            <a:gd name="G20" fmla="cos G19 11796480"/>
            <a:gd name="G21" fmla="sin G19 11796480"/>
            <a:gd name="G22" fmla="+- G20 10800 0"/>
            <a:gd name="G23" fmla="+- G21 10800 0"/>
            <a:gd name="G24" fmla="+- 10800 0 G20"/>
            <a:gd name="G25" fmla="+- 5400 10800 0"/>
            <a:gd name="G26" fmla="?: G9 G17 G25"/>
            <a:gd name="G27" fmla="?: G9 0 21600"/>
            <a:gd name="G28" fmla="cos 10800 11796480"/>
            <a:gd name="G29" fmla="sin 10800 11796480"/>
            <a:gd name="G30" fmla="sin 5400 11796480"/>
            <a:gd name="G31" fmla="+- G28 10800 0"/>
            <a:gd name="G32" fmla="+- G29 10800 0"/>
            <a:gd name="G33" fmla="+- G30 10800 0"/>
            <a:gd name="G34" fmla="?: G4 0 G31"/>
            <a:gd name="G35" fmla="?: 11796480 G34 0"/>
            <a:gd name="G36" fmla="?: G6 G35 G31"/>
            <a:gd name="G37" fmla="+- 21600 0 G36"/>
            <a:gd name="G38" fmla="?: G4 0 G33"/>
            <a:gd name="G39" fmla="?: 11796480 G38 G32"/>
            <a:gd name="G40" fmla="?: G6 G39 0"/>
            <a:gd name="G41" fmla="?: G4 G32 21600"/>
            <a:gd name="G42" fmla="?: G6 G41 G33"/>
            <a:gd name="T12" fmla="*/ 10800 w 21600"/>
            <a:gd name="T13" fmla="*/ 0 h 21600"/>
            <a:gd name="T14" fmla="*/ 2700 w 21600"/>
            <a:gd name="T15" fmla="*/ 10800 h 21600"/>
            <a:gd name="T16" fmla="*/ 10800 w 21600"/>
            <a:gd name="T17" fmla="*/ 5400 h 21600"/>
            <a:gd name="T18" fmla="*/ 18900 w 21600"/>
            <a:gd name="T19" fmla="*/ 10800 h 21600"/>
            <a:gd name="T20" fmla="*/ G36 w 21600"/>
            <a:gd name="T21" fmla="*/ G40 h 21600"/>
            <a:gd name="T22" fmla="*/ G37 w 21600"/>
            <a:gd name="T23" fmla="*/ G42 h 21600"/>
          </a:gdLst>
          <a:ahLst/>
          <a:cxnLst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</a:cxnLst>
          <a:rect l="T20" t="T21" r="T22" b="T23"/>
          <a:pathLst>
            <a:path w="21600" h="21600">
              <a:moveTo>
                <a:pt x="5400" y="10800"/>
              </a:moveTo>
              <a:cubicBezTo>
                <a:pt x="5400" y="7817"/>
                <a:pt x="7817" y="5400"/>
                <a:pt x="10800" y="5400"/>
              </a:cubicBezTo>
              <a:cubicBezTo>
                <a:pt x="13782" y="5399"/>
                <a:pt x="16199" y="7817"/>
                <a:pt x="16200" y="10799"/>
              </a:cubicBezTo>
              <a:lnTo>
                <a:pt x="21600" y="10800"/>
              </a:lnTo>
              <a:cubicBezTo>
                <a:pt x="21600" y="4835"/>
                <a:pt x="16764" y="0"/>
                <a:pt x="10800" y="0"/>
              </a:cubicBezTo>
              <a:cubicBezTo>
                <a:pt x="4835" y="0"/>
                <a:pt x="0" y="4835"/>
                <a:pt x="0" y="10800"/>
              </a:cubicBezTo>
              <a:close/>
            </a:path>
          </a:pathLst>
        </a:cu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J70"/>
  <sheetViews>
    <sheetView tabSelected="1" workbookViewId="0">
      <selection activeCell="J73" sqref="J73"/>
    </sheetView>
  </sheetViews>
  <sheetFormatPr baseColWidth="10" defaultRowHeight="15"/>
  <cols>
    <col min="3" max="3" width="32.42578125" bestFit="1" customWidth="1"/>
  </cols>
  <sheetData>
    <row r="4" spans="2:10" ht="15.75" thickBot="1"/>
    <row r="5" spans="2:10" ht="15.75" thickBot="1">
      <c r="B5" s="23" t="s">
        <v>0</v>
      </c>
      <c r="C5" s="24"/>
      <c r="D5" s="25"/>
      <c r="E5" s="26"/>
      <c r="F5" s="27" t="s">
        <v>2</v>
      </c>
      <c r="H5" t="s">
        <v>73</v>
      </c>
      <c r="J5" t="s">
        <v>74</v>
      </c>
    </row>
    <row r="6" spans="2:10">
      <c r="B6" s="28">
        <v>1</v>
      </c>
      <c r="C6" s="29"/>
      <c r="D6" s="30"/>
      <c r="E6" s="30">
        <v>11.5</v>
      </c>
      <c r="F6" s="31">
        <v>50</v>
      </c>
      <c r="H6">
        <f ca="1">SUMPRODUCT(SUMIF(INDIRECT("Feuil"&amp;ROW(INDIRECT("2:3"))&amp;"!$A$5:$A$62"),$B6,INDIRECT("Feuil"&amp;ROW(INDIRECT("2:3"))&amp;"!$D$5:$D$62")))</f>
        <v>0</v>
      </c>
      <c r="J6">
        <f ca="1">F6-H6</f>
        <v>50</v>
      </c>
    </row>
    <row r="7" spans="2:10">
      <c r="B7" s="4">
        <v>2</v>
      </c>
      <c r="C7" s="19"/>
      <c r="D7" s="6"/>
      <c r="E7" s="6">
        <v>29.5</v>
      </c>
      <c r="F7" s="7">
        <v>23</v>
      </c>
      <c r="H7">
        <f t="shared" ref="H7:H70" ca="1" si="0">SUMPRODUCT(SUMIF(INDIRECT("Feuil"&amp;ROW(INDIRECT("2:3"))&amp;"!$A$5:$A$62"),$B7,INDIRECT("Feuil"&amp;ROW(INDIRECT("2:3"))&amp;"!$D$5:$D$62")))</f>
        <v>0</v>
      </c>
      <c r="J7">
        <f t="shared" ref="J7:J70" ca="1" si="1">F7-H7</f>
        <v>23</v>
      </c>
    </row>
    <row r="8" spans="2:10">
      <c r="B8" s="4">
        <v>3</v>
      </c>
      <c r="C8" s="19"/>
      <c r="D8" s="6"/>
      <c r="E8" s="6">
        <v>20</v>
      </c>
      <c r="F8" s="7">
        <v>12</v>
      </c>
      <c r="H8">
        <f t="shared" ca="1" si="0"/>
        <v>0</v>
      </c>
      <c r="J8">
        <f t="shared" ca="1" si="1"/>
        <v>12</v>
      </c>
    </row>
    <row r="9" spans="2:10">
      <c r="B9" s="4">
        <v>4</v>
      </c>
      <c r="C9" s="19"/>
      <c r="D9" s="6"/>
      <c r="E9" s="6">
        <v>24</v>
      </c>
      <c r="F9" s="8">
        <v>209</v>
      </c>
      <c r="H9">
        <f t="shared" ca="1" si="0"/>
        <v>0</v>
      </c>
      <c r="J9">
        <f t="shared" ca="1" si="1"/>
        <v>209</v>
      </c>
    </row>
    <row r="10" spans="2:10">
      <c r="B10" s="9" t="s">
        <v>7</v>
      </c>
      <c r="C10" s="19"/>
      <c r="D10" s="6"/>
      <c r="E10" s="6">
        <v>24</v>
      </c>
      <c r="F10" s="7">
        <v>244</v>
      </c>
      <c r="H10">
        <f t="shared" ca="1" si="0"/>
        <v>0</v>
      </c>
      <c r="J10">
        <f t="shared" ca="1" si="1"/>
        <v>244</v>
      </c>
    </row>
    <row r="11" spans="2:10">
      <c r="B11" s="4">
        <v>5</v>
      </c>
      <c r="C11" s="19"/>
      <c r="D11" s="6"/>
      <c r="E11" s="6">
        <v>34.5</v>
      </c>
      <c r="F11" s="8">
        <v>120</v>
      </c>
      <c r="H11">
        <f t="shared" ca="1" si="0"/>
        <v>0</v>
      </c>
      <c r="J11">
        <f t="shared" ca="1" si="1"/>
        <v>120</v>
      </c>
    </row>
    <row r="12" spans="2:10">
      <c r="B12" s="4">
        <v>6</v>
      </c>
      <c r="C12" s="19"/>
      <c r="D12" s="6"/>
      <c r="E12" s="6">
        <v>26.5</v>
      </c>
      <c r="F12" s="7">
        <v>195</v>
      </c>
      <c r="H12">
        <f t="shared" ca="1" si="0"/>
        <v>0</v>
      </c>
      <c r="J12">
        <f t="shared" ca="1" si="1"/>
        <v>195</v>
      </c>
    </row>
    <row r="13" spans="2:10">
      <c r="B13" s="4">
        <v>7</v>
      </c>
      <c r="C13" s="19"/>
      <c r="D13" s="6"/>
      <c r="E13" s="6">
        <v>15.5</v>
      </c>
      <c r="F13" s="8">
        <v>143</v>
      </c>
      <c r="H13">
        <f t="shared" ca="1" si="0"/>
        <v>0</v>
      </c>
      <c r="J13">
        <f t="shared" ca="1" si="1"/>
        <v>143</v>
      </c>
    </row>
    <row r="14" spans="2:10">
      <c r="B14" s="4">
        <v>8</v>
      </c>
      <c r="C14" s="19"/>
      <c r="D14" s="6"/>
      <c r="E14" s="6">
        <v>20.5</v>
      </c>
      <c r="F14" s="7">
        <v>107</v>
      </c>
      <c r="H14">
        <f t="shared" ca="1" si="0"/>
        <v>0</v>
      </c>
      <c r="J14">
        <f t="shared" ca="1" si="1"/>
        <v>107</v>
      </c>
    </row>
    <row r="15" spans="2:10">
      <c r="B15" s="4">
        <v>9</v>
      </c>
      <c r="C15" s="19"/>
      <c r="D15" s="6"/>
      <c r="E15" s="6">
        <v>25.5</v>
      </c>
      <c r="F15" s="7">
        <v>17</v>
      </c>
      <c r="H15">
        <f t="shared" ca="1" si="0"/>
        <v>2</v>
      </c>
      <c r="J15">
        <f t="shared" ca="1" si="1"/>
        <v>15</v>
      </c>
    </row>
    <row r="16" spans="2:10">
      <c r="B16" s="4">
        <v>10</v>
      </c>
      <c r="C16" s="19"/>
      <c r="D16" s="6"/>
      <c r="E16" s="6">
        <v>13</v>
      </c>
      <c r="F16" s="7">
        <v>13</v>
      </c>
      <c r="H16">
        <f t="shared" ca="1" si="0"/>
        <v>0</v>
      </c>
      <c r="J16">
        <f t="shared" ca="1" si="1"/>
        <v>13</v>
      </c>
    </row>
    <row r="17" spans="2:10">
      <c r="B17" s="4">
        <v>11</v>
      </c>
      <c r="C17" s="19"/>
      <c r="D17" s="6"/>
      <c r="E17" s="6">
        <v>23</v>
      </c>
      <c r="F17" s="8">
        <v>105</v>
      </c>
      <c r="H17">
        <f t="shared" ca="1" si="0"/>
        <v>1</v>
      </c>
      <c r="J17">
        <f t="shared" ca="1" si="1"/>
        <v>104</v>
      </c>
    </row>
    <row r="18" spans="2:10">
      <c r="B18" s="4">
        <v>12</v>
      </c>
      <c r="C18" s="19"/>
      <c r="D18" s="6"/>
      <c r="E18" s="6">
        <v>15</v>
      </c>
      <c r="F18" s="7">
        <v>44</v>
      </c>
      <c r="H18">
        <f t="shared" ca="1" si="0"/>
        <v>0</v>
      </c>
      <c r="J18">
        <f t="shared" ca="1" si="1"/>
        <v>44</v>
      </c>
    </row>
    <row r="19" spans="2:10">
      <c r="B19" s="10" t="s">
        <v>16</v>
      </c>
      <c r="C19" s="19"/>
      <c r="D19" s="11"/>
      <c r="E19" s="11">
        <v>15</v>
      </c>
      <c r="F19" s="8">
        <v>11</v>
      </c>
      <c r="H19">
        <f t="shared" ca="1" si="0"/>
        <v>0</v>
      </c>
      <c r="J19">
        <f t="shared" ca="1" si="1"/>
        <v>11</v>
      </c>
    </row>
    <row r="20" spans="2:10">
      <c r="B20" s="4">
        <v>13</v>
      </c>
      <c r="C20" s="19"/>
      <c r="D20" s="6"/>
      <c r="E20" s="6">
        <v>21</v>
      </c>
      <c r="F20" s="7">
        <v>66</v>
      </c>
      <c r="H20">
        <f t="shared" ca="1" si="0"/>
        <v>0</v>
      </c>
      <c r="J20">
        <f t="shared" ca="1" si="1"/>
        <v>66</v>
      </c>
    </row>
    <row r="21" spans="2:10">
      <c r="B21" s="4">
        <v>14</v>
      </c>
      <c r="C21" s="19"/>
      <c r="D21" s="6"/>
      <c r="E21" s="6">
        <v>35</v>
      </c>
      <c r="F21" s="7">
        <v>13</v>
      </c>
      <c r="H21">
        <f t="shared" ca="1" si="0"/>
        <v>0</v>
      </c>
      <c r="J21">
        <f t="shared" ca="1" si="1"/>
        <v>13</v>
      </c>
    </row>
    <row r="22" spans="2:10">
      <c r="B22" s="4">
        <v>15</v>
      </c>
      <c r="C22" s="19"/>
      <c r="D22" s="6"/>
      <c r="E22" s="6">
        <v>18.5</v>
      </c>
      <c r="F22" s="7">
        <v>5</v>
      </c>
      <c r="H22">
        <f t="shared" ca="1" si="0"/>
        <v>0</v>
      </c>
      <c r="J22">
        <f t="shared" ca="1" si="1"/>
        <v>5</v>
      </c>
    </row>
    <row r="23" spans="2:10">
      <c r="B23" s="4">
        <v>16</v>
      </c>
      <c r="C23" s="19"/>
      <c r="D23" s="6"/>
      <c r="E23" s="6">
        <v>56.5</v>
      </c>
      <c r="F23" s="8">
        <v>90</v>
      </c>
      <c r="H23">
        <f t="shared" ca="1" si="0"/>
        <v>0</v>
      </c>
      <c r="J23">
        <f t="shared" ca="1" si="1"/>
        <v>90</v>
      </c>
    </row>
    <row r="24" spans="2:10">
      <c r="B24" s="4">
        <v>17</v>
      </c>
      <c r="C24" s="19"/>
      <c r="D24" s="6"/>
      <c r="E24" s="6">
        <v>14.5</v>
      </c>
      <c r="F24" s="7">
        <v>23</v>
      </c>
      <c r="H24">
        <f t="shared" ca="1" si="0"/>
        <v>0</v>
      </c>
      <c r="J24">
        <f t="shared" ca="1" si="1"/>
        <v>23</v>
      </c>
    </row>
    <row r="25" spans="2:10">
      <c r="B25" s="4">
        <v>18</v>
      </c>
      <c r="C25" s="19"/>
      <c r="D25" s="6"/>
      <c r="E25" s="6">
        <v>14.5</v>
      </c>
      <c r="F25" s="8">
        <v>16</v>
      </c>
      <c r="H25">
        <f t="shared" ca="1" si="0"/>
        <v>0</v>
      </c>
      <c r="J25">
        <f t="shared" ca="1" si="1"/>
        <v>16</v>
      </c>
    </row>
    <row r="26" spans="2:10">
      <c r="B26" s="12">
        <v>19</v>
      </c>
      <c r="C26" s="20"/>
      <c r="D26" s="11"/>
      <c r="E26" s="11">
        <v>39.5</v>
      </c>
      <c r="F26" s="8">
        <v>102</v>
      </c>
      <c r="H26">
        <f t="shared" ca="1" si="0"/>
        <v>0</v>
      </c>
      <c r="J26">
        <f t="shared" ca="1" si="1"/>
        <v>102</v>
      </c>
    </row>
    <row r="27" spans="2:10">
      <c r="B27" s="10" t="s">
        <v>25</v>
      </c>
      <c r="C27" s="20"/>
      <c r="D27" s="11"/>
      <c r="E27" s="11">
        <v>39.5</v>
      </c>
      <c r="F27" s="8">
        <v>5</v>
      </c>
      <c r="H27">
        <f t="shared" ca="1" si="0"/>
        <v>0</v>
      </c>
      <c r="J27">
        <f t="shared" ca="1" si="1"/>
        <v>5</v>
      </c>
    </row>
    <row r="28" spans="2:10">
      <c r="B28" s="10" t="s">
        <v>27</v>
      </c>
      <c r="C28" s="20"/>
      <c r="D28" s="11"/>
      <c r="E28" s="11">
        <v>39.5</v>
      </c>
      <c r="F28" s="8">
        <v>16</v>
      </c>
      <c r="H28">
        <f t="shared" ca="1" si="0"/>
        <v>0</v>
      </c>
      <c r="J28">
        <f t="shared" ca="1" si="1"/>
        <v>16</v>
      </c>
    </row>
    <row r="29" spans="2:10">
      <c r="B29" s="10" t="s">
        <v>29</v>
      </c>
      <c r="C29" s="20"/>
      <c r="D29" s="11"/>
      <c r="E29" s="11">
        <v>39.5</v>
      </c>
      <c r="F29" s="8">
        <v>8</v>
      </c>
      <c r="H29">
        <f t="shared" ca="1" si="0"/>
        <v>0</v>
      </c>
      <c r="J29">
        <f t="shared" ca="1" si="1"/>
        <v>8</v>
      </c>
    </row>
    <row r="30" spans="2:10">
      <c r="B30" s="10" t="s">
        <v>31</v>
      </c>
      <c r="C30" s="20"/>
      <c r="D30" s="11"/>
      <c r="E30" s="11">
        <v>39.5</v>
      </c>
      <c r="F30" s="8">
        <v>1</v>
      </c>
      <c r="H30">
        <f t="shared" ca="1" si="0"/>
        <v>0</v>
      </c>
      <c r="J30">
        <f t="shared" ca="1" si="1"/>
        <v>1</v>
      </c>
    </row>
    <row r="31" spans="2:10">
      <c r="B31" s="4">
        <v>20</v>
      </c>
      <c r="C31" s="19"/>
      <c r="D31" s="6"/>
      <c r="E31" s="6">
        <v>18.5</v>
      </c>
      <c r="F31" s="7">
        <v>12</v>
      </c>
      <c r="H31">
        <f t="shared" ca="1" si="0"/>
        <v>1</v>
      </c>
      <c r="J31">
        <f t="shared" ca="1" si="1"/>
        <v>11</v>
      </c>
    </row>
    <row r="32" spans="2:10">
      <c r="B32" s="4">
        <v>21</v>
      </c>
      <c r="C32" s="19"/>
      <c r="D32" s="6"/>
      <c r="E32" s="6">
        <v>25</v>
      </c>
      <c r="F32" s="7">
        <v>19</v>
      </c>
      <c r="H32">
        <f t="shared" ca="1" si="0"/>
        <v>0</v>
      </c>
      <c r="J32">
        <f t="shared" ca="1" si="1"/>
        <v>19</v>
      </c>
    </row>
    <row r="33" spans="2:10">
      <c r="B33" s="4">
        <v>22</v>
      </c>
      <c r="C33" s="19"/>
      <c r="D33" s="6"/>
      <c r="E33" s="6">
        <v>31</v>
      </c>
      <c r="F33" s="7">
        <v>22</v>
      </c>
      <c r="H33">
        <f t="shared" ca="1" si="0"/>
        <v>0</v>
      </c>
      <c r="J33">
        <f t="shared" ca="1" si="1"/>
        <v>22</v>
      </c>
    </row>
    <row r="34" spans="2:10">
      <c r="B34" s="4">
        <v>23</v>
      </c>
      <c r="C34" s="19"/>
      <c r="D34" s="6"/>
      <c r="E34" s="6">
        <v>19</v>
      </c>
      <c r="F34" s="7">
        <v>13</v>
      </c>
      <c r="H34">
        <f t="shared" ca="1" si="0"/>
        <v>0</v>
      </c>
      <c r="J34">
        <f t="shared" ca="1" si="1"/>
        <v>13</v>
      </c>
    </row>
    <row r="35" spans="2:10">
      <c r="B35" s="4">
        <v>24</v>
      </c>
      <c r="C35" s="19"/>
      <c r="D35" s="6"/>
      <c r="E35" s="6">
        <v>17.5</v>
      </c>
      <c r="F35" s="7">
        <v>68</v>
      </c>
      <c r="H35">
        <f t="shared" ca="1" si="0"/>
        <v>0</v>
      </c>
      <c r="J35">
        <f t="shared" ca="1" si="1"/>
        <v>68</v>
      </c>
    </row>
    <row r="36" spans="2:10">
      <c r="B36" s="4">
        <v>25</v>
      </c>
      <c r="C36" s="19"/>
      <c r="D36" s="6"/>
      <c r="E36" s="6">
        <v>24</v>
      </c>
      <c r="F36" s="7">
        <v>12</v>
      </c>
      <c r="H36">
        <f t="shared" ca="1" si="0"/>
        <v>0</v>
      </c>
      <c r="J36">
        <f t="shared" ca="1" si="1"/>
        <v>12</v>
      </c>
    </row>
    <row r="37" spans="2:10">
      <c r="B37" s="4">
        <v>26</v>
      </c>
      <c r="C37" s="19"/>
      <c r="D37" s="6"/>
      <c r="E37" s="6">
        <v>10</v>
      </c>
      <c r="F37" s="7">
        <v>34</v>
      </c>
      <c r="H37">
        <f t="shared" ca="1" si="0"/>
        <v>0</v>
      </c>
      <c r="J37">
        <f t="shared" ca="1" si="1"/>
        <v>34</v>
      </c>
    </row>
    <row r="38" spans="2:10">
      <c r="B38" s="4">
        <v>27</v>
      </c>
      <c r="C38" s="19"/>
      <c r="D38" s="6"/>
      <c r="E38" s="6">
        <v>31</v>
      </c>
      <c r="F38" s="7">
        <v>8</v>
      </c>
      <c r="H38">
        <f t="shared" ca="1" si="0"/>
        <v>0</v>
      </c>
      <c r="J38">
        <f t="shared" ca="1" si="1"/>
        <v>8</v>
      </c>
    </row>
    <row r="39" spans="2:10">
      <c r="B39" s="4">
        <v>28</v>
      </c>
      <c r="C39" s="19"/>
      <c r="D39" s="6"/>
      <c r="E39" s="6">
        <v>32</v>
      </c>
      <c r="F39" s="7">
        <v>8</v>
      </c>
      <c r="H39">
        <f t="shared" ca="1" si="0"/>
        <v>0</v>
      </c>
      <c r="J39">
        <f t="shared" ca="1" si="1"/>
        <v>8</v>
      </c>
    </row>
    <row r="40" spans="2:10">
      <c r="B40" s="4">
        <v>29</v>
      </c>
      <c r="C40" s="19"/>
      <c r="D40" s="6"/>
      <c r="E40" s="6">
        <v>32</v>
      </c>
      <c r="F40" s="7">
        <v>8</v>
      </c>
      <c r="H40">
        <f t="shared" ca="1" si="0"/>
        <v>0</v>
      </c>
      <c r="J40">
        <f t="shared" ca="1" si="1"/>
        <v>8</v>
      </c>
    </row>
    <row r="41" spans="2:10">
      <c r="B41" s="4">
        <v>30</v>
      </c>
      <c r="C41" s="19"/>
      <c r="D41" s="6"/>
      <c r="E41" s="6">
        <v>10</v>
      </c>
      <c r="F41" s="7">
        <v>112</v>
      </c>
      <c r="H41">
        <f t="shared" ca="1" si="0"/>
        <v>0</v>
      </c>
      <c r="J41">
        <f t="shared" ca="1" si="1"/>
        <v>112</v>
      </c>
    </row>
    <row r="42" spans="2:10">
      <c r="B42" s="4">
        <v>31</v>
      </c>
      <c r="C42" s="19"/>
      <c r="D42" s="6"/>
      <c r="E42" s="6">
        <v>5</v>
      </c>
      <c r="F42" s="7">
        <v>18</v>
      </c>
      <c r="H42">
        <f t="shared" ca="1" si="0"/>
        <v>0</v>
      </c>
      <c r="J42">
        <f t="shared" ca="1" si="1"/>
        <v>18</v>
      </c>
    </row>
    <row r="43" spans="2:10">
      <c r="B43" s="4">
        <v>32</v>
      </c>
      <c r="C43" s="19"/>
      <c r="D43" s="6"/>
      <c r="E43" s="6">
        <v>29</v>
      </c>
      <c r="F43" s="7">
        <v>21</v>
      </c>
      <c r="H43">
        <f t="shared" ca="1" si="0"/>
        <v>0</v>
      </c>
      <c r="J43">
        <f t="shared" ca="1" si="1"/>
        <v>21</v>
      </c>
    </row>
    <row r="44" spans="2:10">
      <c r="B44" s="4">
        <v>33</v>
      </c>
      <c r="C44" s="19"/>
      <c r="D44" s="6"/>
      <c r="E44" s="6">
        <v>35</v>
      </c>
      <c r="F44" s="7">
        <v>10</v>
      </c>
      <c r="H44">
        <f t="shared" ca="1" si="0"/>
        <v>0</v>
      </c>
      <c r="J44">
        <f t="shared" ca="1" si="1"/>
        <v>10</v>
      </c>
    </row>
    <row r="45" spans="2:10">
      <c r="B45" s="4">
        <v>34</v>
      </c>
      <c r="C45" s="19"/>
      <c r="D45" s="6"/>
      <c r="E45" s="6">
        <v>34</v>
      </c>
      <c r="F45" s="7">
        <v>38</v>
      </c>
      <c r="H45">
        <f t="shared" ca="1" si="0"/>
        <v>0</v>
      </c>
      <c r="J45">
        <f t="shared" ca="1" si="1"/>
        <v>38</v>
      </c>
    </row>
    <row r="46" spans="2:10">
      <c r="B46" s="4">
        <v>35</v>
      </c>
      <c r="C46" s="19"/>
      <c r="D46" s="6"/>
      <c r="E46" s="6">
        <v>6</v>
      </c>
      <c r="F46" s="7">
        <v>267</v>
      </c>
      <c r="H46">
        <f t="shared" ca="1" si="0"/>
        <v>0</v>
      </c>
      <c r="J46">
        <f t="shared" ca="1" si="1"/>
        <v>267</v>
      </c>
    </row>
    <row r="47" spans="2:10">
      <c r="B47" s="4">
        <v>36</v>
      </c>
      <c r="C47" s="19"/>
      <c r="D47" s="6"/>
      <c r="E47" s="6">
        <v>8</v>
      </c>
      <c r="F47" s="7">
        <v>50</v>
      </c>
      <c r="H47">
        <f t="shared" ca="1" si="0"/>
        <v>0</v>
      </c>
      <c r="J47">
        <f t="shared" ca="1" si="1"/>
        <v>50</v>
      </c>
    </row>
    <row r="48" spans="2:10">
      <c r="B48" s="4">
        <v>37</v>
      </c>
      <c r="C48" s="19"/>
      <c r="D48" s="6"/>
      <c r="E48" s="6">
        <v>18</v>
      </c>
      <c r="F48" s="7">
        <v>37</v>
      </c>
      <c r="H48">
        <f t="shared" ca="1" si="0"/>
        <v>0</v>
      </c>
      <c r="J48">
        <f t="shared" ca="1" si="1"/>
        <v>37</v>
      </c>
    </row>
    <row r="49" spans="2:10">
      <c r="B49" s="4">
        <v>38</v>
      </c>
      <c r="C49" s="19"/>
      <c r="D49" s="6"/>
      <c r="E49" s="6">
        <v>27</v>
      </c>
      <c r="F49" s="7">
        <v>13</v>
      </c>
      <c r="H49">
        <f t="shared" ca="1" si="0"/>
        <v>0</v>
      </c>
      <c r="J49">
        <f t="shared" ca="1" si="1"/>
        <v>13</v>
      </c>
    </row>
    <row r="50" spans="2:10">
      <c r="B50" s="4">
        <v>39</v>
      </c>
      <c r="C50" s="19"/>
      <c r="D50" s="6"/>
      <c r="E50" s="6">
        <v>14</v>
      </c>
      <c r="F50" s="7">
        <v>10</v>
      </c>
      <c r="H50">
        <f t="shared" ca="1" si="0"/>
        <v>0</v>
      </c>
      <c r="J50">
        <f t="shared" ca="1" si="1"/>
        <v>10</v>
      </c>
    </row>
    <row r="51" spans="2:10">
      <c r="B51" s="4">
        <v>40</v>
      </c>
      <c r="C51" s="19"/>
      <c r="D51" s="6"/>
      <c r="E51" s="6">
        <v>45</v>
      </c>
      <c r="F51" s="7">
        <v>4</v>
      </c>
      <c r="H51">
        <f t="shared" ca="1" si="0"/>
        <v>0</v>
      </c>
      <c r="J51">
        <f t="shared" ca="1" si="1"/>
        <v>4</v>
      </c>
    </row>
    <row r="52" spans="2:10">
      <c r="B52" s="4">
        <v>41</v>
      </c>
      <c r="C52" s="19"/>
      <c r="D52" s="6"/>
      <c r="E52" s="6">
        <v>48</v>
      </c>
      <c r="F52" s="7">
        <v>3</v>
      </c>
      <c r="H52">
        <f t="shared" ca="1" si="0"/>
        <v>0</v>
      </c>
      <c r="J52">
        <f t="shared" ca="1" si="1"/>
        <v>3</v>
      </c>
    </row>
    <row r="53" spans="2:10">
      <c r="B53" s="4">
        <v>42</v>
      </c>
      <c r="C53" s="19"/>
      <c r="D53" s="6"/>
      <c r="E53" s="6">
        <v>16</v>
      </c>
      <c r="F53" s="7">
        <v>6</v>
      </c>
      <c r="H53">
        <f t="shared" ca="1" si="0"/>
        <v>0</v>
      </c>
      <c r="J53">
        <f t="shared" ca="1" si="1"/>
        <v>6</v>
      </c>
    </row>
    <row r="54" spans="2:10">
      <c r="B54" s="4">
        <v>43</v>
      </c>
      <c r="C54" s="19"/>
      <c r="D54" s="6"/>
      <c r="E54" s="6">
        <v>15</v>
      </c>
      <c r="F54" s="7">
        <v>17</v>
      </c>
      <c r="H54">
        <f t="shared" ca="1" si="0"/>
        <v>0</v>
      </c>
      <c r="J54">
        <f t="shared" ca="1" si="1"/>
        <v>17</v>
      </c>
    </row>
    <row r="55" spans="2:10">
      <c r="B55" s="4">
        <v>44</v>
      </c>
      <c r="C55" s="19"/>
      <c r="D55" s="6"/>
      <c r="E55" s="6">
        <v>31</v>
      </c>
      <c r="F55" s="7">
        <v>20</v>
      </c>
      <c r="H55">
        <f t="shared" ca="1" si="0"/>
        <v>0</v>
      </c>
      <c r="J55">
        <f t="shared" ca="1" si="1"/>
        <v>20</v>
      </c>
    </row>
    <row r="56" spans="2:10">
      <c r="B56" s="4">
        <v>45</v>
      </c>
      <c r="C56" s="19"/>
      <c r="D56" s="6"/>
      <c r="E56" s="6">
        <v>12</v>
      </c>
      <c r="F56" s="7">
        <v>22</v>
      </c>
      <c r="H56">
        <f t="shared" ca="1" si="0"/>
        <v>0</v>
      </c>
      <c r="J56">
        <f t="shared" ca="1" si="1"/>
        <v>22</v>
      </c>
    </row>
    <row r="57" spans="2:10">
      <c r="B57" s="4">
        <v>46</v>
      </c>
      <c r="C57" s="19"/>
      <c r="D57" s="6"/>
      <c r="E57" s="6">
        <v>47</v>
      </c>
      <c r="F57" s="7">
        <v>42</v>
      </c>
      <c r="H57">
        <f t="shared" ca="1" si="0"/>
        <v>0</v>
      </c>
      <c r="J57">
        <f t="shared" ca="1" si="1"/>
        <v>42</v>
      </c>
    </row>
    <row r="58" spans="2:10">
      <c r="B58" s="4">
        <v>47</v>
      </c>
      <c r="C58" s="21"/>
      <c r="D58" s="6"/>
      <c r="E58" s="6">
        <v>15</v>
      </c>
      <c r="F58" s="7">
        <v>49</v>
      </c>
      <c r="H58">
        <f t="shared" ca="1" si="0"/>
        <v>0</v>
      </c>
      <c r="J58">
        <f t="shared" ca="1" si="1"/>
        <v>49</v>
      </c>
    </row>
    <row r="59" spans="2:10">
      <c r="B59" s="4">
        <v>48</v>
      </c>
      <c r="C59" s="21"/>
      <c r="D59" s="6"/>
      <c r="E59" s="6">
        <v>17.5</v>
      </c>
      <c r="F59" s="7">
        <v>13</v>
      </c>
      <c r="H59">
        <f t="shared" ca="1" si="0"/>
        <v>0</v>
      </c>
      <c r="J59">
        <f t="shared" ca="1" si="1"/>
        <v>13</v>
      </c>
    </row>
    <row r="60" spans="2:10">
      <c r="B60" s="4">
        <v>49</v>
      </c>
      <c r="C60" s="21"/>
      <c r="D60" s="6"/>
      <c r="E60" s="6">
        <v>21</v>
      </c>
      <c r="F60" s="7">
        <v>35</v>
      </c>
      <c r="H60">
        <f t="shared" ca="1" si="0"/>
        <v>0</v>
      </c>
      <c r="J60">
        <f t="shared" ca="1" si="1"/>
        <v>35</v>
      </c>
    </row>
    <row r="61" spans="2:10">
      <c r="B61" s="4">
        <v>50</v>
      </c>
      <c r="C61" s="21"/>
      <c r="D61" s="6"/>
      <c r="E61" s="6">
        <v>21.5</v>
      </c>
      <c r="F61" s="7">
        <v>3</v>
      </c>
      <c r="H61">
        <f t="shared" ca="1" si="0"/>
        <v>0</v>
      </c>
      <c r="J61">
        <f t="shared" ca="1" si="1"/>
        <v>3</v>
      </c>
    </row>
    <row r="62" spans="2:10">
      <c r="B62" s="4">
        <v>51</v>
      </c>
      <c r="C62" s="21"/>
      <c r="D62" s="6"/>
      <c r="E62" s="6">
        <v>49.5</v>
      </c>
      <c r="F62" s="7">
        <v>1</v>
      </c>
      <c r="H62">
        <f t="shared" ca="1" si="0"/>
        <v>0</v>
      </c>
      <c r="J62">
        <f t="shared" ca="1" si="1"/>
        <v>1</v>
      </c>
    </row>
    <row r="63" spans="2:10">
      <c r="B63" s="12">
        <v>52</v>
      </c>
      <c r="C63" s="21"/>
      <c r="D63" s="11"/>
      <c r="E63" s="11">
        <v>52</v>
      </c>
      <c r="F63" s="8">
        <v>3</v>
      </c>
      <c r="H63">
        <f t="shared" ca="1" si="0"/>
        <v>0</v>
      </c>
      <c r="J63">
        <f t="shared" ca="1" si="1"/>
        <v>3</v>
      </c>
    </row>
    <row r="64" spans="2:10">
      <c r="B64" s="12">
        <v>53</v>
      </c>
      <c r="C64" s="22"/>
      <c r="D64" s="11"/>
      <c r="E64" s="11">
        <v>36</v>
      </c>
      <c r="F64" s="8">
        <v>23</v>
      </c>
      <c r="H64">
        <f t="shared" ca="1" si="0"/>
        <v>0</v>
      </c>
      <c r="J64">
        <f t="shared" ca="1" si="1"/>
        <v>23</v>
      </c>
    </row>
    <row r="65" spans="2:10">
      <c r="B65" s="12">
        <v>54</v>
      </c>
      <c r="C65" s="22"/>
      <c r="D65" s="11"/>
      <c r="E65" s="11">
        <v>27.5</v>
      </c>
      <c r="F65" s="8">
        <v>7</v>
      </c>
      <c r="H65">
        <f t="shared" ca="1" si="0"/>
        <v>0</v>
      </c>
      <c r="J65">
        <f t="shared" ca="1" si="1"/>
        <v>7</v>
      </c>
    </row>
    <row r="66" spans="2:10">
      <c r="B66" s="12">
        <v>55</v>
      </c>
      <c r="C66" s="22"/>
      <c r="D66" s="11"/>
      <c r="E66" s="11">
        <v>10</v>
      </c>
      <c r="F66" s="8">
        <v>13</v>
      </c>
      <c r="H66">
        <f t="shared" ca="1" si="0"/>
        <v>0</v>
      </c>
      <c r="J66">
        <f t="shared" ca="1" si="1"/>
        <v>13</v>
      </c>
    </row>
    <row r="67" spans="2:10">
      <c r="B67" s="12">
        <v>56</v>
      </c>
      <c r="C67" s="22"/>
      <c r="D67" s="11"/>
      <c r="E67" s="11">
        <v>6</v>
      </c>
      <c r="F67" s="8">
        <v>11</v>
      </c>
      <c r="H67">
        <f t="shared" ca="1" si="0"/>
        <v>0</v>
      </c>
      <c r="J67">
        <f t="shared" ca="1" si="1"/>
        <v>11</v>
      </c>
    </row>
    <row r="68" spans="2:10">
      <c r="B68" s="12">
        <v>57</v>
      </c>
      <c r="C68" s="22"/>
      <c r="D68" s="11"/>
      <c r="E68" s="11">
        <v>14.5</v>
      </c>
      <c r="F68" s="8">
        <v>35</v>
      </c>
      <c r="H68">
        <f t="shared" ca="1" si="0"/>
        <v>0</v>
      </c>
      <c r="J68">
        <f t="shared" ca="1" si="1"/>
        <v>35</v>
      </c>
    </row>
    <row r="69" spans="2:10">
      <c r="B69" s="12">
        <v>58</v>
      </c>
      <c r="C69" s="22"/>
      <c r="D69" s="11"/>
      <c r="E69" s="11">
        <v>12.5</v>
      </c>
      <c r="F69" s="8">
        <v>27</v>
      </c>
      <c r="H69">
        <f t="shared" ca="1" si="0"/>
        <v>0</v>
      </c>
      <c r="J69">
        <f t="shared" ca="1" si="1"/>
        <v>27</v>
      </c>
    </row>
    <row r="70" spans="2:10" ht="15.75" thickBot="1">
      <c r="B70" s="16">
        <v>59</v>
      </c>
      <c r="C70" s="32"/>
      <c r="D70" s="17"/>
      <c r="E70" s="17">
        <v>18</v>
      </c>
      <c r="F70" s="18">
        <v>7</v>
      </c>
      <c r="H70">
        <f t="shared" ca="1" si="0"/>
        <v>0</v>
      </c>
      <c r="J70">
        <f t="shared" ca="1" si="1"/>
        <v>7</v>
      </c>
    </row>
  </sheetData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2"/>
  <sheetViews>
    <sheetView workbookViewId="0">
      <selection activeCell="G22" sqref="G21:G22"/>
    </sheetView>
  </sheetViews>
  <sheetFormatPr baseColWidth="10" defaultRowHeight="15"/>
  <sheetData>
    <row r="1" spans="1:5" ht="15.75" thickBot="1"/>
    <row r="2" spans="1:5">
      <c r="A2" s="57" t="s">
        <v>66</v>
      </c>
      <c r="B2" s="58"/>
      <c r="C2" s="59" t="s">
        <v>67</v>
      </c>
      <c r="D2" s="60"/>
      <c r="E2" s="61"/>
    </row>
    <row r="3" spans="1:5" ht="15.75" thickBot="1">
      <c r="A3" s="62" t="s">
        <v>68</v>
      </c>
      <c r="B3" s="63"/>
      <c r="C3" s="64"/>
      <c r="D3" s="65"/>
      <c r="E3" s="66"/>
    </row>
    <row r="4" spans="1:5">
      <c r="A4" s="1" t="s">
        <v>0</v>
      </c>
      <c r="B4" s="2" t="s">
        <v>1</v>
      </c>
      <c r="C4" s="3">
        <v>0.5</v>
      </c>
      <c r="D4" s="33" t="s">
        <v>69</v>
      </c>
      <c r="E4" s="34" t="s">
        <v>70</v>
      </c>
    </row>
    <row r="5" spans="1:5">
      <c r="A5" s="4">
        <v>1</v>
      </c>
      <c r="B5" s="5" t="s">
        <v>3</v>
      </c>
      <c r="C5" s="35">
        <v>11.5</v>
      </c>
      <c r="D5" s="36"/>
      <c r="E5" s="37">
        <f>D5*C5</f>
        <v>0</v>
      </c>
    </row>
    <row r="6" spans="1:5">
      <c r="A6" s="38">
        <v>2</v>
      </c>
      <c r="B6" s="39" t="s">
        <v>4</v>
      </c>
      <c r="C6" s="40">
        <v>29.5</v>
      </c>
      <c r="D6" s="41"/>
      <c r="E6" s="42">
        <f t="shared" ref="E6:E62" si="0">D6*C6</f>
        <v>0</v>
      </c>
    </row>
    <row r="7" spans="1:5">
      <c r="A7" s="4">
        <v>3</v>
      </c>
      <c r="B7" s="5" t="s">
        <v>5</v>
      </c>
      <c r="C7" s="35">
        <v>20</v>
      </c>
      <c r="D7" s="36"/>
      <c r="E7" s="37">
        <f t="shared" si="0"/>
        <v>0</v>
      </c>
    </row>
    <row r="8" spans="1:5">
      <c r="A8" s="38">
        <v>4</v>
      </c>
      <c r="B8" s="39" t="s">
        <v>6</v>
      </c>
      <c r="C8" s="40">
        <v>24</v>
      </c>
      <c r="D8" s="41"/>
      <c r="E8" s="42">
        <f t="shared" si="0"/>
        <v>0</v>
      </c>
    </row>
    <row r="9" spans="1:5">
      <c r="A9" s="9" t="s">
        <v>7</v>
      </c>
      <c r="B9" s="5" t="s">
        <v>6</v>
      </c>
      <c r="C9" s="35">
        <v>24</v>
      </c>
      <c r="D9" s="36"/>
      <c r="E9" s="37">
        <f t="shared" si="0"/>
        <v>0</v>
      </c>
    </row>
    <row r="10" spans="1:5">
      <c r="A10" s="38">
        <v>5</v>
      </c>
      <c r="B10" s="39" t="s">
        <v>8</v>
      </c>
      <c r="C10" s="40">
        <v>34.5</v>
      </c>
      <c r="D10" s="41"/>
      <c r="E10" s="42">
        <f t="shared" si="0"/>
        <v>0</v>
      </c>
    </row>
    <row r="11" spans="1:5">
      <c r="A11" s="4">
        <v>6</v>
      </c>
      <c r="B11" s="5" t="s">
        <v>9</v>
      </c>
      <c r="C11" s="35">
        <v>26.5</v>
      </c>
      <c r="D11" s="36"/>
      <c r="E11" s="37">
        <f t="shared" si="0"/>
        <v>0</v>
      </c>
    </row>
    <row r="12" spans="1:5">
      <c r="A12" s="38">
        <v>7</v>
      </c>
      <c r="B12" s="39" t="s">
        <v>10</v>
      </c>
      <c r="C12" s="40">
        <v>15.5</v>
      </c>
      <c r="D12" s="41"/>
      <c r="E12" s="42">
        <f t="shared" si="0"/>
        <v>0</v>
      </c>
    </row>
    <row r="13" spans="1:5">
      <c r="A13" s="4">
        <v>8</v>
      </c>
      <c r="B13" s="5" t="s">
        <v>11</v>
      </c>
      <c r="C13" s="35">
        <v>20.5</v>
      </c>
      <c r="D13" s="36"/>
      <c r="E13" s="37">
        <f t="shared" si="0"/>
        <v>0</v>
      </c>
    </row>
    <row r="14" spans="1:5">
      <c r="A14" s="38">
        <v>9</v>
      </c>
      <c r="B14" s="39" t="s">
        <v>12</v>
      </c>
      <c r="C14" s="40">
        <v>25.5</v>
      </c>
      <c r="D14" s="41">
        <v>1</v>
      </c>
      <c r="E14" s="42">
        <f t="shared" si="0"/>
        <v>25.5</v>
      </c>
    </row>
    <row r="15" spans="1:5">
      <c r="A15" s="4">
        <v>10</v>
      </c>
      <c r="B15" s="5" t="s">
        <v>13</v>
      </c>
      <c r="C15" s="35">
        <v>13</v>
      </c>
      <c r="D15" s="36"/>
      <c r="E15" s="37">
        <f t="shared" si="0"/>
        <v>0</v>
      </c>
    </row>
    <row r="16" spans="1:5">
      <c r="A16" s="38">
        <v>11</v>
      </c>
      <c r="B16" s="39" t="s">
        <v>14</v>
      </c>
      <c r="C16" s="40">
        <v>23</v>
      </c>
      <c r="D16" s="41">
        <v>1</v>
      </c>
      <c r="E16" s="42">
        <f t="shared" si="0"/>
        <v>23</v>
      </c>
    </row>
    <row r="17" spans="1:5">
      <c r="A17" s="4">
        <v>12</v>
      </c>
      <c r="B17" s="5" t="s">
        <v>15</v>
      </c>
      <c r="C17" s="35">
        <v>15</v>
      </c>
      <c r="D17" s="36"/>
      <c r="E17" s="37">
        <f t="shared" si="0"/>
        <v>0</v>
      </c>
    </row>
    <row r="18" spans="1:5">
      <c r="A18" s="43" t="s">
        <v>16</v>
      </c>
      <c r="B18" s="39" t="s">
        <v>17</v>
      </c>
      <c r="C18" s="40">
        <v>15</v>
      </c>
      <c r="D18" s="41"/>
      <c r="E18" s="42">
        <f t="shared" si="0"/>
        <v>0</v>
      </c>
    </row>
    <row r="19" spans="1:5">
      <c r="A19" s="4">
        <v>13</v>
      </c>
      <c r="B19" s="5" t="s">
        <v>18</v>
      </c>
      <c r="C19" s="35">
        <v>21</v>
      </c>
      <c r="D19" s="36"/>
      <c r="E19" s="37">
        <f t="shared" si="0"/>
        <v>0</v>
      </c>
    </row>
    <row r="20" spans="1:5">
      <c r="A20" s="38">
        <v>14</v>
      </c>
      <c r="B20" s="39" t="s">
        <v>19</v>
      </c>
      <c r="C20" s="40">
        <v>35</v>
      </c>
      <c r="D20" s="41"/>
      <c r="E20" s="42">
        <f t="shared" si="0"/>
        <v>0</v>
      </c>
    </row>
    <row r="21" spans="1:5">
      <c r="A21" s="4">
        <v>15</v>
      </c>
      <c r="B21" s="5" t="s">
        <v>20</v>
      </c>
      <c r="C21" s="35">
        <v>18.5</v>
      </c>
      <c r="D21" s="36"/>
      <c r="E21" s="37">
        <f t="shared" si="0"/>
        <v>0</v>
      </c>
    </row>
    <row r="22" spans="1:5">
      <c r="A22" s="38">
        <v>16</v>
      </c>
      <c r="B22" s="39" t="s">
        <v>21</v>
      </c>
      <c r="C22" s="40">
        <v>56.5</v>
      </c>
      <c r="D22" s="41"/>
      <c r="E22" s="42">
        <f t="shared" si="0"/>
        <v>0</v>
      </c>
    </row>
    <row r="23" spans="1:5">
      <c r="A23" s="4">
        <v>17</v>
      </c>
      <c r="B23" s="5" t="s">
        <v>22</v>
      </c>
      <c r="C23" s="35">
        <v>14.5</v>
      </c>
      <c r="D23" s="36"/>
      <c r="E23" s="37">
        <f t="shared" si="0"/>
        <v>0</v>
      </c>
    </row>
    <row r="24" spans="1:5">
      <c r="A24" s="38">
        <v>18</v>
      </c>
      <c r="B24" s="39" t="s">
        <v>23</v>
      </c>
      <c r="C24" s="40">
        <v>14.5</v>
      </c>
      <c r="D24" s="41"/>
      <c r="E24" s="42">
        <f t="shared" si="0"/>
        <v>0</v>
      </c>
    </row>
    <row r="25" spans="1:5">
      <c r="A25" s="12">
        <v>19</v>
      </c>
      <c r="B25" s="13" t="s">
        <v>24</v>
      </c>
      <c r="C25" s="44">
        <v>39.5</v>
      </c>
      <c r="D25" s="45"/>
      <c r="E25" s="37">
        <f t="shared" si="0"/>
        <v>0</v>
      </c>
    </row>
    <row r="26" spans="1:5">
      <c r="A26" s="43" t="s">
        <v>25</v>
      </c>
      <c r="B26" s="46" t="s">
        <v>26</v>
      </c>
      <c r="C26" s="40">
        <v>39.5</v>
      </c>
      <c r="D26" s="41"/>
      <c r="E26" s="42">
        <f t="shared" si="0"/>
        <v>0</v>
      </c>
    </row>
    <row r="27" spans="1:5">
      <c r="A27" s="10" t="s">
        <v>27</v>
      </c>
      <c r="B27" s="13" t="s">
        <v>28</v>
      </c>
      <c r="C27" s="44">
        <v>39.5</v>
      </c>
      <c r="D27" s="45"/>
      <c r="E27" s="37">
        <f t="shared" si="0"/>
        <v>0</v>
      </c>
    </row>
    <row r="28" spans="1:5">
      <c r="A28" s="43" t="s">
        <v>29</v>
      </c>
      <c r="B28" s="46" t="s">
        <v>30</v>
      </c>
      <c r="C28" s="40">
        <v>39.5</v>
      </c>
      <c r="D28" s="41"/>
      <c r="E28" s="42">
        <f t="shared" si="0"/>
        <v>0</v>
      </c>
    </row>
    <row r="29" spans="1:5">
      <c r="A29" s="10" t="s">
        <v>31</v>
      </c>
      <c r="B29" s="13" t="s">
        <v>32</v>
      </c>
      <c r="C29" s="44">
        <v>39.5</v>
      </c>
      <c r="D29" s="45"/>
      <c r="E29" s="37">
        <f t="shared" si="0"/>
        <v>0</v>
      </c>
    </row>
    <row r="30" spans="1:5">
      <c r="A30" s="38">
        <v>20</v>
      </c>
      <c r="B30" s="39" t="s">
        <v>33</v>
      </c>
      <c r="C30" s="40">
        <v>18.5</v>
      </c>
      <c r="D30" s="41"/>
      <c r="E30" s="42">
        <f t="shared" si="0"/>
        <v>0</v>
      </c>
    </row>
    <row r="31" spans="1:5">
      <c r="A31" s="4">
        <v>21</v>
      </c>
      <c r="B31" s="5" t="s">
        <v>34</v>
      </c>
      <c r="C31" s="35">
        <v>25</v>
      </c>
      <c r="D31" s="36"/>
      <c r="E31" s="37">
        <f t="shared" si="0"/>
        <v>0</v>
      </c>
    </row>
    <row r="32" spans="1:5">
      <c r="A32" s="38">
        <v>22</v>
      </c>
      <c r="B32" s="39" t="s">
        <v>35</v>
      </c>
      <c r="C32" s="40">
        <v>31</v>
      </c>
      <c r="D32" s="41"/>
      <c r="E32" s="42">
        <f t="shared" si="0"/>
        <v>0</v>
      </c>
    </row>
    <row r="33" spans="1:5">
      <c r="A33" s="4">
        <v>23</v>
      </c>
      <c r="B33" s="5" t="s">
        <v>36</v>
      </c>
      <c r="C33" s="35">
        <v>19</v>
      </c>
      <c r="D33" s="36"/>
      <c r="E33" s="37">
        <f t="shared" si="0"/>
        <v>0</v>
      </c>
    </row>
    <row r="34" spans="1:5">
      <c r="A34" s="38">
        <v>24</v>
      </c>
      <c r="B34" s="39" t="s">
        <v>37</v>
      </c>
      <c r="C34" s="40">
        <v>17.5</v>
      </c>
      <c r="D34" s="41"/>
      <c r="E34" s="42">
        <f t="shared" si="0"/>
        <v>0</v>
      </c>
    </row>
    <row r="35" spans="1:5">
      <c r="A35" s="4">
        <v>25</v>
      </c>
      <c r="B35" s="5" t="s">
        <v>38</v>
      </c>
      <c r="C35" s="35">
        <v>24</v>
      </c>
      <c r="D35" s="36"/>
      <c r="E35" s="37">
        <f t="shared" si="0"/>
        <v>0</v>
      </c>
    </row>
    <row r="36" spans="1:5">
      <c r="A36" s="38">
        <v>26</v>
      </c>
      <c r="B36" s="39" t="s">
        <v>39</v>
      </c>
      <c r="C36" s="40">
        <v>10</v>
      </c>
      <c r="D36" s="41"/>
      <c r="E36" s="42">
        <f t="shared" si="0"/>
        <v>0</v>
      </c>
    </row>
    <row r="37" spans="1:5">
      <c r="A37" s="4">
        <v>27</v>
      </c>
      <c r="B37" s="5" t="s">
        <v>40</v>
      </c>
      <c r="C37" s="35">
        <v>31</v>
      </c>
      <c r="D37" s="36"/>
      <c r="E37" s="37">
        <f t="shared" si="0"/>
        <v>0</v>
      </c>
    </row>
    <row r="38" spans="1:5">
      <c r="A38" s="38">
        <v>28</v>
      </c>
      <c r="B38" s="39" t="s">
        <v>41</v>
      </c>
      <c r="C38" s="40">
        <v>32</v>
      </c>
      <c r="D38" s="41"/>
      <c r="E38" s="42">
        <f t="shared" si="0"/>
        <v>0</v>
      </c>
    </row>
    <row r="39" spans="1:5">
      <c r="A39" s="4">
        <v>29</v>
      </c>
      <c r="B39" s="5" t="s">
        <v>42</v>
      </c>
      <c r="C39" s="35">
        <v>32</v>
      </c>
      <c r="D39" s="36"/>
      <c r="E39" s="37">
        <f t="shared" si="0"/>
        <v>0</v>
      </c>
    </row>
    <row r="40" spans="1:5">
      <c r="A40" s="38">
        <v>30</v>
      </c>
      <c r="B40" s="39" t="s">
        <v>43</v>
      </c>
      <c r="C40" s="40">
        <v>10</v>
      </c>
      <c r="D40" s="41"/>
      <c r="E40" s="42">
        <f t="shared" si="0"/>
        <v>0</v>
      </c>
    </row>
    <row r="41" spans="1:5">
      <c r="A41" s="4">
        <v>31</v>
      </c>
      <c r="B41" s="5" t="s">
        <v>44</v>
      </c>
      <c r="C41" s="35">
        <v>5</v>
      </c>
      <c r="D41" s="36"/>
      <c r="E41" s="37">
        <f t="shared" si="0"/>
        <v>0</v>
      </c>
    </row>
    <row r="42" spans="1:5">
      <c r="A42" s="38">
        <v>32</v>
      </c>
      <c r="B42" s="39" t="s">
        <v>45</v>
      </c>
      <c r="C42" s="40">
        <v>29</v>
      </c>
      <c r="D42" s="41"/>
      <c r="E42" s="42">
        <f t="shared" si="0"/>
        <v>0</v>
      </c>
    </row>
    <row r="43" spans="1:5">
      <c r="A43" s="4">
        <v>33</v>
      </c>
      <c r="B43" s="5" t="s">
        <v>46</v>
      </c>
      <c r="C43" s="35">
        <v>35</v>
      </c>
      <c r="D43" s="36"/>
      <c r="E43" s="37">
        <f t="shared" si="0"/>
        <v>0</v>
      </c>
    </row>
    <row r="44" spans="1:5">
      <c r="A44" s="38">
        <v>34</v>
      </c>
      <c r="B44" s="39" t="s">
        <v>47</v>
      </c>
      <c r="C44" s="40">
        <v>34</v>
      </c>
      <c r="D44" s="41"/>
      <c r="E44" s="42">
        <f t="shared" si="0"/>
        <v>0</v>
      </c>
    </row>
    <row r="45" spans="1:5">
      <c r="A45" s="4">
        <v>35</v>
      </c>
      <c r="B45" s="5" t="s">
        <v>48</v>
      </c>
      <c r="C45" s="35">
        <v>6</v>
      </c>
      <c r="D45" s="36"/>
      <c r="E45" s="37">
        <f t="shared" si="0"/>
        <v>0</v>
      </c>
    </row>
    <row r="46" spans="1:5">
      <c r="A46" s="38">
        <v>36</v>
      </c>
      <c r="B46" s="39" t="s">
        <v>49</v>
      </c>
      <c r="C46" s="40">
        <v>8</v>
      </c>
      <c r="D46" s="41"/>
      <c r="E46" s="42">
        <f t="shared" si="0"/>
        <v>0</v>
      </c>
    </row>
    <row r="47" spans="1:5">
      <c r="A47" s="4">
        <v>37</v>
      </c>
      <c r="B47" s="5" t="s">
        <v>50</v>
      </c>
      <c r="C47" s="35">
        <v>18</v>
      </c>
      <c r="D47" s="36"/>
      <c r="E47" s="37">
        <f t="shared" si="0"/>
        <v>0</v>
      </c>
    </row>
    <row r="48" spans="1:5">
      <c r="A48" s="38">
        <v>38</v>
      </c>
      <c r="B48" s="39" t="s">
        <v>51</v>
      </c>
      <c r="C48" s="40">
        <v>27</v>
      </c>
      <c r="D48" s="41"/>
      <c r="E48" s="42">
        <f t="shared" si="0"/>
        <v>0</v>
      </c>
    </row>
    <row r="49" spans="1:5">
      <c r="A49" s="4">
        <v>39</v>
      </c>
      <c r="B49" s="5" t="s">
        <v>52</v>
      </c>
      <c r="C49" s="35">
        <v>14</v>
      </c>
      <c r="D49" s="36"/>
      <c r="E49" s="37">
        <f t="shared" si="0"/>
        <v>0</v>
      </c>
    </row>
    <row r="50" spans="1:5">
      <c r="A50" s="38">
        <v>40</v>
      </c>
      <c r="B50" s="39" t="s">
        <v>53</v>
      </c>
      <c r="C50" s="40">
        <v>45</v>
      </c>
      <c r="D50" s="41"/>
      <c r="E50" s="42">
        <f t="shared" si="0"/>
        <v>0</v>
      </c>
    </row>
    <row r="51" spans="1:5">
      <c r="A51" s="4">
        <v>41</v>
      </c>
      <c r="B51" s="5" t="s">
        <v>54</v>
      </c>
      <c r="C51" s="35">
        <v>48</v>
      </c>
      <c r="D51" s="36"/>
      <c r="E51" s="37">
        <f t="shared" si="0"/>
        <v>0</v>
      </c>
    </row>
    <row r="52" spans="1:5">
      <c r="A52" s="38">
        <v>42</v>
      </c>
      <c r="B52" s="39" t="s">
        <v>55</v>
      </c>
      <c r="C52" s="40">
        <v>16</v>
      </c>
      <c r="D52" s="41"/>
      <c r="E52" s="42">
        <f t="shared" si="0"/>
        <v>0</v>
      </c>
    </row>
    <row r="53" spans="1:5">
      <c r="A53" s="4">
        <v>43</v>
      </c>
      <c r="B53" s="5" t="s">
        <v>56</v>
      </c>
      <c r="C53" s="35">
        <v>15</v>
      </c>
      <c r="D53" s="36"/>
      <c r="E53" s="37">
        <f t="shared" si="0"/>
        <v>0</v>
      </c>
    </row>
    <row r="54" spans="1:5">
      <c r="A54" s="38">
        <v>44</v>
      </c>
      <c r="B54" s="39" t="s">
        <v>57</v>
      </c>
      <c r="C54" s="40">
        <v>31</v>
      </c>
      <c r="D54" s="41"/>
      <c r="E54" s="42">
        <f t="shared" si="0"/>
        <v>0</v>
      </c>
    </row>
    <row r="55" spans="1:5">
      <c r="A55" s="4">
        <v>45</v>
      </c>
      <c r="B55" s="5" t="s">
        <v>58</v>
      </c>
      <c r="C55" s="35">
        <v>12</v>
      </c>
      <c r="D55" s="36"/>
      <c r="E55" s="37">
        <f t="shared" si="0"/>
        <v>0</v>
      </c>
    </row>
    <row r="56" spans="1:5">
      <c r="A56" s="38">
        <v>46</v>
      </c>
      <c r="B56" s="39" t="s">
        <v>59</v>
      </c>
      <c r="C56" s="40">
        <v>47</v>
      </c>
      <c r="D56" s="41"/>
      <c r="E56" s="42">
        <f t="shared" si="0"/>
        <v>0</v>
      </c>
    </row>
    <row r="57" spans="1:5">
      <c r="A57" s="4">
        <v>47</v>
      </c>
      <c r="B57" s="14" t="s">
        <v>60</v>
      </c>
      <c r="C57" s="35">
        <v>15</v>
      </c>
      <c r="D57" s="36"/>
      <c r="E57" s="37">
        <f t="shared" si="0"/>
        <v>0</v>
      </c>
    </row>
    <row r="58" spans="1:5">
      <c r="A58" s="38">
        <v>48</v>
      </c>
      <c r="B58" s="47" t="s">
        <v>61</v>
      </c>
      <c r="C58" s="40">
        <v>17.5</v>
      </c>
      <c r="D58" s="41"/>
      <c r="E58" s="42">
        <f t="shared" si="0"/>
        <v>0</v>
      </c>
    </row>
    <row r="59" spans="1:5">
      <c r="A59" s="4">
        <v>49</v>
      </c>
      <c r="B59" s="14" t="s">
        <v>62</v>
      </c>
      <c r="C59" s="35">
        <v>21</v>
      </c>
      <c r="D59" s="36"/>
      <c r="E59" s="37">
        <f t="shared" si="0"/>
        <v>0</v>
      </c>
    </row>
    <row r="60" spans="1:5">
      <c r="A60" s="38">
        <v>50</v>
      </c>
      <c r="B60" s="47" t="s">
        <v>63</v>
      </c>
      <c r="C60" s="40">
        <v>21.5</v>
      </c>
      <c r="D60" s="41"/>
      <c r="E60" s="42">
        <f t="shared" si="0"/>
        <v>0</v>
      </c>
    </row>
    <row r="61" spans="1:5">
      <c r="A61" s="15">
        <v>51</v>
      </c>
      <c r="B61" s="14" t="s">
        <v>64</v>
      </c>
      <c r="C61" s="48">
        <v>49.5</v>
      </c>
      <c r="D61" s="36"/>
      <c r="E61" s="37">
        <f t="shared" si="0"/>
        <v>0</v>
      </c>
    </row>
    <row r="62" spans="1:5" ht="15.75" thickBot="1">
      <c r="A62" s="49">
        <v>52</v>
      </c>
      <c r="B62" s="50" t="s">
        <v>65</v>
      </c>
      <c r="C62" s="51">
        <v>52</v>
      </c>
      <c r="D62" s="52"/>
      <c r="E62" s="53">
        <f t="shared" si="0"/>
        <v>0</v>
      </c>
    </row>
  </sheetData>
  <mergeCells count="4">
    <mergeCell ref="A2:B2"/>
    <mergeCell ref="C2:E2"/>
    <mergeCell ref="A3:B3"/>
    <mergeCell ref="C3:E3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4"/>
  <sheetViews>
    <sheetView workbookViewId="0">
      <selection activeCell="H20" sqref="H20"/>
    </sheetView>
  </sheetViews>
  <sheetFormatPr baseColWidth="10" defaultRowHeight="15"/>
  <cols>
    <col min="2" max="2" width="32.42578125" bestFit="1" customWidth="1"/>
    <col min="3" max="3" width="6.85546875" bestFit="1" customWidth="1"/>
    <col min="8" max="8" width="30.28515625" bestFit="1" customWidth="1"/>
  </cols>
  <sheetData>
    <row r="1" spans="1:5" ht="15.75" thickBot="1"/>
    <row r="2" spans="1:5" ht="18" customHeight="1">
      <c r="A2" s="57" t="s">
        <v>71</v>
      </c>
      <c r="B2" s="58"/>
      <c r="C2" s="59" t="s">
        <v>67</v>
      </c>
      <c r="D2" s="60"/>
      <c r="E2" s="61"/>
    </row>
    <row r="3" spans="1:5" ht="19.899999999999999" customHeight="1" thickBot="1">
      <c r="A3" s="62" t="s">
        <v>68</v>
      </c>
      <c r="B3" s="63"/>
      <c r="C3" s="64"/>
      <c r="D3" s="65"/>
      <c r="E3" s="66"/>
    </row>
    <row r="4" spans="1:5" ht="18" customHeight="1">
      <c r="A4" s="1" t="s">
        <v>0</v>
      </c>
      <c r="B4" s="2" t="s">
        <v>1</v>
      </c>
      <c r="C4" s="3">
        <v>0.5</v>
      </c>
      <c r="D4" s="33" t="s">
        <v>69</v>
      </c>
      <c r="E4" s="34" t="s">
        <v>70</v>
      </c>
    </row>
    <row r="5" spans="1:5">
      <c r="A5" s="4">
        <v>1</v>
      </c>
      <c r="B5" s="5" t="s">
        <v>3</v>
      </c>
      <c r="C5" s="35">
        <v>11.5</v>
      </c>
      <c r="D5" s="36"/>
      <c r="E5" s="37">
        <f>D5*C5</f>
        <v>0</v>
      </c>
    </row>
    <row r="6" spans="1:5">
      <c r="A6" s="38">
        <v>2</v>
      </c>
      <c r="B6" s="39" t="s">
        <v>4</v>
      </c>
      <c r="C6" s="40">
        <v>29.5</v>
      </c>
      <c r="D6" s="41"/>
      <c r="E6" s="42">
        <f t="shared" ref="E6:E62" si="0">D6*C6</f>
        <v>0</v>
      </c>
    </row>
    <row r="7" spans="1:5">
      <c r="A7" s="4">
        <v>3</v>
      </c>
      <c r="B7" s="5" t="s">
        <v>5</v>
      </c>
      <c r="C7" s="35">
        <v>20</v>
      </c>
      <c r="D7" s="36"/>
      <c r="E7" s="37">
        <f t="shared" si="0"/>
        <v>0</v>
      </c>
    </row>
    <row r="8" spans="1:5">
      <c r="A8" s="38">
        <v>4</v>
      </c>
      <c r="B8" s="39" t="s">
        <v>6</v>
      </c>
      <c r="C8" s="40">
        <v>24</v>
      </c>
      <c r="D8" s="41"/>
      <c r="E8" s="42">
        <f t="shared" si="0"/>
        <v>0</v>
      </c>
    </row>
    <row r="9" spans="1:5">
      <c r="A9" s="9" t="s">
        <v>7</v>
      </c>
      <c r="B9" s="5" t="s">
        <v>6</v>
      </c>
      <c r="C9" s="35">
        <v>24</v>
      </c>
      <c r="D9" s="36"/>
      <c r="E9" s="37">
        <f t="shared" si="0"/>
        <v>0</v>
      </c>
    </row>
    <row r="10" spans="1:5">
      <c r="A10" s="38">
        <v>5</v>
      </c>
      <c r="B10" s="39" t="s">
        <v>8</v>
      </c>
      <c r="C10" s="40">
        <v>34.5</v>
      </c>
      <c r="D10" s="41"/>
      <c r="E10" s="42">
        <f t="shared" si="0"/>
        <v>0</v>
      </c>
    </row>
    <row r="11" spans="1:5">
      <c r="A11" s="4">
        <v>6</v>
      </c>
      <c r="B11" s="5" t="s">
        <v>9</v>
      </c>
      <c r="C11" s="35">
        <v>26.5</v>
      </c>
      <c r="D11" s="36"/>
      <c r="E11" s="37">
        <f t="shared" si="0"/>
        <v>0</v>
      </c>
    </row>
    <row r="12" spans="1:5">
      <c r="A12" s="38">
        <v>7</v>
      </c>
      <c r="B12" s="39" t="s">
        <v>10</v>
      </c>
      <c r="C12" s="40">
        <v>15.5</v>
      </c>
      <c r="D12" s="41"/>
      <c r="E12" s="42">
        <f t="shared" si="0"/>
        <v>0</v>
      </c>
    </row>
    <row r="13" spans="1:5">
      <c r="A13" s="4">
        <v>8</v>
      </c>
      <c r="B13" s="5" t="s">
        <v>11</v>
      </c>
      <c r="C13" s="35">
        <v>20.5</v>
      </c>
      <c r="D13" s="36"/>
      <c r="E13" s="37">
        <f t="shared" si="0"/>
        <v>0</v>
      </c>
    </row>
    <row r="14" spans="1:5">
      <c r="A14" s="38">
        <v>9</v>
      </c>
      <c r="B14" s="39" t="s">
        <v>12</v>
      </c>
      <c r="C14" s="40">
        <v>25.5</v>
      </c>
      <c r="D14" s="41">
        <v>1</v>
      </c>
      <c r="E14" s="42">
        <f t="shared" si="0"/>
        <v>25.5</v>
      </c>
    </row>
    <row r="15" spans="1:5">
      <c r="A15" s="4">
        <v>10</v>
      </c>
      <c r="B15" s="5" t="s">
        <v>13</v>
      </c>
      <c r="C15" s="35">
        <v>13</v>
      </c>
      <c r="D15" s="36"/>
      <c r="E15" s="37">
        <f t="shared" si="0"/>
        <v>0</v>
      </c>
    </row>
    <row r="16" spans="1:5">
      <c r="A16" s="38">
        <v>11</v>
      </c>
      <c r="B16" s="39" t="s">
        <v>14</v>
      </c>
      <c r="C16" s="40">
        <v>23</v>
      </c>
      <c r="D16" s="41"/>
      <c r="E16" s="42">
        <f t="shared" si="0"/>
        <v>0</v>
      </c>
    </row>
    <row r="17" spans="1:5">
      <c r="A17" s="4">
        <v>12</v>
      </c>
      <c r="B17" s="5" t="s">
        <v>15</v>
      </c>
      <c r="C17" s="35">
        <v>15</v>
      </c>
      <c r="D17" s="36"/>
      <c r="E17" s="37">
        <f t="shared" si="0"/>
        <v>0</v>
      </c>
    </row>
    <row r="18" spans="1:5">
      <c r="A18" s="43" t="s">
        <v>16</v>
      </c>
      <c r="B18" s="39" t="s">
        <v>17</v>
      </c>
      <c r="C18" s="40">
        <v>15</v>
      </c>
      <c r="D18" s="41"/>
      <c r="E18" s="42">
        <f t="shared" si="0"/>
        <v>0</v>
      </c>
    </row>
    <row r="19" spans="1:5">
      <c r="A19" s="4">
        <v>13</v>
      </c>
      <c r="B19" s="5" t="s">
        <v>18</v>
      </c>
      <c r="C19" s="35">
        <v>21</v>
      </c>
      <c r="D19" s="36"/>
      <c r="E19" s="37">
        <f t="shared" si="0"/>
        <v>0</v>
      </c>
    </row>
    <row r="20" spans="1:5">
      <c r="A20" s="38">
        <v>14</v>
      </c>
      <c r="B20" s="39" t="s">
        <v>19</v>
      </c>
      <c r="C20" s="40">
        <v>35</v>
      </c>
      <c r="D20" s="41"/>
      <c r="E20" s="42">
        <f t="shared" si="0"/>
        <v>0</v>
      </c>
    </row>
    <row r="21" spans="1:5">
      <c r="A21" s="4">
        <v>15</v>
      </c>
      <c r="B21" s="5" t="s">
        <v>20</v>
      </c>
      <c r="C21" s="35">
        <v>18.5</v>
      </c>
      <c r="D21" s="36"/>
      <c r="E21" s="37">
        <f t="shared" si="0"/>
        <v>0</v>
      </c>
    </row>
    <row r="22" spans="1:5">
      <c r="A22" s="38">
        <v>16</v>
      </c>
      <c r="B22" s="39" t="s">
        <v>21</v>
      </c>
      <c r="C22" s="40">
        <v>56.5</v>
      </c>
      <c r="D22" s="41"/>
      <c r="E22" s="42">
        <f t="shared" si="0"/>
        <v>0</v>
      </c>
    </row>
    <row r="23" spans="1:5">
      <c r="A23" s="4">
        <v>17</v>
      </c>
      <c r="B23" s="5" t="s">
        <v>22</v>
      </c>
      <c r="C23" s="35">
        <v>14.5</v>
      </c>
      <c r="D23" s="36"/>
      <c r="E23" s="37">
        <f t="shared" si="0"/>
        <v>0</v>
      </c>
    </row>
    <row r="24" spans="1:5">
      <c r="A24" s="38">
        <v>18</v>
      </c>
      <c r="B24" s="39" t="s">
        <v>23</v>
      </c>
      <c r="C24" s="40">
        <v>14.5</v>
      </c>
      <c r="D24" s="41"/>
      <c r="E24" s="42">
        <f t="shared" si="0"/>
        <v>0</v>
      </c>
    </row>
    <row r="25" spans="1:5">
      <c r="A25" s="12">
        <v>19</v>
      </c>
      <c r="B25" s="13" t="s">
        <v>24</v>
      </c>
      <c r="C25" s="44">
        <v>39.5</v>
      </c>
      <c r="D25" s="45"/>
      <c r="E25" s="37">
        <f t="shared" si="0"/>
        <v>0</v>
      </c>
    </row>
    <row r="26" spans="1:5">
      <c r="A26" s="43" t="s">
        <v>25</v>
      </c>
      <c r="B26" s="46" t="s">
        <v>26</v>
      </c>
      <c r="C26" s="40">
        <v>39.5</v>
      </c>
      <c r="D26" s="41"/>
      <c r="E26" s="42">
        <f t="shared" si="0"/>
        <v>0</v>
      </c>
    </row>
    <row r="27" spans="1:5">
      <c r="A27" s="10" t="s">
        <v>27</v>
      </c>
      <c r="B27" s="13" t="s">
        <v>28</v>
      </c>
      <c r="C27" s="44">
        <v>39.5</v>
      </c>
      <c r="D27" s="45"/>
      <c r="E27" s="37">
        <f t="shared" si="0"/>
        <v>0</v>
      </c>
    </row>
    <row r="28" spans="1:5">
      <c r="A28" s="43" t="s">
        <v>29</v>
      </c>
      <c r="B28" s="46" t="s">
        <v>30</v>
      </c>
      <c r="C28" s="40">
        <v>39.5</v>
      </c>
      <c r="D28" s="41"/>
      <c r="E28" s="42">
        <f t="shared" si="0"/>
        <v>0</v>
      </c>
    </row>
    <row r="29" spans="1:5">
      <c r="A29" s="10" t="s">
        <v>31</v>
      </c>
      <c r="B29" s="13" t="s">
        <v>32</v>
      </c>
      <c r="C29" s="44">
        <v>39.5</v>
      </c>
      <c r="D29" s="45"/>
      <c r="E29" s="37">
        <f t="shared" si="0"/>
        <v>0</v>
      </c>
    </row>
    <row r="30" spans="1:5">
      <c r="A30" s="38">
        <v>20</v>
      </c>
      <c r="B30" s="39" t="s">
        <v>33</v>
      </c>
      <c r="C30" s="40">
        <v>18.5</v>
      </c>
      <c r="D30" s="41">
        <v>1</v>
      </c>
      <c r="E30" s="42">
        <f t="shared" si="0"/>
        <v>18.5</v>
      </c>
    </row>
    <row r="31" spans="1:5">
      <c r="A31" s="4">
        <v>21</v>
      </c>
      <c r="B31" s="5" t="s">
        <v>34</v>
      </c>
      <c r="C31" s="35">
        <v>25</v>
      </c>
      <c r="D31" s="36"/>
      <c r="E31" s="37">
        <f t="shared" si="0"/>
        <v>0</v>
      </c>
    </row>
    <row r="32" spans="1:5">
      <c r="A32" s="38">
        <v>22</v>
      </c>
      <c r="B32" s="39" t="s">
        <v>35</v>
      </c>
      <c r="C32" s="40">
        <v>31</v>
      </c>
      <c r="D32" s="41"/>
      <c r="E32" s="42">
        <f t="shared" si="0"/>
        <v>0</v>
      </c>
    </row>
    <row r="33" spans="1:5">
      <c r="A33" s="4">
        <v>23</v>
      </c>
      <c r="B33" s="5" t="s">
        <v>36</v>
      </c>
      <c r="C33" s="35">
        <v>19</v>
      </c>
      <c r="D33" s="36"/>
      <c r="E33" s="37">
        <f t="shared" si="0"/>
        <v>0</v>
      </c>
    </row>
    <row r="34" spans="1:5">
      <c r="A34" s="38">
        <v>24</v>
      </c>
      <c r="B34" s="39" t="s">
        <v>37</v>
      </c>
      <c r="C34" s="40">
        <v>17.5</v>
      </c>
      <c r="D34" s="41"/>
      <c r="E34" s="42">
        <f t="shared" si="0"/>
        <v>0</v>
      </c>
    </row>
    <row r="35" spans="1:5">
      <c r="A35" s="4">
        <v>25</v>
      </c>
      <c r="B35" s="5" t="s">
        <v>38</v>
      </c>
      <c r="C35" s="35">
        <v>24</v>
      </c>
      <c r="D35" s="36"/>
      <c r="E35" s="37">
        <f t="shared" si="0"/>
        <v>0</v>
      </c>
    </row>
    <row r="36" spans="1:5">
      <c r="A36" s="38">
        <v>26</v>
      </c>
      <c r="B36" s="39" t="s">
        <v>39</v>
      </c>
      <c r="C36" s="40">
        <v>10</v>
      </c>
      <c r="D36" s="41"/>
      <c r="E36" s="42">
        <f t="shared" si="0"/>
        <v>0</v>
      </c>
    </row>
    <row r="37" spans="1:5">
      <c r="A37" s="4">
        <v>27</v>
      </c>
      <c r="B37" s="5" t="s">
        <v>40</v>
      </c>
      <c r="C37" s="35">
        <v>31</v>
      </c>
      <c r="D37" s="36"/>
      <c r="E37" s="37">
        <f t="shared" si="0"/>
        <v>0</v>
      </c>
    </row>
    <row r="38" spans="1:5">
      <c r="A38" s="38">
        <v>28</v>
      </c>
      <c r="B38" s="39" t="s">
        <v>41</v>
      </c>
      <c r="C38" s="40">
        <v>32</v>
      </c>
      <c r="D38" s="41"/>
      <c r="E38" s="42">
        <f t="shared" si="0"/>
        <v>0</v>
      </c>
    </row>
    <row r="39" spans="1:5">
      <c r="A39" s="4">
        <v>29</v>
      </c>
      <c r="B39" s="5" t="s">
        <v>42</v>
      </c>
      <c r="C39" s="35">
        <v>32</v>
      </c>
      <c r="D39" s="36"/>
      <c r="E39" s="37">
        <f t="shared" si="0"/>
        <v>0</v>
      </c>
    </row>
    <row r="40" spans="1:5">
      <c r="A40" s="38">
        <v>30</v>
      </c>
      <c r="B40" s="39" t="s">
        <v>43</v>
      </c>
      <c r="C40" s="40">
        <v>10</v>
      </c>
      <c r="D40" s="41"/>
      <c r="E40" s="42">
        <f t="shared" si="0"/>
        <v>0</v>
      </c>
    </row>
    <row r="41" spans="1:5">
      <c r="A41" s="4">
        <v>31</v>
      </c>
      <c r="B41" s="5" t="s">
        <v>44</v>
      </c>
      <c r="C41" s="35">
        <v>5</v>
      </c>
      <c r="D41" s="36"/>
      <c r="E41" s="37">
        <f t="shared" si="0"/>
        <v>0</v>
      </c>
    </row>
    <row r="42" spans="1:5">
      <c r="A42" s="38">
        <v>32</v>
      </c>
      <c r="B42" s="39" t="s">
        <v>45</v>
      </c>
      <c r="C42" s="40">
        <v>29</v>
      </c>
      <c r="D42" s="41"/>
      <c r="E42" s="42">
        <f t="shared" si="0"/>
        <v>0</v>
      </c>
    </row>
    <row r="43" spans="1:5">
      <c r="A43" s="4">
        <v>33</v>
      </c>
      <c r="B43" s="5" t="s">
        <v>46</v>
      </c>
      <c r="C43" s="35">
        <v>35</v>
      </c>
      <c r="D43" s="36"/>
      <c r="E43" s="37">
        <f t="shared" si="0"/>
        <v>0</v>
      </c>
    </row>
    <row r="44" spans="1:5">
      <c r="A44" s="38">
        <v>34</v>
      </c>
      <c r="B44" s="39" t="s">
        <v>47</v>
      </c>
      <c r="C44" s="40">
        <v>34</v>
      </c>
      <c r="D44" s="41"/>
      <c r="E44" s="42">
        <f t="shared" si="0"/>
        <v>0</v>
      </c>
    </row>
    <row r="45" spans="1:5">
      <c r="A45" s="4">
        <v>35</v>
      </c>
      <c r="B45" s="5" t="s">
        <v>48</v>
      </c>
      <c r="C45" s="35">
        <v>6</v>
      </c>
      <c r="D45" s="36"/>
      <c r="E45" s="37">
        <f t="shared" si="0"/>
        <v>0</v>
      </c>
    </row>
    <row r="46" spans="1:5">
      <c r="A46" s="38">
        <v>36</v>
      </c>
      <c r="B46" s="39" t="s">
        <v>49</v>
      </c>
      <c r="C46" s="40">
        <v>8</v>
      </c>
      <c r="D46" s="41"/>
      <c r="E46" s="42">
        <f t="shared" si="0"/>
        <v>0</v>
      </c>
    </row>
    <row r="47" spans="1:5">
      <c r="A47" s="4">
        <v>37</v>
      </c>
      <c r="B47" s="5" t="s">
        <v>50</v>
      </c>
      <c r="C47" s="35">
        <v>18</v>
      </c>
      <c r="D47" s="36"/>
      <c r="E47" s="37">
        <f t="shared" si="0"/>
        <v>0</v>
      </c>
    </row>
    <row r="48" spans="1:5">
      <c r="A48" s="38">
        <v>38</v>
      </c>
      <c r="B48" s="39" t="s">
        <v>51</v>
      </c>
      <c r="C48" s="40">
        <v>27</v>
      </c>
      <c r="D48" s="41"/>
      <c r="E48" s="42">
        <f t="shared" si="0"/>
        <v>0</v>
      </c>
    </row>
    <row r="49" spans="1:5">
      <c r="A49" s="4">
        <v>39</v>
      </c>
      <c r="B49" s="5" t="s">
        <v>52</v>
      </c>
      <c r="C49" s="35">
        <v>14</v>
      </c>
      <c r="D49" s="36"/>
      <c r="E49" s="37">
        <f t="shared" si="0"/>
        <v>0</v>
      </c>
    </row>
    <row r="50" spans="1:5">
      <c r="A50" s="38">
        <v>40</v>
      </c>
      <c r="B50" s="39" t="s">
        <v>53</v>
      </c>
      <c r="C50" s="40">
        <v>45</v>
      </c>
      <c r="D50" s="41"/>
      <c r="E50" s="42">
        <f t="shared" si="0"/>
        <v>0</v>
      </c>
    </row>
    <row r="51" spans="1:5">
      <c r="A51" s="4">
        <v>41</v>
      </c>
      <c r="B51" s="5" t="s">
        <v>54</v>
      </c>
      <c r="C51" s="35">
        <v>48</v>
      </c>
      <c r="D51" s="36"/>
      <c r="E51" s="37">
        <f t="shared" si="0"/>
        <v>0</v>
      </c>
    </row>
    <row r="52" spans="1:5">
      <c r="A52" s="38">
        <v>42</v>
      </c>
      <c r="B52" s="39" t="s">
        <v>55</v>
      </c>
      <c r="C52" s="40">
        <v>16</v>
      </c>
      <c r="D52" s="41"/>
      <c r="E52" s="42">
        <f t="shared" si="0"/>
        <v>0</v>
      </c>
    </row>
    <row r="53" spans="1:5">
      <c r="A53" s="4">
        <v>43</v>
      </c>
      <c r="B53" s="5" t="s">
        <v>56</v>
      </c>
      <c r="C53" s="35">
        <v>15</v>
      </c>
      <c r="D53" s="36"/>
      <c r="E53" s="37">
        <f t="shared" si="0"/>
        <v>0</v>
      </c>
    </row>
    <row r="54" spans="1:5">
      <c r="A54" s="38">
        <v>44</v>
      </c>
      <c r="B54" s="39" t="s">
        <v>57</v>
      </c>
      <c r="C54" s="40">
        <v>31</v>
      </c>
      <c r="D54" s="41"/>
      <c r="E54" s="42">
        <f t="shared" si="0"/>
        <v>0</v>
      </c>
    </row>
    <row r="55" spans="1:5">
      <c r="A55" s="4">
        <v>45</v>
      </c>
      <c r="B55" s="5" t="s">
        <v>58</v>
      </c>
      <c r="C55" s="35">
        <v>12</v>
      </c>
      <c r="D55" s="36"/>
      <c r="E55" s="37">
        <f t="shared" si="0"/>
        <v>0</v>
      </c>
    </row>
    <row r="56" spans="1:5">
      <c r="A56" s="38">
        <v>46</v>
      </c>
      <c r="B56" s="39" t="s">
        <v>59</v>
      </c>
      <c r="C56" s="40">
        <v>47</v>
      </c>
      <c r="D56" s="41"/>
      <c r="E56" s="42">
        <f t="shared" si="0"/>
        <v>0</v>
      </c>
    </row>
    <row r="57" spans="1:5">
      <c r="A57" s="4">
        <v>47</v>
      </c>
      <c r="B57" s="14" t="s">
        <v>60</v>
      </c>
      <c r="C57" s="35">
        <v>15</v>
      </c>
      <c r="D57" s="36"/>
      <c r="E57" s="37">
        <f t="shared" si="0"/>
        <v>0</v>
      </c>
    </row>
    <row r="58" spans="1:5">
      <c r="A58" s="38">
        <v>48</v>
      </c>
      <c r="B58" s="47" t="s">
        <v>61</v>
      </c>
      <c r="C58" s="40">
        <v>17.5</v>
      </c>
      <c r="D58" s="41"/>
      <c r="E58" s="42">
        <f t="shared" si="0"/>
        <v>0</v>
      </c>
    </row>
    <row r="59" spans="1:5">
      <c r="A59" s="4">
        <v>49</v>
      </c>
      <c r="B59" s="14" t="s">
        <v>62</v>
      </c>
      <c r="C59" s="35">
        <v>21</v>
      </c>
      <c r="D59" s="36"/>
      <c r="E59" s="37">
        <f t="shared" si="0"/>
        <v>0</v>
      </c>
    </row>
    <row r="60" spans="1:5">
      <c r="A60" s="38">
        <v>50</v>
      </c>
      <c r="B60" s="47" t="s">
        <v>63</v>
      </c>
      <c r="C60" s="40">
        <v>21.5</v>
      </c>
      <c r="D60" s="41"/>
      <c r="E60" s="42">
        <f t="shared" si="0"/>
        <v>0</v>
      </c>
    </row>
    <row r="61" spans="1:5">
      <c r="A61" s="15">
        <v>51</v>
      </c>
      <c r="B61" s="14" t="s">
        <v>64</v>
      </c>
      <c r="C61" s="48">
        <v>49.5</v>
      </c>
      <c r="D61" s="36"/>
      <c r="E61" s="37">
        <f t="shared" si="0"/>
        <v>0</v>
      </c>
    </row>
    <row r="62" spans="1:5" ht="15.75" thickBot="1">
      <c r="A62" s="49">
        <v>52</v>
      </c>
      <c r="B62" s="50" t="s">
        <v>65</v>
      </c>
      <c r="C62" s="51">
        <v>52</v>
      </c>
      <c r="D62" s="52"/>
      <c r="E62" s="53">
        <f t="shared" si="0"/>
        <v>0</v>
      </c>
    </row>
    <row r="63" spans="1:5" ht="15.75" thickBot="1">
      <c r="E63" s="54"/>
    </row>
    <row r="64" spans="1:5" ht="15.75" thickBot="1">
      <c r="D64" s="55" t="s">
        <v>72</v>
      </c>
      <c r="E64" s="56">
        <f>SUM(E5:E63)</f>
        <v>44</v>
      </c>
    </row>
  </sheetData>
  <mergeCells count="4">
    <mergeCell ref="A2:B2"/>
    <mergeCell ref="C2:E2"/>
    <mergeCell ref="A3:B3"/>
    <mergeCell ref="C3:E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AirShop Solutions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AirShop</dc:creator>
  <cp:lastModifiedBy>Dédé</cp:lastModifiedBy>
  <dcterms:created xsi:type="dcterms:W3CDTF">2010-12-15T14:29:34Z</dcterms:created>
  <dcterms:modified xsi:type="dcterms:W3CDTF">2010-12-16T12:02:10Z</dcterms:modified>
</cp:coreProperties>
</file>