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8904"/>
  </bookViews>
  <sheets>
    <sheet name="Feuil1" sheetId="1" r:id="rId1"/>
    <sheet name="Fériés" sheetId="2" r:id="rId2"/>
  </sheets>
  <definedNames>
    <definedName name="An">Fériés!$B$1</definedName>
    <definedName name="annee">Fériés!$K$1:$K$31</definedName>
    <definedName name="Fériés">Fériés!$D$4:$D$16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2" l="1"/>
  <c r="D15" i="2"/>
  <c r="D14" i="2"/>
  <c r="D13" i="2"/>
  <c r="D12" i="2"/>
  <c r="D8" i="2"/>
  <c r="D7" i="2"/>
  <c r="D5" i="2"/>
  <c r="D9" i="2" s="1"/>
  <c r="D4" i="2"/>
  <c r="C3" i="1"/>
  <c r="C2" i="1"/>
  <c r="D6" i="2" l="1"/>
  <c r="D10" i="2"/>
  <c r="D11" i="2" s="1"/>
</calcChain>
</file>

<file path=xl/sharedStrings.xml><?xml version="1.0" encoding="utf-8"?>
<sst xmlns="http://schemas.openxmlformats.org/spreadsheetml/2006/main" count="13" uniqueCount="13">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</sst>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
    <numFmt numFmtId="165" formatCode="dddd\ dd\ mmmm\ yyyy"/>
    <numFmt numFmtId="166" formatCode="[$-F800]dddd\,\ mmmm\ dd\,\ yyyy"/>
  </numFmts>
  <fonts count="6" x14ac:knownFonts="1">
    <font>
      <sz val="11"/>
      <color theme="1"/>
      <name val="Arial"/>
      <family val="2"/>
    </font>
    <font>
      <sz val="12"/>
      <name val="Times New Roman"/>
      <family val="1"/>
    </font>
    <font>
      <b/>
      <sz val="12"/>
      <name val="Arial"/>
      <family val="2"/>
    </font>
    <font>
      <sz val="12"/>
      <color indexed="12"/>
      <name val="Times New Roman"/>
      <family val="1"/>
    </font>
    <font>
      <sz val="10"/>
      <name val="Arial"/>
      <family val="2"/>
    </font>
    <font>
      <sz val="12"/>
      <name val="Arial"/>
      <family val="2"/>
    </font>
  </fonts>
  <fills count="4">
    <fill>
      <patternFill patternType="none"/>
    </fill>
    <fill>
      <patternFill patternType="gray125"/>
    </fill>
    <fill>
      <patternFill patternType="solid">
        <fgColor indexed="23"/>
        <bgColor indexed="64"/>
      </patternFill>
    </fill>
    <fill>
      <patternFill patternType="solid">
        <fgColor indexed="15"/>
        <bgColor indexed="64"/>
      </patternFill>
    </fill>
  </fills>
  <borders count="1">
    <border>
      <left/>
      <right/>
      <top/>
      <bottom/>
      <diagonal/>
    </border>
  </borders>
  <cellStyleXfs count="2">
    <xf numFmtId="0" fontId="0" fillId="0" borderId="0"/>
    <xf numFmtId="0" fontId="1" fillId="0" borderId="0"/>
  </cellStyleXfs>
  <cellXfs count="17">
    <xf numFmtId="0" fontId="0" fillId="0" borderId="0" xfId="0"/>
    <xf numFmtId="16" fontId="0" fillId="0" borderId="0" xfId="0" applyNumberFormat="1"/>
    <xf numFmtId="0" fontId="2" fillId="2" borderId="0" xfId="1" applyNumberFormat="1" applyFont="1" applyFill="1" applyBorder="1" applyAlignment="1">
      <alignment horizontal="center" wrapText="1"/>
    </xf>
    <xf numFmtId="164" fontId="1" fillId="0" borderId="0" xfId="1" applyNumberFormat="1" applyBorder="1" applyAlignment="1">
      <alignment horizontal="center" wrapText="1"/>
    </xf>
    <xf numFmtId="0" fontId="3" fillId="0" borderId="0" xfId="1" applyFont="1" applyAlignment="1">
      <alignment horizontal="center"/>
    </xf>
    <xf numFmtId="0" fontId="1" fillId="0" borderId="0" xfId="1"/>
    <xf numFmtId="0" fontId="1" fillId="0" borderId="0" xfId="1" applyNumberFormat="1" applyBorder="1" applyAlignment="1">
      <alignment horizontal="center" wrapText="1"/>
    </xf>
    <xf numFmtId="0" fontId="1" fillId="0" borderId="0" xfId="1" applyAlignment="1">
      <alignment horizontal="center"/>
    </xf>
    <xf numFmtId="0" fontId="1" fillId="0" borderId="0" xfId="1" applyBorder="1"/>
    <xf numFmtId="0" fontId="1" fillId="0" borderId="0" xfId="1" applyBorder="1" applyAlignment="1">
      <alignment horizontal="center"/>
    </xf>
    <xf numFmtId="0" fontId="4" fillId="3" borderId="0" xfId="1" applyFont="1" applyFill="1" applyBorder="1"/>
    <xf numFmtId="0" fontId="5" fillId="3" borderId="0" xfId="1" applyFont="1" applyFill="1" applyBorder="1"/>
    <xf numFmtId="165" fontId="4" fillId="3" borderId="0" xfId="1" applyNumberFormat="1" applyFont="1" applyFill="1" applyBorder="1" applyAlignment="1">
      <alignment horizontal="center"/>
    </xf>
    <xf numFmtId="14" fontId="1" fillId="0" borderId="0" xfId="1" applyNumberFormat="1"/>
    <xf numFmtId="166" fontId="4" fillId="3" borderId="0" xfId="1" applyNumberFormat="1" applyFont="1" applyFill="1" applyBorder="1" applyAlignment="1">
      <alignment horizontal="center"/>
    </xf>
    <xf numFmtId="2" fontId="1" fillId="0" borderId="0" xfId="1" applyNumberFormat="1"/>
    <xf numFmtId="165" fontId="0" fillId="0" borderId="0" xfId="0" applyNumberFormat="1"/>
  </cellXfs>
  <cellStyles count="2">
    <cellStyle name="Normal" xfId="0" builtinId="0"/>
    <cellStyle name="Normal 2" xfId="1"/>
  </cellStyles>
  <dxfs count="1">
    <dxf>
      <fill>
        <patternFill>
          <bgColor indexed="5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624840</xdr:colOff>
      <xdr:row>9</xdr:row>
      <xdr:rowOff>76200</xdr:rowOff>
    </xdr:from>
    <xdr:ext cx="5027338" cy="1297919"/>
    <xdr:sp macro="" textlink="">
      <xdr:nvSpPr>
        <xdr:cNvPr id="2" name="ZoneTexte 1"/>
        <xdr:cNvSpPr txBox="1"/>
      </xdr:nvSpPr>
      <xdr:spPr>
        <a:xfrm>
          <a:off x="4038600" y="1653540"/>
          <a:ext cx="5027338" cy="1297919"/>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Auriez-vous une idée de quelle formule utiliser pour avoir </a:t>
          </a:r>
          <a:br>
            <a:rPr lang="fr-FR"/>
          </a:br>
          <a:r>
            <a:rPr lang="fr-FR"/>
            <a:t/>
          </a:r>
          <a:br>
            <a:rPr lang="fr-FR"/>
          </a:br>
          <a:r>
            <a:rPr lang="fr-FR"/>
            <a:t>le nombre de samedis non fériés entre 2 dates (date de début et date de fin inclus) ?</a:t>
          </a:r>
          <a:br>
            <a:rPr lang="fr-FR"/>
          </a:br>
          <a:r>
            <a:rPr lang="fr-FR"/>
            <a:t/>
          </a:r>
          <a:br>
            <a:rPr lang="fr-FR"/>
          </a:br>
          <a:r>
            <a:rPr lang="fr-FR" i="1"/>
            <a:t>ex: du lundi 13/07/20 au lundi 20/07/20 =&gt; 1 samedi</a:t>
          </a:r>
          <a:br>
            <a:rPr lang="fr-FR" i="1"/>
          </a:br>
          <a:r>
            <a:rPr lang="fr-FR" i="1"/>
            <a:t>du lundi 10/08/20 au lundi 17/08/20 =&gt; 0 samedi (le samedi 15 août étant férié)</a:t>
          </a:r>
          <a:r>
            <a:rPr lang="fr-FR"/>
            <a:t/>
          </a:r>
          <a:br>
            <a:rPr lang="fr-FR"/>
          </a:b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7620</xdr:colOff>
      <xdr:row>3</xdr:row>
      <xdr:rowOff>15240</xdr:rowOff>
    </xdr:from>
    <xdr:to>
      <xdr:col>9</xdr:col>
      <xdr:colOff>434340</xdr:colOff>
      <xdr:row>6</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cs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
  <sheetViews>
    <sheetView tabSelected="1" workbookViewId="0">
      <selection activeCell="G7" sqref="G7"/>
    </sheetView>
  </sheetViews>
  <sheetFormatPr baseColWidth="10" defaultRowHeight="13.8" x14ac:dyDescent="0.25"/>
  <cols>
    <col min="5" max="5" width="16.3984375" bestFit="1" customWidth="1"/>
    <col min="6" max="6" width="17" bestFit="1" customWidth="1"/>
    <col min="7" max="7" width="19.5" bestFit="1" customWidth="1"/>
    <col min="8" max="8" width="16.3984375" bestFit="1" customWidth="1"/>
    <col min="9" max="9" width="19.5" bestFit="1" customWidth="1"/>
    <col min="10" max="10" width="18.296875" bestFit="1" customWidth="1"/>
  </cols>
  <sheetData>
    <row r="2" spans="1:12" x14ac:dyDescent="0.25">
      <c r="A2" s="1">
        <v>44025</v>
      </c>
      <c r="B2" s="1">
        <v>44032</v>
      </c>
      <c r="C2">
        <f ca="1">SUMPRODUCT((WEEKDAY(ROW(INDIRECT(A2&amp;":"&amp;B2)))=7)*(COUNTIF(Fériés,ROW(INDIRECT(A2&amp;":"&amp;B2)))=0))</f>
        <v>1</v>
      </c>
    </row>
    <row r="3" spans="1:12" x14ac:dyDescent="0.25">
      <c r="A3" s="1">
        <v>44053</v>
      </c>
      <c r="B3" s="1">
        <v>44060</v>
      </c>
      <c r="C3">
        <f ca="1">SUMPRODUCT((WEEKDAY(ROW(INDIRECT(A3&amp;":"&amp;B3)))=7)*(COUNTIF(Fériés,ROW(INDIRECT(A3&amp;":"&amp;B3)))=0))</f>
        <v>0</v>
      </c>
      <c r="E3" s="16"/>
      <c r="F3" s="16"/>
      <c r="G3" s="16"/>
      <c r="H3" s="16"/>
      <c r="I3" s="16"/>
      <c r="J3" s="16"/>
      <c r="K3" s="16"/>
      <c r="L3" s="16"/>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1"/>
  <sheetViews>
    <sheetView workbookViewId="0">
      <selection activeCell="B22" sqref="B22"/>
    </sheetView>
  </sheetViews>
  <sheetFormatPr baseColWidth="10" defaultRowHeight="15.6" x14ac:dyDescent="0.3"/>
  <cols>
    <col min="1" max="1" width="2.09765625" style="5" customWidth="1"/>
    <col min="2" max="2" width="23.09765625" style="5" customWidth="1"/>
    <col min="3" max="3" width="2.8984375" style="5" customWidth="1"/>
    <col min="4" max="4" width="28.69921875" style="7" customWidth="1"/>
    <col min="5" max="5" width="2.8984375" style="5" customWidth="1"/>
    <col min="6" max="6" width="15.09765625" style="5" bestFit="1" customWidth="1"/>
    <col min="7" max="10" width="11.19921875" style="5"/>
    <col min="11" max="11" width="4.8984375" style="5" bestFit="1" customWidth="1"/>
    <col min="12" max="256" width="11.19921875" style="5"/>
    <col min="257" max="257" width="2.09765625" style="5" customWidth="1"/>
    <col min="258" max="258" width="23.09765625" style="5" customWidth="1"/>
    <col min="259" max="259" width="2.8984375" style="5" customWidth="1"/>
    <col min="260" max="260" width="28.69921875" style="5" customWidth="1"/>
    <col min="261" max="261" width="2.8984375" style="5" customWidth="1"/>
    <col min="262" max="262" width="15.09765625" style="5" bestFit="1" customWidth="1"/>
    <col min="263" max="266" width="11.19921875" style="5"/>
    <col min="267" max="267" width="0" style="5" hidden="1" customWidth="1"/>
    <col min="268" max="512" width="11.19921875" style="5"/>
    <col min="513" max="513" width="2.09765625" style="5" customWidth="1"/>
    <col min="514" max="514" width="23.09765625" style="5" customWidth="1"/>
    <col min="515" max="515" width="2.8984375" style="5" customWidth="1"/>
    <col min="516" max="516" width="28.69921875" style="5" customWidth="1"/>
    <col min="517" max="517" width="2.8984375" style="5" customWidth="1"/>
    <col min="518" max="518" width="15.09765625" style="5" bestFit="1" customWidth="1"/>
    <col min="519" max="522" width="11.19921875" style="5"/>
    <col min="523" max="523" width="0" style="5" hidden="1" customWidth="1"/>
    <col min="524" max="768" width="11.19921875" style="5"/>
    <col min="769" max="769" width="2.09765625" style="5" customWidth="1"/>
    <col min="770" max="770" width="23.09765625" style="5" customWidth="1"/>
    <col min="771" max="771" width="2.8984375" style="5" customWidth="1"/>
    <col min="772" max="772" width="28.69921875" style="5" customWidth="1"/>
    <col min="773" max="773" width="2.8984375" style="5" customWidth="1"/>
    <col min="774" max="774" width="15.09765625" style="5" bestFit="1" customWidth="1"/>
    <col min="775" max="778" width="11.19921875" style="5"/>
    <col min="779" max="779" width="0" style="5" hidden="1" customWidth="1"/>
    <col min="780" max="1024" width="11.19921875" style="5"/>
    <col min="1025" max="1025" width="2.09765625" style="5" customWidth="1"/>
    <col min="1026" max="1026" width="23.09765625" style="5" customWidth="1"/>
    <col min="1027" max="1027" width="2.8984375" style="5" customWidth="1"/>
    <col min="1028" max="1028" width="28.69921875" style="5" customWidth="1"/>
    <col min="1029" max="1029" width="2.8984375" style="5" customWidth="1"/>
    <col min="1030" max="1030" width="15.09765625" style="5" bestFit="1" customWidth="1"/>
    <col min="1031" max="1034" width="11.19921875" style="5"/>
    <col min="1035" max="1035" width="0" style="5" hidden="1" customWidth="1"/>
    <col min="1036" max="1280" width="11.19921875" style="5"/>
    <col min="1281" max="1281" width="2.09765625" style="5" customWidth="1"/>
    <col min="1282" max="1282" width="23.09765625" style="5" customWidth="1"/>
    <col min="1283" max="1283" width="2.8984375" style="5" customWidth="1"/>
    <col min="1284" max="1284" width="28.69921875" style="5" customWidth="1"/>
    <col min="1285" max="1285" width="2.8984375" style="5" customWidth="1"/>
    <col min="1286" max="1286" width="15.09765625" style="5" bestFit="1" customWidth="1"/>
    <col min="1287" max="1290" width="11.19921875" style="5"/>
    <col min="1291" max="1291" width="0" style="5" hidden="1" customWidth="1"/>
    <col min="1292" max="1536" width="11.19921875" style="5"/>
    <col min="1537" max="1537" width="2.09765625" style="5" customWidth="1"/>
    <col min="1538" max="1538" width="23.09765625" style="5" customWidth="1"/>
    <col min="1539" max="1539" width="2.8984375" style="5" customWidth="1"/>
    <col min="1540" max="1540" width="28.69921875" style="5" customWidth="1"/>
    <col min="1541" max="1541" width="2.8984375" style="5" customWidth="1"/>
    <col min="1542" max="1542" width="15.09765625" style="5" bestFit="1" customWidth="1"/>
    <col min="1543" max="1546" width="11.19921875" style="5"/>
    <col min="1547" max="1547" width="0" style="5" hidden="1" customWidth="1"/>
    <col min="1548" max="1792" width="11.19921875" style="5"/>
    <col min="1793" max="1793" width="2.09765625" style="5" customWidth="1"/>
    <col min="1794" max="1794" width="23.09765625" style="5" customWidth="1"/>
    <col min="1795" max="1795" width="2.8984375" style="5" customWidth="1"/>
    <col min="1796" max="1796" width="28.69921875" style="5" customWidth="1"/>
    <col min="1797" max="1797" width="2.8984375" style="5" customWidth="1"/>
    <col min="1798" max="1798" width="15.09765625" style="5" bestFit="1" customWidth="1"/>
    <col min="1799" max="1802" width="11.19921875" style="5"/>
    <col min="1803" max="1803" width="0" style="5" hidden="1" customWidth="1"/>
    <col min="1804" max="2048" width="11.19921875" style="5"/>
    <col min="2049" max="2049" width="2.09765625" style="5" customWidth="1"/>
    <col min="2050" max="2050" width="23.09765625" style="5" customWidth="1"/>
    <col min="2051" max="2051" width="2.8984375" style="5" customWidth="1"/>
    <col min="2052" max="2052" width="28.69921875" style="5" customWidth="1"/>
    <col min="2053" max="2053" width="2.8984375" style="5" customWidth="1"/>
    <col min="2054" max="2054" width="15.09765625" style="5" bestFit="1" customWidth="1"/>
    <col min="2055" max="2058" width="11.19921875" style="5"/>
    <col min="2059" max="2059" width="0" style="5" hidden="1" customWidth="1"/>
    <col min="2060" max="2304" width="11.19921875" style="5"/>
    <col min="2305" max="2305" width="2.09765625" style="5" customWidth="1"/>
    <col min="2306" max="2306" width="23.09765625" style="5" customWidth="1"/>
    <col min="2307" max="2307" width="2.8984375" style="5" customWidth="1"/>
    <col min="2308" max="2308" width="28.69921875" style="5" customWidth="1"/>
    <col min="2309" max="2309" width="2.8984375" style="5" customWidth="1"/>
    <col min="2310" max="2310" width="15.09765625" style="5" bestFit="1" customWidth="1"/>
    <col min="2311" max="2314" width="11.19921875" style="5"/>
    <col min="2315" max="2315" width="0" style="5" hidden="1" customWidth="1"/>
    <col min="2316" max="2560" width="11.19921875" style="5"/>
    <col min="2561" max="2561" width="2.09765625" style="5" customWidth="1"/>
    <col min="2562" max="2562" width="23.09765625" style="5" customWidth="1"/>
    <col min="2563" max="2563" width="2.8984375" style="5" customWidth="1"/>
    <col min="2564" max="2564" width="28.69921875" style="5" customWidth="1"/>
    <col min="2565" max="2565" width="2.8984375" style="5" customWidth="1"/>
    <col min="2566" max="2566" width="15.09765625" style="5" bestFit="1" customWidth="1"/>
    <col min="2567" max="2570" width="11.19921875" style="5"/>
    <col min="2571" max="2571" width="0" style="5" hidden="1" customWidth="1"/>
    <col min="2572" max="2816" width="11.19921875" style="5"/>
    <col min="2817" max="2817" width="2.09765625" style="5" customWidth="1"/>
    <col min="2818" max="2818" width="23.09765625" style="5" customWidth="1"/>
    <col min="2819" max="2819" width="2.8984375" style="5" customWidth="1"/>
    <col min="2820" max="2820" width="28.69921875" style="5" customWidth="1"/>
    <col min="2821" max="2821" width="2.8984375" style="5" customWidth="1"/>
    <col min="2822" max="2822" width="15.09765625" style="5" bestFit="1" customWidth="1"/>
    <col min="2823" max="2826" width="11.19921875" style="5"/>
    <col min="2827" max="2827" width="0" style="5" hidden="1" customWidth="1"/>
    <col min="2828" max="3072" width="11.19921875" style="5"/>
    <col min="3073" max="3073" width="2.09765625" style="5" customWidth="1"/>
    <col min="3074" max="3074" width="23.09765625" style="5" customWidth="1"/>
    <col min="3075" max="3075" width="2.8984375" style="5" customWidth="1"/>
    <col min="3076" max="3076" width="28.69921875" style="5" customWidth="1"/>
    <col min="3077" max="3077" width="2.8984375" style="5" customWidth="1"/>
    <col min="3078" max="3078" width="15.09765625" style="5" bestFit="1" customWidth="1"/>
    <col min="3079" max="3082" width="11.19921875" style="5"/>
    <col min="3083" max="3083" width="0" style="5" hidden="1" customWidth="1"/>
    <col min="3084" max="3328" width="11.19921875" style="5"/>
    <col min="3329" max="3329" width="2.09765625" style="5" customWidth="1"/>
    <col min="3330" max="3330" width="23.09765625" style="5" customWidth="1"/>
    <col min="3331" max="3331" width="2.8984375" style="5" customWidth="1"/>
    <col min="3332" max="3332" width="28.69921875" style="5" customWidth="1"/>
    <col min="3333" max="3333" width="2.8984375" style="5" customWidth="1"/>
    <col min="3334" max="3334" width="15.09765625" style="5" bestFit="1" customWidth="1"/>
    <col min="3335" max="3338" width="11.19921875" style="5"/>
    <col min="3339" max="3339" width="0" style="5" hidden="1" customWidth="1"/>
    <col min="3340" max="3584" width="11.19921875" style="5"/>
    <col min="3585" max="3585" width="2.09765625" style="5" customWidth="1"/>
    <col min="3586" max="3586" width="23.09765625" style="5" customWidth="1"/>
    <col min="3587" max="3587" width="2.8984375" style="5" customWidth="1"/>
    <col min="3588" max="3588" width="28.69921875" style="5" customWidth="1"/>
    <col min="3589" max="3589" width="2.8984375" style="5" customWidth="1"/>
    <col min="3590" max="3590" width="15.09765625" style="5" bestFit="1" customWidth="1"/>
    <col min="3591" max="3594" width="11.19921875" style="5"/>
    <col min="3595" max="3595" width="0" style="5" hidden="1" customWidth="1"/>
    <col min="3596" max="3840" width="11.19921875" style="5"/>
    <col min="3841" max="3841" width="2.09765625" style="5" customWidth="1"/>
    <col min="3842" max="3842" width="23.09765625" style="5" customWidth="1"/>
    <col min="3843" max="3843" width="2.8984375" style="5" customWidth="1"/>
    <col min="3844" max="3844" width="28.69921875" style="5" customWidth="1"/>
    <col min="3845" max="3845" width="2.8984375" style="5" customWidth="1"/>
    <col min="3846" max="3846" width="15.09765625" style="5" bestFit="1" customWidth="1"/>
    <col min="3847" max="3850" width="11.19921875" style="5"/>
    <col min="3851" max="3851" width="0" style="5" hidden="1" customWidth="1"/>
    <col min="3852" max="4096" width="11.19921875" style="5"/>
    <col min="4097" max="4097" width="2.09765625" style="5" customWidth="1"/>
    <col min="4098" max="4098" width="23.09765625" style="5" customWidth="1"/>
    <col min="4099" max="4099" width="2.8984375" style="5" customWidth="1"/>
    <col min="4100" max="4100" width="28.69921875" style="5" customWidth="1"/>
    <col min="4101" max="4101" width="2.8984375" style="5" customWidth="1"/>
    <col min="4102" max="4102" width="15.09765625" style="5" bestFit="1" customWidth="1"/>
    <col min="4103" max="4106" width="11.19921875" style="5"/>
    <col min="4107" max="4107" width="0" style="5" hidden="1" customWidth="1"/>
    <col min="4108" max="4352" width="11.19921875" style="5"/>
    <col min="4353" max="4353" width="2.09765625" style="5" customWidth="1"/>
    <col min="4354" max="4354" width="23.09765625" style="5" customWidth="1"/>
    <col min="4355" max="4355" width="2.8984375" style="5" customWidth="1"/>
    <col min="4356" max="4356" width="28.69921875" style="5" customWidth="1"/>
    <col min="4357" max="4357" width="2.8984375" style="5" customWidth="1"/>
    <col min="4358" max="4358" width="15.09765625" style="5" bestFit="1" customWidth="1"/>
    <col min="4359" max="4362" width="11.19921875" style="5"/>
    <col min="4363" max="4363" width="0" style="5" hidden="1" customWidth="1"/>
    <col min="4364" max="4608" width="11.19921875" style="5"/>
    <col min="4609" max="4609" width="2.09765625" style="5" customWidth="1"/>
    <col min="4610" max="4610" width="23.09765625" style="5" customWidth="1"/>
    <col min="4611" max="4611" width="2.8984375" style="5" customWidth="1"/>
    <col min="4612" max="4612" width="28.69921875" style="5" customWidth="1"/>
    <col min="4613" max="4613" width="2.8984375" style="5" customWidth="1"/>
    <col min="4614" max="4614" width="15.09765625" style="5" bestFit="1" customWidth="1"/>
    <col min="4615" max="4618" width="11.19921875" style="5"/>
    <col min="4619" max="4619" width="0" style="5" hidden="1" customWidth="1"/>
    <col min="4620" max="4864" width="11.19921875" style="5"/>
    <col min="4865" max="4865" width="2.09765625" style="5" customWidth="1"/>
    <col min="4866" max="4866" width="23.09765625" style="5" customWidth="1"/>
    <col min="4867" max="4867" width="2.8984375" style="5" customWidth="1"/>
    <col min="4868" max="4868" width="28.69921875" style="5" customWidth="1"/>
    <col min="4869" max="4869" width="2.8984375" style="5" customWidth="1"/>
    <col min="4870" max="4870" width="15.09765625" style="5" bestFit="1" customWidth="1"/>
    <col min="4871" max="4874" width="11.19921875" style="5"/>
    <col min="4875" max="4875" width="0" style="5" hidden="1" customWidth="1"/>
    <col min="4876" max="5120" width="11.19921875" style="5"/>
    <col min="5121" max="5121" width="2.09765625" style="5" customWidth="1"/>
    <col min="5122" max="5122" width="23.09765625" style="5" customWidth="1"/>
    <col min="5123" max="5123" width="2.8984375" style="5" customWidth="1"/>
    <col min="5124" max="5124" width="28.69921875" style="5" customWidth="1"/>
    <col min="5125" max="5125" width="2.8984375" style="5" customWidth="1"/>
    <col min="5126" max="5126" width="15.09765625" style="5" bestFit="1" customWidth="1"/>
    <col min="5127" max="5130" width="11.19921875" style="5"/>
    <col min="5131" max="5131" width="0" style="5" hidden="1" customWidth="1"/>
    <col min="5132" max="5376" width="11.19921875" style="5"/>
    <col min="5377" max="5377" width="2.09765625" style="5" customWidth="1"/>
    <col min="5378" max="5378" width="23.09765625" style="5" customWidth="1"/>
    <col min="5379" max="5379" width="2.8984375" style="5" customWidth="1"/>
    <col min="5380" max="5380" width="28.69921875" style="5" customWidth="1"/>
    <col min="5381" max="5381" width="2.8984375" style="5" customWidth="1"/>
    <col min="5382" max="5382" width="15.09765625" style="5" bestFit="1" customWidth="1"/>
    <col min="5383" max="5386" width="11.19921875" style="5"/>
    <col min="5387" max="5387" width="0" style="5" hidden="1" customWidth="1"/>
    <col min="5388" max="5632" width="11.19921875" style="5"/>
    <col min="5633" max="5633" width="2.09765625" style="5" customWidth="1"/>
    <col min="5634" max="5634" width="23.09765625" style="5" customWidth="1"/>
    <col min="5635" max="5635" width="2.8984375" style="5" customWidth="1"/>
    <col min="5636" max="5636" width="28.69921875" style="5" customWidth="1"/>
    <col min="5637" max="5637" width="2.8984375" style="5" customWidth="1"/>
    <col min="5638" max="5638" width="15.09765625" style="5" bestFit="1" customWidth="1"/>
    <col min="5639" max="5642" width="11.19921875" style="5"/>
    <col min="5643" max="5643" width="0" style="5" hidden="1" customWidth="1"/>
    <col min="5644" max="5888" width="11.19921875" style="5"/>
    <col min="5889" max="5889" width="2.09765625" style="5" customWidth="1"/>
    <col min="5890" max="5890" width="23.09765625" style="5" customWidth="1"/>
    <col min="5891" max="5891" width="2.8984375" style="5" customWidth="1"/>
    <col min="5892" max="5892" width="28.69921875" style="5" customWidth="1"/>
    <col min="5893" max="5893" width="2.8984375" style="5" customWidth="1"/>
    <col min="5894" max="5894" width="15.09765625" style="5" bestFit="1" customWidth="1"/>
    <col min="5895" max="5898" width="11.19921875" style="5"/>
    <col min="5899" max="5899" width="0" style="5" hidden="1" customWidth="1"/>
    <col min="5900" max="6144" width="11.19921875" style="5"/>
    <col min="6145" max="6145" width="2.09765625" style="5" customWidth="1"/>
    <col min="6146" max="6146" width="23.09765625" style="5" customWidth="1"/>
    <col min="6147" max="6147" width="2.8984375" style="5" customWidth="1"/>
    <col min="6148" max="6148" width="28.69921875" style="5" customWidth="1"/>
    <col min="6149" max="6149" width="2.8984375" style="5" customWidth="1"/>
    <col min="6150" max="6150" width="15.09765625" style="5" bestFit="1" customWidth="1"/>
    <col min="6151" max="6154" width="11.19921875" style="5"/>
    <col min="6155" max="6155" width="0" style="5" hidden="1" customWidth="1"/>
    <col min="6156" max="6400" width="11.19921875" style="5"/>
    <col min="6401" max="6401" width="2.09765625" style="5" customWidth="1"/>
    <col min="6402" max="6402" width="23.09765625" style="5" customWidth="1"/>
    <col min="6403" max="6403" width="2.8984375" style="5" customWidth="1"/>
    <col min="6404" max="6404" width="28.69921875" style="5" customWidth="1"/>
    <col min="6405" max="6405" width="2.8984375" style="5" customWidth="1"/>
    <col min="6406" max="6406" width="15.09765625" style="5" bestFit="1" customWidth="1"/>
    <col min="6407" max="6410" width="11.19921875" style="5"/>
    <col min="6411" max="6411" width="0" style="5" hidden="1" customWidth="1"/>
    <col min="6412" max="6656" width="11.19921875" style="5"/>
    <col min="6657" max="6657" width="2.09765625" style="5" customWidth="1"/>
    <col min="6658" max="6658" width="23.09765625" style="5" customWidth="1"/>
    <col min="6659" max="6659" width="2.8984375" style="5" customWidth="1"/>
    <col min="6660" max="6660" width="28.69921875" style="5" customWidth="1"/>
    <col min="6661" max="6661" width="2.8984375" style="5" customWidth="1"/>
    <col min="6662" max="6662" width="15.09765625" style="5" bestFit="1" customWidth="1"/>
    <col min="6663" max="6666" width="11.19921875" style="5"/>
    <col min="6667" max="6667" width="0" style="5" hidden="1" customWidth="1"/>
    <col min="6668" max="6912" width="11.19921875" style="5"/>
    <col min="6913" max="6913" width="2.09765625" style="5" customWidth="1"/>
    <col min="6914" max="6914" width="23.09765625" style="5" customWidth="1"/>
    <col min="6915" max="6915" width="2.8984375" style="5" customWidth="1"/>
    <col min="6916" max="6916" width="28.69921875" style="5" customWidth="1"/>
    <col min="6917" max="6917" width="2.8984375" style="5" customWidth="1"/>
    <col min="6918" max="6918" width="15.09765625" style="5" bestFit="1" customWidth="1"/>
    <col min="6919" max="6922" width="11.19921875" style="5"/>
    <col min="6923" max="6923" width="0" style="5" hidden="1" customWidth="1"/>
    <col min="6924" max="7168" width="11.19921875" style="5"/>
    <col min="7169" max="7169" width="2.09765625" style="5" customWidth="1"/>
    <col min="7170" max="7170" width="23.09765625" style="5" customWidth="1"/>
    <col min="7171" max="7171" width="2.8984375" style="5" customWidth="1"/>
    <col min="7172" max="7172" width="28.69921875" style="5" customWidth="1"/>
    <col min="7173" max="7173" width="2.8984375" style="5" customWidth="1"/>
    <col min="7174" max="7174" width="15.09765625" style="5" bestFit="1" customWidth="1"/>
    <col min="7175" max="7178" width="11.19921875" style="5"/>
    <col min="7179" max="7179" width="0" style="5" hidden="1" customWidth="1"/>
    <col min="7180" max="7424" width="11.19921875" style="5"/>
    <col min="7425" max="7425" width="2.09765625" style="5" customWidth="1"/>
    <col min="7426" max="7426" width="23.09765625" style="5" customWidth="1"/>
    <col min="7427" max="7427" width="2.8984375" style="5" customWidth="1"/>
    <col min="7428" max="7428" width="28.69921875" style="5" customWidth="1"/>
    <col min="7429" max="7429" width="2.8984375" style="5" customWidth="1"/>
    <col min="7430" max="7430" width="15.09765625" style="5" bestFit="1" customWidth="1"/>
    <col min="7431" max="7434" width="11.19921875" style="5"/>
    <col min="7435" max="7435" width="0" style="5" hidden="1" customWidth="1"/>
    <col min="7436" max="7680" width="11.19921875" style="5"/>
    <col min="7681" max="7681" width="2.09765625" style="5" customWidth="1"/>
    <col min="7682" max="7682" width="23.09765625" style="5" customWidth="1"/>
    <col min="7683" max="7683" width="2.8984375" style="5" customWidth="1"/>
    <col min="7684" max="7684" width="28.69921875" style="5" customWidth="1"/>
    <col min="7685" max="7685" width="2.8984375" style="5" customWidth="1"/>
    <col min="7686" max="7686" width="15.09765625" style="5" bestFit="1" customWidth="1"/>
    <col min="7687" max="7690" width="11.19921875" style="5"/>
    <col min="7691" max="7691" width="0" style="5" hidden="1" customWidth="1"/>
    <col min="7692" max="7936" width="11.19921875" style="5"/>
    <col min="7937" max="7937" width="2.09765625" style="5" customWidth="1"/>
    <col min="7938" max="7938" width="23.09765625" style="5" customWidth="1"/>
    <col min="7939" max="7939" width="2.8984375" style="5" customWidth="1"/>
    <col min="7940" max="7940" width="28.69921875" style="5" customWidth="1"/>
    <col min="7941" max="7941" width="2.8984375" style="5" customWidth="1"/>
    <col min="7942" max="7942" width="15.09765625" style="5" bestFit="1" customWidth="1"/>
    <col min="7943" max="7946" width="11.19921875" style="5"/>
    <col min="7947" max="7947" width="0" style="5" hidden="1" customWidth="1"/>
    <col min="7948" max="8192" width="11.19921875" style="5"/>
    <col min="8193" max="8193" width="2.09765625" style="5" customWidth="1"/>
    <col min="8194" max="8194" width="23.09765625" style="5" customWidth="1"/>
    <col min="8195" max="8195" width="2.8984375" style="5" customWidth="1"/>
    <col min="8196" max="8196" width="28.69921875" style="5" customWidth="1"/>
    <col min="8197" max="8197" width="2.8984375" style="5" customWidth="1"/>
    <col min="8198" max="8198" width="15.09765625" style="5" bestFit="1" customWidth="1"/>
    <col min="8199" max="8202" width="11.19921875" style="5"/>
    <col min="8203" max="8203" width="0" style="5" hidden="1" customWidth="1"/>
    <col min="8204" max="8448" width="11.19921875" style="5"/>
    <col min="8449" max="8449" width="2.09765625" style="5" customWidth="1"/>
    <col min="8450" max="8450" width="23.09765625" style="5" customWidth="1"/>
    <col min="8451" max="8451" width="2.8984375" style="5" customWidth="1"/>
    <col min="8452" max="8452" width="28.69921875" style="5" customWidth="1"/>
    <col min="8453" max="8453" width="2.8984375" style="5" customWidth="1"/>
    <col min="8454" max="8454" width="15.09765625" style="5" bestFit="1" customWidth="1"/>
    <col min="8455" max="8458" width="11.19921875" style="5"/>
    <col min="8459" max="8459" width="0" style="5" hidden="1" customWidth="1"/>
    <col min="8460" max="8704" width="11.19921875" style="5"/>
    <col min="8705" max="8705" width="2.09765625" style="5" customWidth="1"/>
    <col min="8706" max="8706" width="23.09765625" style="5" customWidth="1"/>
    <col min="8707" max="8707" width="2.8984375" style="5" customWidth="1"/>
    <col min="8708" max="8708" width="28.69921875" style="5" customWidth="1"/>
    <col min="8709" max="8709" width="2.8984375" style="5" customWidth="1"/>
    <col min="8710" max="8710" width="15.09765625" style="5" bestFit="1" customWidth="1"/>
    <col min="8711" max="8714" width="11.19921875" style="5"/>
    <col min="8715" max="8715" width="0" style="5" hidden="1" customWidth="1"/>
    <col min="8716" max="8960" width="11.19921875" style="5"/>
    <col min="8961" max="8961" width="2.09765625" style="5" customWidth="1"/>
    <col min="8962" max="8962" width="23.09765625" style="5" customWidth="1"/>
    <col min="8963" max="8963" width="2.8984375" style="5" customWidth="1"/>
    <col min="8964" max="8964" width="28.69921875" style="5" customWidth="1"/>
    <col min="8965" max="8965" width="2.8984375" style="5" customWidth="1"/>
    <col min="8966" max="8966" width="15.09765625" style="5" bestFit="1" customWidth="1"/>
    <col min="8967" max="8970" width="11.19921875" style="5"/>
    <col min="8971" max="8971" width="0" style="5" hidden="1" customWidth="1"/>
    <col min="8972" max="9216" width="11.19921875" style="5"/>
    <col min="9217" max="9217" width="2.09765625" style="5" customWidth="1"/>
    <col min="9218" max="9218" width="23.09765625" style="5" customWidth="1"/>
    <col min="9219" max="9219" width="2.8984375" style="5" customWidth="1"/>
    <col min="9220" max="9220" width="28.69921875" style="5" customWidth="1"/>
    <col min="9221" max="9221" width="2.8984375" style="5" customWidth="1"/>
    <col min="9222" max="9222" width="15.09765625" style="5" bestFit="1" customWidth="1"/>
    <col min="9223" max="9226" width="11.19921875" style="5"/>
    <col min="9227" max="9227" width="0" style="5" hidden="1" customWidth="1"/>
    <col min="9228" max="9472" width="11.19921875" style="5"/>
    <col min="9473" max="9473" width="2.09765625" style="5" customWidth="1"/>
    <col min="9474" max="9474" width="23.09765625" style="5" customWidth="1"/>
    <col min="9475" max="9475" width="2.8984375" style="5" customWidth="1"/>
    <col min="9476" max="9476" width="28.69921875" style="5" customWidth="1"/>
    <col min="9477" max="9477" width="2.8984375" style="5" customWidth="1"/>
    <col min="9478" max="9478" width="15.09765625" style="5" bestFit="1" customWidth="1"/>
    <col min="9479" max="9482" width="11.19921875" style="5"/>
    <col min="9483" max="9483" width="0" style="5" hidden="1" customWidth="1"/>
    <col min="9484" max="9728" width="11.19921875" style="5"/>
    <col min="9729" max="9729" width="2.09765625" style="5" customWidth="1"/>
    <col min="9730" max="9730" width="23.09765625" style="5" customWidth="1"/>
    <col min="9731" max="9731" width="2.8984375" style="5" customWidth="1"/>
    <col min="9732" max="9732" width="28.69921875" style="5" customWidth="1"/>
    <col min="9733" max="9733" width="2.8984375" style="5" customWidth="1"/>
    <col min="9734" max="9734" width="15.09765625" style="5" bestFit="1" customWidth="1"/>
    <col min="9735" max="9738" width="11.19921875" style="5"/>
    <col min="9739" max="9739" width="0" style="5" hidden="1" customWidth="1"/>
    <col min="9740" max="9984" width="11.19921875" style="5"/>
    <col min="9985" max="9985" width="2.09765625" style="5" customWidth="1"/>
    <col min="9986" max="9986" width="23.09765625" style="5" customWidth="1"/>
    <col min="9987" max="9987" width="2.8984375" style="5" customWidth="1"/>
    <col min="9988" max="9988" width="28.69921875" style="5" customWidth="1"/>
    <col min="9989" max="9989" width="2.8984375" style="5" customWidth="1"/>
    <col min="9990" max="9990" width="15.09765625" style="5" bestFit="1" customWidth="1"/>
    <col min="9991" max="9994" width="11.19921875" style="5"/>
    <col min="9995" max="9995" width="0" style="5" hidden="1" customWidth="1"/>
    <col min="9996" max="10240" width="11.19921875" style="5"/>
    <col min="10241" max="10241" width="2.09765625" style="5" customWidth="1"/>
    <col min="10242" max="10242" width="23.09765625" style="5" customWidth="1"/>
    <col min="10243" max="10243" width="2.8984375" style="5" customWidth="1"/>
    <col min="10244" max="10244" width="28.69921875" style="5" customWidth="1"/>
    <col min="10245" max="10245" width="2.8984375" style="5" customWidth="1"/>
    <col min="10246" max="10246" width="15.09765625" style="5" bestFit="1" customWidth="1"/>
    <col min="10247" max="10250" width="11.19921875" style="5"/>
    <col min="10251" max="10251" width="0" style="5" hidden="1" customWidth="1"/>
    <col min="10252" max="10496" width="11.19921875" style="5"/>
    <col min="10497" max="10497" width="2.09765625" style="5" customWidth="1"/>
    <col min="10498" max="10498" width="23.09765625" style="5" customWidth="1"/>
    <col min="10499" max="10499" width="2.8984375" style="5" customWidth="1"/>
    <col min="10500" max="10500" width="28.69921875" style="5" customWidth="1"/>
    <col min="10501" max="10501" width="2.8984375" style="5" customWidth="1"/>
    <col min="10502" max="10502" width="15.09765625" style="5" bestFit="1" customWidth="1"/>
    <col min="10503" max="10506" width="11.19921875" style="5"/>
    <col min="10507" max="10507" width="0" style="5" hidden="1" customWidth="1"/>
    <col min="10508" max="10752" width="11.19921875" style="5"/>
    <col min="10753" max="10753" width="2.09765625" style="5" customWidth="1"/>
    <col min="10754" max="10754" width="23.09765625" style="5" customWidth="1"/>
    <col min="10755" max="10755" width="2.8984375" style="5" customWidth="1"/>
    <col min="10756" max="10756" width="28.69921875" style="5" customWidth="1"/>
    <col min="10757" max="10757" width="2.8984375" style="5" customWidth="1"/>
    <col min="10758" max="10758" width="15.09765625" style="5" bestFit="1" customWidth="1"/>
    <col min="10759" max="10762" width="11.19921875" style="5"/>
    <col min="10763" max="10763" width="0" style="5" hidden="1" customWidth="1"/>
    <col min="10764" max="11008" width="11.19921875" style="5"/>
    <col min="11009" max="11009" width="2.09765625" style="5" customWidth="1"/>
    <col min="11010" max="11010" width="23.09765625" style="5" customWidth="1"/>
    <col min="11011" max="11011" width="2.8984375" style="5" customWidth="1"/>
    <col min="11012" max="11012" width="28.69921875" style="5" customWidth="1"/>
    <col min="11013" max="11013" width="2.8984375" style="5" customWidth="1"/>
    <col min="11014" max="11014" width="15.09765625" style="5" bestFit="1" customWidth="1"/>
    <col min="11015" max="11018" width="11.19921875" style="5"/>
    <col min="11019" max="11019" width="0" style="5" hidden="1" customWidth="1"/>
    <col min="11020" max="11264" width="11.19921875" style="5"/>
    <col min="11265" max="11265" width="2.09765625" style="5" customWidth="1"/>
    <col min="11266" max="11266" width="23.09765625" style="5" customWidth="1"/>
    <col min="11267" max="11267" width="2.8984375" style="5" customWidth="1"/>
    <col min="11268" max="11268" width="28.69921875" style="5" customWidth="1"/>
    <col min="11269" max="11269" width="2.8984375" style="5" customWidth="1"/>
    <col min="11270" max="11270" width="15.09765625" style="5" bestFit="1" customWidth="1"/>
    <col min="11271" max="11274" width="11.19921875" style="5"/>
    <col min="11275" max="11275" width="0" style="5" hidden="1" customWidth="1"/>
    <col min="11276" max="11520" width="11.19921875" style="5"/>
    <col min="11521" max="11521" width="2.09765625" style="5" customWidth="1"/>
    <col min="11522" max="11522" width="23.09765625" style="5" customWidth="1"/>
    <col min="11523" max="11523" width="2.8984375" style="5" customWidth="1"/>
    <col min="11524" max="11524" width="28.69921875" style="5" customWidth="1"/>
    <col min="11525" max="11525" width="2.8984375" style="5" customWidth="1"/>
    <col min="11526" max="11526" width="15.09765625" style="5" bestFit="1" customWidth="1"/>
    <col min="11527" max="11530" width="11.19921875" style="5"/>
    <col min="11531" max="11531" width="0" style="5" hidden="1" customWidth="1"/>
    <col min="11532" max="11776" width="11.19921875" style="5"/>
    <col min="11777" max="11777" width="2.09765625" style="5" customWidth="1"/>
    <col min="11778" max="11778" width="23.09765625" style="5" customWidth="1"/>
    <col min="11779" max="11779" width="2.8984375" style="5" customWidth="1"/>
    <col min="11780" max="11780" width="28.69921875" style="5" customWidth="1"/>
    <col min="11781" max="11781" width="2.8984375" style="5" customWidth="1"/>
    <col min="11782" max="11782" width="15.09765625" style="5" bestFit="1" customWidth="1"/>
    <col min="11783" max="11786" width="11.19921875" style="5"/>
    <col min="11787" max="11787" width="0" style="5" hidden="1" customWidth="1"/>
    <col min="11788" max="12032" width="11.19921875" style="5"/>
    <col min="12033" max="12033" width="2.09765625" style="5" customWidth="1"/>
    <col min="12034" max="12034" width="23.09765625" style="5" customWidth="1"/>
    <col min="12035" max="12035" width="2.8984375" style="5" customWidth="1"/>
    <col min="12036" max="12036" width="28.69921875" style="5" customWidth="1"/>
    <col min="12037" max="12037" width="2.8984375" style="5" customWidth="1"/>
    <col min="12038" max="12038" width="15.09765625" style="5" bestFit="1" customWidth="1"/>
    <col min="12039" max="12042" width="11.19921875" style="5"/>
    <col min="12043" max="12043" width="0" style="5" hidden="1" customWidth="1"/>
    <col min="12044" max="12288" width="11.19921875" style="5"/>
    <col min="12289" max="12289" width="2.09765625" style="5" customWidth="1"/>
    <col min="12290" max="12290" width="23.09765625" style="5" customWidth="1"/>
    <col min="12291" max="12291" width="2.8984375" style="5" customWidth="1"/>
    <col min="12292" max="12292" width="28.69921875" style="5" customWidth="1"/>
    <col min="12293" max="12293" width="2.8984375" style="5" customWidth="1"/>
    <col min="12294" max="12294" width="15.09765625" style="5" bestFit="1" customWidth="1"/>
    <col min="12295" max="12298" width="11.19921875" style="5"/>
    <col min="12299" max="12299" width="0" style="5" hidden="1" customWidth="1"/>
    <col min="12300" max="12544" width="11.19921875" style="5"/>
    <col min="12545" max="12545" width="2.09765625" style="5" customWidth="1"/>
    <col min="12546" max="12546" width="23.09765625" style="5" customWidth="1"/>
    <col min="12547" max="12547" width="2.8984375" style="5" customWidth="1"/>
    <col min="12548" max="12548" width="28.69921875" style="5" customWidth="1"/>
    <col min="12549" max="12549" width="2.8984375" style="5" customWidth="1"/>
    <col min="12550" max="12550" width="15.09765625" style="5" bestFit="1" customWidth="1"/>
    <col min="12551" max="12554" width="11.19921875" style="5"/>
    <col min="12555" max="12555" width="0" style="5" hidden="1" customWidth="1"/>
    <col min="12556" max="12800" width="11.19921875" style="5"/>
    <col min="12801" max="12801" width="2.09765625" style="5" customWidth="1"/>
    <col min="12802" max="12802" width="23.09765625" style="5" customWidth="1"/>
    <col min="12803" max="12803" width="2.8984375" style="5" customWidth="1"/>
    <col min="12804" max="12804" width="28.69921875" style="5" customWidth="1"/>
    <col min="12805" max="12805" width="2.8984375" style="5" customWidth="1"/>
    <col min="12806" max="12806" width="15.09765625" style="5" bestFit="1" customWidth="1"/>
    <col min="12807" max="12810" width="11.19921875" style="5"/>
    <col min="12811" max="12811" width="0" style="5" hidden="1" customWidth="1"/>
    <col min="12812" max="13056" width="11.19921875" style="5"/>
    <col min="13057" max="13057" width="2.09765625" style="5" customWidth="1"/>
    <col min="13058" max="13058" width="23.09765625" style="5" customWidth="1"/>
    <col min="13059" max="13059" width="2.8984375" style="5" customWidth="1"/>
    <col min="13060" max="13060" width="28.69921875" style="5" customWidth="1"/>
    <col min="13061" max="13061" width="2.8984375" style="5" customWidth="1"/>
    <col min="13062" max="13062" width="15.09765625" style="5" bestFit="1" customWidth="1"/>
    <col min="13063" max="13066" width="11.19921875" style="5"/>
    <col min="13067" max="13067" width="0" style="5" hidden="1" customWidth="1"/>
    <col min="13068" max="13312" width="11.19921875" style="5"/>
    <col min="13313" max="13313" width="2.09765625" style="5" customWidth="1"/>
    <col min="13314" max="13314" width="23.09765625" style="5" customWidth="1"/>
    <col min="13315" max="13315" width="2.8984375" style="5" customWidth="1"/>
    <col min="13316" max="13316" width="28.69921875" style="5" customWidth="1"/>
    <col min="13317" max="13317" width="2.8984375" style="5" customWidth="1"/>
    <col min="13318" max="13318" width="15.09765625" style="5" bestFit="1" customWidth="1"/>
    <col min="13319" max="13322" width="11.19921875" style="5"/>
    <col min="13323" max="13323" width="0" style="5" hidden="1" customWidth="1"/>
    <col min="13324" max="13568" width="11.19921875" style="5"/>
    <col min="13569" max="13569" width="2.09765625" style="5" customWidth="1"/>
    <col min="13570" max="13570" width="23.09765625" style="5" customWidth="1"/>
    <col min="13571" max="13571" width="2.8984375" style="5" customWidth="1"/>
    <col min="13572" max="13572" width="28.69921875" style="5" customWidth="1"/>
    <col min="13573" max="13573" width="2.8984375" style="5" customWidth="1"/>
    <col min="13574" max="13574" width="15.09765625" style="5" bestFit="1" customWidth="1"/>
    <col min="13575" max="13578" width="11.19921875" style="5"/>
    <col min="13579" max="13579" width="0" style="5" hidden="1" customWidth="1"/>
    <col min="13580" max="13824" width="11.19921875" style="5"/>
    <col min="13825" max="13825" width="2.09765625" style="5" customWidth="1"/>
    <col min="13826" max="13826" width="23.09765625" style="5" customWidth="1"/>
    <col min="13827" max="13827" width="2.8984375" style="5" customWidth="1"/>
    <col min="13828" max="13828" width="28.69921875" style="5" customWidth="1"/>
    <col min="13829" max="13829" width="2.8984375" style="5" customWidth="1"/>
    <col min="13830" max="13830" width="15.09765625" style="5" bestFit="1" customWidth="1"/>
    <col min="13831" max="13834" width="11.19921875" style="5"/>
    <col min="13835" max="13835" width="0" style="5" hidden="1" customWidth="1"/>
    <col min="13836" max="14080" width="11.19921875" style="5"/>
    <col min="14081" max="14081" width="2.09765625" style="5" customWidth="1"/>
    <col min="14082" max="14082" width="23.09765625" style="5" customWidth="1"/>
    <col min="14083" max="14083" width="2.8984375" style="5" customWidth="1"/>
    <col min="14084" max="14084" width="28.69921875" style="5" customWidth="1"/>
    <col min="14085" max="14085" width="2.8984375" style="5" customWidth="1"/>
    <col min="14086" max="14086" width="15.09765625" style="5" bestFit="1" customWidth="1"/>
    <col min="14087" max="14090" width="11.19921875" style="5"/>
    <col min="14091" max="14091" width="0" style="5" hidden="1" customWidth="1"/>
    <col min="14092" max="14336" width="11.19921875" style="5"/>
    <col min="14337" max="14337" width="2.09765625" style="5" customWidth="1"/>
    <col min="14338" max="14338" width="23.09765625" style="5" customWidth="1"/>
    <col min="14339" max="14339" width="2.8984375" style="5" customWidth="1"/>
    <col min="14340" max="14340" width="28.69921875" style="5" customWidth="1"/>
    <col min="14341" max="14341" width="2.8984375" style="5" customWidth="1"/>
    <col min="14342" max="14342" width="15.09765625" style="5" bestFit="1" customWidth="1"/>
    <col min="14343" max="14346" width="11.19921875" style="5"/>
    <col min="14347" max="14347" width="0" style="5" hidden="1" customWidth="1"/>
    <col min="14348" max="14592" width="11.19921875" style="5"/>
    <col min="14593" max="14593" width="2.09765625" style="5" customWidth="1"/>
    <col min="14594" max="14594" width="23.09765625" style="5" customWidth="1"/>
    <col min="14595" max="14595" width="2.8984375" style="5" customWidth="1"/>
    <col min="14596" max="14596" width="28.69921875" style="5" customWidth="1"/>
    <col min="14597" max="14597" width="2.8984375" style="5" customWidth="1"/>
    <col min="14598" max="14598" width="15.09765625" style="5" bestFit="1" customWidth="1"/>
    <col min="14599" max="14602" width="11.19921875" style="5"/>
    <col min="14603" max="14603" width="0" style="5" hidden="1" customWidth="1"/>
    <col min="14604" max="14848" width="11.19921875" style="5"/>
    <col min="14849" max="14849" width="2.09765625" style="5" customWidth="1"/>
    <col min="14850" max="14850" width="23.09765625" style="5" customWidth="1"/>
    <col min="14851" max="14851" width="2.8984375" style="5" customWidth="1"/>
    <col min="14852" max="14852" width="28.69921875" style="5" customWidth="1"/>
    <col min="14853" max="14853" width="2.8984375" style="5" customWidth="1"/>
    <col min="14854" max="14854" width="15.09765625" style="5" bestFit="1" customWidth="1"/>
    <col min="14855" max="14858" width="11.19921875" style="5"/>
    <col min="14859" max="14859" width="0" style="5" hidden="1" customWidth="1"/>
    <col min="14860" max="15104" width="11.19921875" style="5"/>
    <col min="15105" max="15105" width="2.09765625" style="5" customWidth="1"/>
    <col min="15106" max="15106" width="23.09765625" style="5" customWidth="1"/>
    <col min="15107" max="15107" width="2.8984375" style="5" customWidth="1"/>
    <col min="15108" max="15108" width="28.69921875" style="5" customWidth="1"/>
    <col min="15109" max="15109" width="2.8984375" style="5" customWidth="1"/>
    <col min="15110" max="15110" width="15.09765625" style="5" bestFit="1" customWidth="1"/>
    <col min="15111" max="15114" width="11.19921875" style="5"/>
    <col min="15115" max="15115" width="0" style="5" hidden="1" customWidth="1"/>
    <col min="15116" max="15360" width="11.19921875" style="5"/>
    <col min="15361" max="15361" width="2.09765625" style="5" customWidth="1"/>
    <col min="15362" max="15362" width="23.09765625" style="5" customWidth="1"/>
    <col min="15363" max="15363" width="2.8984375" style="5" customWidth="1"/>
    <col min="15364" max="15364" width="28.69921875" style="5" customWidth="1"/>
    <col min="15365" max="15365" width="2.8984375" style="5" customWidth="1"/>
    <col min="15366" max="15366" width="15.09765625" style="5" bestFit="1" customWidth="1"/>
    <col min="15367" max="15370" width="11.19921875" style="5"/>
    <col min="15371" max="15371" width="0" style="5" hidden="1" customWidth="1"/>
    <col min="15372" max="15616" width="11.19921875" style="5"/>
    <col min="15617" max="15617" width="2.09765625" style="5" customWidth="1"/>
    <col min="15618" max="15618" width="23.09765625" style="5" customWidth="1"/>
    <col min="15619" max="15619" width="2.8984375" style="5" customWidth="1"/>
    <col min="15620" max="15620" width="28.69921875" style="5" customWidth="1"/>
    <col min="15621" max="15621" width="2.8984375" style="5" customWidth="1"/>
    <col min="15622" max="15622" width="15.09765625" style="5" bestFit="1" customWidth="1"/>
    <col min="15623" max="15626" width="11.19921875" style="5"/>
    <col min="15627" max="15627" width="0" style="5" hidden="1" customWidth="1"/>
    <col min="15628" max="15872" width="11.19921875" style="5"/>
    <col min="15873" max="15873" width="2.09765625" style="5" customWidth="1"/>
    <col min="15874" max="15874" width="23.09765625" style="5" customWidth="1"/>
    <col min="15875" max="15875" width="2.8984375" style="5" customWidth="1"/>
    <col min="15876" max="15876" width="28.69921875" style="5" customWidth="1"/>
    <col min="15877" max="15877" width="2.8984375" style="5" customWidth="1"/>
    <col min="15878" max="15878" width="15.09765625" style="5" bestFit="1" customWidth="1"/>
    <col min="15879" max="15882" width="11.19921875" style="5"/>
    <col min="15883" max="15883" width="0" style="5" hidden="1" customWidth="1"/>
    <col min="15884" max="16128" width="11.19921875" style="5"/>
    <col min="16129" max="16129" width="2.09765625" style="5" customWidth="1"/>
    <col min="16130" max="16130" width="23.09765625" style="5" customWidth="1"/>
    <col min="16131" max="16131" width="2.8984375" style="5" customWidth="1"/>
    <col min="16132" max="16132" width="28.69921875" style="5" customWidth="1"/>
    <col min="16133" max="16133" width="2.8984375" style="5" customWidth="1"/>
    <col min="16134" max="16134" width="15.09765625" style="5" bestFit="1" customWidth="1"/>
    <col min="16135" max="16138" width="11.19921875" style="5"/>
    <col min="16139" max="16139" width="0" style="5" hidden="1" customWidth="1"/>
    <col min="16140" max="16384" width="11.19921875" style="5"/>
  </cols>
  <sheetData>
    <row r="1" spans="2:11" x14ac:dyDescent="0.3">
      <c r="B1" s="2">
        <v>2020</v>
      </c>
      <c r="C1" s="3"/>
      <c r="D1" s="4"/>
      <c r="K1" s="6">
        <v>2000</v>
      </c>
    </row>
    <row r="2" spans="2:11" x14ac:dyDescent="0.3">
      <c r="K2" s="6">
        <v>2001</v>
      </c>
    </row>
    <row r="3" spans="2:11" x14ac:dyDescent="0.3">
      <c r="B3" s="8"/>
      <c r="C3" s="8"/>
      <c r="D3" s="9"/>
      <c r="K3" s="6">
        <v>2002</v>
      </c>
    </row>
    <row r="4" spans="2:11" x14ac:dyDescent="0.3">
      <c r="B4" s="10" t="s">
        <v>0</v>
      </c>
      <c r="C4" s="11"/>
      <c r="D4" s="12">
        <f>DATE(An,1,1)</f>
        <v>43831</v>
      </c>
      <c r="F4" s="13"/>
      <c r="K4" s="6">
        <v>2003</v>
      </c>
    </row>
    <row r="5" spans="2:11" x14ac:dyDescent="0.3">
      <c r="B5" s="10" t="s">
        <v>1</v>
      </c>
      <c r="C5" s="11"/>
      <c r="D5" s="14">
        <f>FLOOR(DATE(An,5,DAY(MINUTE(An/38)/2+56)),7)-34+7*(An=2079)</f>
        <v>43933</v>
      </c>
      <c r="F5" s="13"/>
      <c r="K5" s="6">
        <v>2004</v>
      </c>
    </row>
    <row r="6" spans="2:11" x14ac:dyDescent="0.3">
      <c r="B6" s="10" t="s">
        <v>2</v>
      </c>
      <c r="C6" s="11"/>
      <c r="D6" s="14">
        <f>D5+1</f>
        <v>43934</v>
      </c>
      <c r="F6" s="15"/>
      <c r="K6" s="6">
        <v>2005</v>
      </c>
    </row>
    <row r="7" spans="2:11" x14ac:dyDescent="0.3">
      <c r="B7" s="10" t="s">
        <v>3</v>
      </c>
      <c r="C7" s="11"/>
      <c r="D7" s="14">
        <f>DATE(An,5,1)</f>
        <v>43952</v>
      </c>
      <c r="K7" s="6">
        <v>2006</v>
      </c>
    </row>
    <row r="8" spans="2:11" x14ac:dyDescent="0.3">
      <c r="B8" s="10" t="s">
        <v>4</v>
      </c>
      <c r="C8" s="11"/>
      <c r="D8" s="14">
        <f>DATE(An,5,8)</f>
        <v>43959</v>
      </c>
      <c r="K8" s="6">
        <v>2007</v>
      </c>
    </row>
    <row r="9" spans="2:11" x14ac:dyDescent="0.3">
      <c r="B9" s="10" t="s">
        <v>5</v>
      </c>
      <c r="C9" s="11"/>
      <c r="D9" s="14">
        <f>D5+39</f>
        <v>43972</v>
      </c>
      <c r="K9" s="6">
        <v>2008</v>
      </c>
    </row>
    <row r="10" spans="2:11" x14ac:dyDescent="0.3">
      <c r="B10" s="10" t="s">
        <v>6</v>
      </c>
      <c r="C10" s="11"/>
      <c r="D10" s="12">
        <f>D5+49</f>
        <v>43982</v>
      </c>
      <c r="K10" s="6">
        <v>2009</v>
      </c>
    </row>
    <row r="11" spans="2:11" x14ac:dyDescent="0.3">
      <c r="B11" s="10" t="s">
        <v>7</v>
      </c>
      <c r="C11" s="11"/>
      <c r="D11" s="12">
        <f>D10+1</f>
        <v>43983</v>
      </c>
      <c r="K11" s="6">
        <v>2010</v>
      </c>
    </row>
    <row r="12" spans="2:11" x14ac:dyDescent="0.3">
      <c r="B12" s="10" t="s">
        <v>8</v>
      </c>
      <c r="C12" s="11"/>
      <c r="D12" s="12">
        <f>DATE(An,7,14)</f>
        <v>44026</v>
      </c>
      <c r="K12" s="6">
        <v>2011</v>
      </c>
    </row>
    <row r="13" spans="2:11" x14ac:dyDescent="0.3">
      <c r="B13" s="10" t="s">
        <v>9</v>
      </c>
      <c r="C13" s="11"/>
      <c r="D13" s="12">
        <f>DATE(An,8,15)</f>
        <v>44058</v>
      </c>
      <c r="F13" s="13"/>
      <c r="K13" s="6">
        <v>2012</v>
      </c>
    </row>
    <row r="14" spans="2:11" x14ac:dyDescent="0.3">
      <c r="B14" s="10" t="s">
        <v>10</v>
      </c>
      <c r="C14" s="11"/>
      <c r="D14" s="12">
        <f>DATE(An,11,1)</f>
        <v>44136</v>
      </c>
      <c r="K14" s="6">
        <v>2013</v>
      </c>
    </row>
    <row r="15" spans="2:11" x14ac:dyDescent="0.3">
      <c r="B15" s="10" t="s">
        <v>11</v>
      </c>
      <c r="C15" s="11"/>
      <c r="D15" s="12">
        <f>DATE(An,11,11)</f>
        <v>44146</v>
      </c>
      <c r="K15" s="6">
        <v>2014</v>
      </c>
    </row>
    <row r="16" spans="2:11" x14ac:dyDescent="0.3">
      <c r="B16" s="10" t="s">
        <v>12</v>
      </c>
      <c r="C16" s="11"/>
      <c r="D16" s="12">
        <f>DATE(An,12,25)</f>
        <v>44190</v>
      </c>
      <c r="K16" s="6">
        <v>2015</v>
      </c>
    </row>
    <row r="17" spans="2:11" x14ac:dyDescent="0.3">
      <c r="B17" s="8"/>
      <c r="C17" s="8"/>
      <c r="D17" s="9"/>
      <c r="K17" s="6">
        <v>2016</v>
      </c>
    </row>
    <row r="18" spans="2:11" x14ac:dyDescent="0.3">
      <c r="B18" s="8"/>
      <c r="C18" s="8"/>
      <c r="D18" s="9"/>
      <c r="K18" s="6">
        <v>2017</v>
      </c>
    </row>
    <row r="19" spans="2:11" x14ac:dyDescent="0.3">
      <c r="B19" s="8"/>
      <c r="C19" s="8"/>
      <c r="D19" s="9"/>
      <c r="K19" s="6">
        <v>2018</v>
      </c>
    </row>
    <row r="20" spans="2:11" x14ac:dyDescent="0.3">
      <c r="B20" s="8"/>
      <c r="C20" s="8"/>
      <c r="D20" s="9"/>
      <c r="K20" s="6">
        <v>2019</v>
      </c>
    </row>
    <row r="21" spans="2:11" x14ac:dyDescent="0.3">
      <c r="B21" s="8"/>
      <c r="C21" s="8"/>
      <c r="D21" s="9"/>
      <c r="K21" s="6">
        <v>2020</v>
      </c>
    </row>
    <row r="22" spans="2:11" x14ac:dyDescent="0.3">
      <c r="K22" s="6">
        <v>2021</v>
      </c>
    </row>
    <row r="23" spans="2:11" x14ac:dyDescent="0.3">
      <c r="K23" s="6">
        <v>2022</v>
      </c>
    </row>
    <row r="24" spans="2:11" x14ac:dyDescent="0.3">
      <c r="K24" s="6">
        <v>2023</v>
      </c>
    </row>
    <row r="25" spans="2:11" x14ac:dyDescent="0.3">
      <c r="K25" s="6">
        <v>2024</v>
      </c>
    </row>
    <row r="26" spans="2:11" x14ac:dyDescent="0.3">
      <c r="K26" s="6">
        <v>2025</v>
      </c>
    </row>
    <row r="27" spans="2:11" x14ac:dyDescent="0.3">
      <c r="K27" s="6">
        <v>2026</v>
      </c>
    </row>
    <row r="28" spans="2:11" x14ac:dyDescent="0.3">
      <c r="K28" s="6">
        <v>2027</v>
      </c>
    </row>
    <row r="29" spans="2:11" x14ac:dyDescent="0.3">
      <c r="K29" s="6">
        <v>2028</v>
      </c>
    </row>
    <row r="30" spans="2:11" x14ac:dyDescent="0.3">
      <c r="K30" s="6">
        <v>2029</v>
      </c>
    </row>
    <row r="31" spans="2:11" x14ac:dyDescent="0.3">
      <c r="K31" s="6">
        <v>2030</v>
      </c>
    </row>
  </sheetData>
  <conditionalFormatting sqref="B4:D16">
    <cfRule type="expression" dxfId="0" priority="1" stopIfTrue="1">
      <formula>MOD(ROW(),2)</formula>
    </cfRule>
  </conditionalFormatting>
  <dataValidations count="1">
    <dataValidation type="list" allowBlank="1" showInputMessage="1" showErrorMessage="1" sqref="B1 IX1 ST1 ACP1 AML1 AWH1 BGD1 BPZ1 BZV1 CJR1 CTN1 DDJ1 DNF1 DXB1 EGX1 EQT1 FAP1 FKL1 FUH1 GED1 GNZ1 GXV1 HHR1 HRN1 IBJ1 ILF1 IVB1 JEX1 JOT1 JYP1 KIL1 KSH1 LCD1 LLZ1 LVV1 MFR1 MPN1 MZJ1 NJF1 NTB1 OCX1 OMT1 OWP1 PGL1 PQH1 QAD1 QJZ1 QTV1 RDR1 RNN1 RXJ1 SHF1 SRB1 TAX1 TKT1 TUP1 UEL1 UOH1 UYD1 VHZ1 VRV1 WBR1 WLN1 WVJ1 B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B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B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B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B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B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B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B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B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B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B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B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B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B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B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Feuil1</vt:lpstr>
      <vt:lpstr>Fériés</vt:lpstr>
      <vt:lpstr>An</vt:lpstr>
      <vt:lpstr>annee</vt:lpstr>
      <vt:lpstr>Fériés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dc:creator>
  <cp:lastModifiedBy>André</cp:lastModifiedBy>
  <dcterms:created xsi:type="dcterms:W3CDTF">2020-04-02T10:26:47Z</dcterms:created>
  <dcterms:modified xsi:type="dcterms:W3CDTF">2020-04-02T10:38:38Z</dcterms:modified>
</cp:coreProperties>
</file>