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480" windowHeight="11640"/>
  </bookViews>
  <sheets>
    <sheet name="Feuil1" sheetId="1" r:id="rId1"/>
    <sheet name="Feuil2" sheetId="2" r:id="rId2"/>
    <sheet name="Feuil3" sheetId="3" r:id="rId3"/>
  </sheets>
  <definedNames>
    <definedName name="CA.JANVIER">Feuil1!$D$7:$D$109</definedName>
    <definedName name="POURCJANVIER">Feuil1!$C$7:$C$109</definedName>
  </definedNames>
  <calcPr calcId="114210"/>
</workbook>
</file>

<file path=xl/calcChain.xml><?xml version="1.0" encoding="utf-8"?>
<calcChain xmlns="http://schemas.openxmlformats.org/spreadsheetml/2006/main">
  <c r="C110" i="1"/>
  <c r="C111"/>
  <c r="B112"/>
  <c r="L109"/>
  <c r="T109"/>
  <c r="J109"/>
  <c r="R109"/>
  <c r="Z109"/>
  <c r="H109"/>
  <c r="P109"/>
  <c r="X109"/>
  <c r="F109"/>
  <c r="N109"/>
  <c r="V109"/>
  <c r="D109"/>
  <c r="L108"/>
  <c r="T108"/>
  <c r="J108"/>
  <c r="R108"/>
  <c r="Z108"/>
  <c r="H108"/>
  <c r="P108"/>
  <c r="X108"/>
  <c r="F108"/>
  <c r="N108"/>
  <c r="V108"/>
  <c r="D108"/>
  <c r="L107"/>
  <c r="T107"/>
  <c r="J107"/>
  <c r="R107"/>
  <c r="Z107"/>
  <c r="H107"/>
  <c r="P107"/>
  <c r="X107"/>
  <c r="F107"/>
  <c r="N107"/>
  <c r="V107"/>
  <c r="D107"/>
  <c r="L106"/>
  <c r="T106"/>
  <c r="J106"/>
  <c r="R106"/>
  <c r="Z106"/>
  <c r="H106"/>
  <c r="P106"/>
  <c r="X106"/>
  <c r="F106"/>
  <c r="N106"/>
  <c r="V106"/>
  <c r="D106"/>
  <c r="L105"/>
  <c r="T105"/>
  <c r="J105"/>
  <c r="R105"/>
  <c r="Z105"/>
  <c r="H105"/>
  <c r="P105"/>
  <c r="X105"/>
  <c r="F105"/>
  <c r="N105"/>
  <c r="V105"/>
  <c r="D105"/>
  <c r="L104"/>
  <c r="T104"/>
  <c r="J104"/>
  <c r="R104"/>
  <c r="Z104"/>
  <c r="H104"/>
  <c r="P104"/>
  <c r="X104"/>
  <c r="F104"/>
  <c r="N104"/>
  <c r="V104"/>
  <c r="D104"/>
  <c r="L103"/>
  <c r="T103"/>
  <c r="J103"/>
  <c r="R103"/>
  <c r="Z103"/>
  <c r="H103"/>
  <c r="P103"/>
  <c r="X103"/>
  <c r="F103"/>
  <c r="N103"/>
  <c r="V103"/>
  <c r="D103"/>
  <c r="L102"/>
  <c r="T102"/>
  <c r="J102"/>
  <c r="R102"/>
  <c r="Z102"/>
  <c r="H102"/>
  <c r="P102"/>
  <c r="X102"/>
  <c r="F102"/>
  <c r="N102"/>
  <c r="V102"/>
  <c r="D102"/>
  <c r="L101"/>
  <c r="T101"/>
  <c r="J101"/>
  <c r="R101"/>
  <c r="Z101"/>
  <c r="H101"/>
  <c r="P101"/>
  <c r="X101"/>
  <c r="F101"/>
  <c r="N101"/>
  <c r="V101"/>
  <c r="L100"/>
  <c r="T100"/>
  <c r="J100"/>
  <c r="R100"/>
  <c r="Z100"/>
  <c r="H100"/>
  <c r="P100"/>
  <c r="X100"/>
  <c r="F100"/>
  <c r="N100"/>
  <c r="V100"/>
  <c r="D100"/>
  <c r="L99"/>
  <c r="T99"/>
  <c r="J99"/>
  <c r="R99"/>
  <c r="Z99"/>
  <c r="H99"/>
  <c r="P99"/>
  <c r="X99"/>
  <c r="F99"/>
  <c r="N99"/>
  <c r="V99"/>
  <c r="D99"/>
  <c r="P98"/>
  <c r="X98"/>
  <c r="N98"/>
  <c r="V98"/>
  <c r="L98"/>
  <c r="T98"/>
  <c r="J98"/>
  <c r="R98"/>
  <c r="Z98"/>
  <c r="D98"/>
  <c r="L97"/>
  <c r="T97"/>
  <c r="J97"/>
  <c r="R97"/>
  <c r="Z97"/>
  <c r="H97"/>
  <c r="P97"/>
  <c r="X97"/>
  <c r="F97"/>
  <c r="N97"/>
  <c r="V97"/>
  <c r="D97"/>
  <c r="L96"/>
  <c r="T96"/>
  <c r="J96"/>
  <c r="R96"/>
  <c r="Z96"/>
  <c r="H96"/>
  <c r="P96"/>
  <c r="X96"/>
  <c r="F96"/>
  <c r="N96"/>
  <c r="V96"/>
  <c r="D96"/>
  <c r="L95"/>
  <c r="T95"/>
  <c r="J95"/>
  <c r="R95"/>
  <c r="Z95"/>
  <c r="H95"/>
  <c r="P95"/>
  <c r="X95"/>
  <c r="F95"/>
  <c r="N95"/>
  <c r="V95"/>
  <c r="D95"/>
  <c r="L94"/>
  <c r="T94"/>
  <c r="J94"/>
  <c r="R94"/>
  <c r="Z94"/>
  <c r="H94"/>
  <c r="P94"/>
  <c r="X94"/>
  <c r="F94"/>
  <c r="N94"/>
  <c r="V94"/>
  <c r="D94"/>
  <c r="L93"/>
  <c r="T93"/>
  <c r="J93"/>
  <c r="R93"/>
  <c r="Z93"/>
  <c r="H93"/>
  <c r="P93"/>
  <c r="X93"/>
  <c r="F93"/>
  <c r="N93"/>
  <c r="V93"/>
  <c r="D93"/>
  <c r="L92"/>
  <c r="T92"/>
  <c r="J92"/>
  <c r="R92"/>
  <c r="Z92"/>
  <c r="H92"/>
  <c r="P92"/>
  <c r="X92"/>
  <c r="F92"/>
  <c r="N92"/>
  <c r="V92"/>
  <c r="D92"/>
  <c r="L91"/>
  <c r="T91"/>
  <c r="J91"/>
  <c r="R91"/>
  <c r="Z91"/>
  <c r="H91"/>
  <c r="P91"/>
  <c r="X91"/>
  <c r="F91"/>
  <c r="N91"/>
  <c r="V91"/>
  <c r="D91"/>
  <c r="L90"/>
  <c r="T90"/>
  <c r="J90"/>
  <c r="R90"/>
  <c r="Z90"/>
  <c r="H90"/>
  <c r="P90"/>
  <c r="X90"/>
  <c r="F90"/>
  <c r="N90"/>
  <c r="V90"/>
  <c r="D90"/>
  <c r="P89"/>
  <c r="X89"/>
  <c r="L89"/>
  <c r="T89"/>
  <c r="J89"/>
  <c r="R89"/>
  <c r="Z89"/>
  <c r="F89"/>
  <c r="N89"/>
  <c r="V89"/>
  <c r="L88"/>
  <c r="T88"/>
  <c r="J88"/>
  <c r="R88"/>
  <c r="Z88"/>
  <c r="H88"/>
  <c r="P88"/>
  <c r="X88"/>
  <c r="F88"/>
  <c r="N88"/>
  <c r="V88"/>
  <c r="D88"/>
  <c r="L87"/>
  <c r="T87"/>
  <c r="J87"/>
  <c r="R87"/>
  <c r="Z87"/>
  <c r="H87"/>
  <c r="P87"/>
  <c r="X87"/>
  <c r="F87"/>
  <c r="N87"/>
  <c r="V87"/>
  <c r="D87"/>
  <c r="L86"/>
  <c r="T86"/>
  <c r="J86"/>
  <c r="R86"/>
  <c r="Z86"/>
  <c r="H86"/>
  <c r="P86"/>
  <c r="X86"/>
  <c r="F86"/>
  <c r="N86"/>
  <c r="V86"/>
  <c r="D86"/>
  <c r="L85"/>
  <c r="T85"/>
  <c r="J85"/>
  <c r="R85"/>
  <c r="Z85"/>
  <c r="H85"/>
  <c r="P85"/>
  <c r="X85"/>
  <c r="F85"/>
  <c r="N85"/>
  <c r="V85"/>
  <c r="L84"/>
  <c r="T84"/>
  <c r="J84"/>
  <c r="R84"/>
  <c r="Z84"/>
  <c r="H84"/>
  <c r="P84"/>
  <c r="X84"/>
  <c r="F84"/>
  <c r="L83"/>
  <c r="T83"/>
  <c r="J83"/>
  <c r="R83"/>
  <c r="Z83"/>
  <c r="H83"/>
  <c r="P83"/>
  <c r="X83"/>
  <c r="F83"/>
  <c r="N83"/>
  <c r="V83"/>
  <c r="D83"/>
  <c r="L82"/>
  <c r="T82"/>
  <c r="J82"/>
  <c r="R82"/>
  <c r="Z82"/>
  <c r="H82"/>
  <c r="P82"/>
  <c r="X82"/>
  <c r="F82"/>
  <c r="N82"/>
  <c r="V82"/>
  <c r="D82"/>
  <c r="L81"/>
  <c r="J81"/>
  <c r="R81"/>
  <c r="Z81"/>
  <c r="H81"/>
  <c r="P81"/>
  <c r="F81"/>
  <c r="N81"/>
  <c r="V81"/>
  <c r="D81"/>
  <c r="L80"/>
  <c r="T80"/>
  <c r="J80"/>
  <c r="R80"/>
  <c r="Z80"/>
  <c r="H80"/>
  <c r="P80"/>
  <c r="X80"/>
  <c r="F80"/>
  <c r="N80"/>
  <c r="V80"/>
  <c r="D80"/>
  <c r="L79"/>
  <c r="T79"/>
  <c r="J79"/>
  <c r="R79"/>
  <c r="Z79"/>
  <c r="H79"/>
  <c r="P79"/>
  <c r="X79"/>
  <c r="F79"/>
  <c r="N79"/>
  <c r="V79"/>
  <c r="D79"/>
  <c r="L78"/>
  <c r="T78"/>
  <c r="J78"/>
  <c r="R78"/>
  <c r="Z78"/>
  <c r="H78"/>
  <c r="P78"/>
  <c r="X78"/>
  <c r="F78"/>
  <c r="N78"/>
  <c r="V78"/>
  <c r="D78"/>
  <c r="L77"/>
  <c r="T77"/>
  <c r="J77"/>
  <c r="R77"/>
  <c r="Z77"/>
  <c r="H77"/>
  <c r="P77"/>
  <c r="X77"/>
  <c r="F77"/>
  <c r="N77"/>
  <c r="V77"/>
  <c r="D77"/>
  <c r="L76"/>
  <c r="T76"/>
  <c r="J76"/>
  <c r="R76"/>
  <c r="Z76"/>
  <c r="H76"/>
  <c r="P76"/>
  <c r="X76"/>
  <c r="F76"/>
  <c r="N76"/>
  <c r="V76"/>
  <c r="D76"/>
  <c r="L75"/>
  <c r="T75"/>
  <c r="J75"/>
  <c r="R75"/>
  <c r="Z75"/>
  <c r="H75"/>
  <c r="P75"/>
  <c r="X75"/>
  <c r="F75"/>
  <c r="N75"/>
  <c r="V75"/>
  <c r="D75"/>
  <c r="L74"/>
  <c r="T74"/>
  <c r="J74"/>
  <c r="R74"/>
  <c r="Z74"/>
  <c r="H74"/>
  <c r="P74"/>
  <c r="X74"/>
  <c r="F74"/>
  <c r="N74"/>
  <c r="V74"/>
  <c r="D74"/>
  <c r="L73"/>
  <c r="T73"/>
  <c r="J73"/>
  <c r="R73"/>
  <c r="Z73"/>
  <c r="H73"/>
  <c r="P73"/>
  <c r="X73"/>
  <c r="F73"/>
  <c r="N73"/>
  <c r="V73"/>
  <c r="D73"/>
  <c r="L72"/>
  <c r="T72"/>
  <c r="J72"/>
  <c r="R72"/>
  <c r="Z72"/>
  <c r="H72"/>
  <c r="P72"/>
  <c r="X72"/>
  <c r="F72"/>
  <c r="N72"/>
  <c r="V72"/>
  <c r="D72"/>
  <c r="L71"/>
  <c r="T71"/>
  <c r="J71"/>
  <c r="R71"/>
  <c r="Z71"/>
  <c r="H71"/>
  <c r="P71"/>
  <c r="X71"/>
  <c r="F71"/>
  <c r="N71"/>
  <c r="V71"/>
  <c r="D71"/>
  <c r="L70"/>
  <c r="T70"/>
  <c r="J70"/>
  <c r="R70"/>
  <c r="Z70"/>
  <c r="H70"/>
  <c r="P70"/>
  <c r="X70"/>
  <c r="F70"/>
  <c r="N70"/>
  <c r="V70"/>
  <c r="D70"/>
  <c r="L69"/>
  <c r="T69"/>
  <c r="J69"/>
  <c r="R69"/>
  <c r="Z69"/>
  <c r="H69"/>
  <c r="P69"/>
  <c r="X69"/>
  <c r="F69"/>
  <c r="N69"/>
  <c r="V69"/>
  <c r="D69"/>
  <c r="L68"/>
  <c r="T68"/>
  <c r="J68"/>
  <c r="R68"/>
  <c r="Z68"/>
  <c r="H68"/>
  <c r="P68"/>
  <c r="X68"/>
  <c r="F68"/>
  <c r="N68"/>
  <c r="V68"/>
  <c r="D68"/>
  <c r="L67"/>
  <c r="T67"/>
  <c r="J67"/>
  <c r="R67"/>
  <c r="Z67"/>
  <c r="H67"/>
  <c r="P67"/>
  <c r="X67"/>
  <c r="F67"/>
  <c r="N67"/>
  <c r="V67"/>
  <c r="D67"/>
  <c r="L66"/>
  <c r="T66"/>
  <c r="J66"/>
  <c r="R66"/>
  <c r="Z66"/>
  <c r="H66"/>
  <c r="P66"/>
  <c r="X66"/>
  <c r="F66"/>
  <c r="N66"/>
  <c r="V66"/>
  <c r="D66"/>
  <c r="L65"/>
  <c r="T65"/>
  <c r="J65"/>
  <c r="R65"/>
  <c r="Z65"/>
  <c r="H65"/>
  <c r="P65"/>
  <c r="X65"/>
  <c r="F65"/>
  <c r="N65"/>
  <c r="V65"/>
  <c r="D65"/>
  <c r="L64"/>
  <c r="T64"/>
  <c r="J64"/>
  <c r="R64"/>
  <c r="Z64"/>
  <c r="H64"/>
  <c r="P64"/>
  <c r="X64"/>
  <c r="F64"/>
  <c r="N64"/>
  <c r="V64"/>
  <c r="D64"/>
  <c r="L63"/>
  <c r="T63"/>
  <c r="J63"/>
  <c r="R63"/>
  <c r="Z63"/>
  <c r="H63"/>
  <c r="P63"/>
  <c r="X63"/>
  <c r="F63"/>
  <c r="N63"/>
  <c r="V63"/>
  <c r="D63"/>
  <c r="L62"/>
  <c r="T62"/>
  <c r="J62"/>
  <c r="R62"/>
  <c r="Z62"/>
  <c r="H62"/>
  <c r="P62"/>
  <c r="X62"/>
  <c r="F62"/>
  <c r="N62"/>
  <c r="V62"/>
  <c r="D62"/>
  <c r="L61"/>
  <c r="T61"/>
  <c r="J61"/>
  <c r="R61"/>
  <c r="Z61"/>
  <c r="H61"/>
  <c r="P61"/>
  <c r="X61"/>
  <c r="F61"/>
  <c r="N61"/>
  <c r="V61"/>
  <c r="D61"/>
  <c r="L60"/>
  <c r="T60"/>
  <c r="J60"/>
  <c r="R60"/>
  <c r="Z60"/>
  <c r="H60"/>
  <c r="P60"/>
  <c r="X60"/>
  <c r="F60"/>
  <c r="N60"/>
  <c r="V60"/>
  <c r="D60"/>
  <c r="L59"/>
  <c r="T59"/>
  <c r="J59"/>
  <c r="R59"/>
  <c r="Z59"/>
  <c r="H59"/>
  <c r="P59"/>
  <c r="X59"/>
  <c r="F59"/>
  <c r="N59"/>
  <c r="V59"/>
  <c r="D59"/>
  <c r="L58"/>
  <c r="T58"/>
  <c r="J58"/>
  <c r="R58"/>
  <c r="Z58"/>
  <c r="H58"/>
  <c r="P58"/>
  <c r="X58"/>
  <c r="F58"/>
  <c r="N58"/>
  <c r="V58"/>
  <c r="D58"/>
  <c r="L57"/>
  <c r="T57"/>
  <c r="J57"/>
  <c r="R57"/>
  <c r="Z57"/>
  <c r="H57"/>
  <c r="P57"/>
  <c r="X57"/>
  <c r="F57"/>
  <c r="N57"/>
  <c r="V57"/>
  <c r="D57"/>
  <c r="L56"/>
  <c r="T56"/>
  <c r="J56"/>
  <c r="R56"/>
  <c r="Z56"/>
  <c r="H56"/>
  <c r="P56"/>
  <c r="X56"/>
  <c r="F56"/>
  <c r="N56"/>
  <c r="V56"/>
  <c r="D56"/>
  <c r="L55"/>
  <c r="T55"/>
  <c r="J55"/>
  <c r="R55"/>
  <c r="Z55"/>
  <c r="H55"/>
  <c r="P55"/>
  <c r="X55"/>
  <c r="F55"/>
  <c r="N55"/>
  <c r="V55"/>
  <c r="D55"/>
  <c r="L54"/>
  <c r="T54"/>
  <c r="J54"/>
  <c r="R54"/>
  <c r="Z54"/>
  <c r="H54"/>
  <c r="P54"/>
  <c r="X54"/>
  <c r="F54"/>
  <c r="N54"/>
  <c r="V54"/>
  <c r="D54"/>
  <c r="L53"/>
  <c r="T53"/>
  <c r="J53"/>
  <c r="R53"/>
  <c r="Z53"/>
  <c r="H53"/>
  <c r="P53"/>
  <c r="X53"/>
  <c r="F53"/>
  <c r="N53"/>
  <c r="V53"/>
  <c r="D53"/>
  <c r="L52"/>
  <c r="J52"/>
  <c r="H52"/>
  <c r="F52"/>
  <c r="D52"/>
  <c r="L51"/>
  <c r="T51"/>
  <c r="J51"/>
  <c r="R51"/>
  <c r="Z51"/>
  <c r="H51"/>
  <c r="P51"/>
  <c r="X51"/>
  <c r="F51"/>
  <c r="N51"/>
  <c r="V51"/>
  <c r="D51"/>
  <c r="J50"/>
  <c r="R50"/>
  <c r="Z50"/>
  <c r="H50"/>
  <c r="P50"/>
  <c r="X50"/>
  <c r="F50"/>
  <c r="N50"/>
  <c r="V50"/>
  <c r="D50"/>
  <c r="L50"/>
  <c r="T50"/>
  <c r="J49"/>
  <c r="R49"/>
  <c r="Z49"/>
  <c r="H49"/>
  <c r="P49"/>
  <c r="X49"/>
  <c r="F49"/>
  <c r="N49"/>
  <c r="V49"/>
  <c r="D49"/>
  <c r="L49"/>
  <c r="T49"/>
  <c r="J48"/>
  <c r="R48"/>
  <c r="Z48"/>
  <c r="H48"/>
  <c r="P48"/>
  <c r="X48"/>
  <c r="F48"/>
  <c r="N48"/>
  <c r="V48"/>
  <c r="D48"/>
  <c r="L48"/>
  <c r="T48"/>
  <c r="J47"/>
  <c r="R47"/>
  <c r="Z47"/>
  <c r="H47"/>
  <c r="P47"/>
  <c r="X47"/>
  <c r="F47"/>
  <c r="N47"/>
  <c r="V47"/>
  <c r="D47"/>
  <c r="L47"/>
  <c r="T47"/>
  <c r="J46"/>
  <c r="R46"/>
  <c r="Z46"/>
  <c r="H46"/>
  <c r="P46"/>
  <c r="X46"/>
  <c r="F46"/>
  <c r="N46"/>
  <c r="V46"/>
  <c r="D46"/>
  <c r="L46"/>
  <c r="T46"/>
  <c r="J45"/>
  <c r="R45"/>
  <c r="Z45"/>
  <c r="H45"/>
  <c r="P45"/>
  <c r="X45"/>
  <c r="F45"/>
  <c r="N45"/>
  <c r="V45"/>
  <c r="D45"/>
  <c r="L45"/>
  <c r="T45"/>
  <c r="J44"/>
  <c r="R44"/>
  <c r="Z44"/>
  <c r="H44"/>
  <c r="P44"/>
  <c r="X44"/>
  <c r="F44"/>
  <c r="N44"/>
  <c r="V44"/>
  <c r="D44"/>
  <c r="L44"/>
  <c r="T44"/>
  <c r="J43"/>
  <c r="R43"/>
  <c r="Z43"/>
  <c r="H43"/>
  <c r="P43"/>
  <c r="X43"/>
  <c r="F43"/>
  <c r="N43"/>
  <c r="V43"/>
  <c r="D43"/>
  <c r="L43"/>
  <c r="T43"/>
  <c r="J42"/>
  <c r="R42"/>
  <c r="Z42"/>
  <c r="H42"/>
  <c r="P42"/>
  <c r="X42"/>
  <c r="F42"/>
  <c r="N42"/>
  <c r="V42"/>
  <c r="D42"/>
  <c r="L42"/>
  <c r="T42"/>
  <c r="J41"/>
  <c r="R41"/>
  <c r="Z41"/>
  <c r="H41"/>
  <c r="P41"/>
  <c r="X41"/>
  <c r="F41"/>
  <c r="N41"/>
  <c r="V41"/>
  <c r="D41"/>
  <c r="L41"/>
  <c r="T41"/>
  <c r="J40"/>
  <c r="R40"/>
  <c r="Z40"/>
  <c r="H40"/>
  <c r="P40"/>
  <c r="X40"/>
  <c r="F40"/>
  <c r="N40"/>
  <c r="V40"/>
  <c r="D40"/>
  <c r="L40"/>
  <c r="T40"/>
  <c r="J39"/>
  <c r="R39"/>
  <c r="Z39"/>
  <c r="H39"/>
  <c r="P39"/>
  <c r="X39"/>
  <c r="F39"/>
  <c r="N39"/>
  <c r="V39"/>
  <c r="D39"/>
  <c r="L39"/>
  <c r="T39"/>
  <c r="J38"/>
  <c r="R38"/>
  <c r="Z38"/>
  <c r="H38"/>
  <c r="P38"/>
  <c r="X38"/>
  <c r="F38"/>
  <c r="N38"/>
  <c r="V38"/>
  <c r="D38"/>
  <c r="L38"/>
  <c r="T38"/>
  <c r="J37"/>
  <c r="R37"/>
  <c r="Z37"/>
  <c r="H37"/>
  <c r="P37"/>
  <c r="X37"/>
  <c r="F37"/>
  <c r="N37"/>
  <c r="V37"/>
  <c r="D37"/>
  <c r="L37"/>
  <c r="T37"/>
  <c r="J36"/>
  <c r="R36"/>
  <c r="Z36"/>
  <c r="H36"/>
  <c r="P36"/>
  <c r="X36"/>
  <c r="F36"/>
  <c r="N36"/>
  <c r="V36"/>
  <c r="D36"/>
  <c r="L36"/>
  <c r="T36"/>
  <c r="J35"/>
  <c r="R35"/>
  <c r="Z35"/>
  <c r="H35"/>
  <c r="P35"/>
  <c r="X35"/>
  <c r="F35"/>
  <c r="N35"/>
  <c r="V35"/>
  <c r="D35"/>
  <c r="L35"/>
  <c r="T35"/>
  <c r="J34"/>
  <c r="R34"/>
  <c r="Z34"/>
  <c r="H34"/>
  <c r="P34"/>
  <c r="X34"/>
  <c r="F34"/>
  <c r="N34"/>
  <c r="V34"/>
  <c r="D34"/>
  <c r="L34"/>
  <c r="T34"/>
  <c r="J33"/>
  <c r="R33"/>
  <c r="Z33"/>
  <c r="H33"/>
  <c r="P33"/>
  <c r="X33"/>
  <c r="F33"/>
  <c r="N33"/>
  <c r="V33"/>
  <c r="D33"/>
  <c r="L33"/>
  <c r="T33"/>
  <c r="L32"/>
  <c r="T32"/>
  <c r="J32"/>
  <c r="R32"/>
  <c r="Z32"/>
  <c r="H32"/>
  <c r="P32"/>
  <c r="X32"/>
  <c r="F32"/>
  <c r="N32"/>
  <c r="V32"/>
  <c r="D32"/>
  <c r="L31"/>
  <c r="T31"/>
  <c r="J31"/>
  <c r="R31"/>
  <c r="Z31"/>
  <c r="H31"/>
  <c r="P31"/>
  <c r="X31"/>
  <c r="F31"/>
  <c r="N31"/>
  <c r="V31"/>
  <c r="D31"/>
  <c r="L30"/>
  <c r="T30"/>
  <c r="J30"/>
  <c r="R30"/>
  <c r="Z30"/>
  <c r="H30"/>
  <c r="P30"/>
  <c r="X30"/>
  <c r="F30"/>
  <c r="N30"/>
  <c r="V30"/>
  <c r="D30"/>
  <c r="L29"/>
  <c r="T29"/>
  <c r="J29"/>
  <c r="R29"/>
  <c r="Z29"/>
  <c r="H29"/>
  <c r="P29"/>
  <c r="X29"/>
  <c r="F29"/>
  <c r="N29"/>
  <c r="V29"/>
  <c r="D29"/>
  <c r="L28"/>
  <c r="T28"/>
  <c r="J28"/>
  <c r="R28"/>
  <c r="Z28"/>
  <c r="H28"/>
  <c r="P28"/>
  <c r="X28"/>
  <c r="F28"/>
  <c r="N28"/>
  <c r="V28"/>
  <c r="D28"/>
  <c r="L27"/>
  <c r="T27"/>
  <c r="J27"/>
  <c r="R27"/>
  <c r="Z27"/>
  <c r="H27"/>
  <c r="P27"/>
  <c r="X27"/>
  <c r="F27"/>
  <c r="N27"/>
  <c r="V27"/>
  <c r="D27"/>
  <c r="L26"/>
  <c r="T26"/>
  <c r="J26"/>
  <c r="R26"/>
  <c r="Z26"/>
  <c r="H26"/>
  <c r="P26"/>
  <c r="X26"/>
  <c r="F26"/>
  <c r="N26"/>
  <c r="V26"/>
  <c r="D26"/>
  <c r="L25"/>
  <c r="T25"/>
  <c r="J25"/>
  <c r="R25"/>
  <c r="Z25"/>
  <c r="H25"/>
  <c r="P25"/>
  <c r="X25"/>
  <c r="F25"/>
  <c r="N25"/>
  <c r="V25"/>
  <c r="D25"/>
  <c r="L24"/>
  <c r="T24"/>
  <c r="J24"/>
  <c r="R24"/>
  <c r="Z24"/>
  <c r="H24"/>
  <c r="P24"/>
  <c r="X24"/>
  <c r="F24"/>
  <c r="N24"/>
  <c r="V24"/>
  <c r="D24"/>
  <c r="L23"/>
  <c r="T23"/>
  <c r="J23"/>
  <c r="R23"/>
  <c r="Z23"/>
  <c r="H23"/>
  <c r="P23"/>
  <c r="X23"/>
  <c r="F23"/>
  <c r="N23"/>
  <c r="V23"/>
  <c r="D23"/>
  <c r="L22"/>
  <c r="T22"/>
  <c r="J22"/>
  <c r="R22"/>
  <c r="Z22"/>
  <c r="H22"/>
  <c r="P22"/>
  <c r="X22"/>
  <c r="F22"/>
  <c r="N22"/>
  <c r="V22"/>
  <c r="D22"/>
  <c r="L21"/>
  <c r="T21"/>
  <c r="J21"/>
  <c r="R21"/>
  <c r="Z21"/>
  <c r="H21"/>
  <c r="P21"/>
  <c r="X21"/>
  <c r="F21"/>
  <c r="N21"/>
  <c r="V21"/>
  <c r="D21"/>
  <c r="L20"/>
  <c r="T20"/>
  <c r="J20"/>
  <c r="R20"/>
  <c r="Z20"/>
  <c r="H20"/>
  <c r="P20"/>
  <c r="X20"/>
  <c r="F20"/>
  <c r="N20"/>
  <c r="V20"/>
  <c r="D20"/>
  <c r="L19"/>
  <c r="T19"/>
  <c r="J19"/>
  <c r="R19"/>
  <c r="Z19"/>
  <c r="H19"/>
  <c r="P19"/>
  <c r="X19"/>
  <c r="F19"/>
  <c r="N19"/>
  <c r="V19"/>
  <c r="D19"/>
  <c r="L18"/>
  <c r="T18"/>
  <c r="J18"/>
  <c r="R18"/>
  <c r="Z18"/>
  <c r="H18"/>
  <c r="P18"/>
  <c r="X18"/>
  <c r="F18"/>
  <c r="N18"/>
  <c r="V18"/>
  <c r="D18"/>
  <c r="L17"/>
  <c r="T17"/>
  <c r="J17"/>
  <c r="R17"/>
  <c r="Z17"/>
  <c r="H17"/>
  <c r="P17"/>
  <c r="X17"/>
  <c r="F17"/>
  <c r="N17"/>
  <c r="V17"/>
  <c r="D17"/>
  <c r="L16"/>
  <c r="T16"/>
  <c r="J16"/>
  <c r="R16"/>
  <c r="Z16"/>
  <c r="H16"/>
  <c r="P16"/>
  <c r="X16"/>
  <c r="F16"/>
  <c r="N16"/>
  <c r="V16"/>
  <c r="D16"/>
  <c r="L15"/>
  <c r="T15"/>
  <c r="J15"/>
  <c r="R15"/>
  <c r="Z15"/>
  <c r="H15"/>
  <c r="P15"/>
  <c r="X15"/>
  <c r="F15"/>
  <c r="N15"/>
  <c r="V15"/>
  <c r="D15"/>
  <c r="L14"/>
  <c r="T14"/>
  <c r="J14"/>
  <c r="R14"/>
  <c r="Z14"/>
  <c r="H14"/>
  <c r="P14"/>
  <c r="X14"/>
  <c r="F14"/>
  <c r="N14"/>
  <c r="V14"/>
  <c r="D14"/>
  <c r="L13"/>
  <c r="T13"/>
  <c r="J13"/>
  <c r="R13"/>
  <c r="Z13"/>
  <c r="H13"/>
  <c r="P13"/>
  <c r="X13"/>
  <c r="F13"/>
  <c r="N13"/>
  <c r="V13"/>
  <c r="D13"/>
  <c r="L12"/>
  <c r="T12"/>
  <c r="J12"/>
  <c r="R12"/>
  <c r="Z12"/>
  <c r="H12"/>
  <c r="P12"/>
  <c r="X12"/>
  <c r="F12"/>
  <c r="N12"/>
  <c r="V12"/>
  <c r="D12"/>
  <c r="L11"/>
  <c r="T11"/>
  <c r="J11"/>
  <c r="R11"/>
  <c r="Z11"/>
  <c r="H11"/>
  <c r="P11"/>
  <c r="X11"/>
  <c r="F11"/>
  <c r="N11"/>
  <c r="V11"/>
  <c r="D11"/>
  <c r="L10"/>
  <c r="T10"/>
  <c r="J10"/>
  <c r="R10"/>
  <c r="Z10"/>
  <c r="H10"/>
  <c r="P10"/>
  <c r="X10"/>
  <c r="F10"/>
  <c r="N10"/>
  <c r="V10"/>
  <c r="D10"/>
  <c r="L9"/>
  <c r="T9"/>
  <c r="J9"/>
  <c r="R9"/>
  <c r="Z9"/>
  <c r="H9"/>
  <c r="P9"/>
  <c r="X9"/>
  <c r="F9"/>
  <c r="N9"/>
  <c r="V9"/>
  <c r="D9"/>
  <c r="L8"/>
  <c r="T8"/>
  <c r="J8"/>
  <c r="R8"/>
  <c r="Z8"/>
  <c r="H8"/>
  <c r="P8"/>
  <c r="X8"/>
  <c r="F8"/>
  <c r="N8"/>
  <c r="V8"/>
  <c r="D8"/>
  <c r="L7"/>
  <c r="J7"/>
  <c r="H7"/>
  <c r="F7"/>
  <c r="E112"/>
  <c r="D7"/>
  <c r="C112"/>
  <c r="G112"/>
  <c r="K112"/>
  <c r="T7"/>
  <c r="P7"/>
  <c r="P52"/>
  <c r="T52"/>
  <c r="X81"/>
  <c r="I112"/>
  <c r="N7"/>
  <c r="R7"/>
  <c r="N52"/>
  <c r="R52"/>
  <c r="T81"/>
  <c r="N84"/>
  <c r="V84"/>
  <c r="V52"/>
  <c r="M112"/>
  <c r="V7"/>
  <c r="X52"/>
  <c r="S112"/>
  <c r="Z52"/>
  <c r="Z7"/>
  <c r="Q112"/>
  <c r="O112"/>
  <c r="X7"/>
  <c r="W112"/>
  <c r="Y112"/>
  <c r="U112"/>
</calcChain>
</file>

<file path=xl/sharedStrings.xml><?xml version="1.0" encoding="utf-8"?>
<sst xmlns="http://schemas.openxmlformats.org/spreadsheetml/2006/main" count="26" uniqueCount="15">
  <si>
    <t>TVA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</si>
  <si>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</si>
  <si>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</si>
  <si>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</si>
  <si>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</si>
  <si>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</si>
  <si>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</si>
  <si>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</si>
  <si>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</si>
  <si>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</si>
  <si>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</si>
  <si>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</si>
  <si>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</si>
  <si>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MONTANT TTC</t>
  </si>
  <si>
    <t>A-40% ou solde</t>
  </si>
</sst>
</file>

<file path=xl/styles.xml><?xml version="1.0" encoding="utf-8"?>
<styleSheet xmlns="http://schemas.openxmlformats.org/spreadsheetml/2006/main">
  <numFmts count="2">
    <numFmt numFmtId="164" formatCode="_-* #,##0.00&quot; €&quot;_-;\-* #,##0.00&quot; €&quot;_-;_-* \-??&quot; €&quot;_-;_-@_-"/>
    <numFmt numFmtId="165" formatCode="0.0%"/>
  </numFmts>
  <fonts count="14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8"/>
      <name val="Arial"/>
      <family val="2"/>
    </font>
    <font>
      <b/>
      <sz val="18"/>
      <name val="Georgia"/>
      <family val="1"/>
    </font>
    <font>
      <sz val="16"/>
      <name val="Arial"/>
      <family val="2"/>
    </font>
    <font>
      <b/>
      <sz val="18"/>
      <name val="Times New Roman"/>
      <family val="1"/>
    </font>
    <font>
      <b/>
      <sz val="18"/>
      <color indexed="10"/>
      <name val="Times New Roman"/>
      <family val="1"/>
    </font>
    <font>
      <b/>
      <sz val="18"/>
      <color indexed="20"/>
      <name val="Times New Roman"/>
      <family val="1"/>
    </font>
    <font>
      <b/>
      <sz val="12"/>
      <name val="Times New Roman"/>
      <family val="1"/>
    </font>
    <font>
      <b/>
      <sz val="12"/>
      <color indexed="11"/>
      <name val="Times New Roman"/>
      <family val="1"/>
    </font>
    <font>
      <b/>
      <sz val="12"/>
      <color indexed="10"/>
      <name val="Times New Roman"/>
      <family val="1"/>
    </font>
    <font>
      <b/>
      <sz val="18"/>
      <color indexed="10"/>
      <name val="Arial"/>
      <family val="2"/>
    </font>
    <font>
      <sz val="1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</fills>
  <borders count="28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medium">
        <color indexed="10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1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10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10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164" fontId="13" fillId="0" borderId="0" applyFill="0" applyBorder="0" applyAlignment="0" applyProtection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0" borderId="0" xfId="0" applyFont="1"/>
    <xf numFmtId="0" fontId="3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0" fontId="2" fillId="2" borderId="3" xfId="0" applyNumberFormat="1" applyFont="1" applyFill="1" applyBorder="1" applyAlignment="1">
      <alignment horizontal="center"/>
    </xf>
    <xf numFmtId="4" fontId="5" fillId="3" borderId="3" xfId="0" applyNumberFormat="1" applyFont="1" applyFill="1" applyBorder="1" applyAlignment="1" applyProtection="1">
      <alignment horizontal="left"/>
      <protection locked="0"/>
    </xf>
    <xf numFmtId="9" fontId="5" fillId="3" borderId="4" xfId="0" applyNumberFormat="1" applyFont="1" applyFill="1" applyBorder="1" applyAlignment="1" applyProtection="1">
      <alignment horizontal="center"/>
      <protection locked="0"/>
    </xf>
    <xf numFmtId="164" fontId="5" fillId="3" borderId="5" xfId="0" applyNumberFormat="1" applyFont="1" applyFill="1" applyBorder="1" applyAlignment="1" applyProtection="1">
      <alignment horizontal="center"/>
    </xf>
    <xf numFmtId="10" fontId="2" fillId="2" borderId="6" xfId="0" applyNumberFormat="1" applyFont="1" applyFill="1" applyBorder="1" applyAlignment="1">
      <alignment horizontal="center"/>
    </xf>
    <xf numFmtId="4" fontId="5" fillId="3" borderId="6" xfId="0" applyNumberFormat="1" applyFont="1" applyFill="1" applyBorder="1" applyAlignment="1" applyProtection="1">
      <alignment horizontal="left"/>
      <protection locked="0"/>
    </xf>
    <xf numFmtId="9" fontId="5" fillId="3" borderId="7" xfId="0" applyNumberFormat="1" applyFont="1" applyFill="1" applyBorder="1" applyAlignment="1" applyProtection="1">
      <alignment horizontal="center"/>
      <protection locked="0"/>
    </xf>
    <xf numFmtId="164" fontId="5" fillId="3" borderId="8" xfId="0" applyNumberFormat="1" applyFont="1" applyFill="1" applyBorder="1" applyAlignment="1" applyProtection="1">
      <alignment horizontal="center"/>
    </xf>
    <xf numFmtId="164" fontId="6" fillId="3" borderId="8" xfId="0" applyNumberFormat="1" applyFont="1" applyFill="1" applyBorder="1" applyAlignment="1" applyProtection="1">
      <alignment horizontal="center"/>
    </xf>
    <xf numFmtId="4" fontId="5" fillId="3" borderId="2" xfId="0" applyNumberFormat="1" applyFont="1" applyFill="1" applyBorder="1" applyAlignment="1" applyProtection="1">
      <alignment horizontal="left"/>
      <protection locked="0"/>
    </xf>
    <xf numFmtId="164" fontId="7" fillId="3" borderId="8" xfId="0" applyNumberFormat="1" applyFont="1" applyFill="1" applyBorder="1" applyAlignment="1" applyProtection="1">
      <alignment horizontal="center"/>
    </xf>
    <xf numFmtId="165" fontId="2" fillId="2" borderId="2" xfId="0" applyNumberFormat="1" applyFont="1" applyFill="1" applyBorder="1" applyAlignment="1">
      <alignment horizontal="center"/>
    </xf>
    <xf numFmtId="10" fontId="2" fillId="2" borderId="2" xfId="0" applyNumberFormat="1" applyFont="1" applyFill="1" applyBorder="1" applyAlignment="1">
      <alignment horizontal="center"/>
    </xf>
    <xf numFmtId="9" fontId="5" fillId="3" borderId="9" xfId="0" applyNumberFormat="1" applyFont="1" applyFill="1" applyBorder="1" applyAlignment="1" applyProtection="1">
      <alignment horizontal="center"/>
      <protection locked="0"/>
    </xf>
    <xf numFmtId="10" fontId="2" fillId="2" borderId="10" xfId="0" applyNumberFormat="1" applyFont="1" applyFill="1" applyBorder="1" applyAlignment="1">
      <alignment horizontal="center"/>
    </xf>
    <xf numFmtId="4" fontId="5" fillId="3" borderId="10" xfId="0" applyNumberFormat="1" applyFont="1" applyFill="1" applyBorder="1" applyAlignment="1" applyProtection="1">
      <alignment horizontal="left"/>
      <protection locked="0"/>
    </xf>
    <xf numFmtId="9" fontId="5" fillId="3" borderId="11" xfId="0" applyNumberFormat="1" applyFont="1" applyFill="1" applyBorder="1" applyAlignment="1" applyProtection="1">
      <alignment horizontal="center"/>
      <protection locked="0"/>
    </xf>
    <xf numFmtId="10" fontId="2" fillId="2" borderId="12" xfId="0" applyNumberFormat="1" applyFont="1" applyFill="1" applyBorder="1" applyAlignment="1">
      <alignment horizontal="center"/>
    </xf>
    <xf numFmtId="4" fontId="5" fillId="3" borderId="12" xfId="0" applyNumberFormat="1" applyFont="1" applyFill="1" applyBorder="1" applyAlignment="1" applyProtection="1">
      <alignment horizontal="left"/>
      <protection locked="0"/>
    </xf>
    <xf numFmtId="9" fontId="5" fillId="3" borderId="13" xfId="0" applyNumberFormat="1" applyFont="1" applyFill="1" applyBorder="1" applyAlignment="1" applyProtection="1">
      <alignment horizontal="center"/>
      <protection locked="0"/>
    </xf>
    <xf numFmtId="164" fontId="5" fillId="3" borderId="14" xfId="0" applyNumberFormat="1" applyFont="1" applyFill="1" applyBorder="1" applyAlignment="1" applyProtection="1">
      <alignment horizontal="center"/>
    </xf>
    <xf numFmtId="9" fontId="8" fillId="3" borderId="11" xfId="0" applyNumberFormat="1" applyFont="1" applyFill="1" applyBorder="1" applyAlignment="1" applyProtection="1">
      <alignment horizontal="center"/>
      <protection locked="0"/>
    </xf>
    <xf numFmtId="9" fontId="8" fillId="3" borderId="7" xfId="0" applyNumberFormat="1" applyFont="1" applyFill="1" applyBorder="1" applyAlignment="1" applyProtection="1">
      <alignment horizontal="center"/>
      <protection locked="0"/>
    </xf>
    <xf numFmtId="9" fontId="9" fillId="3" borderId="7" xfId="0" applyNumberFormat="1" applyFont="1" applyFill="1" applyBorder="1" applyAlignment="1" applyProtection="1">
      <alignment horizontal="center"/>
      <protection locked="0"/>
    </xf>
    <xf numFmtId="9" fontId="10" fillId="3" borderId="7" xfId="0" applyNumberFormat="1" applyFont="1" applyFill="1" applyBorder="1" applyAlignment="1" applyProtection="1">
      <alignment horizontal="center"/>
      <protection locked="0"/>
    </xf>
    <xf numFmtId="164" fontId="5" fillId="3" borderId="15" xfId="0" applyNumberFormat="1" applyFont="1" applyFill="1" applyBorder="1" applyAlignment="1" applyProtection="1">
      <alignment horizontal="center"/>
    </xf>
    <xf numFmtId="10" fontId="2" fillId="2" borderId="16" xfId="0" applyNumberFormat="1" applyFont="1" applyFill="1" applyBorder="1" applyAlignment="1">
      <alignment horizontal="center"/>
    </xf>
    <xf numFmtId="4" fontId="5" fillId="3" borderId="16" xfId="0" applyNumberFormat="1" applyFont="1" applyFill="1" applyBorder="1" applyAlignment="1" applyProtection="1">
      <alignment horizontal="left"/>
      <protection locked="0"/>
    </xf>
    <xf numFmtId="9" fontId="5" fillId="3" borderId="16" xfId="0" applyNumberFormat="1" applyFont="1" applyFill="1" applyBorder="1" applyAlignment="1" applyProtection="1">
      <alignment horizontal="center"/>
      <protection locked="0"/>
    </xf>
    <xf numFmtId="164" fontId="5" fillId="3" borderId="16" xfId="0" applyNumberFormat="1" applyFont="1" applyFill="1" applyBorder="1" applyAlignment="1" applyProtection="1">
      <alignment horizontal="center"/>
    </xf>
    <xf numFmtId="10" fontId="2" fillId="2" borderId="17" xfId="0" applyNumberFormat="1" applyFont="1" applyFill="1" applyBorder="1" applyAlignment="1">
      <alignment horizontal="center"/>
    </xf>
    <xf numFmtId="4" fontId="5" fillId="3" borderId="17" xfId="0" applyNumberFormat="1" applyFont="1" applyFill="1" applyBorder="1" applyAlignment="1" applyProtection="1">
      <alignment horizontal="left"/>
      <protection locked="0"/>
    </xf>
    <xf numFmtId="9" fontId="5" fillId="3" borderId="18" xfId="0" applyNumberFormat="1" applyFont="1" applyFill="1" applyBorder="1" applyAlignment="1" applyProtection="1">
      <alignment horizontal="center"/>
      <protection locked="0"/>
    </xf>
    <xf numFmtId="164" fontId="6" fillId="3" borderId="19" xfId="0" applyNumberFormat="1" applyFont="1" applyFill="1" applyBorder="1" applyAlignment="1" applyProtection="1">
      <alignment horizontal="center"/>
    </xf>
    <xf numFmtId="164" fontId="5" fillId="3" borderId="19" xfId="0" applyNumberFormat="1" applyFont="1" applyFill="1" applyBorder="1" applyAlignment="1" applyProtection="1">
      <alignment horizontal="center"/>
    </xf>
    <xf numFmtId="4" fontId="5" fillId="3" borderId="20" xfId="0" applyNumberFormat="1" applyFont="1" applyFill="1" applyBorder="1" applyAlignment="1">
      <alignment horizontal="left"/>
    </xf>
    <xf numFmtId="9" fontId="5" fillId="3" borderId="21" xfId="0" applyNumberFormat="1" applyFont="1" applyFill="1" applyBorder="1" applyAlignment="1" applyProtection="1">
      <alignment horizontal="center"/>
      <protection locked="0"/>
    </xf>
    <xf numFmtId="164" fontId="5" fillId="3" borderId="22" xfId="0" applyNumberFormat="1" applyFont="1" applyFill="1" applyBorder="1" applyAlignment="1" applyProtection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4" fontId="11" fillId="3" borderId="23" xfId="0" applyNumberFormat="1" applyFont="1" applyFill="1" applyBorder="1" applyAlignment="1">
      <alignment horizontal="center"/>
    </xf>
    <xf numFmtId="9" fontId="11" fillId="3" borderId="23" xfId="0" applyNumberFormat="1" applyFont="1" applyFill="1" applyBorder="1" applyAlignment="1">
      <alignment horizontal="center"/>
    </xf>
    <xf numFmtId="4" fontId="5" fillId="3" borderId="27" xfId="0" applyNumberFormat="1" applyFont="1" applyFill="1" applyBorder="1" applyAlignment="1">
      <alignment horizontal="center"/>
    </xf>
    <xf numFmtId="0" fontId="3" fillId="3" borderId="26" xfId="0" applyFont="1" applyFill="1" applyBorder="1" applyAlignment="1">
      <alignment horizontal="center"/>
    </xf>
    <xf numFmtId="0" fontId="3" fillId="4" borderId="2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5" xfId="0" applyFont="1" applyBorder="1" applyAlignment="1">
      <alignment horizontal="left"/>
    </xf>
  </cellXfs>
  <cellStyles count="2">
    <cellStyle name="Euro" xfId="1"/>
    <cellStyle name="Normal" xfId="0" builtinId="0"/>
  </cellStyles>
  <dxfs count="1">
    <dxf>
      <font>
        <b val="0"/>
        <condense val="0"/>
        <extend val="0"/>
        <color indexed="11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13"/>
  <sheetViews>
    <sheetView tabSelected="1" topLeftCell="A99" zoomScale="70" zoomScaleNormal="70" workbookViewId="0">
      <selection activeCell="C111" sqref="C111:D111"/>
    </sheetView>
  </sheetViews>
  <sheetFormatPr baseColWidth="10" defaultColWidth="17.7109375" defaultRowHeight="23.25"/>
  <cols>
    <col min="1" max="1" width="14.5703125" style="46" customWidth="1"/>
    <col min="2" max="2" width="32.28515625" style="47" customWidth="1"/>
    <col min="3" max="3" width="13.42578125" customWidth="1"/>
    <col min="4" max="4" width="32" customWidth="1"/>
    <col min="5" max="5" width="13.42578125" customWidth="1"/>
    <col min="6" max="6" width="32" customWidth="1"/>
    <col min="7" max="7" width="13.42578125" customWidth="1"/>
    <col min="8" max="8" width="32" customWidth="1"/>
    <col min="9" max="9" width="13.42578125" customWidth="1"/>
    <col min="10" max="10" width="32" customWidth="1"/>
    <col min="11" max="11" width="13.42578125" customWidth="1"/>
    <col min="12" max="12" width="32" customWidth="1"/>
    <col min="13" max="13" width="13.42578125" customWidth="1"/>
    <col min="14" max="14" width="32" customWidth="1"/>
    <col min="15" max="15" width="13.42578125" customWidth="1"/>
    <col min="16" max="16" width="32" customWidth="1"/>
    <col min="17" max="17" width="13.42578125" customWidth="1"/>
    <col min="18" max="18" width="32" customWidth="1"/>
    <col min="19" max="19" width="13.42578125" customWidth="1"/>
    <col min="20" max="20" width="32" customWidth="1"/>
    <col min="21" max="21" width="13.42578125" customWidth="1"/>
    <col min="22" max="22" width="32" customWidth="1"/>
    <col min="23" max="23" width="13.42578125" customWidth="1"/>
    <col min="24" max="24" width="32" customWidth="1"/>
    <col min="25" max="25" width="13.42578125" customWidth="1"/>
    <col min="26" max="26" width="32" customWidth="1"/>
    <col min="27" max="27" width="11.42578125" customWidth="1"/>
    <col min="28" max="28" width="31.7109375" customWidth="1"/>
    <col min="29" max="253" width="11.42578125" customWidth="1"/>
    <col min="254" max="254" width="40" customWidth="1"/>
    <col min="255" max="255" width="24.7109375" customWidth="1"/>
  </cols>
  <sheetData>
    <row r="1" spans="1:26" ht="62.25" customHeight="1">
      <c r="A1" s="53"/>
      <c r="B1" s="53"/>
    </row>
    <row r="2" spans="1:26" ht="24.95" customHeight="1">
      <c r="A2" s="54"/>
      <c r="B2" s="54"/>
    </row>
    <row r="3" spans="1:26">
      <c r="A3" s="1"/>
      <c r="B3" s="2"/>
    </row>
    <row r="4" spans="1:26" ht="24" thickBot="1">
      <c r="A4" s="1"/>
      <c r="B4" s="2"/>
    </row>
    <row r="5" spans="1:26" s="5" customFormat="1" ht="24.95" customHeight="1">
      <c r="A5" s="3" t="s">
        <v>0</v>
      </c>
      <c r="B5" s="4"/>
      <c r="C5" s="52" t="s">
        <v>1</v>
      </c>
      <c r="D5" s="52"/>
      <c r="E5" s="52" t="s">
        <v>2</v>
      </c>
      <c r="F5" s="52"/>
      <c r="G5" s="52" t="s">
        <v>3</v>
      </c>
      <c r="H5" s="52"/>
      <c r="I5" s="52" t="s">
        <v>4</v>
      </c>
      <c r="J5" s="52"/>
      <c r="K5" s="52" t="s">
        <v>5</v>
      </c>
      <c r="L5" s="52"/>
      <c r="M5" s="52" t="s">
        <v>6</v>
      </c>
      <c r="N5" s="52"/>
      <c r="O5" s="52" t="s">
        <v>7</v>
      </c>
      <c r="P5" s="52"/>
      <c r="Q5" s="52" t="s">
        <v>8</v>
      </c>
      <c r="R5" s="52"/>
      <c r="S5" s="52" t="s">
        <v>9</v>
      </c>
      <c r="T5" s="52"/>
      <c r="U5" s="52" t="s">
        <v>10</v>
      </c>
      <c r="V5" s="52"/>
      <c r="W5" s="52" t="s">
        <v>11</v>
      </c>
      <c r="X5" s="52"/>
      <c r="Y5" s="52" t="s">
        <v>12</v>
      </c>
      <c r="Z5" s="52"/>
    </row>
    <row r="6" spans="1:26" s="5" customFormat="1" ht="24.95" customHeight="1" thickBot="1">
      <c r="A6" s="6"/>
      <c r="B6" s="7" t="s">
        <v>13</v>
      </c>
      <c r="C6" s="51" t="s">
        <v>14</v>
      </c>
      <c r="D6" s="51"/>
      <c r="E6" s="51" t="s">
        <v>14</v>
      </c>
      <c r="F6" s="51"/>
      <c r="G6" s="51" t="s">
        <v>14</v>
      </c>
      <c r="H6" s="51"/>
      <c r="I6" s="51" t="s">
        <v>14</v>
      </c>
      <c r="J6" s="51"/>
      <c r="K6" s="51" t="s">
        <v>14</v>
      </c>
      <c r="L6" s="51"/>
      <c r="M6" s="51" t="s">
        <v>14</v>
      </c>
      <c r="N6" s="51"/>
      <c r="O6" s="51" t="s">
        <v>14</v>
      </c>
      <c r="P6" s="51"/>
      <c r="Q6" s="51" t="s">
        <v>14</v>
      </c>
      <c r="R6" s="51"/>
      <c r="S6" s="51" t="s">
        <v>14</v>
      </c>
      <c r="T6" s="51"/>
      <c r="U6" s="51" t="s">
        <v>14</v>
      </c>
      <c r="V6" s="51"/>
      <c r="W6" s="51" t="s">
        <v>14</v>
      </c>
      <c r="X6" s="51"/>
      <c r="Y6" s="51" t="s">
        <v>14</v>
      </c>
      <c r="Z6" s="51"/>
    </row>
    <row r="7" spans="1:26" ht="24.75" customHeight="1">
      <c r="A7" s="8">
        <v>5.5E-2</v>
      </c>
      <c r="B7" s="9">
        <v>21373.62</v>
      </c>
      <c r="C7" s="10"/>
      <c r="D7" s="11">
        <f t="shared" ref="D7:D70" si="0">C7*B7</f>
        <v>0</v>
      </c>
      <c r="E7" s="10"/>
      <c r="F7" s="11">
        <f t="shared" ref="F7:F70" si="1">E7*B7</f>
        <v>0</v>
      </c>
      <c r="G7" s="10"/>
      <c r="H7" s="11">
        <f t="shared" ref="H7:H70" si="2">G7*B7</f>
        <v>0</v>
      </c>
      <c r="I7" s="10"/>
      <c r="J7" s="11">
        <f t="shared" ref="J7:J70" si="3">I7*B7</f>
        <v>0</v>
      </c>
      <c r="K7" s="10">
        <v>1</v>
      </c>
      <c r="L7" s="11">
        <f>K7*B7</f>
        <v>21373.62</v>
      </c>
      <c r="M7" s="10"/>
      <c r="N7" s="11">
        <f t="shared" ref="N7:N70" si="4">M7*F7</f>
        <v>0</v>
      </c>
      <c r="O7" s="10"/>
      <c r="P7" s="11">
        <f t="shared" ref="P7:P70" si="5">O7*H7</f>
        <v>0</v>
      </c>
      <c r="Q7" s="10"/>
      <c r="R7" s="11">
        <f t="shared" ref="R7:R70" si="6">Q7*J7</f>
        <v>0</v>
      </c>
      <c r="S7" s="10"/>
      <c r="T7" s="11">
        <f t="shared" ref="T7:T70" si="7">S7*L7</f>
        <v>0</v>
      </c>
      <c r="U7" s="10"/>
      <c r="V7" s="11">
        <f t="shared" ref="V7:V70" si="8">U7*N7</f>
        <v>0</v>
      </c>
      <c r="W7" s="10"/>
      <c r="X7" s="11">
        <f t="shared" ref="X7:X70" si="9">W7*P7</f>
        <v>0</v>
      </c>
      <c r="Y7" s="10"/>
      <c r="Z7" s="11">
        <f t="shared" ref="Z7:Z70" si="10">Y7*R7</f>
        <v>0</v>
      </c>
    </row>
    <row r="8" spans="1:26" ht="24.75" customHeight="1">
      <c r="A8" s="12">
        <v>0.19600000000000001</v>
      </c>
      <c r="B8" s="13">
        <v>267.89999999999998</v>
      </c>
      <c r="C8" s="14">
        <v>1</v>
      </c>
      <c r="D8" s="15">
        <f t="shared" si="0"/>
        <v>267.89999999999998</v>
      </c>
      <c r="E8" s="14"/>
      <c r="F8" s="15">
        <f t="shared" si="1"/>
        <v>0</v>
      </c>
      <c r="G8" s="14"/>
      <c r="H8" s="15">
        <f t="shared" si="2"/>
        <v>0</v>
      </c>
      <c r="I8" s="14"/>
      <c r="J8" s="15">
        <f t="shared" si="3"/>
        <v>0</v>
      </c>
      <c r="K8" s="14"/>
      <c r="L8" s="15">
        <f>K8*B8</f>
        <v>0</v>
      </c>
      <c r="M8" s="14"/>
      <c r="N8" s="15">
        <f t="shared" si="4"/>
        <v>0</v>
      </c>
      <c r="O8" s="14"/>
      <c r="P8" s="15">
        <f t="shared" si="5"/>
        <v>0</v>
      </c>
      <c r="Q8" s="14"/>
      <c r="R8" s="15">
        <f t="shared" si="6"/>
        <v>0</v>
      </c>
      <c r="S8" s="14"/>
      <c r="T8" s="15">
        <f t="shared" si="7"/>
        <v>0</v>
      </c>
      <c r="U8" s="14"/>
      <c r="V8" s="15">
        <f t="shared" si="8"/>
        <v>0</v>
      </c>
      <c r="W8" s="14"/>
      <c r="X8" s="15">
        <f t="shared" si="9"/>
        <v>0</v>
      </c>
      <c r="Y8" s="14"/>
      <c r="Z8" s="15">
        <f t="shared" si="10"/>
        <v>0</v>
      </c>
    </row>
    <row r="9" spans="1:26" ht="24.75" customHeight="1">
      <c r="A9" s="12">
        <v>0.19600000000000001</v>
      </c>
      <c r="B9" s="13">
        <v>35035.53</v>
      </c>
      <c r="C9" s="14"/>
      <c r="D9" s="15">
        <f t="shared" si="0"/>
        <v>0</v>
      </c>
      <c r="E9" s="14"/>
      <c r="F9" s="15">
        <f t="shared" si="1"/>
        <v>0</v>
      </c>
      <c r="G9" s="14"/>
      <c r="H9" s="15">
        <f t="shared" si="2"/>
        <v>0</v>
      </c>
      <c r="I9" s="14">
        <v>0.4</v>
      </c>
      <c r="J9" s="15">
        <f t="shared" si="3"/>
        <v>14014.212</v>
      </c>
      <c r="K9" s="14">
        <v>0.6</v>
      </c>
      <c r="L9" s="15">
        <f t="shared" ref="L9:L32" si="11">K9*B9</f>
        <v>21021.317999999999</v>
      </c>
      <c r="M9" s="14"/>
      <c r="N9" s="15">
        <f t="shared" si="4"/>
        <v>0</v>
      </c>
      <c r="O9" s="14"/>
      <c r="P9" s="15">
        <f t="shared" si="5"/>
        <v>0</v>
      </c>
      <c r="Q9" s="14"/>
      <c r="R9" s="15">
        <f t="shared" si="6"/>
        <v>0</v>
      </c>
      <c r="S9" s="14"/>
      <c r="T9" s="15">
        <f t="shared" si="7"/>
        <v>0</v>
      </c>
      <c r="U9" s="14"/>
      <c r="V9" s="15">
        <f t="shared" si="8"/>
        <v>0</v>
      </c>
      <c r="W9" s="14"/>
      <c r="X9" s="15">
        <f t="shared" si="9"/>
        <v>0</v>
      </c>
      <c r="Y9" s="14"/>
      <c r="Z9" s="15">
        <f t="shared" si="10"/>
        <v>0</v>
      </c>
    </row>
    <row r="10" spans="1:26" ht="24.75" customHeight="1">
      <c r="A10" s="12">
        <v>0.19600000000000001</v>
      </c>
      <c r="B10" s="13">
        <v>236.81</v>
      </c>
      <c r="C10" s="14">
        <v>1</v>
      </c>
      <c r="D10" s="15">
        <f t="shared" si="0"/>
        <v>236.81</v>
      </c>
      <c r="E10" s="14"/>
      <c r="F10" s="15">
        <f t="shared" si="1"/>
        <v>0</v>
      </c>
      <c r="G10" s="14"/>
      <c r="H10" s="15">
        <f t="shared" si="2"/>
        <v>0</v>
      </c>
      <c r="I10" s="14"/>
      <c r="J10" s="15">
        <f t="shared" si="3"/>
        <v>0</v>
      </c>
      <c r="K10" s="14"/>
      <c r="L10" s="15">
        <f t="shared" si="11"/>
        <v>0</v>
      </c>
      <c r="M10" s="14"/>
      <c r="N10" s="15">
        <f t="shared" si="4"/>
        <v>0</v>
      </c>
      <c r="O10" s="14"/>
      <c r="P10" s="15">
        <f t="shared" si="5"/>
        <v>0</v>
      </c>
      <c r="Q10" s="14"/>
      <c r="R10" s="15">
        <f t="shared" si="6"/>
        <v>0</v>
      </c>
      <c r="S10" s="14"/>
      <c r="T10" s="15">
        <f t="shared" si="7"/>
        <v>0</v>
      </c>
      <c r="U10" s="14"/>
      <c r="V10" s="15">
        <f t="shared" si="8"/>
        <v>0</v>
      </c>
      <c r="W10" s="14"/>
      <c r="X10" s="15">
        <f t="shared" si="9"/>
        <v>0</v>
      </c>
      <c r="Y10" s="14"/>
      <c r="Z10" s="15">
        <f t="shared" si="10"/>
        <v>0</v>
      </c>
    </row>
    <row r="11" spans="1:26" ht="24.75" customHeight="1">
      <c r="A11" s="12">
        <v>0.19600000000000001</v>
      </c>
      <c r="B11" s="13">
        <v>27500</v>
      </c>
      <c r="C11" s="14"/>
      <c r="D11" s="15">
        <f t="shared" si="0"/>
        <v>0</v>
      </c>
      <c r="E11" s="14"/>
      <c r="F11" s="15">
        <f t="shared" si="1"/>
        <v>0</v>
      </c>
      <c r="G11" s="14">
        <v>0.4</v>
      </c>
      <c r="H11" s="15">
        <f t="shared" si="2"/>
        <v>11000</v>
      </c>
      <c r="I11" s="14">
        <v>0.6</v>
      </c>
      <c r="J11" s="15">
        <f t="shared" si="3"/>
        <v>16500</v>
      </c>
      <c r="K11" s="14"/>
      <c r="L11" s="15">
        <f t="shared" si="11"/>
        <v>0</v>
      </c>
      <c r="M11" s="14"/>
      <c r="N11" s="15">
        <f t="shared" si="4"/>
        <v>0</v>
      </c>
      <c r="O11" s="14"/>
      <c r="P11" s="15">
        <f t="shared" si="5"/>
        <v>0</v>
      </c>
      <c r="Q11" s="14"/>
      <c r="R11" s="15">
        <f t="shared" si="6"/>
        <v>0</v>
      </c>
      <c r="S11" s="14"/>
      <c r="T11" s="15">
        <f t="shared" si="7"/>
        <v>0</v>
      </c>
      <c r="U11" s="14"/>
      <c r="V11" s="15">
        <f t="shared" si="8"/>
        <v>0</v>
      </c>
      <c r="W11" s="14"/>
      <c r="X11" s="15">
        <f t="shared" si="9"/>
        <v>0</v>
      </c>
      <c r="Y11" s="14"/>
      <c r="Z11" s="15">
        <f t="shared" si="10"/>
        <v>0</v>
      </c>
    </row>
    <row r="12" spans="1:26" ht="24.75" customHeight="1">
      <c r="A12" s="12">
        <v>5.5E-2</v>
      </c>
      <c r="B12" s="13">
        <v>10000</v>
      </c>
      <c r="C12" s="14">
        <v>0.05</v>
      </c>
      <c r="D12" s="16">
        <f t="shared" si="0"/>
        <v>500</v>
      </c>
      <c r="E12" s="14"/>
      <c r="F12" s="15">
        <f t="shared" si="1"/>
        <v>0</v>
      </c>
      <c r="G12" s="14"/>
      <c r="H12" s="15">
        <f t="shared" si="2"/>
        <v>0</v>
      </c>
      <c r="I12" s="14"/>
      <c r="J12" s="15">
        <f t="shared" si="3"/>
        <v>0</v>
      </c>
      <c r="K12" s="14"/>
      <c r="L12" s="15">
        <f t="shared" si="11"/>
        <v>0</v>
      </c>
      <c r="M12" s="14"/>
      <c r="N12" s="15">
        <f t="shared" si="4"/>
        <v>0</v>
      </c>
      <c r="O12" s="14"/>
      <c r="P12" s="15">
        <f t="shared" si="5"/>
        <v>0</v>
      </c>
      <c r="Q12" s="14"/>
      <c r="R12" s="15">
        <f t="shared" si="6"/>
        <v>0</v>
      </c>
      <c r="S12" s="14"/>
      <c r="T12" s="15">
        <f t="shared" si="7"/>
        <v>0</v>
      </c>
      <c r="U12" s="14"/>
      <c r="V12" s="15">
        <f t="shared" si="8"/>
        <v>0</v>
      </c>
      <c r="W12" s="14"/>
      <c r="X12" s="15">
        <f t="shared" si="9"/>
        <v>0</v>
      </c>
      <c r="Y12" s="14"/>
      <c r="Z12" s="15">
        <f t="shared" si="10"/>
        <v>0</v>
      </c>
    </row>
    <row r="13" spans="1:26" ht="24.75" customHeight="1">
      <c r="A13" s="12">
        <v>5.5E-2</v>
      </c>
      <c r="B13" s="13">
        <v>2800</v>
      </c>
      <c r="C13" s="14">
        <v>1</v>
      </c>
      <c r="D13" s="16">
        <f t="shared" si="0"/>
        <v>2800</v>
      </c>
      <c r="E13" s="14"/>
      <c r="F13" s="15">
        <f t="shared" si="1"/>
        <v>0</v>
      </c>
      <c r="G13" s="14"/>
      <c r="H13" s="15">
        <f t="shared" si="2"/>
        <v>0</v>
      </c>
      <c r="I13" s="14"/>
      <c r="J13" s="15">
        <f t="shared" si="3"/>
        <v>0</v>
      </c>
      <c r="K13" s="14"/>
      <c r="L13" s="15">
        <f t="shared" si="11"/>
        <v>0</v>
      </c>
      <c r="M13" s="14"/>
      <c r="N13" s="15">
        <f t="shared" si="4"/>
        <v>0</v>
      </c>
      <c r="O13" s="14"/>
      <c r="P13" s="15">
        <f t="shared" si="5"/>
        <v>0</v>
      </c>
      <c r="Q13" s="14"/>
      <c r="R13" s="15">
        <f t="shared" si="6"/>
        <v>0</v>
      </c>
      <c r="S13" s="14"/>
      <c r="T13" s="15">
        <f t="shared" si="7"/>
        <v>0</v>
      </c>
      <c r="U13" s="14"/>
      <c r="V13" s="15">
        <f t="shared" si="8"/>
        <v>0</v>
      </c>
      <c r="W13" s="14"/>
      <c r="X13" s="15">
        <f t="shared" si="9"/>
        <v>0</v>
      </c>
      <c r="Y13" s="14"/>
      <c r="Z13" s="15">
        <f t="shared" si="10"/>
        <v>0</v>
      </c>
    </row>
    <row r="14" spans="1:26" ht="24.75" customHeight="1">
      <c r="A14" s="12"/>
      <c r="B14" s="17"/>
      <c r="C14" s="14"/>
      <c r="D14" s="18">
        <f t="shared" si="0"/>
        <v>0</v>
      </c>
      <c r="E14" s="14"/>
      <c r="F14" s="15">
        <f t="shared" si="1"/>
        <v>0</v>
      </c>
      <c r="G14" s="14"/>
      <c r="H14" s="15">
        <f t="shared" si="2"/>
        <v>0</v>
      </c>
      <c r="I14" s="14"/>
      <c r="J14" s="15">
        <f t="shared" si="3"/>
        <v>0</v>
      </c>
      <c r="K14" s="14"/>
      <c r="L14" s="15">
        <f t="shared" si="11"/>
        <v>0</v>
      </c>
      <c r="M14" s="14"/>
      <c r="N14" s="15">
        <f t="shared" si="4"/>
        <v>0</v>
      </c>
      <c r="O14" s="14"/>
      <c r="P14" s="15">
        <f t="shared" si="5"/>
        <v>0</v>
      </c>
      <c r="Q14" s="14"/>
      <c r="R14" s="15">
        <f t="shared" si="6"/>
        <v>0</v>
      </c>
      <c r="S14" s="14"/>
      <c r="T14" s="15">
        <f t="shared" si="7"/>
        <v>0</v>
      </c>
      <c r="U14" s="14"/>
      <c r="V14" s="15">
        <f t="shared" si="8"/>
        <v>0</v>
      </c>
      <c r="W14" s="14"/>
      <c r="X14" s="15">
        <f t="shared" si="9"/>
        <v>0</v>
      </c>
      <c r="Y14" s="14"/>
      <c r="Z14" s="15">
        <f t="shared" si="10"/>
        <v>0</v>
      </c>
    </row>
    <row r="15" spans="1:26" ht="24.75" customHeight="1">
      <c r="A15" s="19">
        <v>5.5E-2</v>
      </c>
      <c r="B15" s="17">
        <v>8082.59</v>
      </c>
      <c r="C15" s="14">
        <v>0.05</v>
      </c>
      <c r="D15" s="16">
        <f t="shared" si="0"/>
        <v>404.12950000000001</v>
      </c>
      <c r="E15" s="14"/>
      <c r="F15" s="15">
        <f t="shared" si="1"/>
        <v>0</v>
      </c>
      <c r="G15" s="14"/>
      <c r="H15" s="15">
        <f t="shared" si="2"/>
        <v>0</v>
      </c>
      <c r="I15" s="14"/>
      <c r="J15" s="15">
        <f t="shared" si="3"/>
        <v>0</v>
      </c>
      <c r="K15" s="14"/>
      <c r="L15" s="15">
        <f t="shared" si="11"/>
        <v>0</v>
      </c>
      <c r="M15" s="14"/>
      <c r="N15" s="15">
        <f t="shared" si="4"/>
        <v>0</v>
      </c>
      <c r="O15" s="14"/>
      <c r="P15" s="15">
        <f t="shared" si="5"/>
        <v>0</v>
      </c>
      <c r="Q15" s="14"/>
      <c r="R15" s="15">
        <f t="shared" si="6"/>
        <v>0</v>
      </c>
      <c r="S15" s="14"/>
      <c r="T15" s="15">
        <f t="shared" si="7"/>
        <v>0</v>
      </c>
      <c r="U15" s="14"/>
      <c r="V15" s="15">
        <f t="shared" si="8"/>
        <v>0</v>
      </c>
      <c r="W15" s="14"/>
      <c r="X15" s="15">
        <f t="shared" si="9"/>
        <v>0</v>
      </c>
      <c r="Y15" s="14"/>
      <c r="Z15" s="15">
        <f t="shared" si="10"/>
        <v>0</v>
      </c>
    </row>
    <row r="16" spans="1:26" ht="25.5" customHeight="1">
      <c r="A16" s="12"/>
      <c r="B16" s="17"/>
      <c r="C16" s="14"/>
      <c r="D16" s="15">
        <f t="shared" si="0"/>
        <v>0</v>
      </c>
      <c r="E16" s="14"/>
      <c r="F16" s="15">
        <f t="shared" si="1"/>
        <v>0</v>
      </c>
      <c r="G16" s="14"/>
      <c r="H16" s="15">
        <f t="shared" si="2"/>
        <v>0</v>
      </c>
      <c r="I16" s="14"/>
      <c r="J16" s="15">
        <f t="shared" si="3"/>
        <v>0</v>
      </c>
      <c r="K16" s="14"/>
      <c r="L16" s="15">
        <f t="shared" si="11"/>
        <v>0</v>
      </c>
      <c r="M16" s="14"/>
      <c r="N16" s="15">
        <f t="shared" si="4"/>
        <v>0</v>
      </c>
      <c r="O16" s="14"/>
      <c r="P16" s="15">
        <f t="shared" si="5"/>
        <v>0</v>
      </c>
      <c r="Q16" s="14"/>
      <c r="R16" s="15">
        <f t="shared" si="6"/>
        <v>0</v>
      </c>
      <c r="S16" s="14"/>
      <c r="T16" s="15">
        <f t="shared" si="7"/>
        <v>0</v>
      </c>
      <c r="U16" s="14"/>
      <c r="V16" s="15">
        <f t="shared" si="8"/>
        <v>0</v>
      </c>
      <c r="W16" s="14"/>
      <c r="X16" s="15">
        <f t="shared" si="9"/>
        <v>0</v>
      </c>
      <c r="Y16" s="14"/>
      <c r="Z16" s="15">
        <f t="shared" si="10"/>
        <v>0</v>
      </c>
    </row>
    <row r="17" spans="1:26" ht="25.5" customHeight="1">
      <c r="A17" s="12">
        <v>0.19600000000000001</v>
      </c>
      <c r="B17" s="17">
        <v>25000</v>
      </c>
      <c r="C17" s="14"/>
      <c r="D17" s="15">
        <f t="shared" si="0"/>
        <v>0</v>
      </c>
      <c r="E17" s="14"/>
      <c r="F17" s="15">
        <f t="shared" si="1"/>
        <v>0</v>
      </c>
      <c r="G17" s="14">
        <v>0.4</v>
      </c>
      <c r="H17" s="15">
        <f t="shared" si="2"/>
        <v>10000</v>
      </c>
      <c r="I17" s="14">
        <v>0.6</v>
      </c>
      <c r="J17" s="15">
        <f t="shared" si="3"/>
        <v>15000</v>
      </c>
      <c r="K17" s="14"/>
      <c r="L17" s="15">
        <f t="shared" si="11"/>
        <v>0</v>
      </c>
      <c r="M17" s="14"/>
      <c r="N17" s="15">
        <f t="shared" si="4"/>
        <v>0</v>
      </c>
      <c r="O17" s="14"/>
      <c r="P17" s="15">
        <f t="shared" si="5"/>
        <v>0</v>
      </c>
      <c r="Q17" s="14"/>
      <c r="R17" s="15">
        <f t="shared" si="6"/>
        <v>0</v>
      </c>
      <c r="S17" s="14"/>
      <c r="T17" s="15">
        <f t="shared" si="7"/>
        <v>0</v>
      </c>
      <c r="U17" s="14"/>
      <c r="V17" s="15">
        <f t="shared" si="8"/>
        <v>0</v>
      </c>
      <c r="W17" s="14"/>
      <c r="X17" s="15">
        <f t="shared" si="9"/>
        <v>0</v>
      </c>
      <c r="Y17" s="14"/>
      <c r="Z17" s="15">
        <f t="shared" si="10"/>
        <v>0</v>
      </c>
    </row>
    <row r="18" spans="1:26" ht="24.75" customHeight="1">
      <c r="A18" s="12"/>
      <c r="B18" s="13"/>
      <c r="C18" s="14"/>
      <c r="D18" s="15">
        <f t="shared" si="0"/>
        <v>0</v>
      </c>
      <c r="E18" s="14"/>
      <c r="F18" s="15">
        <f t="shared" si="1"/>
        <v>0</v>
      </c>
      <c r="G18" s="14"/>
      <c r="H18" s="15">
        <f t="shared" si="2"/>
        <v>0</v>
      </c>
      <c r="I18" s="14"/>
      <c r="J18" s="15">
        <f t="shared" si="3"/>
        <v>0</v>
      </c>
      <c r="K18" s="14"/>
      <c r="L18" s="15">
        <f t="shared" si="11"/>
        <v>0</v>
      </c>
      <c r="M18" s="14"/>
      <c r="N18" s="15">
        <f t="shared" si="4"/>
        <v>0</v>
      </c>
      <c r="O18" s="14"/>
      <c r="P18" s="15">
        <f t="shared" si="5"/>
        <v>0</v>
      </c>
      <c r="Q18" s="14"/>
      <c r="R18" s="15">
        <f t="shared" si="6"/>
        <v>0</v>
      </c>
      <c r="S18" s="14"/>
      <c r="T18" s="15">
        <f t="shared" si="7"/>
        <v>0</v>
      </c>
      <c r="U18" s="14"/>
      <c r="V18" s="15">
        <f t="shared" si="8"/>
        <v>0</v>
      </c>
      <c r="W18" s="14"/>
      <c r="X18" s="15">
        <f t="shared" si="9"/>
        <v>0</v>
      </c>
      <c r="Y18" s="14"/>
      <c r="Z18" s="15">
        <f t="shared" si="10"/>
        <v>0</v>
      </c>
    </row>
    <row r="19" spans="1:26" ht="24.75" customHeight="1">
      <c r="A19" s="19">
        <v>0.19600000000000001</v>
      </c>
      <c r="B19" s="17">
        <v>23044.54</v>
      </c>
      <c r="C19" s="14"/>
      <c r="D19" s="15">
        <f t="shared" si="0"/>
        <v>0</v>
      </c>
      <c r="E19" s="14">
        <v>0.6</v>
      </c>
      <c r="F19" s="15">
        <f t="shared" si="1"/>
        <v>13826.724</v>
      </c>
      <c r="G19" s="14"/>
      <c r="H19" s="15">
        <f t="shared" si="2"/>
        <v>0</v>
      </c>
      <c r="I19" s="14"/>
      <c r="J19" s="15">
        <f t="shared" si="3"/>
        <v>0</v>
      </c>
      <c r="K19" s="14"/>
      <c r="L19" s="15">
        <f t="shared" si="11"/>
        <v>0</v>
      </c>
      <c r="M19" s="14"/>
      <c r="N19" s="15">
        <f t="shared" si="4"/>
        <v>0</v>
      </c>
      <c r="O19" s="14"/>
      <c r="P19" s="15">
        <f t="shared" si="5"/>
        <v>0</v>
      </c>
      <c r="Q19" s="14"/>
      <c r="R19" s="15">
        <f t="shared" si="6"/>
        <v>0</v>
      </c>
      <c r="S19" s="14"/>
      <c r="T19" s="15">
        <f t="shared" si="7"/>
        <v>0</v>
      </c>
      <c r="U19" s="14"/>
      <c r="V19" s="15">
        <f t="shared" si="8"/>
        <v>0</v>
      </c>
      <c r="W19" s="14"/>
      <c r="X19" s="15">
        <f t="shared" si="9"/>
        <v>0</v>
      </c>
      <c r="Y19" s="14"/>
      <c r="Z19" s="15">
        <f t="shared" si="10"/>
        <v>0</v>
      </c>
    </row>
    <row r="20" spans="1:26" ht="24" customHeight="1">
      <c r="A20" s="12">
        <v>0.19600000000000001</v>
      </c>
      <c r="B20" s="13">
        <v>16259.56</v>
      </c>
      <c r="C20" s="14">
        <v>0.6</v>
      </c>
      <c r="D20" s="16">
        <f t="shared" si="0"/>
        <v>9755.735999999999</v>
      </c>
      <c r="E20" s="14"/>
      <c r="F20" s="15">
        <f t="shared" si="1"/>
        <v>0</v>
      </c>
      <c r="G20" s="14"/>
      <c r="H20" s="15">
        <f t="shared" si="2"/>
        <v>0</v>
      </c>
      <c r="I20" s="14"/>
      <c r="J20" s="15">
        <f t="shared" si="3"/>
        <v>0</v>
      </c>
      <c r="K20" s="14"/>
      <c r="L20" s="15">
        <f t="shared" si="11"/>
        <v>0</v>
      </c>
      <c r="M20" s="14"/>
      <c r="N20" s="15">
        <f t="shared" si="4"/>
        <v>0</v>
      </c>
      <c r="O20" s="14"/>
      <c r="P20" s="15">
        <f t="shared" si="5"/>
        <v>0</v>
      </c>
      <c r="Q20" s="14"/>
      <c r="R20" s="15">
        <f t="shared" si="6"/>
        <v>0</v>
      </c>
      <c r="S20" s="14"/>
      <c r="T20" s="15">
        <f t="shared" si="7"/>
        <v>0</v>
      </c>
      <c r="U20" s="14"/>
      <c r="V20" s="15">
        <f t="shared" si="8"/>
        <v>0</v>
      </c>
      <c r="W20" s="14"/>
      <c r="X20" s="15">
        <f t="shared" si="9"/>
        <v>0</v>
      </c>
      <c r="Y20" s="14"/>
      <c r="Z20" s="15">
        <f t="shared" si="10"/>
        <v>0</v>
      </c>
    </row>
    <row r="21" spans="1:26" ht="25.5" customHeight="1">
      <c r="A21" s="12"/>
      <c r="B21" s="13"/>
      <c r="C21" s="14"/>
      <c r="D21" s="15">
        <f t="shared" si="0"/>
        <v>0</v>
      </c>
      <c r="E21" s="14"/>
      <c r="F21" s="15">
        <f t="shared" si="1"/>
        <v>0</v>
      </c>
      <c r="G21" s="14"/>
      <c r="H21" s="15">
        <f t="shared" si="2"/>
        <v>0</v>
      </c>
      <c r="I21" s="14"/>
      <c r="J21" s="15">
        <f t="shared" si="3"/>
        <v>0</v>
      </c>
      <c r="K21" s="14"/>
      <c r="L21" s="15">
        <f t="shared" si="11"/>
        <v>0</v>
      </c>
      <c r="M21" s="14"/>
      <c r="N21" s="15">
        <f t="shared" si="4"/>
        <v>0</v>
      </c>
      <c r="O21" s="14"/>
      <c r="P21" s="15">
        <f t="shared" si="5"/>
        <v>0</v>
      </c>
      <c r="Q21" s="14"/>
      <c r="R21" s="15">
        <f t="shared" si="6"/>
        <v>0</v>
      </c>
      <c r="S21" s="14"/>
      <c r="T21" s="15">
        <f t="shared" si="7"/>
        <v>0</v>
      </c>
      <c r="U21" s="14"/>
      <c r="V21" s="15">
        <f t="shared" si="8"/>
        <v>0</v>
      </c>
      <c r="W21" s="14"/>
      <c r="X21" s="15">
        <f t="shared" si="9"/>
        <v>0</v>
      </c>
      <c r="Y21" s="14"/>
      <c r="Z21" s="15">
        <f t="shared" si="10"/>
        <v>0</v>
      </c>
    </row>
    <row r="22" spans="1:26" ht="24" customHeight="1">
      <c r="A22" s="12">
        <v>0.19600000000000001</v>
      </c>
      <c r="B22" s="13">
        <v>15800</v>
      </c>
      <c r="C22" s="14"/>
      <c r="D22" s="18">
        <f t="shared" si="0"/>
        <v>0</v>
      </c>
      <c r="E22" s="14"/>
      <c r="F22" s="15">
        <f t="shared" si="1"/>
        <v>0</v>
      </c>
      <c r="G22" s="14">
        <v>0.05</v>
      </c>
      <c r="H22" s="15">
        <f t="shared" si="2"/>
        <v>790</v>
      </c>
      <c r="I22" s="14"/>
      <c r="J22" s="15">
        <f t="shared" si="3"/>
        <v>0</v>
      </c>
      <c r="K22" s="14"/>
      <c r="L22" s="15">
        <f t="shared" si="11"/>
        <v>0</v>
      </c>
      <c r="M22" s="14"/>
      <c r="N22" s="15">
        <f t="shared" si="4"/>
        <v>0</v>
      </c>
      <c r="O22" s="14"/>
      <c r="P22" s="15">
        <f t="shared" si="5"/>
        <v>0</v>
      </c>
      <c r="Q22" s="14"/>
      <c r="R22" s="15">
        <f t="shared" si="6"/>
        <v>0</v>
      </c>
      <c r="S22" s="14"/>
      <c r="T22" s="15">
        <f t="shared" si="7"/>
        <v>0</v>
      </c>
      <c r="U22" s="14"/>
      <c r="V22" s="15">
        <f t="shared" si="8"/>
        <v>0</v>
      </c>
      <c r="W22" s="14"/>
      <c r="X22" s="15">
        <f t="shared" si="9"/>
        <v>0</v>
      </c>
      <c r="Y22" s="14"/>
      <c r="Z22" s="15">
        <f t="shared" si="10"/>
        <v>0</v>
      </c>
    </row>
    <row r="23" spans="1:26" ht="25.5" customHeight="1">
      <c r="A23" s="12">
        <v>0.19600000000000001</v>
      </c>
      <c r="B23" s="13">
        <v>36394.53</v>
      </c>
      <c r="C23" s="14"/>
      <c r="D23" s="15">
        <f t="shared" si="0"/>
        <v>0</v>
      </c>
      <c r="E23" s="14"/>
      <c r="F23" s="15">
        <f t="shared" si="1"/>
        <v>0</v>
      </c>
      <c r="G23" s="14">
        <v>0.4</v>
      </c>
      <c r="H23" s="15">
        <f t="shared" si="2"/>
        <v>14557.812</v>
      </c>
      <c r="I23" s="14"/>
      <c r="J23" s="15">
        <f t="shared" si="3"/>
        <v>0</v>
      </c>
      <c r="K23" s="14">
        <v>0.6</v>
      </c>
      <c r="L23" s="15">
        <f t="shared" si="11"/>
        <v>21836.717999999997</v>
      </c>
      <c r="M23" s="14"/>
      <c r="N23" s="15">
        <f t="shared" si="4"/>
        <v>0</v>
      </c>
      <c r="O23" s="14"/>
      <c r="P23" s="15">
        <f t="shared" si="5"/>
        <v>0</v>
      </c>
      <c r="Q23" s="14"/>
      <c r="R23" s="15">
        <f t="shared" si="6"/>
        <v>0</v>
      </c>
      <c r="S23" s="14"/>
      <c r="T23" s="15">
        <f t="shared" si="7"/>
        <v>0</v>
      </c>
      <c r="U23" s="14"/>
      <c r="V23" s="15">
        <f t="shared" si="8"/>
        <v>0</v>
      </c>
      <c r="W23" s="14"/>
      <c r="X23" s="15">
        <f t="shared" si="9"/>
        <v>0</v>
      </c>
      <c r="Y23" s="14"/>
      <c r="Z23" s="15">
        <f t="shared" si="10"/>
        <v>0</v>
      </c>
    </row>
    <row r="24" spans="1:26" ht="25.5" customHeight="1">
      <c r="A24" s="12"/>
      <c r="B24" s="17">
        <v>26700</v>
      </c>
      <c r="C24" s="14"/>
      <c r="D24" s="18">
        <f t="shared" si="0"/>
        <v>0</v>
      </c>
      <c r="E24" s="14"/>
      <c r="F24" s="15">
        <f t="shared" si="1"/>
        <v>0</v>
      </c>
      <c r="G24" s="14">
        <v>0.05</v>
      </c>
      <c r="H24" s="15">
        <f t="shared" si="2"/>
        <v>1335</v>
      </c>
      <c r="I24" s="14"/>
      <c r="J24" s="15">
        <f t="shared" si="3"/>
        <v>0</v>
      </c>
      <c r="K24" s="14"/>
      <c r="L24" s="15">
        <f t="shared" si="11"/>
        <v>0</v>
      </c>
      <c r="M24" s="14"/>
      <c r="N24" s="15">
        <f t="shared" si="4"/>
        <v>0</v>
      </c>
      <c r="O24" s="14"/>
      <c r="P24" s="15">
        <f t="shared" si="5"/>
        <v>0</v>
      </c>
      <c r="Q24" s="14"/>
      <c r="R24" s="15">
        <f t="shared" si="6"/>
        <v>0</v>
      </c>
      <c r="S24" s="14"/>
      <c r="T24" s="15">
        <f t="shared" si="7"/>
        <v>0</v>
      </c>
      <c r="U24" s="14"/>
      <c r="V24" s="15">
        <f t="shared" si="8"/>
        <v>0</v>
      </c>
      <c r="W24" s="14"/>
      <c r="X24" s="15">
        <f t="shared" si="9"/>
        <v>0</v>
      </c>
      <c r="Y24" s="14"/>
      <c r="Z24" s="15">
        <f t="shared" si="10"/>
        <v>0</v>
      </c>
    </row>
    <row r="25" spans="1:26" ht="25.5" customHeight="1">
      <c r="A25" s="19"/>
      <c r="B25" s="17"/>
      <c r="C25" s="14"/>
      <c r="D25" s="15">
        <f t="shared" si="0"/>
        <v>0</v>
      </c>
      <c r="E25" s="14"/>
      <c r="F25" s="15">
        <f t="shared" si="1"/>
        <v>0</v>
      </c>
      <c r="G25" s="14"/>
      <c r="H25" s="15">
        <f t="shared" si="2"/>
        <v>0</v>
      </c>
      <c r="I25" s="14"/>
      <c r="J25" s="15">
        <f t="shared" si="3"/>
        <v>0</v>
      </c>
      <c r="K25" s="14"/>
      <c r="L25" s="15">
        <f t="shared" si="11"/>
        <v>0</v>
      </c>
      <c r="M25" s="14"/>
      <c r="N25" s="15">
        <f t="shared" si="4"/>
        <v>0</v>
      </c>
      <c r="O25" s="14"/>
      <c r="P25" s="15">
        <f t="shared" si="5"/>
        <v>0</v>
      </c>
      <c r="Q25" s="14"/>
      <c r="R25" s="15">
        <f t="shared" si="6"/>
        <v>0</v>
      </c>
      <c r="S25" s="14"/>
      <c r="T25" s="15">
        <f t="shared" si="7"/>
        <v>0</v>
      </c>
      <c r="U25" s="14"/>
      <c r="V25" s="15">
        <f t="shared" si="8"/>
        <v>0</v>
      </c>
      <c r="W25" s="14"/>
      <c r="X25" s="15">
        <f t="shared" si="9"/>
        <v>0</v>
      </c>
      <c r="Y25" s="14"/>
      <c r="Z25" s="15">
        <f t="shared" si="10"/>
        <v>0</v>
      </c>
    </row>
    <row r="26" spans="1:26" ht="25.5" customHeight="1">
      <c r="A26" s="19">
        <v>0.19600000000000001</v>
      </c>
      <c r="B26" s="17">
        <v>22312.06</v>
      </c>
      <c r="C26" s="14">
        <v>0.6</v>
      </c>
      <c r="D26" s="15">
        <f t="shared" si="0"/>
        <v>13387.236000000001</v>
      </c>
      <c r="E26" s="14"/>
      <c r="F26" s="15">
        <f t="shared" si="1"/>
        <v>0</v>
      </c>
      <c r="G26" s="14"/>
      <c r="H26" s="15">
        <f t="shared" si="2"/>
        <v>0</v>
      </c>
      <c r="I26" s="14"/>
      <c r="J26" s="15">
        <f t="shared" si="3"/>
        <v>0</v>
      </c>
      <c r="K26" s="14"/>
      <c r="L26" s="15">
        <f t="shared" si="11"/>
        <v>0</v>
      </c>
      <c r="M26" s="14"/>
      <c r="N26" s="15">
        <f t="shared" si="4"/>
        <v>0</v>
      </c>
      <c r="O26" s="14"/>
      <c r="P26" s="15">
        <f t="shared" si="5"/>
        <v>0</v>
      </c>
      <c r="Q26" s="14"/>
      <c r="R26" s="15">
        <f t="shared" si="6"/>
        <v>0</v>
      </c>
      <c r="S26" s="14"/>
      <c r="T26" s="15">
        <f t="shared" si="7"/>
        <v>0</v>
      </c>
      <c r="U26" s="14"/>
      <c r="V26" s="15">
        <f t="shared" si="8"/>
        <v>0</v>
      </c>
      <c r="W26" s="14"/>
      <c r="X26" s="15">
        <f t="shared" si="9"/>
        <v>0</v>
      </c>
      <c r="Y26" s="14"/>
      <c r="Z26" s="15">
        <f t="shared" si="10"/>
        <v>0</v>
      </c>
    </row>
    <row r="27" spans="1:26" ht="25.5" customHeight="1">
      <c r="A27" s="19">
        <v>5.5E-2</v>
      </c>
      <c r="B27" s="17">
        <v>13140.44</v>
      </c>
      <c r="C27" s="14"/>
      <c r="D27" s="15">
        <f t="shared" si="0"/>
        <v>0</v>
      </c>
      <c r="E27" s="14"/>
      <c r="F27" s="15">
        <f t="shared" si="1"/>
        <v>0</v>
      </c>
      <c r="G27" s="14">
        <v>0.4</v>
      </c>
      <c r="H27" s="15">
        <f t="shared" si="2"/>
        <v>5256.1760000000004</v>
      </c>
      <c r="I27" s="14"/>
      <c r="J27" s="15">
        <f t="shared" si="3"/>
        <v>0</v>
      </c>
      <c r="K27" s="14">
        <v>0.6</v>
      </c>
      <c r="L27" s="15">
        <f t="shared" si="11"/>
        <v>7884.2640000000001</v>
      </c>
      <c r="M27" s="14"/>
      <c r="N27" s="15">
        <f t="shared" si="4"/>
        <v>0</v>
      </c>
      <c r="O27" s="14"/>
      <c r="P27" s="15">
        <f t="shared" si="5"/>
        <v>0</v>
      </c>
      <c r="Q27" s="14"/>
      <c r="R27" s="15">
        <f t="shared" si="6"/>
        <v>0</v>
      </c>
      <c r="S27" s="14"/>
      <c r="T27" s="15">
        <f t="shared" si="7"/>
        <v>0</v>
      </c>
      <c r="U27" s="14"/>
      <c r="V27" s="15">
        <f t="shared" si="8"/>
        <v>0</v>
      </c>
      <c r="W27" s="14"/>
      <c r="X27" s="15">
        <f t="shared" si="9"/>
        <v>0</v>
      </c>
      <c r="Y27" s="14"/>
      <c r="Z27" s="15">
        <f t="shared" si="10"/>
        <v>0</v>
      </c>
    </row>
    <row r="28" spans="1:26" ht="25.5" customHeight="1">
      <c r="A28" s="12">
        <v>5.5E-2</v>
      </c>
      <c r="B28" s="17">
        <v>26795.19</v>
      </c>
      <c r="C28" s="14"/>
      <c r="D28" s="15">
        <f t="shared" si="0"/>
        <v>0</v>
      </c>
      <c r="E28" s="14"/>
      <c r="F28" s="15">
        <f t="shared" si="1"/>
        <v>0</v>
      </c>
      <c r="G28" s="14"/>
      <c r="H28" s="15">
        <f t="shared" si="2"/>
        <v>0</v>
      </c>
      <c r="I28" s="14">
        <v>0.4</v>
      </c>
      <c r="J28" s="15">
        <f t="shared" si="3"/>
        <v>10718.076000000001</v>
      </c>
      <c r="K28" s="14">
        <v>0.6</v>
      </c>
      <c r="L28" s="15">
        <f t="shared" si="11"/>
        <v>16077.113999999998</v>
      </c>
      <c r="M28" s="14"/>
      <c r="N28" s="15">
        <f t="shared" si="4"/>
        <v>0</v>
      </c>
      <c r="O28" s="14"/>
      <c r="P28" s="15">
        <f t="shared" si="5"/>
        <v>0</v>
      </c>
      <c r="Q28" s="14"/>
      <c r="R28" s="15">
        <f t="shared" si="6"/>
        <v>0</v>
      </c>
      <c r="S28" s="14"/>
      <c r="T28" s="15">
        <f t="shared" si="7"/>
        <v>0</v>
      </c>
      <c r="U28" s="14"/>
      <c r="V28" s="15">
        <f t="shared" si="8"/>
        <v>0</v>
      </c>
      <c r="W28" s="14"/>
      <c r="X28" s="15">
        <f t="shared" si="9"/>
        <v>0</v>
      </c>
      <c r="Y28" s="14"/>
      <c r="Z28" s="15">
        <f t="shared" si="10"/>
        <v>0</v>
      </c>
    </row>
    <row r="29" spans="1:26" ht="25.5" customHeight="1">
      <c r="A29" s="20">
        <v>5.5E-2</v>
      </c>
      <c r="B29" s="17">
        <v>5285.02</v>
      </c>
      <c r="C29" s="21">
        <v>0.6</v>
      </c>
      <c r="D29" s="16">
        <f t="shared" si="0"/>
        <v>3171.0120000000002</v>
      </c>
      <c r="E29" s="21"/>
      <c r="F29" s="15">
        <f t="shared" si="1"/>
        <v>0</v>
      </c>
      <c r="G29" s="21"/>
      <c r="H29" s="15">
        <f t="shared" si="2"/>
        <v>0</v>
      </c>
      <c r="I29" s="21"/>
      <c r="J29" s="15">
        <f t="shared" si="3"/>
        <v>0</v>
      </c>
      <c r="K29" s="21"/>
      <c r="L29" s="15">
        <f t="shared" si="11"/>
        <v>0</v>
      </c>
      <c r="M29" s="21"/>
      <c r="N29" s="15">
        <f t="shared" si="4"/>
        <v>0</v>
      </c>
      <c r="O29" s="21"/>
      <c r="P29" s="15">
        <f t="shared" si="5"/>
        <v>0</v>
      </c>
      <c r="Q29" s="21"/>
      <c r="R29" s="15">
        <f t="shared" si="6"/>
        <v>0</v>
      </c>
      <c r="S29" s="21"/>
      <c r="T29" s="15">
        <f t="shared" si="7"/>
        <v>0</v>
      </c>
      <c r="U29" s="21"/>
      <c r="V29" s="15">
        <f t="shared" si="8"/>
        <v>0</v>
      </c>
      <c r="W29" s="21"/>
      <c r="X29" s="15">
        <f t="shared" si="9"/>
        <v>0</v>
      </c>
      <c r="Y29" s="21"/>
      <c r="Z29" s="15">
        <f t="shared" si="10"/>
        <v>0</v>
      </c>
    </row>
    <row r="30" spans="1:26" ht="25.5" customHeight="1">
      <c r="A30" s="20">
        <v>0.19600000000000001</v>
      </c>
      <c r="B30" s="17">
        <v>18522.03</v>
      </c>
      <c r="C30" s="21"/>
      <c r="D30" s="15">
        <f t="shared" si="0"/>
        <v>0</v>
      </c>
      <c r="E30" s="21">
        <v>0.6</v>
      </c>
      <c r="F30" s="15">
        <f t="shared" si="1"/>
        <v>11113.217999999999</v>
      </c>
      <c r="G30" s="21"/>
      <c r="H30" s="15">
        <f t="shared" si="2"/>
        <v>0</v>
      </c>
      <c r="I30" s="21"/>
      <c r="J30" s="15">
        <f t="shared" si="3"/>
        <v>0</v>
      </c>
      <c r="K30" s="21"/>
      <c r="L30" s="15">
        <f t="shared" si="11"/>
        <v>0</v>
      </c>
      <c r="M30" s="21"/>
      <c r="N30" s="15">
        <f t="shared" si="4"/>
        <v>0</v>
      </c>
      <c r="O30" s="21"/>
      <c r="P30" s="15">
        <f t="shared" si="5"/>
        <v>0</v>
      </c>
      <c r="Q30" s="21"/>
      <c r="R30" s="15">
        <f t="shared" si="6"/>
        <v>0</v>
      </c>
      <c r="S30" s="21"/>
      <c r="T30" s="15">
        <f t="shared" si="7"/>
        <v>0</v>
      </c>
      <c r="U30" s="21"/>
      <c r="V30" s="15">
        <f t="shared" si="8"/>
        <v>0</v>
      </c>
      <c r="W30" s="21"/>
      <c r="X30" s="15">
        <f t="shared" si="9"/>
        <v>0</v>
      </c>
      <c r="Y30" s="21"/>
      <c r="Z30" s="15">
        <f t="shared" si="10"/>
        <v>0</v>
      </c>
    </row>
    <row r="31" spans="1:26" ht="25.5" customHeight="1">
      <c r="A31" s="20"/>
      <c r="B31" s="17"/>
      <c r="C31" s="21"/>
      <c r="D31" s="15">
        <f t="shared" si="0"/>
        <v>0</v>
      </c>
      <c r="E31" s="21"/>
      <c r="F31" s="15">
        <f t="shared" si="1"/>
        <v>0</v>
      </c>
      <c r="G31" s="21"/>
      <c r="H31" s="15">
        <f t="shared" si="2"/>
        <v>0</v>
      </c>
      <c r="I31" s="21"/>
      <c r="J31" s="15">
        <f t="shared" si="3"/>
        <v>0</v>
      </c>
      <c r="K31" s="21"/>
      <c r="L31" s="15">
        <f t="shared" si="11"/>
        <v>0</v>
      </c>
      <c r="M31" s="21"/>
      <c r="N31" s="15">
        <f t="shared" si="4"/>
        <v>0</v>
      </c>
      <c r="O31" s="21"/>
      <c r="P31" s="15">
        <f t="shared" si="5"/>
        <v>0</v>
      </c>
      <c r="Q31" s="21"/>
      <c r="R31" s="15">
        <f t="shared" si="6"/>
        <v>0</v>
      </c>
      <c r="S31" s="21"/>
      <c r="T31" s="15">
        <f t="shared" si="7"/>
        <v>0</v>
      </c>
      <c r="U31" s="21"/>
      <c r="V31" s="15">
        <f t="shared" si="8"/>
        <v>0</v>
      </c>
      <c r="W31" s="21"/>
      <c r="X31" s="15">
        <f t="shared" si="9"/>
        <v>0</v>
      </c>
      <c r="Y31" s="21"/>
      <c r="Z31" s="15">
        <f t="shared" si="10"/>
        <v>0</v>
      </c>
    </row>
    <row r="32" spans="1:26" ht="25.5" customHeight="1">
      <c r="A32" s="12"/>
      <c r="B32" s="13"/>
      <c r="C32" s="14"/>
      <c r="D32" s="15">
        <f t="shared" si="0"/>
        <v>0</v>
      </c>
      <c r="E32" s="14"/>
      <c r="F32" s="15">
        <f t="shared" si="1"/>
        <v>0</v>
      </c>
      <c r="G32" s="14"/>
      <c r="H32" s="15">
        <f t="shared" si="2"/>
        <v>0</v>
      </c>
      <c r="I32" s="14"/>
      <c r="J32" s="15">
        <f t="shared" si="3"/>
        <v>0</v>
      </c>
      <c r="K32" s="14"/>
      <c r="L32" s="15">
        <f t="shared" si="11"/>
        <v>0</v>
      </c>
      <c r="M32" s="14"/>
      <c r="N32" s="15">
        <f t="shared" si="4"/>
        <v>0</v>
      </c>
      <c r="O32" s="14"/>
      <c r="P32" s="15">
        <f t="shared" si="5"/>
        <v>0</v>
      </c>
      <c r="Q32" s="14"/>
      <c r="R32" s="15">
        <f t="shared" si="6"/>
        <v>0</v>
      </c>
      <c r="S32" s="14"/>
      <c r="T32" s="15">
        <f t="shared" si="7"/>
        <v>0</v>
      </c>
      <c r="U32" s="14"/>
      <c r="V32" s="15">
        <f t="shared" si="8"/>
        <v>0</v>
      </c>
      <c r="W32" s="14"/>
      <c r="X32" s="15">
        <f t="shared" si="9"/>
        <v>0</v>
      </c>
      <c r="Y32" s="14"/>
      <c r="Z32" s="15">
        <f t="shared" si="10"/>
        <v>0</v>
      </c>
    </row>
    <row r="33" spans="1:26" ht="25.5" hidden="1" customHeight="1">
      <c r="A33" s="22"/>
      <c r="B33" s="23"/>
      <c r="C33" s="24"/>
      <c r="D33" s="15">
        <f t="shared" si="0"/>
        <v>0</v>
      </c>
      <c r="E33" s="24"/>
      <c r="F33" s="15">
        <f t="shared" si="1"/>
        <v>0</v>
      </c>
      <c r="G33" s="24"/>
      <c r="H33" s="15">
        <f t="shared" si="2"/>
        <v>0</v>
      </c>
      <c r="I33" s="24"/>
      <c r="J33" s="15">
        <f t="shared" si="3"/>
        <v>0</v>
      </c>
      <c r="K33" s="24"/>
      <c r="L33" s="15">
        <f t="shared" ref="L33:L50" si="12">K33*D33</f>
        <v>0</v>
      </c>
      <c r="M33" s="24"/>
      <c r="N33" s="15">
        <f t="shared" si="4"/>
        <v>0</v>
      </c>
      <c r="O33" s="24"/>
      <c r="P33" s="15">
        <f t="shared" si="5"/>
        <v>0</v>
      </c>
      <c r="Q33" s="24"/>
      <c r="R33" s="15">
        <f t="shared" si="6"/>
        <v>0</v>
      </c>
      <c r="S33" s="24"/>
      <c r="T33" s="15">
        <f t="shared" si="7"/>
        <v>0</v>
      </c>
      <c r="U33" s="24"/>
      <c r="V33" s="15">
        <f t="shared" si="8"/>
        <v>0</v>
      </c>
      <c r="W33" s="24"/>
      <c r="X33" s="15">
        <f t="shared" si="9"/>
        <v>0</v>
      </c>
      <c r="Y33" s="24"/>
      <c r="Z33" s="15">
        <f t="shared" si="10"/>
        <v>0</v>
      </c>
    </row>
    <row r="34" spans="1:26" ht="24.75" hidden="1" customHeight="1">
      <c r="A34" s="22"/>
      <c r="B34" s="23"/>
      <c r="C34" s="14"/>
      <c r="D34" s="15">
        <f t="shared" si="0"/>
        <v>0</v>
      </c>
      <c r="E34" s="14"/>
      <c r="F34" s="15">
        <f t="shared" si="1"/>
        <v>0</v>
      </c>
      <c r="G34" s="14"/>
      <c r="H34" s="15">
        <f t="shared" si="2"/>
        <v>0</v>
      </c>
      <c r="I34" s="14"/>
      <c r="J34" s="15">
        <f t="shared" si="3"/>
        <v>0</v>
      </c>
      <c r="K34" s="14"/>
      <c r="L34" s="15">
        <f t="shared" si="12"/>
        <v>0</v>
      </c>
      <c r="M34" s="14"/>
      <c r="N34" s="15">
        <f t="shared" si="4"/>
        <v>0</v>
      </c>
      <c r="O34" s="14"/>
      <c r="P34" s="15">
        <f t="shared" si="5"/>
        <v>0</v>
      </c>
      <c r="Q34" s="14"/>
      <c r="R34" s="15">
        <f t="shared" si="6"/>
        <v>0</v>
      </c>
      <c r="S34" s="14"/>
      <c r="T34" s="15">
        <f t="shared" si="7"/>
        <v>0</v>
      </c>
      <c r="U34" s="14"/>
      <c r="V34" s="15">
        <f t="shared" si="8"/>
        <v>0</v>
      </c>
      <c r="W34" s="14"/>
      <c r="X34" s="15">
        <f t="shared" si="9"/>
        <v>0</v>
      </c>
      <c r="Y34" s="14"/>
      <c r="Z34" s="15">
        <f t="shared" si="10"/>
        <v>0</v>
      </c>
    </row>
    <row r="35" spans="1:26" ht="24.75" hidden="1" customHeight="1">
      <c r="A35" s="22"/>
      <c r="B35" s="23"/>
      <c r="C35" s="14"/>
      <c r="D35" s="15">
        <f t="shared" si="0"/>
        <v>0</v>
      </c>
      <c r="E35" s="14"/>
      <c r="F35" s="15">
        <f t="shared" si="1"/>
        <v>0</v>
      </c>
      <c r="G35" s="14"/>
      <c r="H35" s="15">
        <f t="shared" si="2"/>
        <v>0</v>
      </c>
      <c r="I35" s="14"/>
      <c r="J35" s="15">
        <f t="shared" si="3"/>
        <v>0</v>
      </c>
      <c r="K35" s="14"/>
      <c r="L35" s="15">
        <f t="shared" si="12"/>
        <v>0</v>
      </c>
      <c r="M35" s="14"/>
      <c r="N35" s="15">
        <f t="shared" si="4"/>
        <v>0</v>
      </c>
      <c r="O35" s="14"/>
      <c r="P35" s="15">
        <f t="shared" si="5"/>
        <v>0</v>
      </c>
      <c r="Q35" s="14"/>
      <c r="R35" s="15">
        <f t="shared" si="6"/>
        <v>0</v>
      </c>
      <c r="S35" s="14"/>
      <c r="T35" s="15">
        <f t="shared" si="7"/>
        <v>0</v>
      </c>
      <c r="U35" s="14"/>
      <c r="V35" s="15">
        <f t="shared" si="8"/>
        <v>0</v>
      </c>
      <c r="W35" s="14"/>
      <c r="X35" s="15">
        <f t="shared" si="9"/>
        <v>0</v>
      </c>
      <c r="Y35" s="14"/>
      <c r="Z35" s="15">
        <f t="shared" si="10"/>
        <v>0</v>
      </c>
    </row>
    <row r="36" spans="1:26" ht="21.75" hidden="1" customHeight="1">
      <c r="A36" s="22"/>
      <c r="B36" s="23"/>
      <c r="C36" s="14"/>
      <c r="D36" s="15">
        <f t="shared" si="0"/>
        <v>0</v>
      </c>
      <c r="E36" s="14"/>
      <c r="F36" s="15">
        <f t="shared" si="1"/>
        <v>0</v>
      </c>
      <c r="G36" s="14"/>
      <c r="H36" s="15">
        <f t="shared" si="2"/>
        <v>0</v>
      </c>
      <c r="I36" s="14"/>
      <c r="J36" s="15">
        <f t="shared" si="3"/>
        <v>0</v>
      </c>
      <c r="K36" s="14"/>
      <c r="L36" s="15">
        <f t="shared" si="12"/>
        <v>0</v>
      </c>
      <c r="M36" s="14"/>
      <c r="N36" s="15">
        <f t="shared" si="4"/>
        <v>0</v>
      </c>
      <c r="O36" s="14"/>
      <c r="P36" s="15">
        <f t="shared" si="5"/>
        <v>0</v>
      </c>
      <c r="Q36" s="14"/>
      <c r="R36" s="15">
        <f t="shared" si="6"/>
        <v>0</v>
      </c>
      <c r="S36" s="14"/>
      <c r="T36" s="15">
        <f t="shared" si="7"/>
        <v>0</v>
      </c>
      <c r="U36" s="14"/>
      <c r="V36" s="15">
        <f t="shared" si="8"/>
        <v>0</v>
      </c>
      <c r="W36" s="14"/>
      <c r="X36" s="15">
        <f t="shared" si="9"/>
        <v>0</v>
      </c>
      <c r="Y36" s="14"/>
      <c r="Z36" s="15">
        <f t="shared" si="10"/>
        <v>0</v>
      </c>
    </row>
    <row r="37" spans="1:26" ht="24.75" hidden="1" customHeight="1">
      <c r="A37" s="12"/>
      <c r="B37" s="13"/>
      <c r="C37" s="14"/>
      <c r="D37" s="15">
        <f t="shared" si="0"/>
        <v>0</v>
      </c>
      <c r="E37" s="14"/>
      <c r="F37" s="15">
        <f t="shared" si="1"/>
        <v>0</v>
      </c>
      <c r="G37" s="14"/>
      <c r="H37" s="15">
        <f t="shared" si="2"/>
        <v>0</v>
      </c>
      <c r="I37" s="14"/>
      <c r="J37" s="15">
        <f t="shared" si="3"/>
        <v>0</v>
      </c>
      <c r="K37" s="14"/>
      <c r="L37" s="15">
        <f t="shared" si="12"/>
        <v>0</v>
      </c>
      <c r="M37" s="14"/>
      <c r="N37" s="15">
        <f t="shared" si="4"/>
        <v>0</v>
      </c>
      <c r="O37" s="14"/>
      <c r="P37" s="15">
        <f t="shared" si="5"/>
        <v>0</v>
      </c>
      <c r="Q37" s="14"/>
      <c r="R37" s="15">
        <f t="shared" si="6"/>
        <v>0</v>
      </c>
      <c r="S37" s="14"/>
      <c r="T37" s="15">
        <f t="shared" si="7"/>
        <v>0</v>
      </c>
      <c r="U37" s="14"/>
      <c r="V37" s="15">
        <f t="shared" si="8"/>
        <v>0</v>
      </c>
      <c r="W37" s="14"/>
      <c r="X37" s="15">
        <f t="shared" si="9"/>
        <v>0</v>
      </c>
      <c r="Y37" s="14"/>
      <c r="Z37" s="15">
        <f t="shared" si="10"/>
        <v>0</v>
      </c>
    </row>
    <row r="38" spans="1:26" ht="23.25" hidden="1" customHeight="1">
      <c r="A38" s="12"/>
      <c r="B38" s="13"/>
      <c r="C38" s="14"/>
      <c r="D38" s="15">
        <f t="shared" si="0"/>
        <v>0</v>
      </c>
      <c r="E38" s="14"/>
      <c r="F38" s="15">
        <f t="shared" si="1"/>
        <v>0</v>
      </c>
      <c r="G38" s="14"/>
      <c r="H38" s="15">
        <f t="shared" si="2"/>
        <v>0</v>
      </c>
      <c r="I38" s="14"/>
      <c r="J38" s="15">
        <f t="shared" si="3"/>
        <v>0</v>
      </c>
      <c r="K38" s="14"/>
      <c r="L38" s="15">
        <f t="shared" si="12"/>
        <v>0</v>
      </c>
      <c r="M38" s="14"/>
      <c r="N38" s="15">
        <f t="shared" si="4"/>
        <v>0</v>
      </c>
      <c r="O38" s="14"/>
      <c r="P38" s="15">
        <f t="shared" si="5"/>
        <v>0</v>
      </c>
      <c r="Q38" s="14"/>
      <c r="R38" s="15">
        <f t="shared" si="6"/>
        <v>0</v>
      </c>
      <c r="S38" s="14"/>
      <c r="T38" s="15">
        <f t="shared" si="7"/>
        <v>0</v>
      </c>
      <c r="U38" s="14"/>
      <c r="V38" s="15">
        <f t="shared" si="8"/>
        <v>0</v>
      </c>
      <c r="W38" s="14"/>
      <c r="X38" s="15">
        <f t="shared" si="9"/>
        <v>0</v>
      </c>
      <c r="Y38" s="14"/>
      <c r="Z38" s="15">
        <f t="shared" si="10"/>
        <v>0</v>
      </c>
    </row>
    <row r="39" spans="1:26" ht="24.75" hidden="1" customHeight="1">
      <c r="A39" s="22"/>
      <c r="B39" s="23"/>
      <c r="C39" s="14"/>
      <c r="D39" s="15">
        <f t="shared" si="0"/>
        <v>0</v>
      </c>
      <c r="E39" s="14"/>
      <c r="F39" s="15">
        <f t="shared" si="1"/>
        <v>0</v>
      </c>
      <c r="G39" s="14"/>
      <c r="H39" s="15">
        <f t="shared" si="2"/>
        <v>0</v>
      </c>
      <c r="I39" s="14"/>
      <c r="J39" s="15">
        <f t="shared" si="3"/>
        <v>0</v>
      </c>
      <c r="K39" s="14"/>
      <c r="L39" s="15">
        <f t="shared" si="12"/>
        <v>0</v>
      </c>
      <c r="M39" s="14"/>
      <c r="N39" s="15">
        <f t="shared" si="4"/>
        <v>0</v>
      </c>
      <c r="O39" s="14"/>
      <c r="P39" s="15">
        <f t="shared" si="5"/>
        <v>0</v>
      </c>
      <c r="Q39" s="14"/>
      <c r="R39" s="15">
        <f t="shared" si="6"/>
        <v>0</v>
      </c>
      <c r="S39" s="14"/>
      <c r="T39" s="15">
        <f t="shared" si="7"/>
        <v>0</v>
      </c>
      <c r="U39" s="14"/>
      <c r="V39" s="15">
        <f t="shared" si="8"/>
        <v>0</v>
      </c>
      <c r="W39" s="14"/>
      <c r="X39" s="15">
        <f t="shared" si="9"/>
        <v>0</v>
      </c>
      <c r="Y39" s="14"/>
      <c r="Z39" s="15">
        <f t="shared" si="10"/>
        <v>0</v>
      </c>
    </row>
    <row r="40" spans="1:26" ht="24.75" hidden="1" customHeight="1">
      <c r="A40" s="22"/>
      <c r="B40" s="23"/>
      <c r="C40" s="14"/>
      <c r="D40" s="15">
        <f t="shared" si="0"/>
        <v>0</v>
      </c>
      <c r="E40" s="14"/>
      <c r="F40" s="15">
        <f t="shared" si="1"/>
        <v>0</v>
      </c>
      <c r="G40" s="14"/>
      <c r="H40" s="15">
        <f t="shared" si="2"/>
        <v>0</v>
      </c>
      <c r="I40" s="14"/>
      <c r="J40" s="15">
        <f t="shared" si="3"/>
        <v>0</v>
      </c>
      <c r="K40" s="14"/>
      <c r="L40" s="15">
        <f t="shared" si="12"/>
        <v>0</v>
      </c>
      <c r="M40" s="14"/>
      <c r="N40" s="15">
        <f t="shared" si="4"/>
        <v>0</v>
      </c>
      <c r="O40" s="14"/>
      <c r="P40" s="15">
        <f t="shared" si="5"/>
        <v>0</v>
      </c>
      <c r="Q40" s="14"/>
      <c r="R40" s="15">
        <f t="shared" si="6"/>
        <v>0</v>
      </c>
      <c r="S40" s="14"/>
      <c r="T40" s="15">
        <f t="shared" si="7"/>
        <v>0</v>
      </c>
      <c r="U40" s="14"/>
      <c r="V40" s="15">
        <f t="shared" si="8"/>
        <v>0</v>
      </c>
      <c r="W40" s="14"/>
      <c r="X40" s="15">
        <f t="shared" si="9"/>
        <v>0</v>
      </c>
      <c r="Y40" s="14"/>
      <c r="Z40" s="15">
        <f t="shared" si="10"/>
        <v>0</v>
      </c>
    </row>
    <row r="41" spans="1:26" ht="24.75" hidden="1" customHeight="1">
      <c r="A41" s="22"/>
      <c r="B41" s="23"/>
      <c r="C41" s="14"/>
      <c r="D41" s="15">
        <f t="shared" si="0"/>
        <v>0</v>
      </c>
      <c r="E41" s="14"/>
      <c r="F41" s="15">
        <f t="shared" si="1"/>
        <v>0</v>
      </c>
      <c r="G41" s="14"/>
      <c r="H41" s="15">
        <f t="shared" si="2"/>
        <v>0</v>
      </c>
      <c r="I41" s="14"/>
      <c r="J41" s="15">
        <f t="shared" si="3"/>
        <v>0</v>
      </c>
      <c r="K41" s="14"/>
      <c r="L41" s="15">
        <f t="shared" si="12"/>
        <v>0</v>
      </c>
      <c r="M41" s="14"/>
      <c r="N41" s="15">
        <f t="shared" si="4"/>
        <v>0</v>
      </c>
      <c r="O41" s="14"/>
      <c r="P41" s="15">
        <f t="shared" si="5"/>
        <v>0</v>
      </c>
      <c r="Q41" s="14"/>
      <c r="R41" s="15">
        <f t="shared" si="6"/>
        <v>0</v>
      </c>
      <c r="S41" s="14"/>
      <c r="T41" s="15">
        <f t="shared" si="7"/>
        <v>0</v>
      </c>
      <c r="U41" s="14"/>
      <c r="V41" s="15">
        <f t="shared" si="8"/>
        <v>0</v>
      </c>
      <c r="W41" s="14"/>
      <c r="X41" s="15">
        <f t="shared" si="9"/>
        <v>0</v>
      </c>
      <c r="Y41" s="14"/>
      <c r="Z41" s="15">
        <f t="shared" si="10"/>
        <v>0</v>
      </c>
    </row>
    <row r="42" spans="1:26" ht="23.25" hidden="1" customHeight="1">
      <c r="A42" s="12"/>
      <c r="B42" s="13"/>
      <c r="C42" s="14"/>
      <c r="D42" s="15">
        <f t="shared" si="0"/>
        <v>0</v>
      </c>
      <c r="E42" s="14"/>
      <c r="F42" s="15">
        <f t="shared" si="1"/>
        <v>0</v>
      </c>
      <c r="G42" s="14"/>
      <c r="H42" s="15">
        <f t="shared" si="2"/>
        <v>0</v>
      </c>
      <c r="I42" s="14"/>
      <c r="J42" s="15">
        <f t="shared" si="3"/>
        <v>0</v>
      </c>
      <c r="K42" s="14"/>
      <c r="L42" s="15">
        <f t="shared" si="12"/>
        <v>0</v>
      </c>
      <c r="M42" s="14"/>
      <c r="N42" s="15">
        <f t="shared" si="4"/>
        <v>0</v>
      </c>
      <c r="O42" s="14"/>
      <c r="P42" s="15">
        <f t="shared" si="5"/>
        <v>0</v>
      </c>
      <c r="Q42" s="14"/>
      <c r="R42" s="15">
        <f t="shared" si="6"/>
        <v>0</v>
      </c>
      <c r="S42" s="14"/>
      <c r="T42" s="15">
        <f t="shared" si="7"/>
        <v>0</v>
      </c>
      <c r="U42" s="14"/>
      <c r="V42" s="15">
        <f t="shared" si="8"/>
        <v>0</v>
      </c>
      <c r="W42" s="14"/>
      <c r="X42" s="15">
        <f t="shared" si="9"/>
        <v>0</v>
      </c>
      <c r="Y42" s="14"/>
      <c r="Z42" s="15">
        <f t="shared" si="10"/>
        <v>0</v>
      </c>
    </row>
    <row r="43" spans="1:26" ht="23.25" hidden="1" customHeight="1">
      <c r="A43" s="12"/>
      <c r="B43" s="13"/>
      <c r="C43" s="14"/>
      <c r="D43" s="15">
        <f t="shared" si="0"/>
        <v>0</v>
      </c>
      <c r="E43" s="14"/>
      <c r="F43" s="15">
        <f t="shared" si="1"/>
        <v>0</v>
      </c>
      <c r="G43" s="14"/>
      <c r="H43" s="15">
        <f t="shared" si="2"/>
        <v>0</v>
      </c>
      <c r="I43" s="14"/>
      <c r="J43" s="15">
        <f t="shared" si="3"/>
        <v>0</v>
      </c>
      <c r="K43" s="14"/>
      <c r="L43" s="15">
        <f t="shared" si="12"/>
        <v>0</v>
      </c>
      <c r="M43" s="14"/>
      <c r="N43" s="15">
        <f t="shared" si="4"/>
        <v>0</v>
      </c>
      <c r="O43" s="14"/>
      <c r="P43" s="15">
        <f t="shared" si="5"/>
        <v>0</v>
      </c>
      <c r="Q43" s="14"/>
      <c r="R43" s="15">
        <f t="shared" si="6"/>
        <v>0</v>
      </c>
      <c r="S43" s="14"/>
      <c r="T43" s="15">
        <f t="shared" si="7"/>
        <v>0</v>
      </c>
      <c r="U43" s="14"/>
      <c r="V43" s="15">
        <f t="shared" si="8"/>
        <v>0</v>
      </c>
      <c r="W43" s="14"/>
      <c r="X43" s="15">
        <f t="shared" si="9"/>
        <v>0</v>
      </c>
      <c r="Y43" s="14"/>
      <c r="Z43" s="15">
        <f t="shared" si="10"/>
        <v>0</v>
      </c>
    </row>
    <row r="44" spans="1:26" ht="23.25" hidden="1" customHeight="1">
      <c r="A44" s="12"/>
      <c r="B44" s="13"/>
      <c r="C44" s="14"/>
      <c r="D44" s="15">
        <f t="shared" si="0"/>
        <v>0</v>
      </c>
      <c r="E44" s="14"/>
      <c r="F44" s="15">
        <f t="shared" si="1"/>
        <v>0</v>
      </c>
      <c r="G44" s="14"/>
      <c r="H44" s="15">
        <f t="shared" si="2"/>
        <v>0</v>
      </c>
      <c r="I44" s="14"/>
      <c r="J44" s="15">
        <f t="shared" si="3"/>
        <v>0</v>
      </c>
      <c r="K44" s="14"/>
      <c r="L44" s="15">
        <f t="shared" si="12"/>
        <v>0</v>
      </c>
      <c r="M44" s="14"/>
      <c r="N44" s="15">
        <f t="shared" si="4"/>
        <v>0</v>
      </c>
      <c r="O44" s="14"/>
      <c r="P44" s="15">
        <f t="shared" si="5"/>
        <v>0</v>
      </c>
      <c r="Q44" s="14"/>
      <c r="R44" s="15">
        <f t="shared" si="6"/>
        <v>0</v>
      </c>
      <c r="S44" s="14"/>
      <c r="T44" s="15">
        <f t="shared" si="7"/>
        <v>0</v>
      </c>
      <c r="U44" s="14"/>
      <c r="V44" s="15">
        <f t="shared" si="8"/>
        <v>0</v>
      </c>
      <c r="W44" s="14"/>
      <c r="X44" s="15">
        <f t="shared" si="9"/>
        <v>0</v>
      </c>
      <c r="Y44" s="14"/>
      <c r="Z44" s="15">
        <f t="shared" si="10"/>
        <v>0</v>
      </c>
    </row>
    <row r="45" spans="1:26" ht="23.25" hidden="1" customHeight="1">
      <c r="A45" s="20"/>
      <c r="B45" s="17"/>
      <c r="C45" s="21"/>
      <c r="D45" s="15">
        <f t="shared" si="0"/>
        <v>0</v>
      </c>
      <c r="E45" s="21"/>
      <c r="F45" s="15">
        <f t="shared" si="1"/>
        <v>0</v>
      </c>
      <c r="G45" s="21"/>
      <c r="H45" s="15">
        <f t="shared" si="2"/>
        <v>0</v>
      </c>
      <c r="I45" s="21"/>
      <c r="J45" s="15">
        <f t="shared" si="3"/>
        <v>0</v>
      </c>
      <c r="K45" s="21"/>
      <c r="L45" s="15">
        <f t="shared" si="12"/>
        <v>0</v>
      </c>
      <c r="M45" s="21"/>
      <c r="N45" s="15">
        <f t="shared" si="4"/>
        <v>0</v>
      </c>
      <c r="O45" s="21"/>
      <c r="P45" s="15">
        <f t="shared" si="5"/>
        <v>0</v>
      </c>
      <c r="Q45" s="21"/>
      <c r="R45" s="15">
        <f t="shared" si="6"/>
        <v>0</v>
      </c>
      <c r="S45" s="21"/>
      <c r="T45" s="15">
        <f t="shared" si="7"/>
        <v>0</v>
      </c>
      <c r="U45" s="21"/>
      <c r="V45" s="15">
        <f t="shared" si="8"/>
        <v>0</v>
      </c>
      <c r="W45" s="21"/>
      <c r="X45" s="15">
        <f t="shared" si="9"/>
        <v>0</v>
      </c>
      <c r="Y45" s="21"/>
      <c r="Z45" s="15">
        <f t="shared" si="10"/>
        <v>0</v>
      </c>
    </row>
    <row r="46" spans="1:26" ht="21.75" hidden="1" customHeight="1">
      <c r="A46" s="12"/>
      <c r="B46" s="13"/>
      <c r="C46" s="14"/>
      <c r="D46" s="15">
        <f t="shared" si="0"/>
        <v>0</v>
      </c>
      <c r="E46" s="14"/>
      <c r="F46" s="15">
        <f t="shared" si="1"/>
        <v>0</v>
      </c>
      <c r="G46" s="14"/>
      <c r="H46" s="15">
        <f t="shared" si="2"/>
        <v>0</v>
      </c>
      <c r="I46" s="14"/>
      <c r="J46" s="15">
        <f t="shared" si="3"/>
        <v>0</v>
      </c>
      <c r="K46" s="14"/>
      <c r="L46" s="15">
        <f t="shared" si="12"/>
        <v>0</v>
      </c>
      <c r="M46" s="14"/>
      <c r="N46" s="15">
        <f t="shared" si="4"/>
        <v>0</v>
      </c>
      <c r="O46" s="14"/>
      <c r="P46" s="15">
        <f t="shared" si="5"/>
        <v>0</v>
      </c>
      <c r="Q46" s="14"/>
      <c r="R46" s="15">
        <f t="shared" si="6"/>
        <v>0</v>
      </c>
      <c r="S46" s="14"/>
      <c r="T46" s="15">
        <f t="shared" si="7"/>
        <v>0</v>
      </c>
      <c r="U46" s="14"/>
      <c r="V46" s="15">
        <f t="shared" si="8"/>
        <v>0</v>
      </c>
      <c r="W46" s="14"/>
      <c r="X46" s="15">
        <f t="shared" si="9"/>
        <v>0</v>
      </c>
      <c r="Y46" s="14"/>
      <c r="Z46" s="15">
        <f t="shared" si="10"/>
        <v>0</v>
      </c>
    </row>
    <row r="47" spans="1:26" ht="24.75" hidden="1" customHeight="1">
      <c r="A47" s="12"/>
      <c r="B47" s="13"/>
      <c r="C47" s="14"/>
      <c r="D47" s="15">
        <f t="shared" si="0"/>
        <v>0</v>
      </c>
      <c r="E47" s="14"/>
      <c r="F47" s="15">
        <f t="shared" si="1"/>
        <v>0</v>
      </c>
      <c r="G47" s="14"/>
      <c r="H47" s="15">
        <f t="shared" si="2"/>
        <v>0</v>
      </c>
      <c r="I47" s="14"/>
      <c r="J47" s="15">
        <f t="shared" si="3"/>
        <v>0</v>
      </c>
      <c r="K47" s="14"/>
      <c r="L47" s="15">
        <f t="shared" si="12"/>
        <v>0</v>
      </c>
      <c r="M47" s="14"/>
      <c r="N47" s="15">
        <f t="shared" si="4"/>
        <v>0</v>
      </c>
      <c r="O47" s="14"/>
      <c r="P47" s="15">
        <f t="shared" si="5"/>
        <v>0</v>
      </c>
      <c r="Q47" s="14"/>
      <c r="R47" s="15">
        <f t="shared" si="6"/>
        <v>0</v>
      </c>
      <c r="S47" s="14"/>
      <c r="T47" s="15">
        <f t="shared" si="7"/>
        <v>0</v>
      </c>
      <c r="U47" s="14"/>
      <c r="V47" s="15">
        <f t="shared" si="8"/>
        <v>0</v>
      </c>
      <c r="W47" s="14"/>
      <c r="X47" s="15">
        <f t="shared" si="9"/>
        <v>0</v>
      </c>
      <c r="Y47" s="14"/>
      <c r="Z47" s="15">
        <f t="shared" si="10"/>
        <v>0</v>
      </c>
    </row>
    <row r="48" spans="1:26" ht="24.75" hidden="1" customHeight="1">
      <c r="A48" s="12"/>
      <c r="B48" s="13"/>
      <c r="C48" s="14"/>
      <c r="D48" s="15">
        <f t="shared" si="0"/>
        <v>0</v>
      </c>
      <c r="E48" s="14"/>
      <c r="F48" s="15">
        <f t="shared" si="1"/>
        <v>0</v>
      </c>
      <c r="G48" s="14"/>
      <c r="H48" s="15">
        <f t="shared" si="2"/>
        <v>0</v>
      </c>
      <c r="I48" s="14"/>
      <c r="J48" s="15">
        <f t="shared" si="3"/>
        <v>0</v>
      </c>
      <c r="K48" s="14"/>
      <c r="L48" s="15">
        <f t="shared" si="12"/>
        <v>0</v>
      </c>
      <c r="M48" s="14"/>
      <c r="N48" s="15">
        <f t="shared" si="4"/>
        <v>0</v>
      </c>
      <c r="O48" s="14"/>
      <c r="P48" s="15">
        <f t="shared" si="5"/>
        <v>0</v>
      </c>
      <c r="Q48" s="14"/>
      <c r="R48" s="15">
        <f t="shared" si="6"/>
        <v>0</v>
      </c>
      <c r="S48" s="14"/>
      <c r="T48" s="15">
        <f t="shared" si="7"/>
        <v>0</v>
      </c>
      <c r="U48" s="14"/>
      <c r="V48" s="15">
        <f t="shared" si="8"/>
        <v>0</v>
      </c>
      <c r="W48" s="14"/>
      <c r="X48" s="15">
        <f t="shared" si="9"/>
        <v>0</v>
      </c>
      <c r="Y48" s="14"/>
      <c r="Z48" s="15">
        <f t="shared" si="10"/>
        <v>0</v>
      </c>
    </row>
    <row r="49" spans="1:26" ht="24.75" hidden="1" customHeight="1">
      <c r="A49" s="22"/>
      <c r="B49" s="23"/>
      <c r="C49" s="24"/>
      <c r="D49" s="15">
        <f t="shared" si="0"/>
        <v>0</v>
      </c>
      <c r="E49" s="24"/>
      <c r="F49" s="15">
        <f t="shared" si="1"/>
        <v>0</v>
      </c>
      <c r="G49" s="24"/>
      <c r="H49" s="15">
        <f t="shared" si="2"/>
        <v>0</v>
      </c>
      <c r="I49" s="24"/>
      <c r="J49" s="15">
        <f t="shared" si="3"/>
        <v>0</v>
      </c>
      <c r="K49" s="24"/>
      <c r="L49" s="15">
        <f t="shared" si="12"/>
        <v>0</v>
      </c>
      <c r="M49" s="24"/>
      <c r="N49" s="15">
        <f t="shared" si="4"/>
        <v>0</v>
      </c>
      <c r="O49" s="24"/>
      <c r="P49" s="15">
        <f t="shared" si="5"/>
        <v>0</v>
      </c>
      <c r="Q49" s="24"/>
      <c r="R49" s="15">
        <f t="shared" si="6"/>
        <v>0</v>
      </c>
      <c r="S49" s="24"/>
      <c r="T49" s="15">
        <f t="shared" si="7"/>
        <v>0</v>
      </c>
      <c r="U49" s="24"/>
      <c r="V49" s="15">
        <f t="shared" si="8"/>
        <v>0</v>
      </c>
      <c r="W49" s="24"/>
      <c r="X49" s="15">
        <f t="shared" si="9"/>
        <v>0</v>
      </c>
      <c r="Y49" s="24"/>
      <c r="Z49" s="15">
        <f t="shared" si="10"/>
        <v>0</v>
      </c>
    </row>
    <row r="50" spans="1:26" hidden="1">
      <c r="A50" s="22"/>
      <c r="B50" s="23"/>
      <c r="C50" s="24"/>
      <c r="D50" s="15">
        <f t="shared" si="0"/>
        <v>0</v>
      </c>
      <c r="E50" s="24"/>
      <c r="F50" s="15">
        <f t="shared" si="1"/>
        <v>0</v>
      </c>
      <c r="G50" s="24"/>
      <c r="H50" s="15">
        <f t="shared" si="2"/>
        <v>0</v>
      </c>
      <c r="I50" s="24"/>
      <c r="J50" s="15">
        <f t="shared" si="3"/>
        <v>0</v>
      </c>
      <c r="K50" s="24"/>
      <c r="L50" s="15">
        <f t="shared" si="12"/>
        <v>0</v>
      </c>
      <c r="M50" s="24"/>
      <c r="N50" s="15">
        <f t="shared" si="4"/>
        <v>0</v>
      </c>
      <c r="O50" s="24"/>
      <c r="P50" s="15">
        <f t="shared" si="5"/>
        <v>0</v>
      </c>
      <c r="Q50" s="24"/>
      <c r="R50" s="15">
        <f t="shared" si="6"/>
        <v>0</v>
      </c>
      <c r="S50" s="24"/>
      <c r="T50" s="15">
        <f t="shared" si="7"/>
        <v>0</v>
      </c>
      <c r="U50" s="24"/>
      <c r="V50" s="15">
        <f t="shared" si="8"/>
        <v>0</v>
      </c>
      <c r="W50" s="24"/>
      <c r="X50" s="15">
        <f t="shared" si="9"/>
        <v>0</v>
      </c>
      <c r="Y50" s="24"/>
      <c r="Z50" s="15">
        <f t="shared" si="10"/>
        <v>0</v>
      </c>
    </row>
    <row r="51" spans="1:26" ht="24.75" customHeight="1" thickBot="1">
      <c r="A51" s="25"/>
      <c r="B51" s="26"/>
      <c r="C51" s="27"/>
      <c r="D51" s="28">
        <f t="shared" si="0"/>
        <v>0</v>
      </c>
      <c r="E51" s="27"/>
      <c r="F51" s="28">
        <f t="shared" si="1"/>
        <v>0</v>
      </c>
      <c r="G51" s="27"/>
      <c r="H51" s="28">
        <f t="shared" si="2"/>
        <v>0</v>
      </c>
      <c r="I51" s="27"/>
      <c r="J51" s="28">
        <f t="shared" si="3"/>
        <v>0</v>
      </c>
      <c r="K51" s="27"/>
      <c r="L51" s="28">
        <f>K51*B51</f>
        <v>0</v>
      </c>
      <c r="M51" s="27"/>
      <c r="N51" s="28">
        <f t="shared" si="4"/>
        <v>0</v>
      </c>
      <c r="O51" s="27"/>
      <c r="P51" s="28">
        <f t="shared" si="5"/>
        <v>0</v>
      </c>
      <c r="Q51" s="27"/>
      <c r="R51" s="28">
        <f t="shared" si="6"/>
        <v>0</v>
      </c>
      <c r="S51" s="27"/>
      <c r="T51" s="28">
        <f t="shared" si="7"/>
        <v>0</v>
      </c>
      <c r="U51" s="27"/>
      <c r="V51" s="28">
        <f t="shared" si="8"/>
        <v>0</v>
      </c>
      <c r="W51" s="27"/>
      <c r="X51" s="28">
        <f t="shared" si="9"/>
        <v>0</v>
      </c>
      <c r="Y51" s="27"/>
      <c r="Z51" s="28">
        <f t="shared" si="10"/>
        <v>0</v>
      </c>
    </row>
    <row r="52" spans="1:26" ht="24.95" customHeight="1">
      <c r="A52" s="22">
        <v>5.5E-2</v>
      </c>
      <c r="B52" s="23">
        <v>6065.81</v>
      </c>
      <c r="C52" s="29">
        <v>0.6</v>
      </c>
      <c r="D52" s="16">
        <f t="shared" si="0"/>
        <v>3639.4860000000003</v>
      </c>
      <c r="E52" s="29"/>
      <c r="F52" s="15">
        <f t="shared" si="1"/>
        <v>0</v>
      </c>
      <c r="G52" s="29"/>
      <c r="H52" s="15">
        <f t="shared" si="2"/>
        <v>0</v>
      </c>
      <c r="I52" s="29"/>
      <c r="J52" s="11">
        <f t="shared" si="3"/>
        <v>0</v>
      </c>
      <c r="K52" s="29"/>
      <c r="L52" s="11">
        <f>K52*B52</f>
        <v>0</v>
      </c>
      <c r="M52" s="29"/>
      <c r="N52" s="11">
        <f t="shared" si="4"/>
        <v>0</v>
      </c>
      <c r="O52" s="29"/>
      <c r="P52" s="11">
        <f t="shared" si="5"/>
        <v>0</v>
      </c>
      <c r="Q52" s="29"/>
      <c r="R52" s="11">
        <f t="shared" si="6"/>
        <v>0</v>
      </c>
      <c r="S52" s="29"/>
      <c r="T52" s="11">
        <f t="shared" si="7"/>
        <v>0</v>
      </c>
      <c r="U52" s="29"/>
      <c r="V52" s="11">
        <f t="shared" si="8"/>
        <v>0</v>
      </c>
      <c r="W52" s="29"/>
      <c r="X52" s="11">
        <f t="shared" si="9"/>
        <v>0</v>
      </c>
      <c r="Y52" s="29"/>
      <c r="Z52" s="11">
        <f t="shared" si="10"/>
        <v>0</v>
      </c>
    </row>
    <row r="53" spans="1:26" ht="24.95" customHeight="1">
      <c r="A53" s="12"/>
      <c r="B53" s="13"/>
      <c r="C53" s="29"/>
      <c r="D53" s="15">
        <f t="shared" si="0"/>
        <v>0</v>
      </c>
      <c r="E53" s="29"/>
      <c r="F53" s="15">
        <f t="shared" si="1"/>
        <v>0</v>
      </c>
      <c r="G53" s="29"/>
      <c r="H53" s="15">
        <f t="shared" si="2"/>
        <v>0</v>
      </c>
      <c r="I53" s="29"/>
      <c r="J53" s="15">
        <f t="shared" si="3"/>
        <v>0</v>
      </c>
      <c r="K53" s="29"/>
      <c r="L53" s="15">
        <f>K53*B53</f>
        <v>0</v>
      </c>
      <c r="M53" s="29"/>
      <c r="N53" s="15">
        <f t="shared" si="4"/>
        <v>0</v>
      </c>
      <c r="O53" s="29"/>
      <c r="P53" s="15">
        <f t="shared" si="5"/>
        <v>0</v>
      </c>
      <c r="Q53" s="29"/>
      <c r="R53" s="15">
        <f t="shared" si="6"/>
        <v>0</v>
      </c>
      <c r="S53" s="29"/>
      <c r="T53" s="15">
        <f t="shared" si="7"/>
        <v>0</v>
      </c>
      <c r="U53" s="29"/>
      <c r="V53" s="15">
        <f t="shared" si="8"/>
        <v>0</v>
      </c>
      <c r="W53" s="29"/>
      <c r="X53" s="15">
        <f t="shared" si="9"/>
        <v>0</v>
      </c>
      <c r="Y53" s="29"/>
      <c r="Z53" s="15">
        <f t="shared" si="10"/>
        <v>0</v>
      </c>
    </row>
    <row r="54" spans="1:26" ht="24.95" customHeight="1">
      <c r="A54" s="12">
        <v>0.19600000000000001</v>
      </c>
      <c r="B54" s="13">
        <v>13876.18</v>
      </c>
      <c r="C54" s="29"/>
      <c r="D54" s="15">
        <f t="shared" si="0"/>
        <v>0</v>
      </c>
      <c r="E54" s="29">
        <v>0.4</v>
      </c>
      <c r="F54" s="15">
        <f t="shared" si="1"/>
        <v>5550.4720000000007</v>
      </c>
      <c r="G54" s="29"/>
      <c r="H54" s="15">
        <f t="shared" si="2"/>
        <v>0</v>
      </c>
      <c r="I54" s="29">
        <v>0.6</v>
      </c>
      <c r="J54" s="15">
        <f t="shared" si="3"/>
        <v>8325.7080000000005</v>
      </c>
      <c r="K54" s="29"/>
      <c r="L54" s="15">
        <f t="shared" ref="L54:L79" si="13">K54*B54</f>
        <v>0</v>
      </c>
      <c r="M54" s="29"/>
      <c r="N54" s="15">
        <f t="shared" si="4"/>
        <v>0</v>
      </c>
      <c r="O54" s="29"/>
      <c r="P54" s="15">
        <f t="shared" si="5"/>
        <v>0</v>
      </c>
      <c r="Q54" s="29"/>
      <c r="R54" s="15">
        <f t="shared" si="6"/>
        <v>0</v>
      </c>
      <c r="S54" s="29"/>
      <c r="T54" s="15">
        <f t="shared" si="7"/>
        <v>0</v>
      </c>
      <c r="U54" s="29"/>
      <c r="V54" s="15">
        <f t="shared" si="8"/>
        <v>0</v>
      </c>
      <c r="W54" s="29"/>
      <c r="X54" s="15">
        <f t="shared" si="9"/>
        <v>0</v>
      </c>
      <c r="Y54" s="29"/>
      <c r="Z54" s="15">
        <f t="shared" si="10"/>
        <v>0</v>
      </c>
    </row>
    <row r="55" spans="1:26" ht="24.95" customHeight="1">
      <c r="A55" s="22">
        <v>5.5E-2</v>
      </c>
      <c r="B55" s="23">
        <v>16204.24</v>
      </c>
      <c r="C55" s="29">
        <v>0.6</v>
      </c>
      <c r="D55" s="15">
        <f t="shared" si="0"/>
        <v>9722.5439999999999</v>
      </c>
      <c r="E55" s="29"/>
      <c r="F55" s="15">
        <f t="shared" si="1"/>
        <v>0</v>
      </c>
      <c r="G55" s="29"/>
      <c r="H55" s="15">
        <f t="shared" si="2"/>
        <v>0</v>
      </c>
      <c r="I55" s="29"/>
      <c r="J55" s="15">
        <f t="shared" si="3"/>
        <v>0</v>
      </c>
      <c r="K55" s="29"/>
      <c r="L55" s="15">
        <f t="shared" si="13"/>
        <v>0</v>
      </c>
      <c r="M55" s="29"/>
      <c r="N55" s="15">
        <f t="shared" si="4"/>
        <v>0</v>
      </c>
      <c r="O55" s="29"/>
      <c r="P55" s="15">
        <f t="shared" si="5"/>
        <v>0</v>
      </c>
      <c r="Q55" s="29"/>
      <c r="R55" s="15">
        <f t="shared" si="6"/>
        <v>0</v>
      </c>
      <c r="S55" s="29"/>
      <c r="T55" s="15">
        <f t="shared" si="7"/>
        <v>0</v>
      </c>
      <c r="U55" s="29"/>
      <c r="V55" s="15">
        <f t="shared" si="8"/>
        <v>0</v>
      </c>
      <c r="W55" s="29"/>
      <c r="X55" s="15">
        <f t="shared" si="9"/>
        <v>0</v>
      </c>
      <c r="Y55" s="29"/>
      <c r="Z55" s="15">
        <f t="shared" si="10"/>
        <v>0</v>
      </c>
    </row>
    <row r="56" spans="1:26" ht="24.95" customHeight="1">
      <c r="A56" s="22">
        <v>5.5E-2</v>
      </c>
      <c r="B56" s="23">
        <v>1796.26</v>
      </c>
      <c r="C56" s="29"/>
      <c r="D56" s="15">
        <f t="shared" si="0"/>
        <v>0</v>
      </c>
      <c r="E56" s="29">
        <v>0.6</v>
      </c>
      <c r="F56" s="15">
        <f t="shared" si="1"/>
        <v>1077.7559999999999</v>
      </c>
      <c r="G56" s="29"/>
      <c r="H56" s="15">
        <f t="shared" si="2"/>
        <v>0</v>
      </c>
      <c r="I56" s="29"/>
      <c r="J56" s="15">
        <f t="shared" si="3"/>
        <v>0</v>
      </c>
      <c r="K56" s="29"/>
      <c r="L56" s="15">
        <f t="shared" si="13"/>
        <v>0</v>
      </c>
      <c r="M56" s="29"/>
      <c r="N56" s="15">
        <f t="shared" si="4"/>
        <v>0</v>
      </c>
      <c r="O56" s="29"/>
      <c r="P56" s="15">
        <f t="shared" si="5"/>
        <v>0</v>
      </c>
      <c r="Q56" s="29"/>
      <c r="R56" s="15">
        <f t="shared" si="6"/>
        <v>0</v>
      </c>
      <c r="S56" s="29"/>
      <c r="T56" s="15">
        <f t="shared" si="7"/>
        <v>0</v>
      </c>
      <c r="U56" s="29"/>
      <c r="V56" s="15">
        <f t="shared" si="8"/>
        <v>0</v>
      </c>
      <c r="W56" s="29"/>
      <c r="X56" s="15">
        <f t="shared" si="9"/>
        <v>0</v>
      </c>
      <c r="Y56" s="29"/>
      <c r="Z56" s="15">
        <f t="shared" si="10"/>
        <v>0</v>
      </c>
    </row>
    <row r="57" spans="1:26" ht="24.95" customHeight="1">
      <c r="A57" s="12">
        <v>0.19600000000000001</v>
      </c>
      <c r="B57" s="13">
        <v>24000</v>
      </c>
      <c r="C57" s="29"/>
      <c r="D57" s="15">
        <f t="shared" si="0"/>
        <v>0</v>
      </c>
      <c r="E57" s="29"/>
      <c r="F57" s="15">
        <f t="shared" si="1"/>
        <v>0</v>
      </c>
      <c r="G57" s="29">
        <v>0.4</v>
      </c>
      <c r="H57" s="15">
        <f t="shared" si="2"/>
        <v>9600</v>
      </c>
      <c r="I57" s="29"/>
      <c r="J57" s="15">
        <f t="shared" si="3"/>
        <v>0</v>
      </c>
      <c r="K57" s="29">
        <v>0.6</v>
      </c>
      <c r="L57" s="15">
        <f t="shared" si="13"/>
        <v>14400</v>
      </c>
      <c r="M57" s="29"/>
      <c r="N57" s="15">
        <f t="shared" si="4"/>
        <v>0</v>
      </c>
      <c r="O57" s="29"/>
      <c r="P57" s="15">
        <f t="shared" si="5"/>
        <v>0</v>
      </c>
      <c r="Q57" s="29"/>
      <c r="R57" s="15">
        <f t="shared" si="6"/>
        <v>0</v>
      </c>
      <c r="S57" s="29"/>
      <c r="T57" s="15">
        <f t="shared" si="7"/>
        <v>0</v>
      </c>
      <c r="U57" s="29"/>
      <c r="V57" s="15">
        <f t="shared" si="8"/>
        <v>0</v>
      </c>
      <c r="W57" s="29"/>
      <c r="X57" s="15">
        <f t="shared" si="9"/>
        <v>0</v>
      </c>
      <c r="Y57" s="29"/>
      <c r="Z57" s="15">
        <f t="shared" si="10"/>
        <v>0</v>
      </c>
    </row>
    <row r="58" spans="1:26" ht="24.95" customHeight="1">
      <c r="A58" s="22"/>
      <c r="B58" s="23"/>
      <c r="C58" s="29"/>
      <c r="D58" s="15">
        <f t="shared" si="0"/>
        <v>0</v>
      </c>
      <c r="E58" s="29"/>
      <c r="F58" s="15">
        <f t="shared" si="1"/>
        <v>0</v>
      </c>
      <c r="G58" s="29"/>
      <c r="H58" s="15">
        <f t="shared" si="2"/>
        <v>0</v>
      </c>
      <c r="I58" s="29"/>
      <c r="J58" s="15">
        <f t="shared" si="3"/>
        <v>0</v>
      </c>
      <c r="K58" s="29"/>
      <c r="L58" s="15">
        <f t="shared" si="13"/>
        <v>0</v>
      </c>
      <c r="M58" s="29"/>
      <c r="N58" s="15">
        <f t="shared" si="4"/>
        <v>0</v>
      </c>
      <c r="O58" s="29"/>
      <c r="P58" s="15">
        <f t="shared" si="5"/>
        <v>0</v>
      </c>
      <c r="Q58" s="29"/>
      <c r="R58" s="15">
        <f t="shared" si="6"/>
        <v>0</v>
      </c>
      <c r="S58" s="29"/>
      <c r="T58" s="15">
        <f t="shared" si="7"/>
        <v>0</v>
      </c>
      <c r="U58" s="29"/>
      <c r="V58" s="15">
        <f t="shared" si="8"/>
        <v>0</v>
      </c>
      <c r="W58" s="29"/>
      <c r="X58" s="15">
        <f t="shared" si="9"/>
        <v>0</v>
      </c>
      <c r="Y58" s="29"/>
      <c r="Z58" s="15">
        <f t="shared" si="10"/>
        <v>0</v>
      </c>
    </row>
    <row r="59" spans="1:26" ht="24.95" customHeight="1">
      <c r="A59" s="22">
        <v>0.19600000000000001</v>
      </c>
      <c r="B59" s="23">
        <v>13800</v>
      </c>
      <c r="C59" s="29"/>
      <c r="D59" s="15">
        <f t="shared" si="0"/>
        <v>0</v>
      </c>
      <c r="E59" s="29">
        <v>0.4</v>
      </c>
      <c r="F59" s="15">
        <f t="shared" si="1"/>
        <v>5520</v>
      </c>
      <c r="G59" s="29"/>
      <c r="H59" s="15">
        <f t="shared" si="2"/>
        <v>0</v>
      </c>
      <c r="I59" s="29">
        <v>0.6</v>
      </c>
      <c r="J59" s="15">
        <f t="shared" si="3"/>
        <v>8280</v>
      </c>
      <c r="K59" s="29"/>
      <c r="L59" s="15">
        <f t="shared" si="13"/>
        <v>0</v>
      </c>
      <c r="M59" s="29"/>
      <c r="N59" s="15">
        <f t="shared" si="4"/>
        <v>0</v>
      </c>
      <c r="O59" s="29"/>
      <c r="P59" s="15">
        <f t="shared" si="5"/>
        <v>0</v>
      </c>
      <c r="Q59" s="29"/>
      <c r="R59" s="15">
        <f t="shared" si="6"/>
        <v>0</v>
      </c>
      <c r="S59" s="29"/>
      <c r="T59" s="15">
        <f t="shared" si="7"/>
        <v>0</v>
      </c>
      <c r="U59" s="29"/>
      <c r="V59" s="15">
        <f t="shared" si="8"/>
        <v>0</v>
      </c>
      <c r="W59" s="29"/>
      <c r="X59" s="15">
        <f t="shared" si="9"/>
        <v>0</v>
      </c>
      <c r="Y59" s="29"/>
      <c r="Z59" s="15">
        <f t="shared" si="10"/>
        <v>0</v>
      </c>
    </row>
    <row r="60" spans="1:26" ht="24.95" customHeight="1">
      <c r="A60" s="22">
        <v>5.5E-2</v>
      </c>
      <c r="B60" s="23">
        <v>7793.57</v>
      </c>
      <c r="C60" s="29">
        <v>0.6</v>
      </c>
      <c r="D60" s="15">
        <f t="shared" si="0"/>
        <v>4676.1419999999998</v>
      </c>
      <c r="E60" s="29"/>
      <c r="F60" s="15">
        <f t="shared" si="1"/>
        <v>0</v>
      </c>
      <c r="G60" s="29"/>
      <c r="H60" s="15">
        <f t="shared" si="2"/>
        <v>0</v>
      </c>
      <c r="I60" s="29"/>
      <c r="J60" s="15">
        <f t="shared" si="3"/>
        <v>0</v>
      </c>
      <c r="K60" s="29"/>
      <c r="L60" s="15">
        <f t="shared" si="13"/>
        <v>0</v>
      </c>
      <c r="M60" s="29"/>
      <c r="N60" s="15">
        <f t="shared" si="4"/>
        <v>0</v>
      </c>
      <c r="O60" s="29"/>
      <c r="P60" s="15">
        <f t="shared" si="5"/>
        <v>0</v>
      </c>
      <c r="Q60" s="29"/>
      <c r="R60" s="15">
        <f t="shared" si="6"/>
        <v>0</v>
      </c>
      <c r="S60" s="29"/>
      <c r="T60" s="15">
        <f t="shared" si="7"/>
        <v>0</v>
      </c>
      <c r="U60" s="29"/>
      <c r="V60" s="15">
        <f t="shared" si="8"/>
        <v>0</v>
      </c>
      <c r="W60" s="29"/>
      <c r="X60" s="15">
        <f t="shared" si="9"/>
        <v>0</v>
      </c>
      <c r="Y60" s="29"/>
      <c r="Z60" s="15">
        <f t="shared" si="10"/>
        <v>0</v>
      </c>
    </row>
    <row r="61" spans="1:26" ht="24.95" customHeight="1">
      <c r="A61" s="12">
        <v>0.19600000000000001</v>
      </c>
      <c r="B61" s="13">
        <v>20300</v>
      </c>
      <c r="C61" s="30"/>
      <c r="D61" s="15">
        <f t="shared" si="0"/>
        <v>0</v>
      </c>
      <c r="E61" s="30">
        <v>0.4</v>
      </c>
      <c r="F61" s="15">
        <f t="shared" si="1"/>
        <v>8120</v>
      </c>
      <c r="G61" s="30"/>
      <c r="H61" s="15">
        <f t="shared" si="2"/>
        <v>0</v>
      </c>
      <c r="I61" s="30">
        <v>0.6</v>
      </c>
      <c r="J61" s="15">
        <f t="shared" si="3"/>
        <v>12180</v>
      </c>
      <c r="K61" s="30"/>
      <c r="L61" s="15">
        <f t="shared" si="13"/>
        <v>0</v>
      </c>
      <c r="M61" s="30"/>
      <c r="N61" s="15">
        <f t="shared" si="4"/>
        <v>0</v>
      </c>
      <c r="O61" s="30"/>
      <c r="P61" s="15">
        <f t="shared" si="5"/>
        <v>0</v>
      </c>
      <c r="Q61" s="30"/>
      <c r="R61" s="15">
        <f t="shared" si="6"/>
        <v>0</v>
      </c>
      <c r="S61" s="30"/>
      <c r="T61" s="15">
        <f t="shared" si="7"/>
        <v>0</v>
      </c>
      <c r="U61" s="30"/>
      <c r="V61" s="15">
        <f t="shared" si="8"/>
        <v>0</v>
      </c>
      <c r="W61" s="30"/>
      <c r="X61" s="15">
        <f t="shared" si="9"/>
        <v>0</v>
      </c>
      <c r="Y61" s="30"/>
      <c r="Z61" s="15">
        <f t="shared" si="10"/>
        <v>0</v>
      </c>
    </row>
    <row r="62" spans="1:26" ht="24.95" customHeight="1">
      <c r="A62" s="12">
        <v>0.19600000000000001</v>
      </c>
      <c r="B62" s="13">
        <v>18000</v>
      </c>
      <c r="C62" s="30"/>
      <c r="D62" s="15">
        <f t="shared" si="0"/>
        <v>0</v>
      </c>
      <c r="E62" s="30"/>
      <c r="F62" s="15">
        <f t="shared" si="1"/>
        <v>0</v>
      </c>
      <c r="G62" s="30">
        <v>0.4</v>
      </c>
      <c r="H62" s="15">
        <f t="shared" si="2"/>
        <v>7200</v>
      </c>
      <c r="I62" s="30">
        <v>0.6</v>
      </c>
      <c r="J62" s="15">
        <f t="shared" si="3"/>
        <v>10800</v>
      </c>
      <c r="K62" s="30"/>
      <c r="L62" s="15">
        <f t="shared" si="13"/>
        <v>0</v>
      </c>
      <c r="M62" s="30"/>
      <c r="N62" s="15">
        <f t="shared" si="4"/>
        <v>0</v>
      </c>
      <c r="O62" s="30"/>
      <c r="P62" s="15">
        <f t="shared" si="5"/>
        <v>0</v>
      </c>
      <c r="Q62" s="30"/>
      <c r="R62" s="15">
        <f t="shared" si="6"/>
        <v>0</v>
      </c>
      <c r="S62" s="30"/>
      <c r="T62" s="15">
        <f t="shared" si="7"/>
        <v>0</v>
      </c>
      <c r="U62" s="30"/>
      <c r="V62" s="15">
        <f t="shared" si="8"/>
        <v>0</v>
      </c>
      <c r="W62" s="30"/>
      <c r="X62" s="15">
        <f t="shared" si="9"/>
        <v>0</v>
      </c>
      <c r="Y62" s="30"/>
      <c r="Z62" s="15">
        <f t="shared" si="10"/>
        <v>0</v>
      </c>
    </row>
    <row r="63" spans="1:26" ht="24.95" customHeight="1">
      <c r="A63" s="12"/>
      <c r="B63" s="13"/>
      <c r="C63" s="30"/>
      <c r="D63" s="15">
        <f t="shared" si="0"/>
        <v>0</v>
      </c>
      <c r="E63" s="30"/>
      <c r="F63" s="15">
        <f t="shared" si="1"/>
        <v>0</v>
      </c>
      <c r="G63" s="30"/>
      <c r="H63" s="15">
        <f t="shared" si="2"/>
        <v>0</v>
      </c>
      <c r="I63" s="30"/>
      <c r="J63" s="15">
        <f t="shared" si="3"/>
        <v>0</v>
      </c>
      <c r="K63" s="30"/>
      <c r="L63" s="15">
        <f t="shared" si="13"/>
        <v>0</v>
      </c>
      <c r="M63" s="30"/>
      <c r="N63" s="15">
        <f t="shared" si="4"/>
        <v>0</v>
      </c>
      <c r="O63" s="30"/>
      <c r="P63" s="15">
        <f t="shared" si="5"/>
        <v>0</v>
      </c>
      <c r="Q63" s="30"/>
      <c r="R63" s="15">
        <f t="shared" si="6"/>
        <v>0</v>
      </c>
      <c r="S63" s="30"/>
      <c r="T63" s="15">
        <f t="shared" si="7"/>
        <v>0</v>
      </c>
      <c r="U63" s="30"/>
      <c r="V63" s="15">
        <f t="shared" si="8"/>
        <v>0</v>
      </c>
      <c r="W63" s="30"/>
      <c r="X63" s="15">
        <f t="shared" si="9"/>
        <v>0</v>
      </c>
      <c r="Y63" s="30"/>
      <c r="Z63" s="15">
        <f t="shared" si="10"/>
        <v>0</v>
      </c>
    </row>
    <row r="64" spans="1:26" ht="24.95" customHeight="1">
      <c r="A64" s="12"/>
      <c r="B64" s="13"/>
      <c r="C64" s="31"/>
      <c r="D64" s="15">
        <f t="shared" si="0"/>
        <v>0</v>
      </c>
      <c r="E64" s="31"/>
      <c r="F64" s="15">
        <f t="shared" si="1"/>
        <v>0</v>
      </c>
      <c r="G64" s="31"/>
      <c r="H64" s="15">
        <f t="shared" si="2"/>
        <v>0</v>
      </c>
      <c r="I64" s="31"/>
      <c r="J64" s="15">
        <f t="shared" si="3"/>
        <v>0</v>
      </c>
      <c r="K64" s="31"/>
      <c r="L64" s="15">
        <f t="shared" si="13"/>
        <v>0</v>
      </c>
      <c r="M64" s="31"/>
      <c r="N64" s="15">
        <f t="shared" si="4"/>
        <v>0</v>
      </c>
      <c r="O64" s="31"/>
      <c r="P64" s="15">
        <f t="shared" si="5"/>
        <v>0</v>
      </c>
      <c r="Q64" s="31"/>
      <c r="R64" s="15">
        <f t="shared" si="6"/>
        <v>0</v>
      </c>
      <c r="S64" s="31"/>
      <c r="T64" s="15">
        <f t="shared" si="7"/>
        <v>0</v>
      </c>
      <c r="U64" s="31"/>
      <c r="V64" s="15">
        <f t="shared" si="8"/>
        <v>0</v>
      </c>
      <c r="W64" s="31"/>
      <c r="X64" s="15">
        <f t="shared" si="9"/>
        <v>0</v>
      </c>
      <c r="Y64" s="31"/>
      <c r="Z64" s="15">
        <f t="shared" si="10"/>
        <v>0</v>
      </c>
    </row>
    <row r="65" spans="1:26" ht="24.95" customHeight="1">
      <c r="A65" s="12">
        <v>0.19600000000000001</v>
      </c>
      <c r="B65" s="13">
        <v>28000</v>
      </c>
      <c r="C65" s="30"/>
      <c r="D65" s="15">
        <f t="shared" si="0"/>
        <v>0</v>
      </c>
      <c r="E65" s="30"/>
      <c r="F65" s="15">
        <f t="shared" si="1"/>
        <v>0</v>
      </c>
      <c r="G65" s="30">
        <v>0.4</v>
      </c>
      <c r="H65" s="15">
        <f t="shared" si="2"/>
        <v>11200</v>
      </c>
      <c r="I65" s="30">
        <v>0.6</v>
      </c>
      <c r="J65" s="15">
        <f t="shared" si="3"/>
        <v>16800</v>
      </c>
      <c r="K65" s="30"/>
      <c r="L65" s="15">
        <f t="shared" si="13"/>
        <v>0</v>
      </c>
      <c r="M65" s="30"/>
      <c r="N65" s="15">
        <f t="shared" si="4"/>
        <v>0</v>
      </c>
      <c r="O65" s="30"/>
      <c r="P65" s="15">
        <f t="shared" si="5"/>
        <v>0</v>
      </c>
      <c r="Q65" s="30"/>
      <c r="R65" s="15">
        <f t="shared" si="6"/>
        <v>0</v>
      </c>
      <c r="S65" s="30"/>
      <c r="T65" s="15">
        <f t="shared" si="7"/>
        <v>0</v>
      </c>
      <c r="U65" s="30"/>
      <c r="V65" s="15">
        <f t="shared" si="8"/>
        <v>0</v>
      </c>
      <c r="W65" s="30"/>
      <c r="X65" s="15">
        <f t="shared" si="9"/>
        <v>0</v>
      </c>
      <c r="Y65" s="30"/>
      <c r="Z65" s="15">
        <f t="shared" si="10"/>
        <v>0</v>
      </c>
    </row>
    <row r="66" spans="1:26" ht="22.5" customHeight="1">
      <c r="A66" s="12"/>
      <c r="B66" s="13"/>
      <c r="C66" s="30"/>
      <c r="D66" s="15">
        <f t="shared" si="0"/>
        <v>0</v>
      </c>
      <c r="E66" s="30"/>
      <c r="F66" s="15">
        <f t="shared" si="1"/>
        <v>0</v>
      </c>
      <c r="G66" s="30"/>
      <c r="H66" s="15">
        <f t="shared" si="2"/>
        <v>0</v>
      </c>
      <c r="I66" s="30"/>
      <c r="J66" s="15">
        <f t="shared" si="3"/>
        <v>0</v>
      </c>
      <c r="K66" s="30"/>
      <c r="L66" s="15">
        <f t="shared" si="13"/>
        <v>0</v>
      </c>
      <c r="M66" s="30"/>
      <c r="N66" s="15">
        <f t="shared" si="4"/>
        <v>0</v>
      </c>
      <c r="O66" s="30"/>
      <c r="P66" s="15">
        <f t="shared" si="5"/>
        <v>0</v>
      </c>
      <c r="Q66" s="30"/>
      <c r="R66" s="15">
        <f t="shared" si="6"/>
        <v>0</v>
      </c>
      <c r="S66" s="30"/>
      <c r="T66" s="15">
        <f t="shared" si="7"/>
        <v>0</v>
      </c>
      <c r="U66" s="30"/>
      <c r="V66" s="15">
        <f t="shared" si="8"/>
        <v>0</v>
      </c>
      <c r="W66" s="30"/>
      <c r="X66" s="15">
        <f t="shared" si="9"/>
        <v>0</v>
      </c>
      <c r="Y66" s="30"/>
      <c r="Z66" s="15">
        <f t="shared" si="10"/>
        <v>0</v>
      </c>
    </row>
    <row r="67" spans="1:26" ht="24.95" customHeight="1">
      <c r="A67" s="12"/>
      <c r="B67" s="13"/>
      <c r="C67" s="30"/>
      <c r="D67" s="15">
        <f t="shared" si="0"/>
        <v>0</v>
      </c>
      <c r="E67" s="30"/>
      <c r="F67" s="15">
        <f t="shared" si="1"/>
        <v>0</v>
      </c>
      <c r="G67" s="30"/>
      <c r="H67" s="15">
        <f t="shared" si="2"/>
        <v>0</v>
      </c>
      <c r="I67" s="30"/>
      <c r="J67" s="15">
        <f t="shared" si="3"/>
        <v>0</v>
      </c>
      <c r="K67" s="30"/>
      <c r="L67" s="15">
        <f t="shared" si="13"/>
        <v>0</v>
      </c>
      <c r="M67" s="30"/>
      <c r="N67" s="15">
        <f t="shared" si="4"/>
        <v>0</v>
      </c>
      <c r="O67" s="30"/>
      <c r="P67" s="15">
        <f t="shared" si="5"/>
        <v>0</v>
      </c>
      <c r="Q67" s="30"/>
      <c r="R67" s="15">
        <f t="shared" si="6"/>
        <v>0</v>
      </c>
      <c r="S67" s="30"/>
      <c r="T67" s="15">
        <f t="shared" si="7"/>
        <v>0</v>
      </c>
      <c r="U67" s="30"/>
      <c r="V67" s="15">
        <f t="shared" si="8"/>
        <v>0</v>
      </c>
      <c r="W67" s="30"/>
      <c r="X67" s="15">
        <f t="shared" si="9"/>
        <v>0</v>
      </c>
      <c r="Y67" s="30"/>
      <c r="Z67" s="15">
        <f t="shared" si="10"/>
        <v>0</v>
      </c>
    </row>
    <row r="68" spans="1:26" ht="24.95" customHeight="1">
      <c r="A68" s="12">
        <v>0.19600000000000001</v>
      </c>
      <c r="B68" s="13">
        <v>8913.25</v>
      </c>
      <c r="C68" s="32"/>
      <c r="D68" s="15">
        <f t="shared" si="0"/>
        <v>0</v>
      </c>
      <c r="E68" s="32">
        <v>0.6</v>
      </c>
      <c r="F68" s="15">
        <f t="shared" si="1"/>
        <v>5347.95</v>
      </c>
      <c r="G68" s="32"/>
      <c r="H68" s="15">
        <f t="shared" si="2"/>
        <v>0</v>
      </c>
      <c r="I68" s="32"/>
      <c r="J68" s="15">
        <f t="shared" si="3"/>
        <v>0</v>
      </c>
      <c r="K68" s="32"/>
      <c r="L68" s="15">
        <f t="shared" si="13"/>
        <v>0</v>
      </c>
      <c r="M68" s="32"/>
      <c r="N68" s="15">
        <f t="shared" si="4"/>
        <v>0</v>
      </c>
      <c r="O68" s="32"/>
      <c r="P68" s="15">
        <f t="shared" si="5"/>
        <v>0</v>
      </c>
      <c r="Q68" s="32"/>
      <c r="R68" s="15">
        <f t="shared" si="6"/>
        <v>0</v>
      </c>
      <c r="S68" s="32"/>
      <c r="T68" s="15">
        <f t="shared" si="7"/>
        <v>0</v>
      </c>
      <c r="U68" s="32"/>
      <c r="V68" s="15">
        <f t="shared" si="8"/>
        <v>0</v>
      </c>
      <c r="W68" s="32"/>
      <c r="X68" s="15">
        <f t="shared" si="9"/>
        <v>0</v>
      </c>
      <c r="Y68" s="32"/>
      <c r="Z68" s="15">
        <f t="shared" si="10"/>
        <v>0</v>
      </c>
    </row>
    <row r="69" spans="1:26" ht="24.95" customHeight="1">
      <c r="A69" s="12">
        <v>5.5E-2</v>
      </c>
      <c r="B69" s="13">
        <v>26373.7</v>
      </c>
      <c r="C69" s="31">
        <v>0.6</v>
      </c>
      <c r="D69" s="15">
        <f t="shared" si="0"/>
        <v>15824.22</v>
      </c>
      <c r="E69" s="31"/>
      <c r="F69" s="15">
        <f t="shared" si="1"/>
        <v>0</v>
      </c>
      <c r="G69" s="31"/>
      <c r="H69" s="15">
        <f t="shared" si="2"/>
        <v>0</v>
      </c>
      <c r="I69" s="31"/>
      <c r="J69" s="15">
        <f t="shared" si="3"/>
        <v>0</v>
      </c>
      <c r="K69" s="31"/>
      <c r="L69" s="15">
        <f t="shared" si="13"/>
        <v>0</v>
      </c>
      <c r="M69" s="31"/>
      <c r="N69" s="15">
        <f t="shared" si="4"/>
        <v>0</v>
      </c>
      <c r="O69" s="31"/>
      <c r="P69" s="15">
        <f t="shared" si="5"/>
        <v>0</v>
      </c>
      <c r="Q69" s="31"/>
      <c r="R69" s="15">
        <f t="shared" si="6"/>
        <v>0</v>
      </c>
      <c r="S69" s="31"/>
      <c r="T69" s="15">
        <f t="shared" si="7"/>
        <v>0</v>
      </c>
      <c r="U69" s="31"/>
      <c r="V69" s="15">
        <f t="shared" si="8"/>
        <v>0</v>
      </c>
      <c r="W69" s="31"/>
      <c r="X69" s="15">
        <f t="shared" si="9"/>
        <v>0</v>
      </c>
      <c r="Y69" s="31"/>
      <c r="Z69" s="15">
        <f t="shared" si="10"/>
        <v>0</v>
      </c>
    </row>
    <row r="70" spans="1:26" ht="24.95" customHeight="1">
      <c r="A70" s="12"/>
      <c r="B70" s="13"/>
      <c r="C70" s="30"/>
      <c r="D70" s="15">
        <f t="shared" si="0"/>
        <v>0</v>
      </c>
      <c r="E70" s="30"/>
      <c r="F70" s="15">
        <f t="shared" si="1"/>
        <v>0</v>
      </c>
      <c r="G70" s="30"/>
      <c r="H70" s="15">
        <f t="shared" si="2"/>
        <v>0</v>
      </c>
      <c r="I70" s="30"/>
      <c r="J70" s="15">
        <f t="shared" si="3"/>
        <v>0</v>
      </c>
      <c r="K70" s="30"/>
      <c r="L70" s="15">
        <f t="shared" si="13"/>
        <v>0</v>
      </c>
      <c r="M70" s="30"/>
      <c r="N70" s="15">
        <f t="shared" si="4"/>
        <v>0</v>
      </c>
      <c r="O70" s="30"/>
      <c r="P70" s="15">
        <f t="shared" si="5"/>
        <v>0</v>
      </c>
      <c r="Q70" s="30"/>
      <c r="R70" s="15">
        <f t="shared" si="6"/>
        <v>0</v>
      </c>
      <c r="S70" s="30"/>
      <c r="T70" s="15">
        <f t="shared" si="7"/>
        <v>0</v>
      </c>
      <c r="U70" s="30"/>
      <c r="V70" s="15">
        <f t="shared" si="8"/>
        <v>0</v>
      </c>
      <c r="W70" s="30"/>
      <c r="X70" s="15">
        <f t="shared" si="9"/>
        <v>0</v>
      </c>
      <c r="Y70" s="30"/>
      <c r="Z70" s="15">
        <f t="shared" si="10"/>
        <v>0</v>
      </c>
    </row>
    <row r="71" spans="1:26" ht="24.95" customHeight="1">
      <c r="A71" s="12">
        <v>0.19600000000000001</v>
      </c>
      <c r="B71" s="13">
        <v>19784.47</v>
      </c>
      <c r="C71" s="32"/>
      <c r="D71" s="15">
        <f t="shared" ref="D71:D83" si="14">C71*B71</f>
        <v>0</v>
      </c>
      <c r="E71" s="32">
        <v>0.4</v>
      </c>
      <c r="F71" s="15">
        <f t="shared" ref="F71:F97" si="15">E71*B71</f>
        <v>7913.7880000000005</v>
      </c>
      <c r="G71" s="32"/>
      <c r="H71" s="15">
        <f t="shared" ref="H71:H88" si="16">G71*B71</f>
        <v>0</v>
      </c>
      <c r="I71" s="32">
        <v>0.6</v>
      </c>
      <c r="J71" s="15">
        <f t="shared" ref="J71:J109" si="17">I71*B71</f>
        <v>11870.682000000001</v>
      </c>
      <c r="K71" s="32"/>
      <c r="L71" s="15">
        <f t="shared" si="13"/>
        <v>0</v>
      </c>
      <c r="M71" s="32"/>
      <c r="N71" s="15">
        <f t="shared" ref="N71:N109" si="18">M71*F71</f>
        <v>0</v>
      </c>
      <c r="O71" s="32"/>
      <c r="P71" s="15">
        <f t="shared" ref="P71:P109" si="19">O71*H71</f>
        <v>0</v>
      </c>
      <c r="Q71" s="32"/>
      <c r="R71" s="15">
        <f t="shared" ref="R71:R109" si="20">Q71*J71</f>
        <v>0</v>
      </c>
      <c r="S71" s="32"/>
      <c r="T71" s="15">
        <f t="shared" ref="T71:T109" si="21">S71*L71</f>
        <v>0</v>
      </c>
      <c r="U71" s="32"/>
      <c r="V71" s="15">
        <f t="shared" ref="V71:V109" si="22">U71*N71</f>
        <v>0</v>
      </c>
      <c r="W71" s="32"/>
      <c r="X71" s="15">
        <f t="shared" ref="X71:X109" si="23">W71*P71</f>
        <v>0</v>
      </c>
      <c r="Y71" s="32"/>
      <c r="Z71" s="15">
        <f t="shared" ref="Z71:Z109" si="24">Y71*R71</f>
        <v>0</v>
      </c>
    </row>
    <row r="72" spans="1:26" ht="24.95" customHeight="1">
      <c r="A72" s="12"/>
      <c r="B72" s="13"/>
      <c r="C72" s="14"/>
      <c r="D72" s="15">
        <f t="shared" si="14"/>
        <v>0</v>
      </c>
      <c r="E72" s="14"/>
      <c r="F72" s="15">
        <f t="shared" si="15"/>
        <v>0</v>
      </c>
      <c r="G72" s="14"/>
      <c r="H72" s="15">
        <f t="shared" si="16"/>
        <v>0</v>
      </c>
      <c r="I72" s="14"/>
      <c r="J72" s="15">
        <f t="shared" si="17"/>
        <v>0</v>
      </c>
      <c r="K72" s="14"/>
      <c r="L72" s="15">
        <f t="shared" si="13"/>
        <v>0</v>
      </c>
      <c r="M72" s="14"/>
      <c r="N72" s="15">
        <f t="shared" si="18"/>
        <v>0</v>
      </c>
      <c r="O72" s="14"/>
      <c r="P72" s="15">
        <f t="shared" si="19"/>
        <v>0</v>
      </c>
      <c r="Q72" s="14"/>
      <c r="R72" s="15">
        <f t="shared" si="20"/>
        <v>0</v>
      </c>
      <c r="S72" s="14"/>
      <c r="T72" s="15">
        <f t="shared" si="21"/>
        <v>0</v>
      </c>
      <c r="U72" s="14"/>
      <c r="V72" s="15">
        <f t="shared" si="22"/>
        <v>0</v>
      </c>
      <c r="W72" s="14"/>
      <c r="X72" s="15">
        <f t="shared" si="23"/>
        <v>0</v>
      </c>
      <c r="Y72" s="14"/>
      <c r="Z72" s="15">
        <f t="shared" si="24"/>
        <v>0</v>
      </c>
    </row>
    <row r="73" spans="1:26" ht="24.95" customHeight="1">
      <c r="A73" s="12">
        <v>0.19600000000000001</v>
      </c>
      <c r="B73" s="13">
        <v>13334</v>
      </c>
      <c r="C73" s="14"/>
      <c r="D73" s="15">
        <f t="shared" si="14"/>
        <v>0</v>
      </c>
      <c r="E73" s="14">
        <v>0.4</v>
      </c>
      <c r="F73" s="15">
        <f t="shared" si="15"/>
        <v>5333.6</v>
      </c>
      <c r="G73" s="14"/>
      <c r="H73" s="15">
        <f t="shared" si="16"/>
        <v>0</v>
      </c>
      <c r="I73" s="14">
        <v>0.6</v>
      </c>
      <c r="J73" s="15">
        <f t="shared" si="17"/>
        <v>8000.4</v>
      </c>
      <c r="K73" s="14"/>
      <c r="L73" s="15">
        <f t="shared" si="13"/>
        <v>0</v>
      </c>
      <c r="M73" s="14"/>
      <c r="N73" s="15">
        <f t="shared" si="18"/>
        <v>0</v>
      </c>
      <c r="O73" s="14"/>
      <c r="P73" s="15">
        <f t="shared" si="19"/>
        <v>0</v>
      </c>
      <c r="Q73" s="14"/>
      <c r="R73" s="15">
        <f t="shared" si="20"/>
        <v>0</v>
      </c>
      <c r="S73" s="14"/>
      <c r="T73" s="15">
        <f t="shared" si="21"/>
        <v>0</v>
      </c>
      <c r="U73" s="14"/>
      <c r="V73" s="15">
        <f t="shared" si="22"/>
        <v>0</v>
      </c>
      <c r="W73" s="14"/>
      <c r="X73" s="15">
        <f t="shared" si="23"/>
        <v>0</v>
      </c>
      <c r="Y73" s="14"/>
      <c r="Z73" s="15">
        <f t="shared" si="24"/>
        <v>0</v>
      </c>
    </row>
    <row r="74" spans="1:26" ht="24.95" customHeight="1">
      <c r="A74" s="20">
        <v>5.5E-2</v>
      </c>
      <c r="B74" s="17"/>
      <c r="C74" s="21"/>
      <c r="D74" s="33">
        <f t="shared" si="14"/>
        <v>0</v>
      </c>
      <c r="E74" s="21"/>
      <c r="F74" s="33">
        <f t="shared" si="15"/>
        <v>0</v>
      </c>
      <c r="G74" s="21"/>
      <c r="H74" s="33">
        <f t="shared" si="16"/>
        <v>0</v>
      </c>
      <c r="I74" s="21"/>
      <c r="J74" s="33">
        <f t="shared" si="17"/>
        <v>0</v>
      </c>
      <c r="K74" s="21"/>
      <c r="L74" s="15">
        <f t="shared" si="13"/>
        <v>0</v>
      </c>
      <c r="M74" s="21"/>
      <c r="N74" s="33">
        <f t="shared" si="18"/>
        <v>0</v>
      </c>
      <c r="O74" s="21"/>
      <c r="P74" s="33">
        <f t="shared" si="19"/>
        <v>0</v>
      </c>
      <c r="Q74" s="21"/>
      <c r="R74" s="33">
        <f t="shared" si="20"/>
        <v>0</v>
      </c>
      <c r="S74" s="21"/>
      <c r="T74" s="33">
        <f t="shared" si="21"/>
        <v>0</v>
      </c>
      <c r="U74" s="21"/>
      <c r="V74" s="33">
        <f t="shared" si="22"/>
        <v>0</v>
      </c>
      <c r="W74" s="21"/>
      <c r="X74" s="33">
        <f t="shared" si="23"/>
        <v>0</v>
      </c>
      <c r="Y74" s="21"/>
      <c r="Z74" s="33">
        <f t="shared" si="24"/>
        <v>0</v>
      </c>
    </row>
    <row r="75" spans="1:26" ht="24.95" customHeight="1">
      <c r="A75" s="34"/>
      <c r="B75" s="35"/>
      <c r="C75" s="36"/>
      <c r="D75" s="37">
        <f t="shared" si="14"/>
        <v>0</v>
      </c>
      <c r="E75" s="36"/>
      <c r="F75" s="37">
        <f t="shared" si="15"/>
        <v>0</v>
      </c>
      <c r="G75" s="36"/>
      <c r="H75" s="37">
        <f t="shared" si="16"/>
        <v>0</v>
      </c>
      <c r="I75" s="36"/>
      <c r="J75" s="37">
        <f t="shared" si="17"/>
        <v>0</v>
      </c>
      <c r="K75" s="36"/>
      <c r="L75" s="15">
        <f t="shared" si="13"/>
        <v>0</v>
      </c>
      <c r="M75" s="36"/>
      <c r="N75" s="37">
        <f t="shared" si="18"/>
        <v>0</v>
      </c>
      <c r="O75" s="36"/>
      <c r="P75" s="37">
        <f t="shared" si="19"/>
        <v>0</v>
      </c>
      <c r="Q75" s="36"/>
      <c r="R75" s="37">
        <f t="shared" si="20"/>
        <v>0</v>
      </c>
      <c r="S75" s="36"/>
      <c r="T75" s="37">
        <f t="shared" si="21"/>
        <v>0</v>
      </c>
      <c r="U75" s="36"/>
      <c r="V75" s="37">
        <f t="shared" si="22"/>
        <v>0</v>
      </c>
      <c r="W75" s="36"/>
      <c r="X75" s="37">
        <f t="shared" si="23"/>
        <v>0</v>
      </c>
      <c r="Y75" s="36"/>
      <c r="Z75" s="37">
        <f t="shared" si="24"/>
        <v>0</v>
      </c>
    </row>
    <row r="76" spans="1:26" ht="24.95" customHeight="1">
      <c r="A76" s="34">
        <v>5.5E-2</v>
      </c>
      <c r="B76" s="35">
        <v>8471.07</v>
      </c>
      <c r="C76" s="36"/>
      <c r="D76" s="37">
        <f t="shared" si="14"/>
        <v>0</v>
      </c>
      <c r="E76" s="36">
        <v>0.6</v>
      </c>
      <c r="F76" s="37">
        <f t="shared" si="15"/>
        <v>5082.6419999999998</v>
      </c>
      <c r="G76" s="36"/>
      <c r="H76" s="37">
        <f t="shared" si="16"/>
        <v>0</v>
      </c>
      <c r="I76" s="36"/>
      <c r="J76" s="37">
        <f t="shared" si="17"/>
        <v>0</v>
      </c>
      <c r="K76" s="36"/>
      <c r="L76" s="15">
        <f t="shared" si="13"/>
        <v>0</v>
      </c>
      <c r="M76" s="36"/>
      <c r="N76" s="37">
        <f t="shared" si="18"/>
        <v>0</v>
      </c>
      <c r="O76" s="36"/>
      <c r="P76" s="37">
        <f t="shared" si="19"/>
        <v>0</v>
      </c>
      <c r="Q76" s="36"/>
      <c r="R76" s="37">
        <f t="shared" si="20"/>
        <v>0</v>
      </c>
      <c r="S76" s="36"/>
      <c r="T76" s="37">
        <f t="shared" si="21"/>
        <v>0</v>
      </c>
      <c r="U76" s="36"/>
      <c r="V76" s="37">
        <f t="shared" si="22"/>
        <v>0</v>
      </c>
      <c r="W76" s="36"/>
      <c r="X76" s="37">
        <f t="shared" si="23"/>
        <v>0</v>
      </c>
      <c r="Y76" s="36"/>
      <c r="Z76" s="37">
        <f t="shared" si="24"/>
        <v>0</v>
      </c>
    </row>
    <row r="77" spans="1:26" ht="24.95" customHeight="1">
      <c r="A77" s="34">
        <v>0.19600000000000001</v>
      </c>
      <c r="B77" s="35">
        <v>11100</v>
      </c>
      <c r="C77" s="36"/>
      <c r="D77" s="37">
        <f t="shared" si="14"/>
        <v>0</v>
      </c>
      <c r="E77" s="36">
        <v>0.4</v>
      </c>
      <c r="F77" s="37">
        <f t="shared" si="15"/>
        <v>4440</v>
      </c>
      <c r="G77" s="36"/>
      <c r="H77" s="37">
        <f t="shared" si="16"/>
        <v>0</v>
      </c>
      <c r="I77" s="36">
        <v>0.6</v>
      </c>
      <c r="J77" s="37">
        <f t="shared" si="17"/>
        <v>6660</v>
      </c>
      <c r="K77" s="36"/>
      <c r="L77" s="15">
        <f t="shared" si="13"/>
        <v>0</v>
      </c>
      <c r="M77" s="36"/>
      <c r="N77" s="37">
        <f t="shared" si="18"/>
        <v>0</v>
      </c>
      <c r="O77" s="36"/>
      <c r="P77" s="37">
        <f t="shared" si="19"/>
        <v>0</v>
      </c>
      <c r="Q77" s="36"/>
      <c r="R77" s="37">
        <f t="shared" si="20"/>
        <v>0</v>
      </c>
      <c r="S77" s="36"/>
      <c r="T77" s="37">
        <f t="shared" si="21"/>
        <v>0</v>
      </c>
      <c r="U77" s="36"/>
      <c r="V77" s="37">
        <f t="shared" si="22"/>
        <v>0</v>
      </c>
      <c r="W77" s="36"/>
      <c r="X77" s="37">
        <f t="shared" si="23"/>
        <v>0</v>
      </c>
      <c r="Y77" s="36"/>
      <c r="Z77" s="37">
        <f t="shared" si="24"/>
        <v>0</v>
      </c>
    </row>
    <row r="78" spans="1:26" ht="24.95" customHeight="1">
      <c r="A78" s="34">
        <v>0.19600000000000001</v>
      </c>
      <c r="B78" s="35">
        <v>14000</v>
      </c>
      <c r="C78" s="36"/>
      <c r="D78" s="37">
        <f t="shared" si="14"/>
        <v>0</v>
      </c>
      <c r="E78" s="36"/>
      <c r="F78" s="37">
        <f t="shared" si="15"/>
        <v>0</v>
      </c>
      <c r="G78" s="36">
        <v>0.4</v>
      </c>
      <c r="H78" s="37">
        <f t="shared" si="16"/>
        <v>5600</v>
      </c>
      <c r="I78" s="36"/>
      <c r="J78" s="37">
        <f t="shared" si="17"/>
        <v>0</v>
      </c>
      <c r="K78" s="36">
        <v>0.6</v>
      </c>
      <c r="L78" s="15">
        <f t="shared" si="13"/>
        <v>8400</v>
      </c>
      <c r="M78" s="36"/>
      <c r="N78" s="37">
        <f t="shared" si="18"/>
        <v>0</v>
      </c>
      <c r="O78" s="36"/>
      <c r="P78" s="37">
        <f t="shared" si="19"/>
        <v>0</v>
      </c>
      <c r="Q78" s="36"/>
      <c r="R78" s="37">
        <f t="shared" si="20"/>
        <v>0</v>
      </c>
      <c r="S78" s="36"/>
      <c r="T78" s="37">
        <f t="shared" si="21"/>
        <v>0</v>
      </c>
      <c r="U78" s="36"/>
      <c r="V78" s="37">
        <f t="shared" si="22"/>
        <v>0</v>
      </c>
      <c r="W78" s="36"/>
      <c r="X78" s="37">
        <f t="shared" si="23"/>
        <v>0</v>
      </c>
      <c r="Y78" s="36"/>
      <c r="Z78" s="37">
        <f t="shared" si="24"/>
        <v>0</v>
      </c>
    </row>
    <row r="79" spans="1:26" ht="24.95" customHeight="1">
      <c r="A79" s="38">
        <v>5.5E-2</v>
      </c>
      <c r="B79" s="39">
        <v>5859.03</v>
      </c>
      <c r="C79" s="40">
        <v>0.4</v>
      </c>
      <c r="D79" s="16">
        <f t="shared" si="14"/>
        <v>2343.6120000000001</v>
      </c>
      <c r="E79" s="40">
        <v>0.6</v>
      </c>
      <c r="F79" s="15">
        <f t="shared" si="15"/>
        <v>3515.4179999999997</v>
      </c>
      <c r="G79" s="40"/>
      <c r="H79" s="15">
        <f t="shared" si="16"/>
        <v>0</v>
      </c>
      <c r="I79" s="40"/>
      <c r="J79" s="15">
        <f t="shared" si="17"/>
        <v>0</v>
      </c>
      <c r="K79" s="40"/>
      <c r="L79" s="15">
        <f t="shared" si="13"/>
        <v>0</v>
      </c>
      <c r="M79" s="40"/>
      <c r="N79" s="15">
        <f t="shared" si="18"/>
        <v>0</v>
      </c>
      <c r="O79" s="40"/>
      <c r="P79" s="15">
        <f t="shared" si="19"/>
        <v>0</v>
      </c>
      <c r="Q79" s="40"/>
      <c r="R79" s="15">
        <f t="shared" si="20"/>
        <v>0</v>
      </c>
      <c r="S79" s="40"/>
      <c r="T79" s="15">
        <f t="shared" si="21"/>
        <v>0</v>
      </c>
      <c r="U79" s="40"/>
      <c r="V79" s="15">
        <f t="shared" si="22"/>
        <v>0</v>
      </c>
      <c r="W79" s="40"/>
      <c r="X79" s="15">
        <f t="shared" si="23"/>
        <v>0</v>
      </c>
      <c r="Y79" s="40"/>
      <c r="Z79" s="15">
        <f t="shared" si="24"/>
        <v>0</v>
      </c>
    </row>
    <row r="80" spans="1:26" ht="24.75" customHeight="1" thickBot="1">
      <c r="A80" s="25">
        <v>5.5E-2</v>
      </c>
      <c r="B80" s="26">
        <v>11900</v>
      </c>
      <c r="C80" s="27">
        <v>0.6</v>
      </c>
      <c r="D80" s="41">
        <f t="shared" si="14"/>
        <v>7140</v>
      </c>
      <c r="E80" s="27"/>
      <c r="F80" s="42">
        <f t="shared" si="15"/>
        <v>0</v>
      </c>
      <c r="G80" s="27"/>
      <c r="H80" s="28">
        <f t="shared" si="16"/>
        <v>0</v>
      </c>
      <c r="I80" s="27"/>
      <c r="J80" s="28">
        <f t="shared" si="17"/>
        <v>0</v>
      </c>
      <c r="K80" s="27"/>
      <c r="L80" s="28">
        <f>K80*B80</f>
        <v>0</v>
      </c>
      <c r="M80" s="27"/>
      <c r="N80" s="28">
        <f t="shared" si="18"/>
        <v>0</v>
      </c>
      <c r="O80" s="27"/>
      <c r="P80" s="28">
        <f t="shared" si="19"/>
        <v>0</v>
      </c>
      <c r="Q80" s="27"/>
      <c r="R80" s="28">
        <f t="shared" si="20"/>
        <v>0</v>
      </c>
      <c r="S80" s="27"/>
      <c r="T80" s="28">
        <f t="shared" si="21"/>
        <v>0</v>
      </c>
      <c r="U80" s="27"/>
      <c r="V80" s="28">
        <f t="shared" si="22"/>
        <v>0</v>
      </c>
      <c r="W80" s="27"/>
      <c r="X80" s="28">
        <f t="shared" si="23"/>
        <v>0</v>
      </c>
      <c r="Y80" s="27"/>
      <c r="Z80" s="28">
        <f t="shared" si="24"/>
        <v>0</v>
      </c>
    </row>
    <row r="81" spans="1:26" ht="24.95" customHeight="1">
      <c r="A81" s="22">
        <v>5.5E-2</v>
      </c>
      <c r="B81" s="23">
        <v>8399.91</v>
      </c>
      <c r="C81" s="24"/>
      <c r="D81" s="15">
        <f t="shared" si="14"/>
        <v>0</v>
      </c>
      <c r="E81" s="24">
        <v>0.4</v>
      </c>
      <c r="F81" s="15">
        <f t="shared" si="15"/>
        <v>3359.9639999999999</v>
      </c>
      <c r="G81" s="24"/>
      <c r="H81" s="15">
        <f t="shared" si="16"/>
        <v>0</v>
      </c>
      <c r="I81" s="24">
        <v>0.6</v>
      </c>
      <c r="J81" s="11">
        <f t="shared" si="17"/>
        <v>5039.9459999999999</v>
      </c>
      <c r="K81" s="24"/>
      <c r="L81" s="11">
        <f>K81*B81</f>
        <v>0</v>
      </c>
      <c r="M81" s="24"/>
      <c r="N81" s="11">
        <f t="shared" si="18"/>
        <v>0</v>
      </c>
      <c r="O81" s="24"/>
      <c r="P81" s="11">
        <f t="shared" si="19"/>
        <v>0</v>
      </c>
      <c r="Q81" s="24"/>
      <c r="R81" s="11">
        <f t="shared" si="20"/>
        <v>0</v>
      </c>
      <c r="S81" s="24"/>
      <c r="T81" s="11">
        <f t="shared" si="21"/>
        <v>0</v>
      </c>
      <c r="U81" s="24"/>
      <c r="V81" s="11">
        <f t="shared" si="22"/>
        <v>0</v>
      </c>
      <c r="W81" s="24"/>
      <c r="X81" s="11">
        <f t="shared" si="23"/>
        <v>0</v>
      </c>
      <c r="Y81" s="24"/>
      <c r="Z81" s="11">
        <f t="shared" si="24"/>
        <v>0</v>
      </c>
    </row>
    <row r="82" spans="1:26" ht="24.95" customHeight="1">
      <c r="A82" s="22">
        <v>0.19600000000000001</v>
      </c>
      <c r="B82" s="23">
        <v>8443.76</v>
      </c>
      <c r="C82" s="24">
        <v>0.6</v>
      </c>
      <c r="D82" s="16">
        <f t="shared" si="14"/>
        <v>5066.2560000000003</v>
      </c>
      <c r="E82" s="24"/>
      <c r="F82" s="15">
        <f t="shared" si="15"/>
        <v>0</v>
      </c>
      <c r="G82" s="24"/>
      <c r="H82" s="15">
        <f t="shared" si="16"/>
        <v>0</v>
      </c>
      <c r="I82" s="24"/>
      <c r="J82" s="15">
        <f t="shared" si="17"/>
        <v>0</v>
      </c>
      <c r="K82" s="24"/>
      <c r="L82" s="15">
        <f>K82*B82</f>
        <v>0</v>
      </c>
      <c r="M82" s="24"/>
      <c r="N82" s="15">
        <f t="shared" si="18"/>
        <v>0</v>
      </c>
      <c r="O82" s="24"/>
      <c r="P82" s="15">
        <f t="shared" si="19"/>
        <v>0</v>
      </c>
      <c r="Q82" s="24"/>
      <c r="R82" s="15">
        <f t="shared" si="20"/>
        <v>0</v>
      </c>
      <c r="S82" s="24"/>
      <c r="T82" s="15">
        <f t="shared" si="21"/>
        <v>0</v>
      </c>
      <c r="U82" s="24"/>
      <c r="V82" s="15">
        <f t="shared" si="22"/>
        <v>0</v>
      </c>
      <c r="W82" s="24"/>
      <c r="X82" s="15">
        <f t="shared" si="23"/>
        <v>0</v>
      </c>
      <c r="Y82" s="24"/>
      <c r="Z82" s="15">
        <f t="shared" si="24"/>
        <v>0</v>
      </c>
    </row>
    <row r="83" spans="1:26" ht="24.95" customHeight="1">
      <c r="A83" s="22">
        <v>5.5E-2</v>
      </c>
      <c r="B83" s="23">
        <v>12500</v>
      </c>
      <c r="C83" s="24"/>
      <c r="D83" s="15">
        <f t="shared" si="14"/>
        <v>0</v>
      </c>
      <c r="E83" s="24"/>
      <c r="F83" s="15">
        <f t="shared" si="15"/>
        <v>0</v>
      </c>
      <c r="G83" s="24">
        <v>0.4</v>
      </c>
      <c r="H83" s="15">
        <f t="shared" si="16"/>
        <v>5000</v>
      </c>
      <c r="I83" s="24"/>
      <c r="J83" s="15">
        <f t="shared" si="17"/>
        <v>0</v>
      </c>
      <c r="K83" s="24">
        <v>0.6</v>
      </c>
      <c r="L83" s="15">
        <f t="shared" ref="L83:L108" si="25">K83*B83</f>
        <v>7500</v>
      </c>
      <c r="M83" s="24"/>
      <c r="N83" s="15">
        <f t="shared" si="18"/>
        <v>0</v>
      </c>
      <c r="O83" s="24"/>
      <c r="P83" s="15">
        <f t="shared" si="19"/>
        <v>0</v>
      </c>
      <c r="Q83" s="24"/>
      <c r="R83" s="15">
        <f t="shared" si="20"/>
        <v>0</v>
      </c>
      <c r="S83" s="24"/>
      <c r="T83" s="15">
        <f t="shared" si="21"/>
        <v>0</v>
      </c>
      <c r="U83" s="24"/>
      <c r="V83" s="15">
        <f t="shared" si="22"/>
        <v>0</v>
      </c>
      <c r="W83" s="24"/>
      <c r="X83" s="15">
        <f t="shared" si="23"/>
        <v>0</v>
      </c>
      <c r="Y83" s="24"/>
      <c r="Z83" s="15">
        <f t="shared" si="24"/>
        <v>0</v>
      </c>
    </row>
    <row r="84" spans="1:26" ht="24.95" customHeight="1">
      <c r="A84" s="22">
        <v>0.19600000000000001</v>
      </c>
      <c r="B84" s="23">
        <v>24000</v>
      </c>
      <c r="C84" s="24"/>
      <c r="D84" s="15"/>
      <c r="E84" s="24"/>
      <c r="F84" s="15">
        <f t="shared" si="15"/>
        <v>0</v>
      </c>
      <c r="G84" s="24"/>
      <c r="H84" s="15">
        <f t="shared" si="16"/>
        <v>0</v>
      </c>
      <c r="I84" s="24"/>
      <c r="J84" s="15">
        <f t="shared" si="17"/>
        <v>0</v>
      </c>
      <c r="K84" s="24"/>
      <c r="L84" s="15">
        <f t="shared" si="25"/>
        <v>0</v>
      </c>
      <c r="M84" s="24"/>
      <c r="N84" s="15">
        <f t="shared" si="18"/>
        <v>0</v>
      </c>
      <c r="O84" s="24"/>
      <c r="P84" s="15">
        <f t="shared" si="19"/>
        <v>0</v>
      </c>
      <c r="Q84" s="24"/>
      <c r="R84" s="15">
        <f t="shared" si="20"/>
        <v>0</v>
      </c>
      <c r="S84" s="24"/>
      <c r="T84" s="15">
        <f t="shared" si="21"/>
        <v>0</v>
      </c>
      <c r="U84" s="24"/>
      <c r="V84" s="15">
        <f t="shared" si="22"/>
        <v>0</v>
      </c>
      <c r="W84" s="24"/>
      <c r="X84" s="15">
        <f t="shared" si="23"/>
        <v>0</v>
      </c>
      <c r="Y84" s="24"/>
      <c r="Z84" s="15">
        <f t="shared" si="24"/>
        <v>0</v>
      </c>
    </row>
    <row r="85" spans="1:26" ht="24.95" customHeight="1">
      <c r="A85" s="12"/>
      <c r="B85" s="13"/>
      <c r="C85" s="24"/>
      <c r="D85" s="15"/>
      <c r="E85" s="24">
        <v>0.4</v>
      </c>
      <c r="F85" s="15">
        <f t="shared" si="15"/>
        <v>0</v>
      </c>
      <c r="G85" s="24"/>
      <c r="H85" s="15">
        <f t="shared" si="16"/>
        <v>0</v>
      </c>
      <c r="I85" s="24"/>
      <c r="J85" s="15">
        <f t="shared" si="17"/>
        <v>0</v>
      </c>
      <c r="K85" s="24"/>
      <c r="L85" s="15">
        <f t="shared" si="25"/>
        <v>0</v>
      </c>
      <c r="M85" s="24"/>
      <c r="N85" s="15">
        <f t="shared" si="18"/>
        <v>0</v>
      </c>
      <c r="O85" s="24"/>
      <c r="P85" s="15">
        <f t="shared" si="19"/>
        <v>0</v>
      </c>
      <c r="Q85" s="24"/>
      <c r="R85" s="15">
        <f t="shared" si="20"/>
        <v>0</v>
      </c>
      <c r="S85" s="24"/>
      <c r="T85" s="15">
        <f t="shared" si="21"/>
        <v>0</v>
      </c>
      <c r="U85" s="24"/>
      <c r="V85" s="15">
        <f t="shared" si="22"/>
        <v>0</v>
      </c>
      <c r="W85" s="24"/>
      <c r="X85" s="15">
        <f t="shared" si="23"/>
        <v>0</v>
      </c>
      <c r="Y85" s="24"/>
      <c r="Z85" s="15">
        <f t="shared" si="24"/>
        <v>0</v>
      </c>
    </row>
    <row r="86" spans="1:26" ht="24.95" customHeight="1">
      <c r="A86" s="22">
        <v>5.5E-2</v>
      </c>
      <c r="B86" s="23">
        <v>10399.129999999999</v>
      </c>
      <c r="C86" s="24"/>
      <c r="D86" s="16">
        <f>C86*B86</f>
        <v>0</v>
      </c>
      <c r="E86" s="24">
        <v>0.6</v>
      </c>
      <c r="F86" s="15">
        <f t="shared" si="15"/>
        <v>6239.4779999999992</v>
      </c>
      <c r="G86" s="24"/>
      <c r="H86" s="15">
        <f t="shared" si="16"/>
        <v>0</v>
      </c>
      <c r="I86" s="24"/>
      <c r="J86" s="15">
        <f t="shared" si="17"/>
        <v>0</v>
      </c>
      <c r="K86" s="24"/>
      <c r="L86" s="15">
        <f t="shared" si="25"/>
        <v>0</v>
      </c>
      <c r="M86" s="24"/>
      <c r="N86" s="15">
        <f t="shared" si="18"/>
        <v>0</v>
      </c>
      <c r="O86" s="24"/>
      <c r="P86" s="15">
        <f t="shared" si="19"/>
        <v>0</v>
      </c>
      <c r="Q86" s="24"/>
      <c r="R86" s="15">
        <f t="shared" si="20"/>
        <v>0</v>
      </c>
      <c r="S86" s="24"/>
      <c r="T86" s="15">
        <f t="shared" si="21"/>
        <v>0</v>
      </c>
      <c r="U86" s="24"/>
      <c r="V86" s="15">
        <f t="shared" si="22"/>
        <v>0</v>
      </c>
      <c r="W86" s="24"/>
      <c r="X86" s="15">
        <f t="shared" si="23"/>
        <v>0</v>
      </c>
      <c r="Y86" s="24"/>
      <c r="Z86" s="15">
        <f t="shared" si="24"/>
        <v>0</v>
      </c>
    </row>
    <row r="87" spans="1:26" ht="24.95" customHeight="1">
      <c r="A87" s="22">
        <v>0.19600000000000001</v>
      </c>
      <c r="B87" s="23">
        <v>16900</v>
      </c>
      <c r="C87" s="24">
        <v>0.4</v>
      </c>
      <c r="D87" s="15">
        <f>C87*B87</f>
        <v>6760</v>
      </c>
      <c r="E87" s="24"/>
      <c r="F87" s="15">
        <f t="shared" si="15"/>
        <v>0</v>
      </c>
      <c r="G87" s="24">
        <v>0.6</v>
      </c>
      <c r="H87" s="15">
        <f t="shared" si="16"/>
        <v>10140</v>
      </c>
      <c r="I87" s="24"/>
      <c r="J87" s="15">
        <f t="shared" si="17"/>
        <v>0</v>
      </c>
      <c r="K87" s="24"/>
      <c r="L87" s="15">
        <f t="shared" si="25"/>
        <v>0</v>
      </c>
      <c r="M87" s="24"/>
      <c r="N87" s="15">
        <f t="shared" si="18"/>
        <v>0</v>
      </c>
      <c r="O87" s="24"/>
      <c r="P87" s="15">
        <f t="shared" si="19"/>
        <v>0</v>
      </c>
      <c r="Q87" s="24"/>
      <c r="R87" s="15">
        <f t="shared" si="20"/>
        <v>0</v>
      </c>
      <c r="S87" s="24"/>
      <c r="T87" s="15">
        <f t="shared" si="21"/>
        <v>0</v>
      </c>
      <c r="U87" s="24"/>
      <c r="V87" s="15">
        <f t="shared" si="22"/>
        <v>0</v>
      </c>
      <c r="W87" s="24"/>
      <c r="X87" s="15">
        <f t="shared" si="23"/>
        <v>0</v>
      </c>
      <c r="Y87" s="24"/>
      <c r="Z87" s="15">
        <f t="shared" si="24"/>
        <v>0</v>
      </c>
    </row>
    <row r="88" spans="1:26" ht="24.95" customHeight="1">
      <c r="A88" s="12">
        <v>0.19600000000000001</v>
      </c>
      <c r="B88" s="13">
        <v>19199.38</v>
      </c>
      <c r="C88" s="24"/>
      <c r="D88" s="15">
        <f>C88*B88</f>
        <v>0</v>
      </c>
      <c r="E88" s="24">
        <v>0.4</v>
      </c>
      <c r="F88" s="15">
        <f t="shared" si="15"/>
        <v>7679.7520000000004</v>
      </c>
      <c r="G88" s="24"/>
      <c r="H88" s="15">
        <f t="shared" si="16"/>
        <v>0</v>
      </c>
      <c r="I88" s="24">
        <v>0.6</v>
      </c>
      <c r="J88" s="15">
        <f t="shared" si="17"/>
        <v>11519.628000000001</v>
      </c>
      <c r="K88" s="24"/>
      <c r="L88" s="15">
        <f t="shared" si="25"/>
        <v>0</v>
      </c>
      <c r="M88" s="24"/>
      <c r="N88" s="15">
        <f t="shared" si="18"/>
        <v>0</v>
      </c>
      <c r="O88" s="24"/>
      <c r="P88" s="15">
        <f t="shared" si="19"/>
        <v>0</v>
      </c>
      <c r="Q88" s="24"/>
      <c r="R88" s="15">
        <f t="shared" si="20"/>
        <v>0</v>
      </c>
      <c r="S88" s="24"/>
      <c r="T88" s="15">
        <f t="shared" si="21"/>
        <v>0</v>
      </c>
      <c r="U88" s="24"/>
      <c r="V88" s="15">
        <f t="shared" si="22"/>
        <v>0</v>
      </c>
      <c r="W88" s="24"/>
      <c r="X88" s="15">
        <f t="shared" si="23"/>
        <v>0</v>
      </c>
      <c r="Y88" s="24"/>
      <c r="Z88" s="15">
        <f t="shared" si="24"/>
        <v>0</v>
      </c>
    </row>
    <row r="89" spans="1:26" ht="24.95" customHeight="1">
      <c r="A89" s="12">
        <v>5.5E-2</v>
      </c>
      <c r="B89" s="13">
        <v>1734.2</v>
      </c>
      <c r="C89" s="24">
        <v>0.4</v>
      </c>
      <c r="D89" s="16">
        <v>693.68</v>
      </c>
      <c r="E89" s="24">
        <v>0.6</v>
      </c>
      <c r="F89" s="15">
        <f t="shared" si="15"/>
        <v>1040.52</v>
      </c>
      <c r="G89" s="24"/>
      <c r="H89" s="15"/>
      <c r="I89" s="24"/>
      <c r="J89" s="15">
        <f t="shared" si="17"/>
        <v>0</v>
      </c>
      <c r="K89" s="24"/>
      <c r="L89" s="15">
        <f t="shared" si="25"/>
        <v>0</v>
      </c>
      <c r="M89" s="24"/>
      <c r="N89" s="15">
        <f t="shared" si="18"/>
        <v>0</v>
      </c>
      <c r="O89" s="24"/>
      <c r="P89" s="15">
        <f t="shared" si="19"/>
        <v>0</v>
      </c>
      <c r="Q89" s="24"/>
      <c r="R89" s="15">
        <f t="shared" si="20"/>
        <v>0</v>
      </c>
      <c r="S89" s="24"/>
      <c r="T89" s="15">
        <f t="shared" si="21"/>
        <v>0</v>
      </c>
      <c r="U89" s="24"/>
      <c r="V89" s="15">
        <f t="shared" si="22"/>
        <v>0</v>
      </c>
      <c r="W89" s="24"/>
      <c r="X89" s="15">
        <f t="shared" si="23"/>
        <v>0</v>
      </c>
      <c r="Y89" s="24"/>
      <c r="Z89" s="15">
        <f t="shared" si="24"/>
        <v>0</v>
      </c>
    </row>
    <row r="90" spans="1:26" ht="24.95" customHeight="1">
      <c r="A90" s="12">
        <v>5.5E-2</v>
      </c>
      <c r="B90" s="13">
        <v>18142</v>
      </c>
      <c r="C90" s="24"/>
      <c r="D90" s="15">
        <f t="shared" ref="D90:D109" si="26">C90*B90</f>
        <v>0</v>
      </c>
      <c r="E90" s="24"/>
      <c r="F90" s="15">
        <f t="shared" si="15"/>
        <v>0</v>
      </c>
      <c r="G90" s="24">
        <v>0.4</v>
      </c>
      <c r="H90" s="15">
        <f t="shared" ref="H90:H97" si="27">G90*B90</f>
        <v>7256.8</v>
      </c>
      <c r="I90" s="24"/>
      <c r="J90" s="15">
        <f t="shared" si="17"/>
        <v>0</v>
      </c>
      <c r="K90" s="24">
        <v>0.6</v>
      </c>
      <c r="L90" s="15">
        <f t="shared" si="25"/>
        <v>10885.199999999999</v>
      </c>
      <c r="M90" s="24"/>
      <c r="N90" s="15">
        <f t="shared" si="18"/>
        <v>0</v>
      </c>
      <c r="O90" s="24"/>
      <c r="P90" s="15">
        <f t="shared" si="19"/>
        <v>0</v>
      </c>
      <c r="Q90" s="24"/>
      <c r="R90" s="15">
        <f t="shared" si="20"/>
        <v>0</v>
      </c>
      <c r="S90" s="24"/>
      <c r="T90" s="15">
        <f t="shared" si="21"/>
        <v>0</v>
      </c>
      <c r="U90" s="24"/>
      <c r="V90" s="15">
        <f t="shared" si="22"/>
        <v>0</v>
      </c>
      <c r="W90" s="24"/>
      <c r="X90" s="15">
        <f t="shared" si="23"/>
        <v>0</v>
      </c>
      <c r="Y90" s="24"/>
      <c r="Z90" s="15">
        <f t="shared" si="24"/>
        <v>0</v>
      </c>
    </row>
    <row r="91" spans="1:26" ht="24.95" customHeight="1">
      <c r="A91" s="12">
        <v>5.5E-2</v>
      </c>
      <c r="B91" s="13">
        <v>14467.21</v>
      </c>
      <c r="C91" s="24"/>
      <c r="D91" s="15">
        <f t="shared" si="26"/>
        <v>0</v>
      </c>
      <c r="E91" s="24">
        <v>0.4</v>
      </c>
      <c r="F91" s="15">
        <f t="shared" si="15"/>
        <v>5786.884</v>
      </c>
      <c r="G91" s="24"/>
      <c r="H91" s="15">
        <f t="shared" si="27"/>
        <v>0</v>
      </c>
      <c r="I91" s="24">
        <v>0.6</v>
      </c>
      <c r="J91" s="15">
        <f t="shared" si="17"/>
        <v>8680.3259999999991</v>
      </c>
      <c r="K91" s="24"/>
      <c r="L91" s="15">
        <f t="shared" si="25"/>
        <v>0</v>
      </c>
      <c r="M91" s="24"/>
      <c r="N91" s="15">
        <f t="shared" si="18"/>
        <v>0</v>
      </c>
      <c r="O91" s="24"/>
      <c r="P91" s="15">
        <f t="shared" si="19"/>
        <v>0</v>
      </c>
      <c r="Q91" s="24"/>
      <c r="R91" s="15">
        <f t="shared" si="20"/>
        <v>0</v>
      </c>
      <c r="S91" s="24"/>
      <c r="T91" s="15">
        <f t="shared" si="21"/>
        <v>0</v>
      </c>
      <c r="U91" s="24"/>
      <c r="V91" s="15">
        <f t="shared" si="22"/>
        <v>0</v>
      </c>
      <c r="W91" s="24"/>
      <c r="X91" s="15">
        <f t="shared" si="23"/>
        <v>0</v>
      </c>
      <c r="Y91" s="24"/>
      <c r="Z91" s="15">
        <f t="shared" si="24"/>
        <v>0</v>
      </c>
    </row>
    <row r="92" spans="1:26" ht="24.95" customHeight="1">
      <c r="A92" s="12"/>
      <c r="B92" s="13"/>
      <c r="C92" s="24"/>
      <c r="D92" s="15">
        <f t="shared" si="26"/>
        <v>0</v>
      </c>
      <c r="E92" s="24"/>
      <c r="F92" s="15">
        <f t="shared" si="15"/>
        <v>0</v>
      </c>
      <c r="G92" s="24"/>
      <c r="H92" s="15">
        <f t="shared" si="27"/>
        <v>0</v>
      </c>
      <c r="I92" s="24"/>
      <c r="J92" s="15">
        <f t="shared" si="17"/>
        <v>0</v>
      </c>
      <c r="K92" s="24"/>
      <c r="L92" s="15">
        <f t="shared" si="25"/>
        <v>0</v>
      </c>
      <c r="M92" s="24"/>
      <c r="N92" s="15">
        <f t="shared" si="18"/>
        <v>0</v>
      </c>
      <c r="O92" s="24"/>
      <c r="P92" s="15">
        <f t="shared" si="19"/>
        <v>0</v>
      </c>
      <c r="Q92" s="24"/>
      <c r="R92" s="15">
        <f t="shared" si="20"/>
        <v>0</v>
      </c>
      <c r="S92" s="24"/>
      <c r="T92" s="15">
        <f t="shared" si="21"/>
        <v>0</v>
      </c>
      <c r="U92" s="24"/>
      <c r="V92" s="15">
        <f t="shared" si="22"/>
        <v>0</v>
      </c>
      <c r="W92" s="24"/>
      <c r="X92" s="15">
        <f t="shared" si="23"/>
        <v>0</v>
      </c>
      <c r="Y92" s="24"/>
      <c r="Z92" s="15">
        <f t="shared" si="24"/>
        <v>0</v>
      </c>
    </row>
    <row r="93" spans="1:26" ht="24.95" customHeight="1">
      <c r="A93" s="12">
        <v>0.19600000000000001</v>
      </c>
      <c r="B93" s="13">
        <v>21000</v>
      </c>
      <c r="C93" s="24">
        <v>0.6</v>
      </c>
      <c r="D93" s="16">
        <f t="shared" si="26"/>
        <v>12600</v>
      </c>
      <c r="E93" s="24"/>
      <c r="F93" s="15">
        <f t="shared" si="15"/>
        <v>0</v>
      </c>
      <c r="G93" s="24"/>
      <c r="H93" s="15">
        <f t="shared" si="27"/>
        <v>0</v>
      </c>
      <c r="I93" s="24"/>
      <c r="J93" s="15">
        <f t="shared" si="17"/>
        <v>0</v>
      </c>
      <c r="K93" s="24"/>
      <c r="L93" s="15">
        <f t="shared" si="25"/>
        <v>0</v>
      </c>
      <c r="M93" s="24"/>
      <c r="N93" s="15">
        <f t="shared" si="18"/>
        <v>0</v>
      </c>
      <c r="O93" s="24"/>
      <c r="P93" s="15">
        <f t="shared" si="19"/>
        <v>0</v>
      </c>
      <c r="Q93" s="24"/>
      <c r="R93" s="15">
        <f t="shared" si="20"/>
        <v>0</v>
      </c>
      <c r="S93" s="24"/>
      <c r="T93" s="15">
        <f t="shared" si="21"/>
        <v>0</v>
      </c>
      <c r="U93" s="24"/>
      <c r="V93" s="15">
        <f t="shared" si="22"/>
        <v>0</v>
      </c>
      <c r="W93" s="24"/>
      <c r="X93" s="15">
        <f t="shared" si="23"/>
        <v>0</v>
      </c>
      <c r="Y93" s="24"/>
      <c r="Z93" s="15">
        <f t="shared" si="24"/>
        <v>0</v>
      </c>
    </row>
    <row r="94" spans="1:26" ht="24.95" customHeight="1">
      <c r="A94" s="12">
        <v>0.19600000000000001</v>
      </c>
      <c r="B94" s="13">
        <v>21417</v>
      </c>
      <c r="C94" s="24"/>
      <c r="D94" s="15">
        <f t="shared" si="26"/>
        <v>0</v>
      </c>
      <c r="E94" s="24">
        <v>0.4</v>
      </c>
      <c r="F94" s="15">
        <f t="shared" si="15"/>
        <v>8566.8000000000011</v>
      </c>
      <c r="G94" s="24">
        <v>0.6</v>
      </c>
      <c r="H94" s="15">
        <f t="shared" si="27"/>
        <v>12850.199999999999</v>
      </c>
      <c r="I94" s="24"/>
      <c r="J94" s="15">
        <f t="shared" si="17"/>
        <v>0</v>
      </c>
      <c r="K94" s="24"/>
      <c r="L94" s="15">
        <f t="shared" si="25"/>
        <v>0</v>
      </c>
      <c r="M94" s="24"/>
      <c r="N94" s="15">
        <f t="shared" si="18"/>
        <v>0</v>
      </c>
      <c r="O94" s="24"/>
      <c r="P94" s="15">
        <f t="shared" si="19"/>
        <v>0</v>
      </c>
      <c r="Q94" s="24"/>
      <c r="R94" s="15">
        <f t="shared" si="20"/>
        <v>0</v>
      </c>
      <c r="S94" s="24"/>
      <c r="T94" s="15">
        <f t="shared" si="21"/>
        <v>0</v>
      </c>
      <c r="U94" s="24"/>
      <c r="V94" s="15">
        <f t="shared" si="22"/>
        <v>0</v>
      </c>
      <c r="W94" s="24"/>
      <c r="X94" s="15">
        <f t="shared" si="23"/>
        <v>0</v>
      </c>
      <c r="Y94" s="24"/>
      <c r="Z94" s="15">
        <f t="shared" si="24"/>
        <v>0</v>
      </c>
    </row>
    <row r="95" spans="1:26" ht="24.95" customHeight="1">
      <c r="A95" s="12">
        <v>0.19600000000000001</v>
      </c>
      <c r="B95" s="13">
        <v>13713</v>
      </c>
      <c r="C95" s="24"/>
      <c r="D95" s="15">
        <f t="shared" si="26"/>
        <v>0</v>
      </c>
      <c r="E95" s="24">
        <v>0.4</v>
      </c>
      <c r="F95" s="15">
        <f t="shared" si="15"/>
        <v>5485.2000000000007</v>
      </c>
      <c r="G95" s="24">
        <v>0.6</v>
      </c>
      <c r="H95" s="15">
        <f t="shared" si="27"/>
        <v>8227.7999999999993</v>
      </c>
      <c r="I95" s="24"/>
      <c r="J95" s="15">
        <f t="shared" si="17"/>
        <v>0</v>
      </c>
      <c r="K95" s="24"/>
      <c r="L95" s="15">
        <f t="shared" si="25"/>
        <v>0</v>
      </c>
      <c r="M95" s="24"/>
      <c r="N95" s="15">
        <f t="shared" si="18"/>
        <v>0</v>
      </c>
      <c r="O95" s="24"/>
      <c r="P95" s="15">
        <f t="shared" si="19"/>
        <v>0</v>
      </c>
      <c r="Q95" s="24"/>
      <c r="R95" s="15">
        <f t="shared" si="20"/>
        <v>0</v>
      </c>
      <c r="S95" s="24"/>
      <c r="T95" s="15">
        <f t="shared" si="21"/>
        <v>0</v>
      </c>
      <c r="U95" s="24"/>
      <c r="V95" s="15">
        <f t="shared" si="22"/>
        <v>0</v>
      </c>
      <c r="W95" s="24"/>
      <c r="X95" s="15">
        <f t="shared" si="23"/>
        <v>0</v>
      </c>
      <c r="Y95" s="24"/>
      <c r="Z95" s="15">
        <f t="shared" si="24"/>
        <v>0</v>
      </c>
    </row>
    <row r="96" spans="1:26" ht="24.95" customHeight="1">
      <c r="A96" s="12">
        <v>5.5E-2</v>
      </c>
      <c r="B96" s="13">
        <v>13270</v>
      </c>
      <c r="C96" s="24"/>
      <c r="D96" s="15">
        <f t="shared" si="26"/>
        <v>0</v>
      </c>
      <c r="E96" s="24">
        <v>0.4</v>
      </c>
      <c r="F96" s="15">
        <f t="shared" si="15"/>
        <v>5308</v>
      </c>
      <c r="G96" s="24"/>
      <c r="H96" s="15">
        <f t="shared" si="27"/>
        <v>0</v>
      </c>
      <c r="I96" s="24">
        <v>0.6</v>
      </c>
      <c r="J96" s="15">
        <f t="shared" si="17"/>
        <v>7962</v>
      </c>
      <c r="K96" s="24"/>
      <c r="L96" s="15">
        <f t="shared" si="25"/>
        <v>0</v>
      </c>
      <c r="M96" s="24"/>
      <c r="N96" s="15">
        <f t="shared" si="18"/>
        <v>0</v>
      </c>
      <c r="O96" s="24"/>
      <c r="P96" s="15">
        <f t="shared" si="19"/>
        <v>0</v>
      </c>
      <c r="Q96" s="24"/>
      <c r="R96" s="15">
        <f t="shared" si="20"/>
        <v>0</v>
      </c>
      <c r="S96" s="24"/>
      <c r="T96" s="15">
        <f t="shared" si="21"/>
        <v>0</v>
      </c>
      <c r="U96" s="24"/>
      <c r="V96" s="15">
        <f t="shared" si="22"/>
        <v>0</v>
      </c>
      <c r="W96" s="24"/>
      <c r="X96" s="15">
        <f t="shared" si="23"/>
        <v>0</v>
      </c>
      <c r="Y96" s="24"/>
      <c r="Z96" s="15">
        <f t="shared" si="24"/>
        <v>0</v>
      </c>
    </row>
    <row r="97" spans="1:26" ht="24.95" customHeight="1">
      <c r="A97" s="12">
        <v>5.5E-2</v>
      </c>
      <c r="B97" s="13">
        <v>5600</v>
      </c>
      <c r="C97" s="24"/>
      <c r="D97" s="15">
        <f t="shared" si="26"/>
        <v>0</v>
      </c>
      <c r="E97" s="24">
        <v>0.6</v>
      </c>
      <c r="F97" s="15">
        <f t="shared" si="15"/>
        <v>3360</v>
      </c>
      <c r="G97" s="24"/>
      <c r="H97" s="15">
        <f t="shared" si="27"/>
        <v>0</v>
      </c>
      <c r="I97" s="24"/>
      <c r="J97" s="15">
        <f t="shared" si="17"/>
        <v>0</v>
      </c>
      <c r="K97" s="24"/>
      <c r="L97" s="15">
        <f t="shared" si="25"/>
        <v>0</v>
      </c>
      <c r="M97" s="24"/>
      <c r="N97" s="15">
        <f t="shared" si="18"/>
        <v>0</v>
      </c>
      <c r="O97" s="24"/>
      <c r="P97" s="15">
        <f t="shared" si="19"/>
        <v>0</v>
      </c>
      <c r="Q97" s="24"/>
      <c r="R97" s="15">
        <f t="shared" si="20"/>
        <v>0</v>
      </c>
      <c r="S97" s="24"/>
      <c r="T97" s="15">
        <f t="shared" si="21"/>
        <v>0</v>
      </c>
      <c r="U97" s="24"/>
      <c r="V97" s="15">
        <f t="shared" si="22"/>
        <v>0</v>
      </c>
      <c r="W97" s="24"/>
      <c r="X97" s="15">
        <f t="shared" si="23"/>
        <v>0</v>
      </c>
      <c r="Y97" s="24"/>
      <c r="Z97" s="15">
        <f t="shared" si="24"/>
        <v>0</v>
      </c>
    </row>
    <row r="98" spans="1:26" ht="24.95" customHeight="1">
      <c r="A98" s="12"/>
      <c r="B98" s="13"/>
      <c r="C98" s="24"/>
      <c r="D98" s="15">
        <f t="shared" si="26"/>
        <v>0</v>
      </c>
      <c r="E98" s="24"/>
      <c r="F98" s="15"/>
      <c r="G98" s="24"/>
      <c r="H98" s="15"/>
      <c r="I98" s="24"/>
      <c r="J98" s="15">
        <f t="shared" si="17"/>
        <v>0</v>
      </c>
      <c r="K98" s="24"/>
      <c r="L98" s="15">
        <f t="shared" si="25"/>
        <v>0</v>
      </c>
      <c r="M98" s="24"/>
      <c r="N98" s="15">
        <f t="shared" si="18"/>
        <v>0</v>
      </c>
      <c r="O98" s="24"/>
      <c r="P98" s="15">
        <f t="shared" si="19"/>
        <v>0</v>
      </c>
      <c r="Q98" s="24"/>
      <c r="R98" s="15">
        <f t="shared" si="20"/>
        <v>0</v>
      </c>
      <c r="S98" s="24"/>
      <c r="T98" s="15">
        <f t="shared" si="21"/>
        <v>0</v>
      </c>
      <c r="U98" s="24"/>
      <c r="V98" s="15">
        <f t="shared" si="22"/>
        <v>0</v>
      </c>
      <c r="W98" s="24"/>
      <c r="X98" s="15">
        <f t="shared" si="23"/>
        <v>0</v>
      </c>
      <c r="Y98" s="24"/>
      <c r="Z98" s="15">
        <f t="shared" si="24"/>
        <v>0</v>
      </c>
    </row>
    <row r="99" spans="1:26" ht="24.95" customHeight="1">
      <c r="A99" s="12">
        <v>0.19600000000000001</v>
      </c>
      <c r="B99" s="13">
        <v>10500</v>
      </c>
      <c r="C99" s="24"/>
      <c r="D99" s="15">
        <f t="shared" si="26"/>
        <v>0</v>
      </c>
      <c r="E99" s="24">
        <v>0.4</v>
      </c>
      <c r="F99" s="15">
        <f t="shared" ref="F99:F109" si="28">E99*B99</f>
        <v>4200</v>
      </c>
      <c r="G99" s="24">
        <v>0.6</v>
      </c>
      <c r="H99" s="15">
        <f t="shared" ref="H99:H109" si="29">G99*B99</f>
        <v>6300</v>
      </c>
      <c r="I99" s="24"/>
      <c r="J99" s="15">
        <f t="shared" si="17"/>
        <v>0</v>
      </c>
      <c r="K99" s="24"/>
      <c r="L99" s="15">
        <f t="shared" si="25"/>
        <v>0</v>
      </c>
      <c r="M99" s="24"/>
      <c r="N99" s="15">
        <f t="shared" si="18"/>
        <v>0</v>
      </c>
      <c r="O99" s="24"/>
      <c r="P99" s="15">
        <f t="shared" si="19"/>
        <v>0</v>
      </c>
      <c r="Q99" s="24"/>
      <c r="R99" s="15">
        <f t="shared" si="20"/>
        <v>0</v>
      </c>
      <c r="S99" s="24"/>
      <c r="T99" s="15">
        <f t="shared" si="21"/>
        <v>0</v>
      </c>
      <c r="U99" s="24"/>
      <c r="V99" s="15">
        <f t="shared" si="22"/>
        <v>0</v>
      </c>
      <c r="W99" s="24"/>
      <c r="X99" s="15">
        <f t="shared" si="23"/>
        <v>0</v>
      </c>
      <c r="Y99" s="24"/>
      <c r="Z99" s="15">
        <f t="shared" si="24"/>
        <v>0</v>
      </c>
    </row>
    <row r="100" spans="1:26" ht="24.95" customHeight="1">
      <c r="A100" s="12"/>
      <c r="B100" s="13"/>
      <c r="C100" s="24"/>
      <c r="D100" s="15">
        <f t="shared" si="26"/>
        <v>0</v>
      </c>
      <c r="E100" s="24"/>
      <c r="F100" s="15">
        <f t="shared" si="28"/>
        <v>0</v>
      </c>
      <c r="G100" s="24"/>
      <c r="H100" s="15">
        <f t="shared" si="29"/>
        <v>0</v>
      </c>
      <c r="I100" s="24"/>
      <c r="J100" s="15">
        <f t="shared" si="17"/>
        <v>0</v>
      </c>
      <c r="K100" s="24"/>
      <c r="L100" s="15">
        <f t="shared" si="25"/>
        <v>0</v>
      </c>
      <c r="M100" s="24"/>
      <c r="N100" s="15">
        <f t="shared" si="18"/>
        <v>0</v>
      </c>
      <c r="O100" s="24"/>
      <c r="P100" s="15">
        <f t="shared" si="19"/>
        <v>0</v>
      </c>
      <c r="Q100" s="24"/>
      <c r="R100" s="15">
        <f t="shared" si="20"/>
        <v>0</v>
      </c>
      <c r="S100" s="24"/>
      <c r="T100" s="15">
        <f t="shared" si="21"/>
        <v>0</v>
      </c>
      <c r="U100" s="24"/>
      <c r="V100" s="15">
        <f t="shared" si="22"/>
        <v>0</v>
      </c>
      <c r="W100" s="24"/>
      <c r="X100" s="15">
        <f t="shared" si="23"/>
        <v>0</v>
      </c>
      <c r="Y100" s="24"/>
      <c r="Z100" s="15">
        <f t="shared" si="24"/>
        <v>0</v>
      </c>
    </row>
    <row r="101" spans="1:26" ht="24.95" customHeight="1">
      <c r="A101" s="22">
        <v>0.19600000000000001</v>
      </c>
      <c r="B101" s="23">
        <v>507.22</v>
      </c>
      <c r="C101" s="24"/>
      <c r="D101" s="15">
        <v>507.22</v>
      </c>
      <c r="E101" s="24"/>
      <c r="F101" s="15">
        <f t="shared" si="28"/>
        <v>0</v>
      </c>
      <c r="G101" s="24"/>
      <c r="H101" s="15">
        <f t="shared" si="29"/>
        <v>0</v>
      </c>
      <c r="I101" s="24"/>
      <c r="J101" s="15">
        <f t="shared" si="17"/>
        <v>0</v>
      </c>
      <c r="K101" s="24"/>
      <c r="L101" s="15">
        <f t="shared" si="25"/>
        <v>0</v>
      </c>
      <c r="M101" s="24"/>
      <c r="N101" s="15">
        <f t="shared" si="18"/>
        <v>0</v>
      </c>
      <c r="O101" s="24"/>
      <c r="P101" s="15">
        <f t="shared" si="19"/>
        <v>0</v>
      </c>
      <c r="Q101" s="24"/>
      <c r="R101" s="15">
        <f t="shared" si="20"/>
        <v>0</v>
      </c>
      <c r="S101" s="24"/>
      <c r="T101" s="15">
        <f t="shared" si="21"/>
        <v>0</v>
      </c>
      <c r="U101" s="24"/>
      <c r="V101" s="15">
        <f t="shared" si="22"/>
        <v>0</v>
      </c>
      <c r="W101" s="24"/>
      <c r="X101" s="15">
        <f t="shared" si="23"/>
        <v>0</v>
      </c>
      <c r="Y101" s="24"/>
      <c r="Z101" s="15">
        <f t="shared" si="24"/>
        <v>0</v>
      </c>
    </row>
    <row r="102" spans="1:26" ht="24.95" customHeight="1">
      <c r="A102" s="12">
        <v>0.19600000000000001</v>
      </c>
      <c r="B102" s="13">
        <v>24000</v>
      </c>
      <c r="C102" s="24">
        <v>0.05</v>
      </c>
      <c r="D102" s="18">
        <f t="shared" si="26"/>
        <v>1200</v>
      </c>
      <c r="E102" s="24"/>
      <c r="F102" s="15">
        <f t="shared" si="28"/>
        <v>0</v>
      </c>
      <c r="G102" s="24"/>
      <c r="H102" s="15">
        <f t="shared" si="29"/>
        <v>0</v>
      </c>
      <c r="I102" s="24"/>
      <c r="J102" s="15">
        <f t="shared" si="17"/>
        <v>0</v>
      </c>
      <c r="K102" s="24"/>
      <c r="L102" s="15">
        <f t="shared" si="25"/>
        <v>0</v>
      </c>
      <c r="M102" s="24"/>
      <c r="N102" s="15">
        <f t="shared" si="18"/>
        <v>0</v>
      </c>
      <c r="O102" s="24"/>
      <c r="P102" s="15">
        <f t="shared" si="19"/>
        <v>0</v>
      </c>
      <c r="Q102" s="24"/>
      <c r="R102" s="15">
        <f t="shared" si="20"/>
        <v>0</v>
      </c>
      <c r="S102" s="24"/>
      <c r="T102" s="15">
        <f t="shared" si="21"/>
        <v>0</v>
      </c>
      <c r="U102" s="24"/>
      <c r="V102" s="15">
        <f t="shared" si="22"/>
        <v>0</v>
      </c>
      <c r="W102" s="24"/>
      <c r="X102" s="15">
        <f t="shared" si="23"/>
        <v>0</v>
      </c>
      <c r="Y102" s="24"/>
      <c r="Z102" s="15">
        <f t="shared" si="24"/>
        <v>0</v>
      </c>
    </row>
    <row r="103" spans="1:26" ht="24.95" customHeight="1">
      <c r="A103" s="22">
        <v>0.19600000000000001</v>
      </c>
      <c r="B103" s="23">
        <v>8000</v>
      </c>
      <c r="C103" s="24"/>
      <c r="D103" s="15">
        <f t="shared" si="26"/>
        <v>0</v>
      </c>
      <c r="E103" s="24"/>
      <c r="F103" s="15">
        <f t="shared" si="28"/>
        <v>0</v>
      </c>
      <c r="G103" s="24">
        <v>0.4</v>
      </c>
      <c r="H103" s="15">
        <f t="shared" si="29"/>
        <v>3200</v>
      </c>
      <c r="I103" s="24"/>
      <c r="J103" s="15">
        <f t="shared" si="17"/>
        <v>0</v>
      </c>
      <c r="K103" s="24">
        <v>0.6</v>
      </c>
      <c r="L103" s="15">
        <f t="shared" si="25"/>
        <v>4800</v>
      </c>
      <c r="M103" s="24"/>
      <c r="N103" s="15">
        <f t="shared" si="18"/>
        <v>0</v>
      </c>
      <c r="O103" s="24"/>
      <c r="P103" s="15">
        <f t="shared" si="19"/>
        <v>0</v>
      </c>
      <c r="Q103" s="24"/>
      <c r="R103" s="15">
        <f t="shared" si="20"/>
        <v>0</v>
      </c>
      <c r="S103" s="24"/>
      <c r="T103" s="15">
        <f t="shared" si="21"/>
        <v>0</v>
      </c>
      <c r="U103" s="24"/>
      <c r="V103" s="15">
        <f t="shared" si="22"/>
        <v>0</v>
      </c>
      <c r="W103" s="24"/>
      <c r="X103" s="15">
        <f t="shared" si="23"/>
        <v>0</v>
      </c>
      <c r="Y103" s="24"/>
      <c r="Z103" s="15">
        <f t="shared" si="24"/>
        <v>0</v>
      </c>
    </row>
    <row r="104" spans="1:26" ht="24.95" customHeight="1">
      <c r="A104" s="22">
        <v>0.19600000000000001</v>
      </c>
      <c r="B104" s="23">
        <v>1495</v>
      </c>
      <c r="C104" s="24">
        <v>1</v>
      </c>
      <c r="D104" s="15">
        <f t="shared" si="26"/>
        <v>1495</v>
      </c>
      <c r="E104" s="24"/>
      <c r="F104" s="15">
        <f t="shared" si="28"/>
        <v>0</v>
      </c>
      <c r="G104" s="24"/>
      <c r="H104" s="15">
        <f t="shared" si="29"/>
        <v>0</v>
      </c>
      <c r="I104" s="24"/>
      <c r="J104" s="15">
        <f t="shared" si="17"/>
        <v>0</v>
      </c>
      <c r="K104" s="24"/>
      <c r="L104" s="15">
        <f t="shared" si="25"/>
        <v>0</v>
      </c>
      <c r="M104" s="24"/>
      <c r="N104" s="15">
        <f t="shared" si="18"/>
        <v>0</v>
      </c>
      <c r="O104" s="24"/>
      <c r="P104" s="15">
        <f t="shared" si="19"/>
        <v>0</v>
      </c>
      <c r="Q104" s="24"/>
      <c r="R104" s="15">
        <f t="shared" si="20"/>
        <v>0</v>
      </c>
      <c r="S104" s="24"/>
      <c r="T104" s="15">
        <f t="shared" si="21"/>
        <v>0</v>
      </c>
      <c r="U104" s="24"/>
      <c r="V104" s="15">
        <f t="shared" si="22"/>
        <v>0</v>
      </c>
      <c r="W104" s="24"/>
      <c r="X104" s="15">
        <f t="shared" si="23"/>
        <v>0</v>
      </c>
      <c r="Y104" s="24"/>
      <c r="Z104" s="15">
        <f t="shared" si="24"/>
        <v>0</v>
      </c>
    </row>
    <row r="105" spans="1:26" ht="24.95" customHeight="1">
      <c r="A105" s="22"/>
      <c r="B105" s="23"/>
      <c r="C105" s="24"/>
      <c r="D105" s="15">
        <f t="shared" si="26"/>
        <v>0</v>
      </c>
      <c r="E105" s="24"/>
      <c r="F105" s="15">
        <f t="shared" si="28"/>
        <v>0</v>
      </c>
      <c r="G105" s="24"/>
      <c r="H105" s="15">
        <f t="shared" si="29"/>
        <v>0</v>
      </c>
      <c r="I105" s="24"/>
      <c r="J105" s="15">
        <f t="shared" si="17"/>
        <v>0</v>
      </c>
      <c r="K105" s="24"/>
      <c r="L105" s="15">
        <f t="shared" si="25"/>
        <v>0</v>
      </c>
      <c r="M105" s="24"/>
      <c r="N105" s="15">
        <f t="shared" si="18"/>
        <v>0</v>
      </c>
      <c r="O105" s="24"/>
      <c r="P105" s="15">
        <f t="shared" si="19"/>
        <v>0</v>
      </c>
      <c r="Q105" s="24"/>
      <c r="R105" s="15">
        <f t="shared" si="20"/>
        <v>0</v>
      </c>
      <c r="S105" s="24"/>
      <c r="T105" s="15">
        <f t="shared" si="21"/>
        <v>0</v>
      </c>
      <c r="U105" s="24"/>
      <c r="V105" s="15">
        <f t="shared" si="22"/>
        <v>0</v>
      </c>
      <c r="W105" s="24"/>
      <c r="X105" s="15">
        <f t="shared" si="23"/>
        <v>0</v>
      </c>
      <c r="Y105" s="24"/>
      <c r="Z105" s="15">
        <f t="shared" si="24"/>
        <v>0</v>
      </c>
    </row>
    <row r="106" spans="1:26" ht="24.95" customHeight="1">
      <c r="A106" s="22"/>
      <c r="B106" s="23"/>
      <c r="C106" s="24"/>
      <c r="D106" s="15">
        <f t="shared" si="26"/>
        <v>0</v>
      </c>
      <c r="E106" s="24"/>
      <c r="F106" s="15">
        <f t="shared" si="28"/>
        <v>0</v>
      </c>
      <c r="G106" s="24"/>
      <c r="H106" s="15">
        <f t="shared" si="29"/>
        <v>0</v>
      </c>
      <c r="I106" s="24"/>
      <c r="J106" s="15">
        <f t="shared" si="17"/>
        <v>0</v>
      </c>
      <c r="K106" s="24"/>
      <c r="L106" s="15">
        <f t="shared" si="25"/>
        <v>0</v>
      </c>
      <c r="M106" s="24"/>
      <c r="N106" s="15">
        <f t="shared" si="18"/>
        <v>0</v>
      </c>
      <c r="O106" s="24"/>
      <c r="P106" s="15">
        <f t="shared" si="19"/>
        <v>0</v>
      </c>
      <c r="Q106" s="24"/>
      <c r="R106" s="15">
        <f t="shared" si="20"/>
        <v>0</v>
      </c>
      <c r="S106" s="24"/>
      <c r="T106" s="15">
        <f t="shared" si="21"/>
        <v>0</v>
      </c>
      <c r="U106" s="24"/>
      <c r="V106" s="15">
        <f t="shared" si="22"/>
        <v>0</v>
      </c>
      <c r="W106" s="24"/>
      <c r="X106" s="15">
        <f t="shared" si="23"/>
        <v>0</v>
      </c>
      <c r="Y106" s="24"/>
      <c r="Z106" s="15">
        <f t="shared" si="24"/>
        <v>0</v>
      </c>
    </row>
    <row r="107" spans="1:26" ht="24.95" customHeight="1">
      <c r="A107" s="22">
        <v>5.5E-2</v>
      </c>
      <c r="B107" s="23">
        <v>8400</v>
      </c>
      <c r="C107" s="24"/>
      <c r="D107" s="15">
        <f t="shared" si="26"/>
        <v>0</v>
      </c>
      <c r="E107" s="24">
        <v>0.6</v>
      </c>
      <c r="F107" s="15">
        <f t="shared" si="28"/>
        <v>5040</v>
      </c>
      <c r="G107" s="24"/>
      <c r="H107" s="15">
        <f t="shared" si="29"/>
        <v>0</v>
      </c>
      <c r="I107" s="24"/>
      <c r="J107" s="15">
        <f t="shared" si="17"/>
        <v>0</v>
      </c>
      <c r="K107" s="24"/>
      <c r="L107" s="15">
        <f t="shared" si="25"/>
        <v>0</v>
      </c>
      <c r="M107" s="24"/>
      <c r="N107" s="15">
        <f t="shared" si="18"/>
        <v>0</v>
      </c>
      <c r="O107" s="24"/>
      <c r="P107" s="15">
        <f t="shared" si="19"/>
        <v>0</v>
      </c>
      <c r="Q107" s="24"/>
      <c r="R107" s="15">
        <f t="shared" si="20"/>
        <v>0</v>
      </c>
      <c r="S107" s="24"/>
      <c r="T107" s="15">
        <f t="shared" si="21"/>
        <v>0</v>
      </c>
      <c r="U107" s="24"/>
      <c r="V107" s="15">
        <f t="shared" si="22"/>
        <v>0</v>
      </c>
      <c r="W107" s="24"/>
      <c r="X107" s="15">
        <f t="shared" si="23"/>
        <v>0</v>
      </c>
      <c r="Y107" s="24"/>
      <c r="Z107" s="15">
        <f t="shared" si="24"/>
        <v>0</v>
      </c>
    </row>
    <row r="108" spans="1:26" ht="24.95" customHeight="1">
      <c r="A108" s="22"/>
      <c r="B108" s="23"/>
      <c r="C108" s="24"/>
      <c r="D108" s="15">
        <f t="shared" si="26"/>
        <v>0</v>
      </c>
      <c r="E108" s="24"/>
      <c r="F108" s="15">
        <f t="shared" si="28"/>
        <v>0</v>
      </c>
      <c r="G108" s="24"/>
      <c r="H108" s="15">
        <f t="shared" si="29"/>
        <v>0</v>
      </c>
      <c r="I108" s="24"/>
      <c r="J108" s="15">
        <f t="shared" si="17"/>
        <v>0</v>
      </c>
      <c r="K108" s="24"/>
      <c r="L108" s="15">
        <f t="shared" si="25"/>
        <v>0</v>
      </c>
      <c r="M108" s="24"/>
      <c r="N108" s="15">
        <f t="shared" si="18"/>
        <v>0</v>
      </c>
      <c r="O108" s="24"/>
      <c r="P108" s="15">
        <f t="shared" si="19"/>
        <v>0</v>
      </c>
      <c r="Q108" s="24"/>
      <c r="R108" s="15">
        <f t="shared" si="20"/>
        <v>0</v>
      </c>
      <c r="S108" s="24"/>
      <c r="T108" s="15">
        <f t="shared" si="21"/>
        <v>0</v>
      </c>
      <c r="U108" s="24"/>
      <c r="V108" s="15">
        <f t="shared" si="22"/>
        <v>0</v>
      </c>
      <c r="W108" s="24"/>
      <c r="X108" s="15">
        <f t="shared" si="23"/>
        <v>0</v>
      </c>
      <c r="Y108" s="24"/>
      <c r="Z108" s="15">
        <f t="shared" si="24"/>
        <v>0</v>
      </c>
    </row>
    <row r="109" spans="1:26" ht="24.95" customHeight="1" thickBot="1">
      <c r="A109" s="25"/>
      <c r="B109" s="26"/>
      <c r="C109" s="27"/>
      <c r="D109" s="15">
        <f t="shared" si="26"/>
        <v>0</v>
      </c>
      <c r="E109" s="27"/>
      <c r="F109" s="15">
        <f t="shared" si="28"/>
        <v>0</v>
      </c>
      <c r="G109" s="27"/>
      <c r="H109" s="15">
        <f t="shared" si="29"/>
        <v>0</v>
      </c>
      <c r="I109" s="27"/>
      <c r="J109" s="15">
        <f t="shared" si="17"/>
        <v>0</v>
      </c>
      <c r="K109" s="27"/>
      <c r="L109" s="15">
        <f>K109*B109</f>
        <v>0</v>
      </c>
      <c r="M109" s="27"/>
      <c r="N109" s="15">
        <f t="shared" si="18"/>
        <v>0</v>
      </c>
      <c r="O109" s="27"/>
      <c r="P109" s="15">
        <f t="shared" si="19"/>
        <v>0</v>
      </c>
      <c r="Q109" s="27"/>
      <c r="R109" s="15">
        <f t="shared" si="20"/>
        <v>0</v>
      </c>
      <c r="S109" s="27"/>
      <c r="T109" s="15">
        <f t="shared" si="21"/>
        <v>0</v>
      </c>
      <c r="U109" s="27"/>
      <c r="V109" s="15">
        <f t="shared" si="22"/>
        <v>0</v>
      </c>
      <c r="W109" s="27"/>
      <c r="X109" s="15">
        <f t="shared" si="23"/>
        <v>0</v>
      </c>
      <c r="Y109" s="27"/>
      <c r="Z109" s="15">
        <f t="shared" si="24"/>
        <v>0</v>
      </c>
    </row>
    <row r="110" spans="1:26" ht="24.95" customHeight="1" thickBot="1">
      <c r="A110" s="49">
        <v>0.4</v>
      </c>
      <c r="B110" s="43"/>
      <c r="C110" s="50">
        <f ca="1">SUMPRODUCT((CA.JANVIER)*(POURCJANVIER=A110))</f>
        <v>9797.2920000000013</v>
      </c>
      <c r="D110" s="50"/>
      <c r="E110" s="50"/>
      <c r="F110" s="50"/>
      <c r="G110" s="50"/>
      <c r="H110" s="50"/>
      <c r="I110" s="50"/>
      <c r="J110" s="50"/>
      <c r="K110" s="50"/>
      <c r="L110" s="50"/>
      <c r="M110" s="44"/>
      <c r="N110" s="45"/>
      <c r="O110" s="44"/>
      <c r="P110" s="45"/>
      <c r="Q110" s="44"/>
      <c r="R110" s="45"/>
      <c r="S110" s="44"/>
      <c r="T110" s="45"/>
      <c r="U110" s="44"/>
      <c r="V110" s="45"/>
      <c r="W110" s="44"/>
      <c r="X110" s="45"/>
      <c r="Y110" s="44"/>
      <c r="Z110" s="45"/>
    </row>
    <row r="111" spans="1:26" ht="24.95" customHeight="1" thickBot="1">
      <c r="A111" s="49">
        <v>0.6</v>
      </c>
      <c r="B111" s="43"/>
      <c r="C111" s="50">
        <f ca="1">SUMPRODUCT((CA.JANVIER)*(POURCJANVIER=A111))</f>
        <v>84982.631999999998</v>
      </c>
      <c r="D111" s="50"/>
      <c r="E111" s="50"/>
      <c r="F111" s="50"/>
      <c r="G111" s="50"/>
      <c r="H111" s="50"/>
      <c r="I111" s="50"/>
      <c r="J111" s="50"/>
      <c r="K111" s="50"/>
      <c r="L111" s="50"/>
      <c r="M111" s="44"/>
      <c r="N111" s="45"/>
      <c r="O111" s="44"/>
      <c r="P111" s="45"/>
      <c r="Q111" s="44"/>
      <c r="R111" s="45"/>
      <c r="S111" s="44"/>
      <c r="T111" s="45"/>
      <c r="U111" s="44"/>
      <c r="V111" s="45"/>
      <c r="W111" s="44"/>
      <c r="X111" s="45"/>
      <c r="Y111" s="44"/>
      <c r="Z111" s="45"/>
    </row>
    <row r="112" spans="1:26" ht="24.75" customHeight="1" thickBot="1">
      <c r="A112" s="48"/>
      <c r="B112" s="43">
        <f>SUM(B7:B109)</f>
        <v>866209.21</v>
      </c>
      <c r="C112" s="50">
        <f>SUM(D7:D109)</f>
        <v>102190.98349999999</v>
      </c>
      <c r="D112" s="50"/>
      <c r="E112" s="50">
        <f>SUM(F7:F109)</f>
        <v>132908.16600000003</v>
      </c>
      <c r="F112" s="50"/>
      <c r="G112" s="50">
        <f>SUM(H7:H109)</f>
        <v>129513.788</v>
      </c>
      <c r="H112" s="50"/>
      <c r="I112" s="50">
        <f>SUM(J7:J109)</f>
        <v>172350.978</v>
      </c>
      <c r="J112" s="50"/>
      <c r="K112" s="50">
        <f>SUM(L7:L109)</f>
        <v>134178.234</v>
      </c>
      <c r="L112" s="50"/>
      <c r="M112" s="50">
        <f>SUM(N7:N109)</f>
        <v>0</v>
      </c>
      <c r="N112" s="50"/>
      <c r="O112" s="50">
        <f>SUM(P7:P109)</f>
        <v>0</v>
      </c>
      <c r="P112" s="50"/>
      <c r="Q112" s="50">
        <f>SUM(R7:R109)</f>
        <v>0</v>
      </c>
      <c r="R112" s="50"/>
      <c r="S112" s="50">
        <f>SUM(T7:T109)</f>
        <v>0</v>
      </c>
      <c r="T112" s="50"/>
      <c r="U112" s="50">
        <f>SUM(V7:V109)</f>
        <v>0</v>
      </c>
      <c r="V112" s="50"/>
      <c r="W112" s="50">
        <f>SUM(X7:X109)</f>
        <v>0</v>
      </c>
      <c r="X112" s="50"/>
      <c r="Y112" s="50">
        <f>SUM(Z7:Z109)</f>
        <v>0</v>
      </c>
      <c r="Z112" s="50"/>
    </row>
    <row r="113" ht="23.25" customHeight="1"/>
  </sheetData>
  <mergeCells count="48">
    <mergeCell ref="A1:B1"/>
    <mergeCell ref="A2:B2"/>
    <mergeCell ref="C5:D5"/>
    <mergeCell ref="E5:F5"/>
    <mergeCell ref="G5:H5"/>
    <mergeCell ref="Y5:Z5"/>
    <mergeCell ref="C6:D6"/>
    <mergeCell ref="E6:F6"/>
    <mergeCell ref="G6:H6"/>
    <mergeCell ref="I6:J6"/>
    <mergeCell ref="K6:L6"/>
    <mergeCell ref="M6:N6"/>
    <mergeCell ref="O6:P6"/>
    <mergeCell ref="Q6:R6"/>
    <mergeCell ref="I5:J5"/>
    <mergeCell ref="C110:D110"/>
    <mergeCell ref="E110:F110"/>
    <mergeCell ref="G110:H110"/>
    <mergeCell ref="I110:J110"/>
    <mergeCell ref="K110:L110"/>
    <mergeCell ref="K5:L5"/>
    <mergeCell ref="K111:L111"/>
    <mergeCell ref="S6:T6"/>
    <mergeCell ref="U6:V6"/>
    <mergeCell ref="W6:X6"/>
    <mergeCell ref="S5:T5"/>
    <mergeCell ref="U5:V5"/>
    <mergeCell ref="M5:N5"/>
    <mergeCell ref="O5:P5"/>
    <mergeCell ref="Q5:R5"/>
    <mergeCell ref="W5:X5"/>
    <mergeCell ref="Y6:Z6"/>
    <mergeCell ref="C112:D112"/>
    <mergeCell ref="E112:F112"/>
    <mergeCell ref="G112:H112"/>
    <mergeCell ref="I112:J112"/>
    <mergeCell ref="C111:D111"/>
    <mergeCell ref="E111:F111"/>
    <mergeCell ref="G111:H111"/>
    <mergeCell ref="I111:J111"/>
    <mergeCell ref="W112:X112"/>
    <mergeCell ref="Y112:Z112"/>
    <mergeCell ref="K112:L112"/>
    <mergeCell ref="M112:N112"/>
    <mergeCell ref="O112:P112"/>
    <mergeCell ref="Q112:R112"/>
    <mergeCell ref="S112:T112"/>
    <mergeCell ref="U112:V112"/>
  </mergeCells>
  <phoneticPr fontId="0" type="noConversion"/>
  <conditionalFormatting sqref="Y1:Y65518 M1:M65518 O1:O65518 Q1:Q65518 S1:S65518 U1:U65518 W1:W65518 E1:E65518 G1:G65518 I1:I65518 K1:K65518 C1:C65518">
    <cfRule type="cellIs" dxfId="0" priority="1" stopIfTrue="1" operator="equal">
      <formula>0.4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CA.JANVIER</vt:lpstr>
      <vt:lpstr>POURCJANVIER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haguenin</dc:creator>
  <cp:lastModifiedBy>Dédé</cp:lastModifiedBy>
  <dcterms:created xsi:type="dcterms:W3CDTF">2011-01-24T07:53:33Z</dcterms:created>
  <dcterms:modified xsi:type="dcterms:W3CDTF">2011-01-24T08:09:44Z</dcterms:modified>
</cp:coreProperties>
</file>