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4185" windowWidth="15330" windowHeight="4245"/>
  </bookViews>
  <sheets>
    <sheet name="Janvier 2010" sheetId="1" r:id="rId1"/>
    <sheet name="février 2010" sheetId="2" r:id="rId2"/>
    <sheet name="Recap1" sheetId="3" r:id="rId3"/>
    <sheet name="Recap2" sheetId="4" r:id="rId4"/>
  </sheets>
  <calcPr calcId="114210"/>
</workbook>
</file>

<file path=xl/calcChain.xml><?xml version="1.0" encoding="utf-8"?>
<calcChain xmlns="http://schemas.openxmlformats.org/spreadsheetml/2006/main">
  <c r="A1" i="2"/>
  <c r="B2"/>
  <c r="C2"/>
  <c r="D2"/>
  <c r="E2"/>
  <c r="F2"/>
  <c r="G2"/>
  <c r="H2"/>
  <c r="I2"/>
  <c r="J2"/>
  <c r="K2"/>
  <c r="L2"/>
  <c r="M2"/>
  <c r="N2"/>
  <c r="O2"/>
  <c r="P2"/>
  <c r="Q2"/>
  <c r="R2"/>
  <c r="S2"/>
  <c r="T2"/>
  <c r="U2"/>
  <c r="V2"/>
  <c r="W2"/>
  <c r="X2"/>
  <c r="Y2"/>
  <c r="Z2"/>
  <c r="AA2"/>
  <c r="AB2"/>
  <c r="AC2"/>
  <c r="AD2"/>
  <c r="AE2"/>
  <c r="AF2"/>
  <c r="A1" i="1"/>
  <c r="B2"/>
  <c r="B5" i="4"/>
  <c r="C5"/>
  <c r="D5"/>
  <c r="B6"/>
  <c r="C6"/>
  <c r="D6"/>
  <c r="C2" i="1"/>
  <c r="D2"/>
  <c r="E2"/>
  <c r="F2"/>
  <c r="G2"/>
  <c r="H2"/>
  <c r="I2"/>
  <c r="J2"/>
  <c r="K2"/>
  <c r="L2"/>
  <c r="M2"/>
  <c r="N2"/>
  <c r="O2"/>
  <c r="P2"/>
  <c r="Q2"/>
  <c r="R2"/>
  <c r="S2"/>
  <c r="T2"/>
  <c r="U2"/>
  <c r="V2"/>
  <c r="W2"/>
  <c r="X2"/>
  <c r="Y2"/>
  <c r="Z2"/>
  <c r="AA2"/>
  <c r="AB2"/>
  <c r="AC2"/>
  <c r="AD2"/>
  <c r="B7" i="4"/>
  <c r="C7"/>
  <c r="D7"/>
  <c r="C3"/>
  <c r="D3"/>
  <c r="C4"/>
  <c r="D4"/>
  <c r="D2"/>
  <c r="C2"/>
  <c r="B3"/>
  <c r="B4"/>
  <c r="AE2" i="1"/>
  <c r="AF2"/>
  <c r="B2" i="4"/>
  <c r="B1" i="1"/>
  <c r="C1"/>
  <c r="D1"/>
  <c r="E1"/>
  <c r="F1"/>
  <c r="G1"/>
  <c r="H1"/>
  <c r="I1"/>
  <c r="J1"/>
  <c r="K1"/>
  <c r="L1"/>
  <c r="M1"/>
  <c r="N1"/>
  <c r="O1"/>
  <c r="P1"/>
  <c r="Q1"/>
  <c r="R1"/>
  <c r="S1"/>
  <c r="T1"/>
  <c r="U1"/>
  <c r="V1"/>
  <c r="W1"/>
  <c r="X1"/>
  <c r="Y1"/>
  <c r="Z1"/>
  <c r="AA1"/>
  <c r="AB1"/>
  <c r="AC1"/>
  <c r="AD1"/>
  <c r="AE1"/>
  <c r="AF1"/>
  <c r="B1" i="2"/>
  <c r="C1"/>
  <c r="D1"/>
  <c r="E1"/>
  <c r="F1"/>
  <c r="G1"/>
  <c r="H1"/>
  <c r="I1"/>
  <c r="J1"/>
  <c r="K1"/>
  <c r="L1"/>
  <c r="M1"/>
  <c r="N1"/>
  <c r="O1"/>
  <c r="P1"/>
  <c r="Q1"/>
  <c r="R1"/>
  <c r="S1"/>
  <c r="T1"/>
  <c r="U1"/>
  <c r="V1"/>
  <c r="W1"/>
  <c r="X1"/>
  <c r="Y1"/>
  <c r="Z1"/>
  <c r="AA1"/>
  <c r="AB1"/>
  <c r="AC1"/>
  <c r="AD1"/>
  <c r="AE1"/>
  <c r="AF1"/>
  <c r="AH8" i="1"/>
  <c r="B7" i="3"/>
  <c r="AI8" i="1"/>
  <c r="C7" i="3"/>
  <c r="AJ8" i="1"/>
  <c r="D7" i="3"/>
  <c r="AH9" i="2"/>
  <c r="AI9"/>
  <c r="AJ9"/>
  <c r="AH4" i="1"/>
  <c r="AJ4"/>
  <c r="AH5"/>
  <c r="AJ5"/>
  <c r="AH6"/>
  <c r="AJ6"/>
  <c r="AH7"/>
  <c r="AJ7"/>
  <c r="AH4" i="2"/>
  <c r="AJ4"/>
  <c r="AH5"/>
  <c r="AJ5"/>
  <c r="AH6"/>
  <c r="AJ6"/>
  <c r="AH7"/>
  <c r="AJ7"/>
  <c r="AH8"/>
  <c r="AJ8"/>
  <c r="AI6"/>
  <c r="D3" i="3"/>
  <c r="AI7" i="2"/>
  <c r="D4" i="3"/>
  <c r="AI8" i="2"/>
  <c r="D5" i="3"/>
  <c r="D6"/>
  <c r="AI4" i="2"/>
  <c r="D2" i="3"/>
  <c r="AI6" i="1"/>
  <c r="C3" i="3"/>
  <c r="AI7" i="1"/>
  <c r="C4" i="3"/>
  <c r="C5"/>
  <c r="C6"/>
  <c r="AI4" i="1"/>
  <c r="C2" i="3"/>
  <c r="B3"/>
  <c r="B4"/>
  <c r="B5"/>
  <c r="B6"/>
  <c r="B2"/>
  <c r="AI5" i="2"/>
  <c r="AI5" i="1"/>
</calcChain>
</file>

<file path=xl/sharedStrings.xml><?xml version="1.0" encoding="utf-8"?>
<sst xmlns="http://schemas.openxmlformats.org/spreadsheetml/2006/main" count="64" uniqueCount="17">
  <si>
    <t>1/2 E</t>
  </si>
  <si>
    <t>C.Dupont</t>
  </si>
  <si>
    <t>CATEGORIE</t>
  </si>
  <si>
    <t>M.Ickey</t>
  </si>
  <si>
    <t>D.Onald</t>
  </si>
  <si>
    <t>B.Ugs</t>
  </si>
  <si>
    <t>C</t>
  </si>
  <si>
    <t>D</t>
  </si>
  <si>
    <t>E</t>
  </si>
  <si>
    <t>P.Icsou</t>
  </si>
  <si>
    <t>M.Innie</t>
  </si>
  <si>
    <t>Ces résultats nécessitent les tableaux des colonnes AH:AJ des feuilles mensuelles</t>
  </si>
  <si>
    <r>
      <t xml:space="preserve">Ces résultats </t>
    </r>
    <r>
      <rPr>
        <sz val="11"/>
        <color indexed="10"/>
        <rFont val="Calibri"/>
        <family val="2"/>
      </rPr>
      <t>NE</t>
    </r>
    <r>
      <rPr>
        <sz val="11"/>
        <color theme="1"/>
        <rFont val="Calibri"/>
        <family val="2"/>
        <scheme val="minor"/>
      </rPr>
      <t xml:space="preserve"> nécessitent </t>
    </r>
    <r>
      <rPr>
        <sz val="11"/>
        <color indexed="10"/>
        <rFont val="Calibri"/>
        <family val="2"/>
      </rPr>
      <t>PAS</t>
    </r>
    <r>
      <rPr>
        <sz val="11"/>
        <color theme="1"/>
        <rFont val="Calibri"/>
        <family val="2"/>
        <scheme val="minor"/>
      </rPr>
      <t xml:space="preserve"> les tableaux des colonnes AH:AJ des feuilles mensuelles</t>
    </r>
  </si>
  <si>
    <t>Mais que les Noms en colonne A des feuilles A soient toujours sur la même ligne.</t>
  </si>
  <si>
    <t>Ex C.Dupont doit être sur la même ligne (ici 4)</t>
  </si>
  <si>
    <t>Sinon</t>
  </si>
  <si>
    <t>CHEF</t>
  </si>
</sst>
</file>

<file path=xl/styles.xml><?xml version="1.0" encoding="utf-8"?>
<styleSheet xmlns="http://schemas.openxmlformats.org/spreadsheetml/2006/main">
  <numFmts count="1">
    <numFmt numFmtId="164" formatCode="d"/>
  </numFmts>
  <fonts count="1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color indexed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43"/>
      <name val="Arial"/>
      <family val="2"/>
    </font>
    <font>
      <i/>
      <sz val="10"/>
      <name val="Arial"/>
      <family val="2"/>
    </font>
    <font>
      <sz val="10"/>
      <name val="Arial"/>
    </font>
    <font>
      <b/>
      <sz val="11"/>
      <color indexed="8"/>
      <name val="Calibri"/>
      <family val="2"/>
    </font>
    <font>
      <sz val="8"/>
      <name val="Calibri"/>
      <family val="2"/>
    </font>
    <font>
      <sz val="11"/>
      <color indexed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17" fontId="1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/>
    <xf numFmtId="0" fontId="6" fillId="0" borderId="2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2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164" fontId="3" fillId="0" borderId="7" xfId="0" applyNumberFormat="1" applyFont="1" applyFill="1" applyBorder="1" applyAlignment="1">
      <alignment horizontal="center"/>
    </xf>
    <xf numFmtId="0" fontId="2" fillId="0" borderId="8" xfId="0" applyFont="1" applyFill="1" applyBorder="1"/>
    <xf numFmtId="0" fontId="0" fillId="0" borderId="9" xfId="0" applyFill="1" applyBorder="1"/>
    <xf numFmtId="0" fontId="5" fillId="0" borderId="9" xfId="0" applyFont="1" applyFill="1" applyBorder="1"/>
    <xf numFmtId="0" fontId="0" fillId="0" borderId="10" xfId="0" applyFill="1" applyBorder="1"/>
    <xf numFmtId="0" fontId="0" fillId="0" borderId="11" xfId="0" applyFill="1" applyBorder="1"/>
    <xf numFmtId="0" fontId="2" fillId="0" borderId="12" xfId="0" applyFont="1" applyFill="1" applyBorder="1"/>
    <xf numFmtId="0" fontId="0" fillId="0" borderId="13" xfId="0" applyFill="1" applyBorder="1"/>
    <xf numFmtId="0" fontId="5" fillId="0" borderId="13" xfId="0" applyFont="1" applyFill="1" applyBorder="1"/>
    <xf numFmtId="0" fontId="0" fillId="0" borderId="14" xfId="0" applyFill="1" applyBorder="1"/>
    <xf numFmtId="0" fontId="0" fillId="0" borderId="15" xfId="0" applyFill="1" applyBorder="1"/>
    <xf numFmtId="0" fontId="2" fillId="0" borderId="16" xfId="0" applyFont="1" applyFill="1" applyBorder="1"/>
    <xf numFmtId="0" fontId="0" fillId="0" borderId="17" xfId="0" applyFill="1" applyBorder="1"/>
    <xf numFmtId="0" fontId="5" fillId="0" borderId="17" xfId="0" applyFont="1" applyFill="1" applyBorder="1"/>
    <xf numFmtId="0" fontId="0" fillId="0" borderId="18" xfId="0" applyFill="1" applyBorder="1"/>
    <xf numFmtId="0" fontId="0" fillId="0" borderId="19" xfId="0" applyFill="1" applyBorder="1"/>
    <xf numFmtId="0" fontId="7" fillId="0" borderId="17" xfId="0" applyFont="1" applyFill="1" applyBorder="1"/>
    <xf numFmtId="0" fontId="3" fillId="0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0" fillId="0" borderId="0" xfId="0" applyBorder="1"/>
    <xf numFmtId="0" fontId="6" fillId="0" borderId="0" xfId="0" applyFont="1" applyBorder="1" applyAlignment="1">
      <alignment horizontal="left"/>
    </xf>
    <xf numFmtId="14" fontId="0" fillId="0" borderId="0" xfId="0" applyNumberFormat="1" applyBorder="1"/>
    <xf numFmtId="164" fontId="3" fillId="0" borderId="5" xfId="0" applyNumberFormat="1" applyFont="1" applyFill="1" applyBorder="1" applyAlignment="1">
      <alignment horizontal="center"/>
    </xf>
    <xf numFmtId="164" fontId="3" fillId="0" borderId="6" xfId="0" applyNumberFormat="1" applyFont="1" applyFill="1" applyBorder="1" applyAlignment="1">
      <alignment horizontal="center"/>
    </xf>
    <xf numFmtId="164" fontId="3" fillId="0" borderId="21" xfId="0" applyNumberFormat="1" applyFont="1" applyFill="1" applyBorder="1" applyAlignment="1">
      <alignment horizontal="center"/>
    </xf>
    <xf numFmtId="0" fontId="4" fillId="3" borderId="1" xfId="0" applyFont="1" applyFill="1" applyBorder="1"/>
  </cellXfs>
  <cellStyles count="1">
    <cellStyle name="Normal" xfId="0" builtinId="0"/>
  </cellStyles>
  <dxfs count="2">
    <dxf>
      <fill>
        <patternFill>
          <bgColor indexed="43"/>
        </patternFill>
      </fill>
    </dxf>
    <dxf>
      <fill>
        <patternFill>
          <bgColor indexed="43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11</xdr:row>
      <xdr:rowOff>66675</xdr:rowOff>
    </xdr:from>
    <xdr:to>
      <xdr:col>2</xdr:col>
      <xdr:colOff>85725</xdr:colOff>
      <xdr:row>12</xdr:row>
      <xdr:rowOff>104775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1152525" y="22098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0</xdr:col>
      <xdr:colOff>628650</xdr:colOff>
      <xdr:row>10</xdr:row>
      <xdr:rowOff>57150</xdr:rowOff>
    </xdr:from>
    <xdr:ext cx="5905500" cy="600075"/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628650" y="2009775"/>
          <a:ext cx="7477125" cy="213360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feuille Recap1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Utilisation d'un tableau complémentaire sur les feuilles Mois en colonnes AH:AJ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noms dans les colonnes A peuvent être n'importe où dans la colonne A   (dans l'exemple A1:A20)</a:t>
          </a:r>
        </a:p>
      </xdr:txBody>
    </xdr:sp>
    <xdr:clientData/>
  </xdr:oneCellAnchor>
  <xdr:twoCellAnchor editAs="oneCell">
    <xdr:from>
      <xdr:col>0</xdr:col>
      <xdr:colOff>657225</xdr:colOff>
      <xdr:row>15</xdr:row>
      <xdr:rowOff>123825</xdr:rowOff>
    </xdr:from>
    <xdr:to>
      <xdr:col>16</xdr:col>
      <xdr:colOff>228600</xdr:colOff>
      <xdr:row>19</xdr:row>
      <xdr:rowOff>28575</xdr:rowOff>
    </xdr:to>
    <xdr:sp macro="" textlink="">
      <xdr:nvSpPr>
        <xdr:cNvPr id="2051" name="Text Box 3"/>
        <xdr:cNvSpPr txBox="1">
          <a:spLocks noChangeArrowheads="1"/>
        </xdr:cNvSpPr>
      </xdr:nvSpPr>
      <xdr:spPr bwMode="auto">
        <a:xfrm>
          <a:off x="657225" y="3028950"/>
          <a:ext cx="5724525" cy="666750"/>
        </a:xfrm>
        <a:prstGeom prst="rect">
          <a:avLst/>
        </a:prstGeom>
        <a:solidFill>
          <a:srgbClr val="FF99CC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Feuille Recap2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Les tableaux de la solution précédente sont inutiles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Par contre les Noms identiques doivent être toujours sur la même migne dans les feuilles mois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581025</xdr:colOff>
      <xdr:row>1</xdr:row>
      <xdr:rowOff>161925</xdr:rowOff>
    </xdr:from>
    <xdr:to>
      <xdr:col>2</xdr:col>
      <xdr:colOff>657225</xdr:colOff>
      <xdr:row>3</xdr:row>
      <xdr:rowOff>9525</xdr:rowOff>
    </xdr:to>
    <xdr:sp macro="" textlink="">
      <xdr:nvSpPr>
        <xdr:cNvPr id="3073" name="Text Box 3"/>
        <xdr:cNvSpPr txBox="1">
          <a:spLocks noChangeArrowheads="1"/>
        </xdr:cNvSpPr>
      </xdr:nvSpPr>
      <xdr:spPr bwMode="auto">
        <a:xfrm>
          <a:off x="2105025" y="3619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3</xdr:row>
      <xdr:rowOff>161925</xdr:rowOff>
    </xdr:from>
    <xdr:to>
      <xdr:col>2</xdr:col>
      <xdr:colOff>657225</xdr:colOff>
      <xdr:row>5</xdr:row>
      <xdr:rowOff>9525</xdr:rowOff>
    </xdr:to>
    <xdr:sp macro="" textlink="">
      <xdr:nvSpPr>
        <xdr:cNvPr id="3074" name="Text Box 6"/>
        <xdr:cNvSpPr txBox="1">
          <a:spLocks noChangeArrowheads="1"/>
        </xdr:cNvSpPr>
      </xdr:nvSpPr>
      <xdr:spPr bwMode="auto">
        <a:xfrm>
          <a:off x="2105025" y="7429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4</xdr:row>
      <xdr:rowOff>161925</xdr:rowOff>
    </xdr:from>
    <xdr:to>
      <xdr:col>2</xdr:col>
      <xdr:colOff>657225</xdr:colOff>
      <xdr:row>6</xdr:row>
      <xdr:rowOff>9525</xdr:rowOff>
    </xdr:to>
    <xdr:sp macro="" textlink="">
      <xdr:nvSpPr>
        <xdr:cNvPr id="3075" name="Text Box 7"/>
        <xdr:cNvSpPr txBox="1">
          <a:spLocks noChangeArrowheads="1"/>
        </xdr:cNvSpPr>
      </xdr:nvSpPr>
      <xdr:spPr bwMode="auto">
        <a:xfrm>
          <a:off x="2105025" y="933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2</xdr:row>
      <xdr:rowOff>0</xdr:rowOff>
    </xdr:from>
    <xdr:to>
      <xdr:col>2</xdr:col>
      <xdr:colOff>657225</xdr:colOff>
      <xdr:row>3</xdr:row>
      <xdr:rowOff>38100</xdr:rowOff>
    </xdr:to>
    <xdr:sp macro="" textlink="">
      <xdr:nvSpPr>
        <xdr:cNvPr id="3076" name="Text Box 8"/>
        <xdr:cNvSpPr txBox="1">
          <a:spLocks noChangeArrowheads="1"/>
        </xdr:cNvSpPr>
      </xdr:nvSpPr>
      <xdr:spPr bwMode="auto">
        <a:xfrm>
          <a:off x="2105025" y="3905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2</xdr:row>
      <xdr:rowOff>161925</xdr:rowOff>
    </xdr:from>
    <xdr:to>
      <xdr:col>2</xdr:col>
      <xdr:colOff>657225</xdr:colOff>
      <xdr:row>4</xdr:row>
      <xdr:rowOff>9525</xdr:rowOff>
    </xdr:to>
    <xdr:sp macro="" textlink="">
      <xdr:nvSpPr>
        <xdr:cNvPr id="3077" name="Text Box 9"/>
        <xdr:cNvSpPr txBox="1">
          <a:spLocks noChangeArrowheads="1"/>
        </xdr:cNvSpPr>
      </xdr:nvSpPr>
      <xdr:spPr bwMode="auto">
        <a:xfrm>
          <a:off x="2105025" y="552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3</xdr:row>
      <xdr:rowOff>161925</xdr:rowOff>
    </xdr:from>
    <xdr:to>
      <xdr:col>2</xdr:col>
      <xdr:colOff>657225</xdr:colOff>
      <xdr:row>5</xdr:row>
      <xdr:rowOff>9525</xdr:rowOff>
    </xdr:to>
    <xdr:sp macro="" textlink="">
      <xdr:nvSpPr>
        <xdr:cNvPr id="3078" name="Text Box 10"/>
        <xdr:cNvSpPr txBox="1">
          <a:spLocks noChangeArrowheads="1"/>
        </xdr:cNvSpPr>
      </xdr:nvSpPr>
      <xdr:spPr bwMode="auto">
        <a:xfrm>
          <a:off x="2105025" y="7429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4</xdr:row>
      <xdr:rowOff>161925</xdr:rowOff>
    </xdr:from>
    <xdr:to>
      <xdr:col>2</xdr:col>
      <xdr:colOff>657225</xdr:colOff>
      <xdr:row>6</xdr:row>
      <xdr:rowOff>9525</xdr:rowOff>
    </xdr:to>
    <xdr:sp macro="" textlink="">
      <xdr:nvSpPr>
        <xdr:cNvPr id="3079" name="Text Box 11"/>
        <xdr:cNvSpPr txBox="1">
          <a:spLocks noChangeArrowheads="1"/>
        </xdr:cNvSpPr>
      </xdr:nvSpPr>
      <xdr:spPr bwMode="auto">
        <a:xfrm>
          <a:off x="2105025" y="933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2</xdr:row>
      <xdr:rowOff>0</xdr:rowOff>
    </xdr:from>
    <xdr:to>
      <xdr:col>2</xdr:col>
      <xdr:colOff>657225</xdr:colOff>
      <xdr:row>3</xdr:row>
      <xdr:rowOff>38100</xdr:rowOff>
    </xdr:to>
    <xdr:sp macro="" textlink="">
      <xdr:nvSpPr>
        <xdr:cNvPr id="3080" name="Text Box 12"/>
        <xdr:cNvSpPr txBox="1">
          <a:spLocks noChangeArrowheads="1"/>
        </xdr:cNvSpPr>
      </xdr:nvSpPr>
      <xdr:spPr bwMode="auto">
        <a:xfrm>
          <a:off x="2105025" y="3905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2</xdr:row>
      <xdr:rowOff>161925</xdr:rowOff>
    </xdr:from>
    <xdr:to>
      <xdr:col>2</xdr:col>
      <xdr:colOff>657225</xdr:colOff>
      <xdr:row>4</xdr:row>
      <xdr:rowOff>9525</xdr:rowOff>
    </xdr:to>
    <xdr:sp macro="" textlink="">
      <xdr:nvSpPr>
        <xdr:cNvPr id="3081" name="Text Box 13"/>
        <xdr:cNvSpPr txBox="1">
          <a:spLocks noChangeArrowheads="1"/>
        </xdr:cNvSpPr>
      </xdr:nvSpPr>
      <xdr:spPr bwMode="auto">
        <a:xfrm>
          <a:off x="2105025" y="552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3</xdr:row>
      <xdr:rowOff>161925</xdr:rowOff>
    </xdr:from>
    <xdr:to>
      <xdr:col>2</xdr:col>
      <xdr:colOff>657225</xdr:colOff>
      <xdr:row>5</xdr:row>
      <xdr:rowOff>9525</xdr:rowOff>
    </xdr:to>
    <xdr:sp macro="" textlink="">
      <xdr:nvSpPr>
        <xdr:cNvPr id="3082" name="Text Box 14"/>
        <xdr:cNvSpPr txBox="1">
          <a:spLocks noChangeArrowheads="1"/>
        </xdr:cNvSpPr>
      </xdr:nvSpPr>
      <xdr:spPr bwMode="auto">
        <a:xfrm>
          <a:off x="2105025" y="7429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4</xdr:row>
      <xdr:rowOff>161925</xdr:rowOff>
    </xdr:from>
    <xdr:to>
      <xdr:col>2</xdr:col>
      <xdr:colOff>657225</xdr:colOff>
      <xdr:row>6</xdr:row>
      <xdr:rowOff>9525</xdr:rowOff>
    </xdr:to>
    <xdr:sp macro="" textlink="">
      <xdr:nvSpPr>
        <xdr:cNvPr id="3083" name="Text Box 15"/>
        <xdr:cNvSpPr txBox="1">
          <a:spLocks noChangeArrowheads="1"/>
        </xdr:cNvSpPr>
      </xdr:nvSpPr>
      <xdr:spPr bwMode="auto">
        <a:xfrm>
          <a:off x="2105025" y="933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2</xdr:row>
      <xdr:rowOff>0</xdr:rowOff>
    </xdr:from>
    <xdr:to>
      <xdr:col>2</xdr:col>
      <xdr:colOff>657225</xdr:colOff>
      <xdr:row>3</xdr:row>
      <xdr:rowOff>38100</xdr:rowOff>
    </xdr:to>
    <xdr:sp macro="" textlink="">
      <xdr:nvSpPr>
        <xdr:cNvPr id="3084" name="Text Box 16"/>
        <xdr:cNvSpPr txBox="1">
          <a:spLocks noChangeArrowheads="1"/>
        </xdr:cNvSpPr>
      </xdr:nvSpPr>
      <xdr:spPr bwMode="auto">
        <a:xfrm>
          <a:off x="2105025" y="3905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2</xdr:row>
      <xdr:rowOff>161925</xdr:rowOff>
    </xdr:from>
    <xdr:to>
      <xdr:col>2</xdr:col>
      <xdr:colOff>657225</xdr:colOff>
      <xdr:row>4</xdr:row>
      <xdr:rowOff>9525</xdr:rowOff>
    </xdr:to>
    <xdr:sp macro="" textlink="">
      <xdr:nvSpPr>
        <xdr:cNvPr id="3085" name="Text Box 17"/>
        <xdr:cNvSpPr txBox="1">
          <a:spLocks noChangeArrowheads="1"/>
        </xdr:cNvSpPr>
      </xdr:nvSpPr>
      <xdr:spPr bwMode="auto">
        <a:xfrm>
          <a:off x="2105025" y="552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3</xdr:row>
      <xdr:rowOff>161925</xdr:rowOff>
    </xdr:from>
    <xdr:to>
      <xdr:col>2</xdr:col>
      <xdr:colOff>657225</xdr:colOff>
      <xdr:row>5</xdr:row>
      <xdr:rowOff>9525</xdr:rowOff>
    </xdr:to>
    <xdr:sp macro="" textlink="">
      <xdr:nvSpPr>
        <xdr:cNvPr id="3086" name="Text Box 18"/>
        <xdr:cNvSpPr txBox="1">
          <a:spLocks noChangeArrowheads="1"/>
        </xdr:cNvSpPr>
      </xdr:nvSpPr>
      <xdr:spPr bwMode="auto">
        <a:xfrm>
          <a:off x="2105025" y="7429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4</xdr:row>
      <xdr:rowOff>161925</xdr:rowOff>
    </xdr:from>
    <xdr:to>
      <xdr:col>2</xdr:col>
      <xdr:colOff>657225</xdr:colOff>
      <xdr:row>6</xdr:row>
      <xdr:rowOff>9525</xdr:rowOff>
    </xdr:to>
    <xdr:sp macro="" textlink="">
      <xdr:nvSpPr>
        <xdr:cNvPr id="3087" name="Text Box 19"/>
        <xdr:cNvSpPr txBox="1">
          <a:spLocks noChangeArrowheads="1"/>
        </xdr:cNvSpPr>
      </xdr:nvSpPr>
      <xdr:spPr bwMode="auto">
        <a:xfrm>
          <a:off x="2105025" y="933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5</xdr:row>
      <xdr:rowOff>161925</xdr:rowOff>
    </xdr:from>
    <xdr:to>
      <xdr:col>2</xdr:col>
      <xdr:colOff>657225</xdr:colOff>
      <xdr:row>7</xdr:row>
      <xdr:rowOff>9525</xdr:rowOff>
    </xdr:to>
    <xdr:sp macro="" textlink="">
      <xdr:nvSpPr>
        <xdr:cNvPr id="3088" name="Text Box 20"/>
        <xdr:cNvSpPr txBox="1">
          <a:spLocks noChangeArrowheads="1"/>
        </xdr:cNvSpPr>
      </xdr:nvSpPr>
      <xdr:spPr bwMode="auto">
        <a:xfrm>
          <a:off x="2105025" y="11239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5</xdr:row>
      <xdr:rowOff>161925</xdr:rowOff>
    </xdr:from>
    <xdr:to>
      <xdr:col>2</xdr:col>
      <xdr:colOff>657225</xdr:colOff>
      <xdr:row>7</xdr:row>
      <xdr:rowOff>9525</xdr:rowOff>
    </xdr:to>
    <xdr:sp macro="" textlink="">
      <xdr:nvSpPr>
        <xdr:cNvPr id="3089" name="Text Box 21"/>
        <xdr:cNvSpPr txBox="1">
          <a:spLocks noChangeArrowheads="1"/>
        </xdr:cNvSpPr>
      </xdr:nvSpPr>
      <xdr:spPr bwMode="auto">
        <a:xfrm>
          <a:off x="2105025" y="11239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5</xdr:row>
      <xdr:rowOff>161925</xdr:rowOff>
    </xdr:from>
    <xdr:to>
      <xdr:col>2</xdr:col>
      <xdr:colOff>657225</xdr:colOff>
      <xdr:row>7</xdr:row>
      <xdr:rowOff>9525</xdr:rowOff>
    </xdr:to>
    <xdr:sp macro="" textlink="">
      <xdr:nvSpPr>
        <xdr:cNvPr id="3090" name="Text Box 22"/>
        <xdr:cNvSpPr txBox="1">
          <a:spLocks noChangeArrowheads="1"/>
        </xdr:cNvSpPr>
      </xdr:nvSpPr>
      <xdr:spPr bwMode="auto">
        <a:xfrm>
          <a:off x="2105025" y="11239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5</xdr:row>
      <xdr:rowOff>161925</xdr:rowOff>
    </xdr:from>
    <xdr:to>
      <xdr:col>2</xdr:col>
      <xdr:colOff>657225</xdr:colOff>
      <xdr:row>7</xdr:row>
      <xdr:rowOff>9525</xdr:rowOff>
    </xdr:to>
    <xdr:sp macro="" textlink="">
      <xdr:nvSpPr>
        <xdr:cNvPr id="3091" name="Text Box 23"/>
        <xdr:cNvSpPr txBox="1">
          <a:spLocks noChangeArrowheads="1"/>
        </xdr:cNvSpPr>
      </xdr:nvSpPr>
      <xdr:spPr bwMode="auto">
        <a:xfrm>
          <a:off x="2105025" y="11239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</xdr:col>
      <xdr:colOff>438150</xdr:colOff>
      <xdr:row>0</xdr:row>
      <xdr:rowOff>95250</xdr:rowOff>
    </xdr:from>
    <xdr:to>
      <xdr:col>4</xdr:col>
      <xdr:colOff>733425</xdr:colOff>
      <xdr:row>7</xdr:row>
      <xdr:rowOff>0</xdr:rowOff>
    </xdr:to>
    <xdr:sp macro="" textlink="">
      <xdr:nvSpPr>
        <xdr:cNvPr id="3092" name="AutoShape 20"/>
        <xdr:cNvSpPr>
          <a:spLocks/>
        </xdr:cNvSpPr>
      </xdr:nvSpPr>
      <xdr:spPr bwMode="auto">
        <a:xfrm>
          <a:off x="3486150" y="95250"/>
          <a:ext cx="295275" cy="1247775"/>
        </a:xfrm>
        <a:prstGeom prst="rightBrace">
          <a:avLst>
            <a:gd name="adj1" fmla="val 3521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3</xdr:col>
      <xdr:colOff>200025</xdr:colOff>
      <xdr:row>7</xdr:row>
      <xdr:rowOff>85725</xdr:rowOff>
    </xdr:from>
    <xdr:to>
      <xdr:col>3</xdr:col>
      <xdr:colOff>276225</xdr:colOff>
      <xdr:row>8</xdr:row>
      <xdr:rowOff>123825</xdr:rowOff>
    </xdr:to>
    <xdr:sp macro="" textlink="">
      <xdr:nvSpPr>
        <xdr:cNvPr id="3093" name="Text Box 21"/>
        <xdr:cNvSpPr txBox="1">
          <a:spLocks noChangeArrowheads="1"/>
        </xdr:cNvSpPr>
      </xdr:nvSpPr>
      <xdr:spPr bwMode="auto">
        <a:xfrm>
          <a:off x="2486025" y="14287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581025</xdr:colOff>
      <xdr:row>0</xdr:row>
      <xdr:rowOff>0</xdr:rowOff>
    </xdr:from>
    <xdr:to>
      <xdr:col>2</xdr:col>
      <xdr:colOff>657225</xdr:colOff>
      <xdr:row>1</xdr:row>
      <xdr:rowOff>38100</xdr:rowOff>
    </xdr:to>
    <xdr:sp macro="" textlink="">
      <xdr:nvSpPr>
        <xdr:cNvPr id="1025" name="Text Box 3"/>
        <xdr:cNvSpPr txBox="1">
          <a:spLocks noChangeArrowheads="1"/>
        </xdr:cNvSpPr>
      </xdr:nvSpPr>
      <xdr:spPr bwMode="auto">
        <a:xfrm>
          <a:off x="2105025" y="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0</xdr:row>
      <xdr:rowOff>0</xdr:rowOff>
    </xdr:from>
    <xdr:to>
      <xdr:col>2</xdr:col>
      <xdr:colOff>657225</xdr:colOff>
      <xdr:row>1</xdr:row>
      <xdr:rowOff>38100</xdr:rowOff>
    </xdr:to>
    <xdr:sp macro="" textlink="">
      <xdr:nvSpPr>
        <xdr:cNvPr id="1026" name="Text Box 6"/>
        <xdr:cNvSpPr txBox="1">
          <a:spLocks noChangeArrowheads="1"/>
        </xdr:cNvSpPr>
      </xdr:nvSpPr>
      <xdr:spPr bwMode="auto">
        <a:xfrm>
          <a:off x="2105025" y="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0</xdr:row>
      <xdr:rowOff>161925</xdr:rowOff>
    </xdr:from>
    <xdr:to>
      <xdr:col>2</xdr:col>
      <xdr:colOff>657225</xdr:colOff>
      <xdr:row>2</xdr:row>
      <xdr:rowOff>9525</xdr:rowOff>
    </xdr:to>
    <xdr:sp macro="" textlink="">
      <xdr:nvSpPr>
        <xdr:cNvPr id="1027" name="Text Box 7"/>
        <xdr:cNvSpPr txBox="1">
          <a:spLocks noChangeArrowheads="1"/>
        </xdr:cNvSpPr>
      </xdr:nvSpPr>
      <xdr:spPr bwMode="auto">
        <a:xfrm>
          <a:off x="2105025" y="161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0</xdr:row>
      <xdr:rowOff>0</xdr:rowOff>
    </xdr:from>
    <xdr:to>
      <xdr:col>2</xdr:col>
      <xdr:colOff>657225</xdr:colOff>
      <xdr:row>1</xdr:row>
      <xdr:rowOff>38100</xdr:rowOff>
    </xdr:to>
    <xdr:sp macro="" textlink="">
      <xdr:nvSpPr>
        <xdr:cNvPr id="1028" name="Text Box 8"/>
        <xdr:cNvSpPr txBox="1">
          <a:spLocks noChangeArrowheads="1"/>
        </xdr:cNvSpPr>
      </xdr:nvSpPr>
      <xdr:spPr bwMode="auto">
        <a:xfrm>
          <a:off x="2105025" y="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0</xdr:row>
      <xdr:rowOff>0</xdr:rowOff>
    </xdr:from>
    <xdr:to>
      <xdr:col>2</xdr:col>
      <xdr:colOff>657225</xdr:colOff>
      <xdr:row>1</xdr:row>
      <xdr:rowOff>38100</xdr:rowOff>
    </xdr:to>
    <xdr:sp macro="" textlink="">
      <xdr:nvSpPr>
        <xdr:cNvPr id="1029" name="Text Box 9"/>
        <xdr:cNvSpPr txBox="1">
          <a:spLocks noChangeArrowheads="1"/>
        </xdr:cNvSpPr>
      </xdr:nvSpPr>
      <xdr:spPr bwMode="auto">
        <a:xfrm>
          <a:off x="2105025" y="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0</xdr:row>
      <xdr:rowOff>0</xdr:rowOff>
    </xdr:from>
    <xdr:to>
      <xdr:col>2</xdr:col>
      <xdr:colOff>657225</xdr:colOff>
      <xdr:row>1</xdr:row>
      <xdr:rowOff>38100</xdr:rowOff>
    </xdr:to>
    <xdr:sp macro="" textlink="">
      <xdr:nvSpPr>
        <xdr:cNvPr id="1030" name="Text Box 10"/>
        <xdr:cNvSpPr txBox="1">
          <a:spLocks noChangeArrowheads="1"/>
        </xdr:cNvSpPr>
      </xdr:nvSpPr>
      <xdr:spPr bwMode="auto">
        <a:xfrm>
          <a:off x="2105025" y="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0</xdr:row>
      <xdr:rowOff>161925</xdr:rowOff>
    </xdr:from>
    <xdr:to>
      <xdr:col>2</xdr:col>
      <xdr:colOff>657225</xdr:colOff>
      <xdr:row>2</xdr:row>
      <xdr:rowOff>9525</xdr:rowOff>
    </xdr:to>
    <xdr:sp macro="" textlink="">
      <xdr:nvSpPr>
        <xdr:cNvPr id="1031" name="Text Box 11"/>
        <xdr:cNvSpPr txBox="1">
          <a:spLocks noChangeArrowheads="1"/>
        </xdr:cNvSpPr>
      </xdr:nvSpPr>
      <xdr:spPr bwMode="auto">
        <a:xfrm>
          <a:off x="2105025" y="161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0</xdr:row>
      <xdr:rowOff>0</xdr:rowOff>
    </xdr:from>
    <xdr:to>
      <xdr:col>2</xdr:col>
      <xdr:colOff>657225</xdr:colOff>
      <xdr:row>1</xdr:row>
      <xdr:rowOff>38100</xdr:rowOff>
    </xdr:to>
    <xdr:sp macro="" textlink="">
      <xdr:nvSpPr>
        <xdr:cNvPr id="1032" name="Text Box 12"/>
        <xdr:cNvSpPr txBox="1">
          <a:spLocks noChangeArrowheads="1"/>
        </xdr:cNvSpPr>
      </xdr:nvSpPr>
      <xdr:spPr bwMode="auto">
        <a:xfrm>
          <a:off x="2105025" y="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0</xdr:row>
      <xdr:rowOff>0</xdr:rowOff>
    </xdr:from>
    <xdr:to>
      <xdr:col>2</xdr:col>
      <xdr:colOff>657225</xdr:colOff>
      <xdr:row>1</xdr:row>
      <xdr:rowOff>38100</xdr:rowOff>
    </xdr:to>
    <xdr:sp macro="" textlink="">
      <xdr:nvSpPr>
        <xdr:cNvPr id="1033" name="Text Box 13"/>
        <xdr:cNvSpPr txBox="1">
          <a:spLocks noChangeArrowheads="1"/>
        </xdr:cNvSpPr>
      </xdr:nvSpPr>
      <xdr:spPr bwMode="auto">
        <a:xfrm>
          <a:off x="2105025" y="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0</xdr:row>
      <xdr:rowOff>0</xdr:rowOff>
    </xdr:from>
    <xdr:to>
      <xdr:col>2</xdr:col>
      <xdr:colOff>657225</xdr:colOff>
      <xdr:row>1</xdr:row>
      <xdr:rowOff>38100</xdr:rowOff>
    </xdr:to>
    <xdr:sp macro="" textlink="">
      <xdr:nvSpPr>
        <xdr:cNvPr id="1034" name="Text Box 14"/>
        <xdr:cNvSpPr txBox="1">
          <a:spLocks noChangeArrowheads="1"/>
        </xdr:cNvSpPr>
      </xdr:nvSpPr>
      <xdr:spPr bwMode="auto">
        <a:xfrm>
          <a:off x="2105025" y="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0</xdr:row>
      <xdr:rowOff>161925</xdr:rowOff>
    </xdr:from>
    <xdr:to>
      <xdr:col>2</xdr:col>
      <xdr:colOff>657225</xdr:colOff>
      <xdr:row>2</xdr:row>
      <xdr:rowOff>9525</xdr:rowOff>
    </xdr:to>
    <xdr:sp macro="" textlink="">
      <xdr:nvSpPr>
        <xdr:cNvPr id="1035" name="Text Box 15"/>
        <xdr:cNvSpPr txBox="1">
          <a:spLocks noChangeArrowheads="1"/>
        </xdr:cNvSpPr>
      </xdr:nvSpPr>
      <xdr:spPr bwMode="auto">
        <a:xfrm>
          <a:off x="2105025" y="161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0</xdr:row>
      <xdr:rowOff>0</xdr:rowOff>
    </xdr:from>
    <xdr:to>
      <xdr:col>2</xdr:col>
      <xdr:colOff>657225</xdr:colOff>
      <xdr:row>1</xdr:row>
      <xdr:rowOff>38100</xdr:rowOff>
    </xdr:to>
    <xdr:sp macro="" textlink="">
      <xdr:nvSpPr>
        <xdr:cNvPr id="1036" name="Text Box 16"/>
        <xdr:cNvSpPr txBox="1">
          <a:spLocks noChangeArrowheads="1"/>
        </xdr:cNvSpPr>
      </xdr:nvSpPr>
      <xdr:spPr bwMode="auto">
        <a:xfrm>
          <a:off x="2105025" y="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0</xdr:row>
      <xdr:rowOff>0</xdr:rowOff>
    </xdr:from>
    <xdr:to>
      <xdr:col>2</xdr:col>
      <xdr:colOff>657225</xdr:colOff>
      <xdr:row>1</xdr:row>
      <xdr:rowOff>38100</xdr:rowOff>
    </xdr:to>
    <xdr:sp macro="" textlink="">
      <xdr:nvSpPr>
        <xdr:cNvPr id="1037" name="Text Box 17"/>
        <xdr:cNvSpPr txBox="1">
          <a:spLocks noChangeArrowheads="1"/>
        </xdr:cNvSpPr>
      </xdr:nvSpPr>
      <xdr:spPr bwMode="auto">
        <a:xfrm>
          <a:off x="2105025" y="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0</xdr:row>
      <xdr:rowOff>0</xdr:rowOff>
    </xdr:from>
    <xdr:to>
      <xdr:col>2</xdr:col>
      <xdr:colOff>657225</xdr:colOff>
      <xdr:row>1</xdr:row>
      <xdr:rowOff>38100</xdr:rowOff>
    </xdr:to>
    <xdr:sp macro="" textlink="">
      <xdr:nvSpPr>
        <xdr:cNvPr id="1038" name="Text Box 18"/>
        <xdr:cNvSpPr txBox="1">
          <a:spLocks noChangeArrowheads="1"/>
        </xdr:cNvSpPr>
      </xdr:nvSpPr>
      <xdr:spPr bwMode="auto">
        <a:xfrm>
          <a:off x="2105025" y="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0</xdr:row>
      <xdr:rowOff>161925</xdr:rowOff>
    </xdr:from>
    <xdr:to>
      <xdr:col>2</xdr:col>
      <xdr:colOff>657225</xdr:colOff>
      <xdr:row>2</xdr:row>
      <xdr:rowOff>9525</xdr:rowOff>
    </xdr:to>
    <xdr:sp macro="" textlink="">
      <xdr:nvSpPr>
        <xdr:cNvPr id="1039" name="Text Box 19"/>
        <xdr:cNvSpPr txBox="1">
          <a:spLocks noChangeArrowheads="1"/>
        </xdr:cNvSpPr>
      </xdr:nvSpPr>
      <xdr:spPr bwMode="auto">
        <a:xfrm>
          <a:off x="2105025" y="161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1</xdr:row>
      <xdr:rowOff>0</xdr:rowOff>
    </xdr:from>
    <xdr:to>
      <xdr:col>2</xdr:col>
      <xdr:colOff>657225</xdr:colOff>
      <xdr:row>2</xdr:row>
      <xdr:rowOff>38100</xdr:rowOff>
    </xdr:to>
    <xdr:sp macro="" textlink="">
      <xdr:nvSpPr>
        <xdr:cNvPr id="1040" name="Text Box 20"/>
        <xdr:cNvSpPr txBox="1">
          <a:spLocks noChangeArrowheads="1"/>
        </xdr:cNvSpPr>
      </xdr:nvSpPr>
      <xdr:spPr bwMode="auto">
        <a:xfrm>
          <a:off x="2105025" y="190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1</xdr:row>
      <xdr:rowOff>0</xdr:rowOff>
    </xdr:from>
    <xdr:to>
      <xdr:col>2</xdr:col>
      <xdr:colOff>657225</xdr:colOff>
      <xdr:row>2</xdr:row>
      <xdr:rowOff>38100</xdr:rowOff>
    </xdr:to>
    <xdr:sp macro="" textlink="">
      <xdr:nvSpPr>
        <xdr:cNvPr id="1041" name="Text Box 21"/>
        <xdr:cNvSpPr txBox="1">
          <a:spLocks noChangeArrowheads="1"/>
        </xdr:cNvSpPr>
      </xdr:nvSpPr>
      <xdr:spPr bwMode="auto">
        <a:xfrm>
          <a:off x="2105025" y="190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1</xdr:row>
      <xdr:rowOff>0</xdr:rowOff>
    </xdr:from>
    <xdr:to>
      <xdr:col>2</xdr:col>
      <xdr:colOff>657225</xdr:colOff>
      <xdr:row>2</xdr:row>
      <xdr:rowOff>38100</xdr:rowOff>
    </xdr:to>
    <xdr:sp macro="" textlink="">
      <xdr:nvSpPr>
        <xdr:cNvPr id="1042" name="Text Box 22"/>
        <xdr:cNvSpPr txBox="1">
          <a:spLocks noChangeArrowheads="1"/>
        </xdr:cNvSpPr>
      </xdr:nvSpPr>
      <xdr:spPr bwMode="auto">
        <a:xfrm>
          <a:off x="2105025" y="190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1</xdr:row>
      <xdr:rowOff>0</xdr:rowOff>
    </xdr:from>
    <xdr:to>
      <xdr:col>2</xdr:col>
      <xdr:colOff>657225</xdr:colOff>
      <xdr:row>2</xdr:row>
      <xdr:rowOff>38100</xdr:rowOff>
    </xdr:to>
    <xdr:sp macro="" textlink="">
      <xdr:nvSpPr>
        <xdr:cNvPr id="1043" name="Text Box 23"/>
        <xdr:cNvSpPr txBox="1">
          <a:spLocks noChangeArrowheads="1"/>
        </xdr:cNvSpPr>
      </xdr:nvSpPr>
      <xdr:spPr bwMode="auto">
        <a:xfrm>
          <a:off x="2105025" y="190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</xdr:col>
      <xdr:colOff>9525</xdr:colOff>
      <xdr:row>0</xdr:row>
      <xdr:rowOff>85725</xdr:rowOff>
    </xdr:from>
    <xdr:to>
      <xdr:col>4</xdr:col>
      <xdr:colOff>333375</xdr:colOff>
      <xdr:row>4</xdr:row>
      <xdr:rowOff>38100</xdr:rowOff>
    </xdr:to>
    <xdr:sp macro="" textlink="">
      <xdr:nvSpPr>
        <xdr:cNvPr id="1044" name="AutoShape 24"/>
        <xdr:cNvSpPr>
          <a:spLocks/>
        </xdr:cNvSpPr>
      </xdr:nvSpPr>
      <xdr:spPr bwMode="auto">
        <a:xfrm>
          <a:off x="3057525" y="85725"/>
          <a:ext cx="323850" cy="714375"/>
        </a:xfrm>
        <a:prstGeom prst="rightBrace">
          <a:avLst>
            <a:gd name="adj1" fmla="val 1838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3</xdr:col>
      <xdr:colOff>581025</xdr:colOff>
      <xdr:row>0</xdr:row>
      <xdr:rowOff>0</xdr:rowOff>
    </xdr:from>
    <xdr:to>
      <xdr:col>3</xdr:col>
      <xdr:colOff>657225</xdr:colOff>
      <xdr:row>1</xdr:row>
      <xdr:rowOff>38100</xdr:rowOff>
    </xdr:to>
    <xdr:sp macro="" textlink="">
      <xdr:nvSpPr>
        <xdr:cNvPr id="1045" name="Text Box 3"/>
        <xdr:cNvSpPr txBox="1">
          <a:spLocks noChangeArrowheads="1"/>
        </xdr:cNvSpPr>
      </xdr:nvSpPr>
      <xdr:spPr bwMode="auto">
        <a:xfrm>
          <a:off x="2867025" y="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0</xdr:row>
      <xdr:rowOff>0</xdr:rowOff>
    </xdr:from>
    <xdr:to>
      <xdr:col>3</xdr:col>
      <xdr:colOff>657225</xdr:colOff>
      <xdr:row>1</xdr:row>
      <xdr:rowOff>38100</xdr:rowOff>
    </xdr:to>
    <xdr:sp macro="" textlink="">
      <xdr:nvSpPr>
        <xdr:cNvPr id="1046" name="Text Box 6"/>
        <xdr:cNvSpPr txBox="1">
          <a:spLocks noChangeArrowheads="1"/>
        </xdr:cNvSpPr>
      </xdr:nvSpPr>
      <xdr:spPr bwMode="auto">
        <a:xfrm>
          <a:off x="2867025" y="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0</xdr:row>
      <xdr:rowOff>161925</xdr:rowOff>
    </xdr:from>
    <xdr:to>
      <xdr:col>3</xdr:col>
      <xdr:colOff>657225</xdr:colOff>
      <xdr:row>2</xdr:row>
      <xdr:rowOff>9525</xdr:rowOff>
    </xdr:to>
    <xdr:sp macro="" textlink="">
      <xdr:nvSpPr>
        <xdr:cNvPr id="1047" name="Text Box 7"/>
        <xdr:cNvSpPr txBox="1">
          <a:spLocks noChangeArrowheads="1"/>
        </xdr:cNvSpPr>
      </xdr:nvSpPr>
      <xdr:spPr bwMode="auto">
        <a:xfrm>
          <a:off x="2867025" y="161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0</xdr:row>
      <xdr:rowOff>0</xdr:rowOff>
    </xdr:from>
    <xdr:to>
      <xdr:col>3</xdr:col>
      <xdr:colOff>657225</xdr:colOff>
      <xdr:row>1</xdr:row>
      <xdr:rowOff>38100</xdr:rowOff>
    </xdr:to>
    <xdr:sp macro="" textlink="">
      <xdr:nvSpPr>
        <xdr:cNvPr id="1048" name="Text Box 8"/>
        <xdr:cNvSpPr txBox="1">
          <a:spLocks noChangeArrowheads="1"/>
        </xdr:cNvSpPr>
      </xdr:nvSpPr>
      <xdr:spPr bwMode="auto">
        <a:xfrm>
          <a:off x="2867025" y="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0</xdr:row>
      <xdr:rowOff>0</xdr:rowOff>
    </xdr:from>
    <xdr:to>
      <xdr:col>3</xdr:col>
      <xdr:colOff>657225</xdr:colOff>
      <xdr:row>1</xdr:row>
      <xdr:rowOff>38100</xdr:rowOff>
    </xdr:to>
    <xdr:sp macro="" textlink="">
      <xdr:nvSpPr>
        <xdr:cNvPr id="1049" name="Text Box 9"/>
        <xdr:cNvSpPr txBox="1">
          <a:spLocks noChangeArrowheads="1"/>
        </xdr:cNvSpPr>
      </xdr:nvSpPr>
      <xdr:spPr bwMode="auto">
        <a:xfrm>
          <a:off x="2867025" y="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0</xdr:row>
      <xdr:rowOff>0</xdr:rowOff>
    </xdr:from>
    <xdr:to>
      <xdr:col>3</xdr:col>
      <xdr:colOff>657225</xdr:colOff>
      <xdr:row>1</xdr:row>
      <xdr:rowOff>38100</xdr:rowOff>
    </xdr:to>
    <xdr:sp macro="" textlink="">
      <xdr:nvSpPr>
        <xdr:cNvPr id="1050" name="Text Box 10"/>
        <xdr:cNvSpPr txBox="1">
          <a:spLocks noChangeArrowheads="1"/>
        </xdr:cNvSpPr>
      </xdr:nvSpPr>
      <xdr:spPr bwMode="auto">
        <a:xfrm>
          <a:off x="2867025" y="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0</xdr:row>
      <xdr:rowOff>161925</xdr:rowOff>
    </xdr:from>
    <xdr:to>
      <xdr:col>3</xdr:col>
      <xdr:colOff>657225</xdr:colOff>
      <xdr:row>2</xdr:row>
      <xdr:rowOff>9525</xdr:rowOff>
    </xdr:to>
    <xdr:sp macro="" textlink="">
      <xdr:nvSpPr>
        <xdr:cNvPr id="1051" name="Text Box 11"/>
        <xdr:cNvSpPr txBox="1">
          <a:spLocks noChangeArrowheads="1"/>
        </xdr:cNvSpPr>
      </xdr:nvSpPr>
      <xdr:spPr bwMode="auto">
        <a:xfrm>
          <a:off x="2867025" y="161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0</xdr:row>
      <xdr:rowOff>0</xdr:rowOff>
    </xdr:from>
    <xdr:to>
      <xdr:col>3</xdr:col>
      <xdr:colOff>657225</xdr:colOff>
      <xdr:row>1</xdr:row>
      <xdr:rowOff>38100</xdr:rowOff>
    </xdr:to>
    <xdr:sp macro="" textlink="">
      <xdr:nvSpPr>
        <xdr:cNvPr id="1052" name="Text Box 12"/>
        <xdr:cNvSpPr txBox="1">
          <a:spLocks noChangeArrowheads="1"/>
        </xdr:cNvSpPr>
      </xdr:nvSpPr>
      <xdr:spPr bwMode="auto">
        <a:xfrm>
          <a:off x="2867025" y="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0</xdr:row>
      <xdr:rowOff>0</xdr:rowOff>
    </xdr:from>
    <xdr:to>
      <xdr:col>3</xdr:col>
      <xdr:colOff>657225</xdr:colOff>
      <xdr:row>1</xdr:row>
      <xdr:rowOff>38100</xdr:rowOff>
    </xdr:to>
    <xdr:sp macro="" textlink="">
      <xdr:nvSpPr>
        <xdr:cNvPr id="1053" name="Text Box 13"/>
        <xdr:cNvSpPr txBox="1">
          <a:spLocks noChangeArrowheads="1"/>
        </xdr:cNvSpPr>
      </xdr:nvSpPr>
      <xdr:spPr bwMode="auto">
        <a:xfrm>
          <a:off x="2867025" y="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0</xdr:row>
      <xdr:rowOff>0</xdr:rowOff>
    </xdr:from>
    <xdr:to>
      <xdr:col>3</xdr:col>
      <xdr:colOff>657225</xdr:colOff>
      <xdr:row>1</xdr:row>
      <xdr:rowOff>38100</xdr:rowOff>
    </xdr:to>
    <xdr:sp macro="" textlink="">
      <xdr:nvSpPr>
        <xdr:cNvPr id="1054" name="Text Box 14"/>
        <xdr:cNvSpPr txBox="1">
          <a:spLocks noChangeArrowheads="1"/>
        </xdr:cNvSpPr>
      </xdr:nvSpPr>
      <xdr:spPr bwMode="auto">
        <a:xfrm>
          <a:off x="2867025" y="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0</xdr:row>
      <xdr:rowOff>161925</xdr:rowOff>
    </xdr:from>
    <xdr:to>
      <xdr:col>3</xdr:col>
      <xdr:colOff>657225</xdr:colOff>
      <xdr:row>2</xdr:row>
      <xdr:rowOff>9525</xdr:rowOff>
    </xdr:to>
    <xdr:sp macro="" textlink="">
      <xdr:nvSpPr>
        <xdr:cNvPr id="1055" name="Text Box 15"/>
        <xdr:cNvSpPr txBox="1">
          <a:spLocks noChangeArrowheads="1"/>
        </xdr:cNvSpPr>
      </xdr:nvSpPr>
      <xdr:spPr bwMode="auto">
        <a:xfrm>
          <a:off x="2867025" y="161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0</xdr:row>
      <xdr:rowOff>0</xdr:rowOff>
    </xdr:from>
    <xdr:to>
      <xdr:col>3</xdr:col>
      <xdr:colOff>657225</xdr:colOff>
      <xdr:row>1</xdr:row>
      <xdr:rowOff>38100</xdr:rowOff>
    </xdr:to>
    <xdr:sp macro="" textlink="">
      <xdr:nvSpPr>
        <xdr:cNvPr id="1056" name="Text Box 16"/>
        <xdr:cNvSpPr txBox="1">
          <a:spLocks noChangeArrowheads="1"/>
        </xdr:cNvSpPr>
      </xdr:nvSpPr>
      <xdr:spPr bwMode="auto">
        <a:xfrm>
          <a:off x="2867025" y="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0</xdr:row>
      <xdr:rowOff>0</xdr:rowOff>
    </xdr:from>
    <xdr:to>
      <xdr:col>3</xdr:col>
      <xdr:colOff>657225</xdr:colOff>
      <xdr:row>1</xdr:row>
      <xdr:rowOff>38100</xdr:rowOff>
    </xdr:to>
    <xdr:sp macro="" textlink="">
      <xdr:nvSpPr>
        <xdr:cNvPr id="1057" name="Text Box 17"/>
        <xdr:cNvSpPr txBox="1">
          <a:spLocks noChangeArrowheads="1"/>
        </xdr:cNvSpPr>
      </xdr:nvSpPr>
      <xdr:spPr bwMode="auto">
        <a:xfrm>
          <a:off x="2867025" y="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0</xdr:row>
      <xdr:rowOff>0</xdr:rowOff>
    </xdr:from>
    <xdr:to>
      <xdr:col>3</xdr:col>
      <xdr:colOff>657225</xdr:colOff>
      <xdr:row>1</xdr:row>
      <xdr:rowOff>38100</xdr:rowOff>
    </xdr:to>
    <xdr:sp macro="" textlink="">
      <xdr:nvSpPr>
        <xdr:cNvPr id="1058" name="Text Box 18"/>
        <xdr:cNvSpPr txBox="1">
          <a:spLocks noChangeArrowheads="1"/>
        </xdr:cNvSpPr>
      </xdr:nvSpPr>
      <xdr:spPr bwMode="auto">
        <a:xfrm>
          <a:off x="2867025" y="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0</xdr:row>
      <xdr:rowOff>161925</xdr:rowOff>
    </xdr:from>
    <xdr:to>
      <xdr:col>3</xdr:col>
      <xdr:colOff>657225</xdr:colOff>
      <xdr:row>2</xdr:row>
      <xdr:rowOff>9525</xdr:rowOff>
    </xdr:to>
    <xdr:sp macro="" textlink="">
      <xdr:nvSpPr>
        <xdr:cNvPr id="1059" name="Text Box 19"/>
        <xdr:cNvSpPr txBox="1">
          <a:spLocks noChangeArrowheads="1"/>
        </xdr:cNvSpPr>
      </xdr:nvSpPr>
      <xdr:spPr bwMode="auto">
        <a:xfrm>
          <a:off x="2867025" y="161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1</xdr:row>
      <xdr:rowOff>0</xdr:rowOff>
    </xdr:from>
    <xdr:to>
      <xdr:col>3</xdr:col>
      <xdr:colOff>657225</xdr:colOff>
      <xdr:row>2</xdr:row>
      <xdr:rowOff>38100</xdr:rowOff>
    </xdr:to>
    <xdr:sp macro="" textlink="">
      <xdr:nvSpPr>
        <xdr:cNvPr id="1060" name="Text Box 20"/>
        <xdr:cNvSpPr txBox="1">
          <a:spLocks noChangeArrowheads="1"/>
        </xdr:cNvSpPr>
      </xdr:nvSpPr>
      <xdr:spPr bwMode="auto">
        <a:xfrm>
          <a:off x="2867025" y="190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1</xdr:row>
      <xdr:rowOff>0</xdr:rowOff>
    </xdr:from>
    <xdr:to>
      <xdr:col>3</xdr:col>
      <xdr:colOff>657225</xdr:colOff>
      <xdr:row>2</xdr:row>
      <xdr:rowOff>38100</xdr:rowOff>
    </xdr:to>
    <xdr:sp macro="" textlink="">
      <xdr:nvSpPr>
        <xdr:cNvPr id="1061" name="Text Box 21"/>
        <xdr:cNvSpPr txBox="1">
          <a:spLocks noChangeArrowheads="1"/>
        </xdr:cNvSpPr>
      </xdr:nvSpPr>
      <xdr:spPr bwMode="auto">
        <a:xfrm>
          <a:off x="2867025" y="190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1</xdr:row>
      <xdr:rowOff>0</xdr:rowOff>
    </xdr:from>
    <xdr:to>
      <xdr:col>3</xdr:col>
      <xdr:colOff>657225</xdr:colOff>
      <xdr:row>2</xdr:row>
      <xdr:rowOff>38100</xdr:rowOff>
    </xdr:to>
    <xdr:sp macro="" textlink="">
      <xdr:nvSpPr>
        <xdr:cNvPr id="1062" name="Text Box 22"/>
        <xdr:cNvSpPr txBox="1">
          <a:spLocks noChangeArrowheads="1"/>
        </xdr:cNvSpPr>
      </xdr:nvSpPr>
      <xdr:spPr bwMode="auto">
        <a:xfrm>
          <a:off x="2867025" y="190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1</xdr:row>
      <xdr:rowOff>0</xdr:rowOff>
    </xdr:from>
    <xdr:to>
      <xdr:col>3</xdr:col>
      <xdr:colOff>657225</xdr:colOff>
      <xdr:row>2</xdr:row>
      <xdr:rowOff>38100</xdr:rowOff>
    </xdr:to>
    <xdr:sp macro="" textlink="">
      <xdr:nvSpPr>
        <xdr:cNvPr id="1063" name="Text Box 23"/>
        <xdr:cNvSpPr txBox="1">
          <a:spLocks noChangeArrowheads="1"/>
        </xdr:cNvSpPr>
      </xdr:nvSpPr>
      <xdr:spPr bwMode="auto">
        <a:xfrm>
          <a:off x="2867025" y="190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1</xdr:row>
      <xdr:rowOff>0</xdr:rowOff>
    </xdr:from>
    <xdr:to>
      <xdr:col>2</xdr:col>
      <xdr:colOff>657225</xdr:colOff>
      <xdr:row>2</xdr:row>
      <xdr:rowOff>38100</xdr:rowOff>
    </xdr:to>
    <xdr:sp macro="" textlink="">
      <xdr:nvSpPr>
        <xdr:cNvPr id="1064" name="Text Box 3"/>
        <xdr:cNvSpPr txBox="1">
          <a:spLocks noChangeArrowheads="1"/>
        </xdr:cNvSpPr>
      </xdr:nvSpPr>
      <xdr:spPr bwMode="auto">
        <a:xfrm>
          <a:off x="2105025" y="190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1</xdr:row>
      <xdr:rowOff>0</xdr:rowOff>
    </xdr:from>
    <xdr:to>
      <xdr:col>2</xdr:col>
      <xdr:colOff>657225</xdr:colOff>
      <xdr:row>2</xdr:row>
      <xdr:rowOff>38100</xdr:rowOff>
    </xdr:to>
    <xdr:sp macro="" textlink="">
      <xdr:nvSpPr>
        <xdr:cNvPr id="1065" name="Text Box 6"/>
        <xdr:cNvSpPr txBox="1">
          <a:spLocks noChangeArrowheads="1"/>
        </xdr:cNvSpPr>
      </xdr:nvSpPr>
      <xdr:spPr bwMode="auto">
        <a:xfrm>
          <a:off x="2105025" y="190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1</xdr:row>
      <xdr:rowOff>161925</xdr:rowOff>
    </xdr:from>
    <xdr:to>
      <xdr:col>2</xdr:col>
      <xdr:colOff>657225</xdr:colOff>
      <xdr:row>3</xdr:row>
      <xdr:rowOff>9525</xdr:rowOff>
    </xdr:to>
    <xdr:sp macro="" textlink="">
      <xdr:nvSpPr>
        <xdr:cNvPr id="1066" name="Text Box 7"/>
        <xdr:cNvSpPr txBox="1">
          <a:spLocks noChangeArrowheads="1"/>
        </xdr:cNvSpPr>
      </xdr:nvSpPr>
      <xdr:spPr bwMode="auto">
        <a:xfrm>
          <a:off x="2105025" y="352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1</xdr:row>
      <xdr:rowOff>0</xdr:rowOff>
    </xdr:from>
    <xdr:to>
      <xdr:col>2</xdr:col>
      <xdr:colOff>657225</xdr:colOff>
      <xdr:row>2</xdr:row>
      <xdr:rowOff>38100</xdr:rowOff>
    </xdr:to>
    <xdr:sp macro="" textlink="">
      <xdr:nvSpPr>
        <xdr:cNvPr id="1067" name="Text Box 8"/>
        <xdr:cNvSpPr txBox="1">
          <a:spLocks noChangeArrowheads="1"/>
        </xdr:cNvSpPr>
      </xdr:nvSpPr>
      <xdr:spPr bwMode="auto">
        <a:xfrm>
          <a:off x="2105025" y="190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1</xdr:row>
      <xdr:rowOff>0</xdr:rowOff>
    </xdr:from>
    <xdr:to>
      <xdr:col>2</xdr:col>
      <xdr:colOff>657225</xdr:colOff>
      <xdr:row>2</xdr:row>
      <xdr:rowOff>38100</xdr:rowOff>
    </xdr:to>
    <xdr:sp macro="" textlink="">
      <xdr:nvSpPr>
        <xdr:cNvPr id="1068" name="Text Box 9"/>
        <xdr:cNvSpPr txBox="1">
          <a:spLocks noChangeArrowheads="1"/>
        </xdr:cNvSpPr>
      </xdr:nvSpPr>
      <xdr:spPr bwMode="auto">
        <a:xfrm>
          <a:off x="2105025" y="190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1</xdr:row>
      <xdr:rowOff>0</xdr:rowOff>
    </xdr:from>
    <xdr:to>
      <xdr:col>2</xdr:col>
      <xdr:colOff>657225</xdr:colOff>
      <xdr:row>2</xdr:row>
      <xdr:rowOff>38100</xdr:rowOff>
    </xdr:to>
    <xdr:sp macro="" textlink="">
      <xdr:nvSpPr>
        <xdr:cNvPr id="1069" name="Text Box 10"/>
        <xdr:cNvSpPr txBox="1">
          <a:spLocks noChangeArrowheads="1"/>
        </xdr:cNvSpPr>
      </xdr:nvSpPr>
      <xdr:spPr bwMode="auto">
        <a:xfrm>
          <a:off x="2105025" y="190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1</xdr:row>
      <xdr:rowOff>161925</xdr:rowOff>
    </xdr:from>
    <xdr:to>
      <xdr:col>2</xdr:col>
      <xdr:colOff>657225</xdr:colOff>
      <xdr:row>3</xdr:row>
      <xdr:rowOff>9525</xdr:rowOff>
    </xdr:to>
    <xdr:sp macro="" textlink="">
      <xdr:nvSpPr>
        <xdr:cNvPr id="1070" name="Text Box 11"/>
        <xdr:cNvSpPr txBox="1">
          <a:spLocks noChangeArrowheads="1"/>
        </xdr:cNvSpPr>
      </xdr:nvSpPr>
      <xdr:spPr bwMode="auto">
        <a:xfrm>
          <a:off x="2105025" y="352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1</xdr:row>
      <xdr:rowOff>0</xdr:rowOff>
    </xdr:from>
    <xdr:to>
      <xdr:col>2</xdr:col>
      <xdr:colOff>657225</xdr:colOff>
      <xdr:row>2</xdr:row>
      <xdr:rowOff>38100</xdr:rowOff>
    </xdr:to>
    <xdr:sp macro="" textlink="">
      <xdr:nvSpPr>
        <xdr:cNvPr id="1071" name="Text Box 12"/>
        <xdr:cNvSpPr txBox="1">
          <a:spLocks noChangeArrowheads="1"/>
        </xdr:cNvSpPr>
      </xdr:nvSpPr>
      <xdr:spPr bwMode="auto">
        <a:xfrm>
          <a:off x="2105025" y="190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1</xdr:row>
      <xdr:rowOff>0</xdr:rowOff>
    </xdr:from>
    <xdr:to>
      <xdr:col>2</xdr:col>
      <xdr:colOff>657225</xdr:colOff>
      <xdr:row>2</xdr:row>
      <xdr:rowOff>38100</xdr:rowOff>
    </xdr:to>
    <xdr:sp macro="" textlink="">
      <xdr:nvSpPr>
        <xdr:cNvPr id="1072" name="Text Box 13"/>
        <xdr:cNvSpPr txBox="1">
          <a:spLocks noChangeArrowheads="1"/>
        </xdr:cNvSpPr>
      </xdr:nvSpPr>
      <xdr:spPr bwMode="auto">
        <a:xfrm>
          <a:off x="2105025" y="190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1</xdr:row>
      <xdr:rowOff>0</xdr:rowOff>
    </xdr:from>
    <xdr:to>
      <xdr:col>2</xdr:col>
      <xdr:colOff>657225</xdr:colOff>
      <xdr:row>2</xdr:row>
      <xdr:rowOff>38100</xdr:rowOff>
    </xdr:to>
    <xdr:sp macro="" textlink="">
      <xdr:nvSpPr>
        <xdr:cNvPr id="1073" name="Text Box 14"/>
        <xdr:cNvSpPr txBox="1">
          <a:spLocks noChangeArrowheads="1"/>
        </xdr:cNvSpPr>
      </xdr:nvSpPr>
      <xdr:spPr bwMode="auto">
        <a:xfrm>
          <a:off x="2105025" y="190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1</xdr:row>
      <xdr:rowOff>161925</xdr:rowOff>
    </xdr:from>
    <xdr:to>
      <xdr:col>2</xdr:col>
      <xdr:colOff>657225</xdr:colOff>
      <xdr:row>3</xdr:row>
      <xdr:rowOff>9525</xdr:rowOff>
    </xdr:to>
    <xdr:sp macro="" textlink="">
      <xdr:nvSpPr>
        <xdr:cNvPr id="1074" name="Text Box 15"/>
        <xdr:cNvSpPr txBox="1">
          <a:spLocks noChangeArrowheads="1"/>
        </xdr:cNvSpPr>
      </xdr:nvSpPr>
      <xdr:spPr bwMode="auto">
        <a:xfrm>
          <a:off x="2105025" y="352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1</xdr:row>
      <xdr:rowOff>0</xdr:rowOff>
    </xdr:from>
    <xdr:to>
      <xdr:col>2</xdr:col>
      <xdr:colOff>657225</xdr:colOff>
      <xdr:row>2</xdr:row>
      <xdr:rowOff>38100</xdr:rowOff>
    </xdr:to>
    <xdr:sp macro="" textlink="">
      <xdr:nvSpPr>
        <xdr:cNvPr id="1075" name="Text Box 16"/>
        <xdr:cNvSpPr txBox="1">
          <a:spLocks noChangeArrowheads="1"/>
        </xdr:cNvSpPr>
      </xdr:nvSpPr>
      <xdr:spPr bwMode="auto">
        <a:xfrm>
          <a:off x="2105025" y="190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1</xdr:row>
      <xdr:rowOff>0</xdr:rowOff>
    </xdr:from>
    <xdr:to>
      <xdr:col>2</xdr:col>
      <xdr:colOff>657225</xdr:colOff>
      <xdr:row>2</xdr:row>
      <xdr:rowOff>38100</xdr:rowOff>
    </xdr:to>
    <xdr:sp macro="" textlink="">
      <xdr:nvSpPr>
        <xdr:cNvPr id="1076" name="Text Box 17"/>
        <xdr:cNvSpPr txBox="1">
          <a:spLocks noChangeArrowheads="1"/>
        </xdr:cNvSpPr>
      </xdr:nvSpPr>
      <xdr:spPr bwMode="auto">
        <a:xfrm>
          <a:off x="2105025" y="190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1</xdr:row>
      <xdr:rowOff>0</xdr:rowOff>
    </xdr:from>
    <xdr:to>
      <xdr:col>2</xdr:col>
      <xdr:colOff>657225</xdr:colOff>
      <xdr:row>2</xdr:row>
      <xdr:rowOff>38100</xdr:rowOff>
    </xdr:to>
    <xdr:sp macro="" textlink="">
      <xdr:nvSpPr>
        <xdr:cNvPr id="1077" name="Text Box 18"/>
        <xdr:cNvSpPr txBox="1">
          <a:spLocks noChangeArrowheads="1"/>
        </xdr:cNvSpPr>
      </xdr:nvSpPr>
      <xdr:spPr bwMode="auto">
        <a:xfrm>
          <a:off x="2105025" y="190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1</xdr:row>
      <xdr:rowOff>161925</xdr:rowOff>
    </xdr:from>
    <xdr:to>
      <xdr:col>2</xdr:col>
      <xdr:colOff>657225</xdr:colOff>
      <xdr:row>3</xdr:row>
      <xdr:rowOff>9525</xdr:rowOff>
    </xdr:to>
    <xdr:sp macro="" textlink="">
      <xdr:nvSpPr>
        <xdr:cNvPr id="1078" name="Text Box 19"/>
        <xdr:cNvSpPr txBox="1">
          <a:spLocks noChangeArrowheads="1"/>
        </xdr:cNvSpPr>
      </xdr:nvSpPr>
      <xdr:spPr bwMode="auto">
        <a:xfrm>
          <a:off x="2105025" y="352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2</xdr:row>
      <xdr:rowOff>0</xdr:rowOff>
    </xdr:from>
    <xdr:to>
      <xdr:col>2</xdr:col>
      <xdr:colOff>657225</xdr:colOff>
      <xdr:row>3</xdr:row>
      <xdr:rowOff>38100</xdr:rowOff>
    </xdr:to>
    <xdr:sp macro="" textlink="">
      <xdr:nvSpPr>
        <xdr:cNvPr id="1079" name="Text Box 20"/>
        <xdr:cNvSpPr txBox="1">
          <a:spLocks noChangeArrowheads="1"/>
        </xdr:cNvSpPr>
      </xdr:nvSpPr>
      <xdr:spPr bwMode="auto">
        <a:xfrm>
          <a:off x="210502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2</xdr:row>
      <xdr:rowOff>0</xdr:rowOff>
    </xdr:from>
    <xdr:to>
      <xdr:col>2</xdr:col>
      <xdr:colOff>657225</xdr:colOff>
      <xdr:row>3</xdr:row>
      <xdr:rowOff>38100</xdr:rowOff>
    </xdr:to>
    <xdr:sp macro="" textlink="">
      <xdr:nvSpPr>
        <xdr:cNvPr id="1080" name="Text Box 21"/>
        <xdr:cNvSpPr txBox="1">
          <a:spLocks noChangeArrowheads="1"/>
        </xdr:cNvSpPr>
      </xdr:nvSpPr>
      <xdr:spPr bwMode="auto">
        <a:xfrm>
          <a:off x="210502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2</xdr:row>
      <xdr:rowOff>0</xdr:rowOff>
    </xdr:from>
    <xdr:to>
      <xdr:col>2</xdr:col>
      <xdr:colOff>657225</xdr:colOff>
      <xdr:row>3</xdr:row>
      <xdr:rowOff>38100</xdr:rowOff>
    </xdr:to>
    <xdr:sp macro="" textlink="">
      <xdr:nvSpPr>
        <xdr:cNvPr id="1081" name="Text Box 22"/>
        <xdr:cNvSpPr txBox="1">
          <a:spLocks noChangeArrowheads="1"/>
        </xdr:cNvSpPr>
      </xdr:nvSpPr>
      <xdr:spPr bwMode="auto">
        <a:xfrm>
          <a:off x="210502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2</xdr:row>
      <xdr:rowOff>0</xdr:rowOff>
    </xdr:from>
    <xdr:to>
      <xdr:col>2</xdr:col>
      <xdr:colOff>657225</xdr:colOff>
      <xdr:row>3</xdr:row>
      <xdr:rowOff>38100</xdr:rowOff>
    </xdr:to>
    <xdr:sp macro="" textlink="">
      <xdr:nvSpPr>
        <xdr:cNvPr id="1082" name="Text Box 23"/>
        <xdr:cNvSpPr txBox="1">
          <a:spLocks noChangeArrowheads="1"/>
        </xdr:cNvSpPr>
      </xdr:nvSpPr>
      <xdr:spPr bwMode="auto">
        <a:xfrm>
          <a:off x="210502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1</xdr:row>
      <xdr:rowOff>0</xdr:rowOff>
    </xdr:from>
    <xdr:to>
      <xdr:col>3</xdr:col>
      <xdr:colOff>657225</xdr:colOff>
      <xdr:row>2</xdr:row>
      <xdr:rowOff>38100</xdr:rowOff>
    </xdr:to>
    <xdr:sp macro="" textlink="">
      <xdr:nvSpPr>
        <xdr:cNvPr id="1083" name="Text Box 3"/>
        <xdr:cNvSpPr txBox="1">
          <a:spLocks noChangeArrowheads="1"/>
        </xdr:cNvSpPr>
      </xdr:nvSpPr>
      <xdr:spPr bwMode="auto">
        <a:xfrm>
          <a:off x="2867025" y="190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1</xdr:row>
      <xdr:rowOff>0</xdr:rowOff>
    </xdr:from>
    <xdr:to>
      <xdr:col>3</xdr:col>
      <xdr:colOff>657225</xdr:colOff>
      <xdr:row>2</xdr:row>
      <xdr:rowOff>38100</xdr:rowOff>
    </xdr:to>
    <xdr:sp macro="" textlink="">
      <xdr:nvSpPr>
        <xdr:cNvPr id="1084" name="Text Box 6"/>
        <xdr:cNvSpPr txBox="1">
          <a:spLocks noChangeArrowheads="1"/>
        </xdr:cNvSpPr>
      </xdr:nvSpPr>
      <xdr:spPr bwMode="auto">
        <a:xfrm>
          <a:off x="2867025" y="190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1</xdr:row>
      <xdr:rowOff>161925</xdr:rowOff>
    </xdr:from>
    <xdr:to>
      <xdr:col>3</xdr:col>
      <xdr:colOff>657225</xdr:colOff>
      <xdr:row>3</xdr:row>
      <xdr:rowOff>9525</xdr:rowOff>
    </xdr:to>
    <xdr:sp macro="" textlink="">
      <xdr:nvSpPr>
        <xdr:cNvPr id="1085" name="Text Box 7"/>
        <xdr:cNvSpPr txBox="1">
          <a:spLocks noChangeArrowheads="1"/>
        </xdr:cNvSpPr>
      </xdr:nvSpPr>
      <xdr:spPr bwMode="auto">
        <a:xfrm>
          <a:off x="2867025" y="352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1</xdr:row>
      <xdr:rowOff>0</xdr:rowOff>
    </xdr:from>
    <xdr:to>
      <xdr:col>3</xdr:col>
      <xdr:colOff>657225</xdr:colOff>
      <xdr:row>2</xdr:row>
      <xdr:rowOff>38100</xdr:rowOff>
    </xdr:to>
    <xdr:sp macro="" textlink="">
      <xdr:nvSpPr>
        <xdr:cNvPr id="1086" name="Text Box 8"/>
        <xdr:cNvSpPr txBox="1">
          <a:spLocks noChangeArrowheads="1"/>
        </xdr:cNvSpPr>
      </xdr:nvSpPr>
      <xdr:spPr bwMode="auto">
        <a:xfrm>
          <a:off x="2867025" y="190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1</xdr:row>
      <xdr:rowOff>0</xdr:rowOff>
    </xdr:from>
    <xdr:to>
      <xdr:col>3</xdr:col>
      <xdr:colOff>657225</xdr:colOff>
      <xdr:row>2</xdr:row>
      <xdr:rowOff>38100</xdr:rowOff>
    </xdr:to>
    <xdr:sp macro="" textlink="">
      <xdr:nvSpPr>
        <xdr:cNvPr id="1087" name="Text Box 9"/>
        <xdr:cNvSpPr txBox="1">
          <a:spLocks noChangeArrowheads="1"/>
        </xdr:cNvSpPr>
      </xdr:nvSpPr>
      <xdr:spPr bwMode="auto">
        <a:xfrm>
          <a:off x="2867025" y="190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1</xdr:row>
      <xdr:rowOff>0</xdr:rowOff>
    </xdr:from>
    <xdr:to>
      <xdr:col>3</xdr:col>
      <xdr:colOff>657225</xdr:colOff>
      <xdr:row>2</xdr:row>
      <xdr:rowOff>38100</xdr:rowOff>
    </xdr:to>
    <xdr:sp macro="" textlink="">
      <xdr:nvSpPr>
        <xdr:cNvPr id="1088" name="Text Box 10"/>
        <xdr:cNvSpPr txBox="1">
          <a:spLocks noChangeArrowheads="1"/>
        </xdr:cNvSpPr>
      </xdr:nvSpPr>
      <xdr:spPr bwMode="auto">
        <a:xfrm>
          <a:off x="2867025" y="190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1</xdr:row>
      <xdr:rowOff>161925</xdr:rowOff>
    </xdr:from>
    <xdr:to>
      <xdr:col>3</xdr:col>
      <xdr:colOff>657225</xdr:colOff>
      <xdr:row>3</xdr:row>
      <xdr:rowOff>9525</xdr:rowOff>
    </xdr:to>
    <xdr:sp macro="" textlink="">
      <xdr:nvSpPr>
        <xdr:cNvPr id="1089" name="Text Box 11"/>
        <xdr:cNvSpPr txBox="1">
          <a:spLocks noChangeArrowheads="1"/>
        </xdr:cNvSpPr>
      </xdr:nvSpPr>
      <xdr:spPr bwMode="auto">
        <a:xfrm>
          <a:off x="2867025" y="352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1</xdr:row>
      <xdr:rowOff>0</xdr:rowOff>
    </xdr:from>
    <xdr:to>
      <xdr:col>3</xdr:col>
      <xdr:colOff>657225</xdr:colOff>
      <xdr:row>2</xdr:row>
      <xdr:rowOff>38100</xdr:rowOff>
    </xdr:to>
    <xdr:sp macro="" textlink="">
      <xdr:nvSpPr>
        <xdr:cNvPr id="1090" name="Text Box 12"/>
        <xdr:cNvSpPr txBox="1">
          <a:spLocks noChangeArrowheads="1"/>
        </xdr:cNvSpPr>
      </xdr:nvSpPr>
      <xdr:spPr bwMode="auto">
        <a:xfrm>
          <a:off x="2867025" y="190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1</xdr:row>
      <xdr:rowOff>0</xdr:rowOff>
    </xdr:from>
    <xdr:to>
      <xdr:col>3</xdr:col>
      <xdr:colOff>657225</xdr:colOff>
      <xdr:row>2</xdr:row>
      <xdr:rowOff>38100</xdr:rowOff>
    </xdr:to>
    <xdr:sp macro="" textlink="">
      <xdr:nvSpPr>
        <xdr:cNvPr id="1091" name="Text Box 13"/>
        <xdr:cNvSpPr txBox="1">
          <a:spLocks noChangeArrowheads="1"/>
        </xdr:cNvSpPr>
      </xdr:nvSpPr>
      <xdr:spPr bwMode="auto">
        <a:xfrm>
          <a:off x="2867025" y="190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1</xdr:row>
      <xdr:rowOff>0</xdr:rowOff>
    </xdr:from>
    <xdr:to>
      <xdr:col>3</xdr:col>
      <xdr:colOff>657225</xdr:colOff>
      <xdr:row>2</xdr:row>
      <xdr:rowOff>38100</xdr:rowOff>
    </xdr:to>
    <xdr:sp macro="" textlink="">
      <xdr:nvSpPr>
        <xdr:cNvPr id="1092" name="Text Box 14"/>
        <xdr:cNvSpPr txBox="1">
          <a:spLocks noChangeArrowheads="1"/>
        </xdr:cNvSpPr>
      </xdr:nvSpPr>
      <xdr:spPr bwMode="auto">
        <a:xfrm>
          <a:off x="2867025" y="190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1</xdr:row>
      <xdr:rowOff>161925</xdr:rowOff>
    </xdr:from>
    <xdr:to>
      <xdr:col>3</xdr:col>
      <xdr:colOff>657225</xdr:colOff>
      <xdr:row>3</xdr:row>
      <xdr:rowOff>9525</xdr:rowOff>
    </xdr:to>
    <xdr:sp macro="" textlink="">
      <xdr:nvSpPr>
        <xdr:cNvPr id="1093" name="Text Box 15"/>
        <xdr:cNvSpPr txBox="1">
          <a:spLocks noChangeArrowheads="1"/>
        </xdr:cNvSpPr>
      </xdr:nvSpPr>
      <xdr:spPr bwMode="auto">
        <a:xfrm>
          <a:off x="2867025" y="352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1</xdr:row>
      <xdr:rowOff>0</xdr:rowOff>
    </xdr:from>
    <xdr:to>
      <xdr:col>3</xdr:col>
      <xdr:colOff>657225</xdr:colOff>
      <xdr:row>2</xdr:row>
      <xdr:rowOff>38100</xdr:rowOff>
    </xdr:to>
    <xdr:sp macro="" textlink="">
      <xdr:nvSpPr>
        <xdr:cNvPr id="1094" name="Text Box 16"/>
        <xdr:cNvSpPr txBox="1">
          <a:spLocks noChangeArrowheads="1"/>
        </xdr:cNvSpPr>
      </xdr:nvSpPr>
      <xdr:spPr bwMode="auto">
        <a:xfrm>
          <a:off x="2867025" y="190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1</xdr:row>
      <xdr:rowOff>0</xdr:rowOff>
    </xdr:from>
    <xdr:to>
      <xdr:col>3</xdr:col>
      <xdr:colOff>657225</xdr:colOff>
      <xdr:row>2</xdr:row>
      <xdr:rowOff>38100</xdr:rowOff>
    </xdr:to>
    <xdr:sp macro="" textlink="">
      <xdr:nvSpPr>
        <xdr:cNvPr id="1095" name="Text Box 17"/>
        <xdr:cNvSpPr txBox="1">
          <a:spLocks noChangeArrowheads="1"/>
        </xdr:cNvSpPr>
      </xdr:nvSpPr>
      <xdr:spPr bwMode="auto">
        <a:xfrm>
          <a:off x="2867025" y="190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1</xdr:row>
      <xdr:rowOff>0</xdr:rowOff>
    </xdr:from>
    <xdr:to>
      <xdr:col>3</xdr:col>
      <xdr:colOff>657225</xdr:colOff>
      <xdr:row>2</xdr:row>
      <xdr:rowOff>38100</xdr:rowOff>
    </xdr:to>
    <xdr:sp macro="" textlink="">
      <xdr:nvSpPr>
        <xdr:cNvPr id="1096" name="Text Box 18"/>
        <xdr:cNvSpPr txBox="1">
          <a:spLocks noChangeArrowheads="1"/>
        </xdr:cNvSpPr>
      </xdr:nvSpPr>
      <xdr:spPr bwMode="auto">
        <a:xfrm>
          <a:off x="2867025" y="190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1</xdr:row>
      <xdr:rowOff>161925</xdr:rowOff>
    </xdr:from>
    <xdr:to>
      <xdr:col>3</xdr:col>
      <xdr:colOff>657225</xdr:colOff>
      <xdr:row>3</xdr:row>
      <xdr:rowOff>9525</xdr:rowOff>
    </xdr:to>
    <xdr:sp macro="" textlink="">
      <xdr:nvSpPr>
        <xdr:cNvPr id="1097" name="Text Box 19"/>
        <xdr:cNvSpPr txBox="1">
          <a:spLocks noChangeArrowheads="1"/>
        </xdr:cNvSpPr>
      </xdr:nvSpPr>
      <xdr:spPr bwMode="auto">
        <a:xfrm>
          <a:off x="2867025" y="352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2</xdr:row>
      <xdr:rowOff>0</xdr:rowOff>
    </xdr:from>
    <xdr:to>
      <xdr:col>3</xdr:col>
      <xdr:colOff>657225</xdr:colOff>
      <xdr:row>3</xdr:row>
      <xdr:rowOff>38100</xdr:rowOff>
    </xdr:to>
    <xdr:sp macro="" textlink="">
      <xdr:nvSpPr>
        <xdr:cNvPr id="1098" name="Text Box 20"/>
        <xdr:cNvSpPr txBox="1">
          <a:spLocks noChangeArrowheads="1"/>
        </xdr:cNvSpPr>
      </xdr:nvSpPr>
      <xdr:spPr bwMode="auto">
        <a:xfrm>
          <a:off x="286702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2</xdr:row>
      <xdr:rowOff>0</xdr:rowOff>
    </xdr:from>
    <xdr:to>
      <xdr:col>3</xdr:col>
      <xdr:colOff>657225</xdr:colOff>
      <xdr:row>3</xdr:row>
      <xdr:rowOff>38100</xdr:rowOff>
    </xdr:to>
    <xdr:sp macro="" textlink="">
      <xdr:nvSpPr>
        <xdr:cNvPr id="1099" name="Text Box 21"/>
        <xdr:cNvSpPr txBox="1">
          <a:spLocks noChangeArrowheads="1"/>
        </xdr:cNvSpPr>
      </xdr:nvSpPr>
      <xdr:spPr bwMode="auto">
        <a:xfrm>
          <a:off x="286702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2</xdr:row>
      <xdr:rowOff>0</xdr:rowOff>
    </xdr:from>
    <xdr:to>
      <xdr:col>3</xdr:col>
      <xdr:colOff>657225</xdr:colOff>
      <xdr:row>3</xdr:row>
      <xdr:rowOff>38100</xdr:rowOff>
    </xdr:to>
    <xdr:sp macro="" textlink="">
      <xdr:nvSpPr>
        <xdr:cNvPr id="1100" name="Text Box 22"/>
        <xdr:cNvSpPr txBox="1">
          <a:spLocks noChangeArrowheads="1"/>
        </xdr:cNvSpPr>
      </xdr:nvSpPr>
      <xdr:spPr bwMode="auto">
        <a:xfrm>
          <a:off x="286702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2</xdr:row>
      <xdr:rowOff>0</xdr:rowOff>
    </xdr:from>
    <xdr:to>
      <xdr:col>3</xdr:col>
      <xdr:colOff>657225</xdr:colOff>
      <xdr:row>3</xdr:row>
      <xdr:rowOff>38100</xdr:rowOff>
    </xdr:to>
    <xdr:sp macro="" textlink="">
      <xdr:nvSpPr>
        <xdr:cNvPr id="1101" name="Text Box 23"/>
        <xdr:cNvSpPr txBox="1">
          <a:spLocks noChangeArrowheads="1"/>
        </xdr:cNvSpPr>
      </xdr:nvSpPr>
      <xdr:spPr bwMode="auto">
        <a:xfrm>
          <a:off x="286702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2</xdr:row>
      <xdr:rowOff>0</xdr:rowOff>
    </xdr:from>
    <xdr:to>
      <xdr:col>2</xdr:col>
      <xdr:colOff>657225</xdr:colOff>
      <xdr:row>3</xdr:row>
      <xdr:rowOff>38100</xdr:rowOff>
    </xdr:to>
    <xdr:sp macro="" textlink="">
      <xdr:nvSpPr>
        <xdr:cNvPr id="1102" name="Text Box 3"/>
        <xdr:cNvSpPr txBox="1">
          <a:spLocks noChangeArrowheads="1"/>
        </xdr:cNvSpPr>
      </xdr:nvSpPr>
      <xdr:spPr bwMode="auto">
        <a:xfrm>
          <a:off x="210502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2</xdr:row>
      <xdr:rowOff>0</xdr:rowOff>
    </xdr:from>
    <xdr:to>
      <xdr:col>2</xdr:col>
      <xdr:colOff>657225</xdr:colOff>
      <xdr:row>3</xdr:row>
      <xdr:rowOff>38100</xdr:rowOff>
    </xdr:to>
    <xdr:sp macro="" textlink="">
      <xdr:nvSpPr>
        <xdr:cNvPr id="1103" name="Text Box 6"/>
        <xdr:cNvSpPr txBox="1">
          <a:spLocks noChangeArrowheads="1"/>
        </xdr:cNvSpPr>
      </xdr:nvSpPr>
      <xdr:spPr bwMode="auto">
        <a:xfrm>
          <a:off x="210502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2</xdr:row>
      <xdr:rowOff>161925</xdr:rowOff>
    </xdr:from>
    <xdr:to>
      <xdr:col>2</xdr:col>
      <xdr:colOff>657225</xdr:colOff>
      <xdr:row>4</xdr:row>
      <xdr:rowOff>9525</xdr:rowOff>
    </xdr:to>
    <xdr:sp macro="" textlink="">
      <xdr:nvSpPr>
        <xdr:cNvPr id="1104" name="Text Box 7"/>
        <xdr:cNvSpPr txBox="1">
          <a:spLocks noChangeArrowheads="1"/>
        </xdr:cNvSpPr>
      </xdr:nvSpPr>
      <xdr:spPr bwMode="auto">
        <a:xfrm>
          <a:off x="2105025" y="542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2</xdr:row>
      <xdr:rowOff>0</xdr:rowOff>
    </xdr:from>
    <xdr:to>
      <xdr:col>2</xdr:col>
      <xdr:colOff>657225</xdr:colOff>
      <xdr:row>3</xdr:row>
      <xdr:rowOff>38100</xdr:rowOff>
    </xdr:to>
    <xdr:sp macro="" textlink="">
      <xdr:nvSpPr>
        <xdr:cNvPr id="1105" name="Text Box 8"/>
        <xdr:cNvSpPr txBox="1">
          <a:spLocks noChangeArrowheads="1"/>
        </xdr:cNvSpPr>
      </xdr:nvSpPr>
      <xdr:spPr bwMode="auto">
        <a:xfrm>
          <a:off x="210502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2</xdr:row>
      <xdr:rowOff>0</xdr:rowOff>
    </xdr:from>
    <xdr:to>
      <xdr:col>2</xdr:col>
      <xdr:colOff>657225</xdr:colOff>
      <xdr:row>3</xdr:row>
      <xdr:rowOff>38100</xdr:rowOff>
    </xdr:to>
    <xdr:sp macro="" textlink="">
      <xdr:nvSpPr>
        <xdr:cNvPr id="1106" name="Text Box 9"/>
        <xdr:cNvSpPr txBox="1">
          <a:spLocks noChangeArrowheads="1"/>
        </xdr:cNvSpPr>
      </xdr:nvSpPr>
      <xdr:spPr bwMode="auto">
        <a:xfrm>
          <a:off x="210502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2</xdr:row>
      <xdr:rowOff>0</xdr:rowOff>
    </xdr:from>
    <xdr:to>
      <xdr:col>2</xdr:col>
      <xdr:colOff>657225</xdr:colOff>
      <xdr:row>3</xdr:row>
      <xdr:rowOff>38100</xdr:rowOff>
    </xdr:to>
    <xdr:sp macro="" textlink="">
      <xdr:nvSpPr>
        <xdr:cNvPr id="1107" name="Text Box 10"/>
        <xdr:cNvSpPr txBox="1">
          <a:spLocks noChangeArrowheads="1"/>
        </xdr:cNvSpPr>
      </xdr:nvSpPr>
      <xdr:spPr bwMode="auto">
        <a:xfrm>
          <a:off x="210502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2</xdr:row>
      <xdr:rowOff>161925</xdr:rowOff>
    </xdr:from>
    <xdr:to>
      <xdr:col>2</xdr:col>
      <xdr:colOff>657225</xdr:colOff>
      <xdr:row>4</xdr:row>
      <xdr:rowOff>9525</xdr:rowOff>
    </xdr:to>
    <xdr:sp macro="" textlink="">
      <xdr:nvSpPr>
        <xdr:cNvPr id="1108" name="Text Box 11"/>
        <xdr:cNvSpPr txBox="1">
          <a:spLocks noChangeArrowheads="1"/>
        </xdr:cNvSpPr>
      </xdr:nvSpPr>
      <xdr:spPr bwMode="auto">
        <a:xfrm>
          <a:off x="2105025" y="542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2</xdr:row>
      <xdr:rowOff>0</xdr:rowOff>
    </xdr:from>
    <xdr:to>
      <xdr:col>2</xdr:col>
      <xdr:colOff>657225</xdr:colOff>
      <xdr:row>3</xdr:row>
      <xdr:rowOff>38100</xdr:rowOff>
    </xdr:to>
    <xdr:sp macro="" textlink="">
      <xdr:nvSpPr>
        <xdr:cNvPr id="1109" name="Text Box 12"/>
        <xdr:cNvSpPr txBox="1">
          <a:spLocks noChangeArrowheads="1"/>
        </xdr:cNvSpPr>
      </xdr:nvSpPr>
      <xdr:spPr bwMode="auto">
        <a:xfrm>
          <a:off x="210502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2</xdr:row>
      <xdr:rowOff>0</xdr:rowOff>
    </xdr:from>
    <xdr:to>
      <xdr:col>2</xdr:col>
      <xdr:colOff>657225</xdr:colOff>
      <xdr:row>3</xdr:row>
      <xdr:rowOff>38100</xdr:rowOff>
    </xdr:to>
    <xdr:sp macro="" textlink="">
      <xdr:nvSpPr>
        <xdr:cNvPr id="1110" name="Text Box 13"/>
        <xdr:cNvSpPr txBox="1">
          <a:spLocks noChangeArrowheads="1"/>
        </xdr:cNvSpPr>
      </xdr:nvSpPr>
      <xdr:spPr bwMode="auto">
        <a:xfrm>
          <a:off x="210502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2</xdr:row>
      <xdr:rowOff>0</xdr:rowOff>
    </xdr:from>
    <xdr:to>
      <xdr:col>2</xdr:col>
      <xdr:colOff>657225</xdr:colOff>
      <xdr:row>3</xdr:row>
      <xdr:rowOff>38100</xdr:rowOff>
    </xdr:to>
    <xdr:sp macro="" textlink="">
      <xdr:nvSpPr>
        <xdr:cNvPr id="1111" name="Text Box 14"/>
        <xdr:cNvSpPr txBox="1">
          <a:spLocks noChangeArrowheads="1"/>
        </xdr:cNvSpPr>
      </xdr:nvSpPr>
      <xdr:spPr bwMode="auto">
        <a:xfrm>
          <a:off x="210502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2</xdr:row>
      <xdr:rowOff>161925</xdr:rowOff>
    </xdr:from>
    <xdr:to>
      <xdr:col>2</xdr:col>
      <xdr:colOff>657225</xdr:colOff>
      <xdr:row>4</xdr:row>
      <xdr:rowOff>9525</xdr:rowOff>
    </xdr:to>
    <xdr:sp macro="" textlink="">
      <xdr:nvSpPr>
        <xdr:cNvPr id="1112" name="Text Box 15"/>
        <xdr:cNvSpPr txBox="1">
          <a:spLocks noChangeArrowheads="1"/>
        </xdr:cNvSpPr>
      </xdr:nvSpPr>
      <xdr:spPr bwMode="auto">
        <a:xfrm>
          <a:off x="2105025" y="542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2</xdr:row>
      <xdr:rowOff>0</xdr:rowOff>
    </xdr:from>
    <xdr:to>
      <xdr:col>2</xdr:col>
      <xdr:colOff>657225</xdr:colOff>
      <xdr:row>3</xdr:row>
      <xdr:rowOff>38100</xdr:rowOff>
    </xdr:to>
    <xdr:sp macro="" textlink="">
      <xdr:nvSpPr>
        <xdr:cNvPr id="1113" name="Text Box 16"/>
        <xdr:cNvSpPr txBox="1">
          <a:spLocks noChangeArrowheads="1"/>
        </xdr:cNvSpPr>
      </xdr:nvSpPr>
      <xdr:spPr bwMode="auto">
        <a:xfrm>
          <a:off x="210502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2</xdr:row>
      <xdr:rowOff>0</xdr:rowOff>
    </xdr:from>
    <xdr:to>
      <xdr:col>2</xdr:col>
      <xdr:colOff>657225</xdr:colOff>
      <xdr:row>3</xdr:row>
      <xdr:rowOff>38100</xdr:rowOff>
    </xdr:to>
    <xdr:sp macro="" textlink="">
      <xdr:nvSpPr>
        <xdr:cNvPr id="1114" name="Text Box 17"/>
        <xdr:cNvSpPr txBox="1">
          <a:spLocks noChangeArrowheads="1"/>
        </xdr:cNvSpPr>
      </xdr:nvSpPr>
      <xdr:spPr bwMode="auto">
        <a:xfrm>
          <a:off x="210502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2</xdr:row>
      <xdr:rowOff>0</xdr:rowOff>
    </xdr:from>
    <xdr:to>
      <xdr:col>2</xdr:col>
      <xdr:colOff>657225</xdr:colOff>
      <xdr:row>3</xdr:row>
      <xdr:rowOff>38100</xdr:rowOff>
    </xdr:to>
    <xdr:sp macro="" textlink="">
      <xdr:nvSpPr>
        <xdr:cNvPr id="1115" name="Text Box 18"/>
        <xdr:cNvSpPr txBox="1">
          <a:spLocks noChangeArrowheads="1"/>
        </xdr:cNvSpPr>
      </xdr:nvSpPr>
      <xdr:spPr bwMode="auto">
        <a:xfrm>
          <a:off x="210502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2</xdr:row>
      <xdr:rowOff>161925</xdr:rowOff>
    </xdr:from>
    <xdr:to>
      <xdr:col>2</xdr:col>
      <xdr:colOff>657225</xdr:colOff>
      <xdr:row>4</xdr:row>
      <xdr:rowOff>9525</xdr:rowOff>
    </xdr:to>
    <xdr:sp macro="" textlink="">
      <xdr:nvSpPr>
        <xdr:cNvPr id="1116" name="Text Box 19"/>
        <xdr:cNvSpPr txBox="1">
          <a:spLocks noChangeArrowheads="1"/>
        </xdr:cNvSpPr>
      </xdr:nvSpPr>
      <xdr:spPr bwMode="auto">
        <a:xfrm>
          <a:off x="2105025" y="542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3</xdr:row>
      <xdr:rowOff>0</xdr:rowOff>
    </xdr:from>
    <xdr:to>
      <xdr:col>2</xdr:col>
      <xdr:colOff>657225</xdr:colOff>
      <xdr:row>4</xdr:row>
      <xdr:rowOff>38100</xdr:rowOff>
    </xdr:to>
    <xdr:sp macro="" textlink="">
      <xdr:nvSpPr>
        <xdr:cNvPr id="1117" name="Text Box 20"/>
        <xdr:cNvSpPr txBox="1">
          <a:spLocks noChangeArrowheads="1"/>
        </xdr:cNvSpPr>
      </xdr:nvSpPr>
      <xdr:spPr bwMode="auto">
        <a:xfrm>
          <a:off x="2105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3</xdr:row>
      <xdr:rowOff>0</xdr:rowOff>
    </xdr:from>
    <xdr:to>
      <xdr:col>2</xdr:col>
      <xdr:colOff>657225</xdr:colOff>
      <xdr:row>4</xdr:row>
      <xdr:rowOff>38100</xdr:rowOff>
    </xdr:to>
    <xdr:sp macro="" textlink="">
      <xdr:nvSpPr>
        <xdr:cNvPr id="1118" name="Text Box 21"/>
        <xdr:cNvSpPr txBox="1">
          <a:spLocks noChangeArrowheads="1"/>
        </xdr:cNvSpPr>
      </xdr:nvSpPr>
      <xdr:spPr bwMode="auto">
        <a:xfrm>
          <a:off x="2105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3</xdr:row>
      <xdr:rowOff>0</xdr:rowOff>
    </xdr:from>
    <xdr:to>
      <xdr:col>2</xdr:col>
      <xdr:colOff>657225</xdr:colOff>
      <xdr:row>4</xdr:row>
      <xdr:rowOff>38100</xdr:rowOff>
    </xdr:to>
    <xdr:sp macro="" textlink="">
      <xdr:nvSpPr>
        <xdr:cNvPr id="1119" name="Text Box 22"/>
        <xdr:cNvSpPr txBox="1">
          <a:spLocks noChangeArrowheads="1"/>
        </xdr:cNvSpPr>
      </xdr:nvSpPr>
      <xdr:spPr bwMode="auto">
        <a:xfrm>
          <a:off x="2105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3</xdr:row>
      <xdr:rowOff>0</xdr:rowOff>
    </xdr:from>
    <xdr:to>
      <xdr:col>2</xdr:col>
      <xdr:colOff>657225</xdr:colOff>
      <xdr:row>4</xdr:row>
      <xdr:rowOff>38100</xdr:rowOff>
    </xdr:to>
    <xdr:sp macro="" textlink="">
      <xdr:nvSpPr>
        <xdr:cNvPr id="1120" name="Text Box 23"/>
        <xdr:cNvSpPr txBox="1">
          <a:spLocks noChangeArrowheads="1"/>
        </xdr:cNvSpPr>
      </xdr:nvSpPr>
      <xdr:spPr bwMode="auto">
        <a:xfrm>
          <a:off x="2105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2</xdr:row>
      <xdr:rowOff>0</xdr:rowOff>
    </xdr:from>
    <xdr:to>
      <xdr:col>3</xdr:col>
      <xdr:colOff>657225</xdr:colOff>
      <xdr:row>3</xdr:row>
      <xdr:rowOff>38100</xdr:rowOff>
    </xdr:to>
    <xdr:sp macro="" textlink="">
      <xdr:nvSpPr>
        <xdr:cNvPr id="1121" name="Text Box 3"/>
        <xdr:cNvSpPr txBox="1">
          <a:spLocks noChangeArrowheads="1"/>
        </xdr:cNvSpPr>
      </xdr:nvSpPr>
      <xdr:spPr bwMode="auto">
        <a:xfrm>
          <a:off x="286702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2</xdr:row>
      <xdr:rowOff>0</xdr:rowOff>
    </xdr:from>
    <xdr:to>
      <xdr:col>3</xdr:col>
      <xdr:colOff>657225</xdr:colOff>
      <xdr:row>3</xdr:row>
      <xdr:rowOff>38100</xdr:rowOff>
    </xdr:to>
    <xdr:sp macro="" textlink="">
      <xdr:nvSpPr>
        <xdr:cNvPr id="1122" name="Text Box 6"/>
        <xdr:cNvSpPr txBox="1">
          <a:spLocks noChangeArrowheads="1"/>
        </xdr:cNvSpPr>
      </xdr:nvSpPr>
      <xdr:spPr bwMode="auto">
        <a:xfrm>
          <a:off x="286702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2</xdr:row>
      <xdr:rowOff>161925</xdr:rowOff>
    </xdr:from>
    <xdr:to>
      <xdr:col>3</xdr:col>
      <xdr:colOff>657225</xdr:colOff>
      <xdr:row>4</xdr:row>
      <xdr:rowOff>9525</xdr:rowOff>
    </xdr:to>
    <xdr:sp macro="" textlink="">
      <xdr:nvSpPr>
        <xdr:cNvPr id="1123" name="Text Box 7"/>
        <xdr:cNvSpPr txBox="1">
          <a:spLocks noChangeArrowheads="1"/>
        </xdr:cNvSpPr>
      </xdr:nvSpPr>
      <xdr:spPr bwMode="auto">
        <a:xfrm>
          <a:off x="2867025" y="542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2</xdr:row>
      <xdr:rowOff>0</xdr:rowOff>
    </xdr:from>
    <xdr:to>
      <xdr:col>3</xdr:col>
      <xdr:colOff>657225</xdr:colOff>
      <xdr:row>3</xdr:row>
      <xdr:rowOff>38100</xdr:rowOff>
    </xdr:to>
    <xdr:sp macro="" textlink="">
      <xdr:nvSpPr>
        <xdr:cNvPr id="1124" name="Text Box 8"/>
        <xdr:cNvSpPr txBox="1">
          <a:spLocks noChangeArrowheads="1"/>
        </xdr:cNvSpPr>
      </xdr:nvSpPr>
      <xdr:spPr bwMode="auto">
        <a:xfrm>
          <a:off x="286702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2</xdr:row>
      <xdr:rowOff>0</xdr:rowOff>
    </xdr:from>
    <xdr:to>
      <xdr:col>3</xdr:col>
      <xdr:colOff>657225</xdr:colOff>
      <xdr:row>3</xdr:row>
      <xdr:rowOff>38100</xdr:rowOff>
    </xdr:to>
    <xdr:sp macro="" textlink="">
      <xdr:nvSpPr>
        <xdr:cNvPr id="1125" name="Text Box 9"/>
        <xdr:cNvSpPr txBox="1">
          <a:spLocks noChangeArrowheads="1"/>
        </xdr:cNvSpPr>
      </xdr:nvSpPr>
      <xdr:spPr bwMode="auto">
        <a:xfrm>
          <a:off x="286702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2</xdr:row>
      <xdr:rowOff>0</xdr:rowOff>
    </xdr:from>
    <xdr:to>
      <xdr:col>3</xdr:col>
      <xdr:colOff>657225</xdr:colOff>
      <xdr:row>3</xdr:row>
      <xdr:rowOff>38100</xdr:rowOff>
    </xdr:to>
    <xdr:sp macro="" textlink="">
      <xdr:nvSpPr>
        <xdr:cNvPr id="1126" name="Text Box 10"/>
        <xdr:cNvSpPr txBox="1">
          <a:spLocks noChangeArrowheads="1"/>
        </xdr:cNvSpPr>
      </xdr:nvSpPr>
      <xdr:spPr bwMode="auto">
        <a:xfrm>
          <a:off x="286702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2</xdr:row>
      <xdr:rowOff>161925</xdr:rowOff>
    </xdr:from>
    <xdr:to>
      <xdr:col>3</xdr:col>
      <xdr:colOff>657225</xdr:colOff>
      <xdr:row>4</xdr:row>
      <xdr:rowOff>9525</xdr:rowOff>
    </xdr:to>
    <xdr:sp macro="" textlink="">
      <xdr:nvSpPr>
        <xdr:cNvPr id="1127" name="Text Box 11"/>
        <xdr:cNvSpPr txBox="1">
          <a:spLocks noChangeArrowheads="1"/>
        </xdr:cNvSpPr>
      </xdr:nvSpPr>
      <xdr:spPr bwMode="auto">
        <a:xfrm>
          <a:off x="2867025" y="542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2</xdr:row>
      <xdr:rowOff>0</xdr:rowOff>
    </xdr:from>
    <xdr:to>
      <xdr:col>3</xdr:col>
      <xdr:colOff>657225</xdr:colOff>
      <xdr:row>3</xdr:row>
      <xdr:rowOff>38100</xdr:rowOff>
    </xdr:to>
    <xdr:sp macro="" textlink="">
      <xdr:nvSpPr>
        <xdr:cNvPr id="1128" name="Text Box 12"/>
        <xdr:cNvSpPr txBox="1">
          <a:spLocks noChangeArrowheads="1"/>
        </xdr:cNvSpPr>
      </xdr:nvSpPr>
      <xdr:spPr bwMode="auto">
        <a:xfrm>
          <a:off x="286702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2</xdr:row>
      <xdr:rowOff>0</xdr:rowOff>
    </xdr:from>
    <xdr:to>
      <xdr:col>3</xdr:col>
      <xdr:colOff>657225</xdr:colOff>
      <xdr:row>3</xdr:row>
      <xdr:rowOff>38100</xdr:rowOff>
    </xdr:to>
    <xdr:sp macro="" textlink="">
      <xdr:nvSpPr>
        <xdr:cNvPr id="1129" name="Text Box 13"/>
        <xdr:cNvSpPr txBox="1">
          <a:spLocks noChangeArrowheads="1"/>
        </xdr:cNvSpPr>
      </xdr:nvSpPr>
      <xdr:spPr bwMode="auto">
        <a:xfrm>
          <a:off x="286702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2</xdr:row>
      <xdr:rowOff>0</xdr:rowOff>
    </xdr:from>
    <xdr:to>
      <xdr:col>3</xdr:col>
      <xdr:colOff>657225</xdr:colOff>
      <xdr:row>3</xdr:row>
      <xdr:rowOff>38100</xdr:rowOff>
    </xdr:to>
    <xdr:sp macro="" textlink="">
      <xdr:nvSpPr>
        <xdr:cNvPr id="1130" name="Text Box 14"/>
        <xdr:cNvSpPr txBox="1">
          <a:spLocks noChangeArrowheads="1"/>
        </xdr:cNvSpPr>
      </xdr:nvSpPr>
      <xdr:spPr bwMode="auto">
        <a:xfrm>
          <a:off x="286702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2</xdr:row>
      <xdr:rowOff>161925</xdr:rowOff>
    </xdr:from>
    <xdr:to>
      <xdr:col>3</xdr:col>
      <xdr:colOff>657225</xdr:colOff>
      <xdr:row>4</xdr:row>
      <xdr:rowOff>9525</xdr:rowOff>
    </xdr:to>
    <xdr:sp macro="" textlink="">
      <xdr:nvSpPr>
        <xdr:cNvPr id="1131" name="Text Box 15"/>
        <xdr:cNvSpPr txBox="1">
          <a:spLocks noChangeArrowheads="1"/>
        </xdr:cNvSpPr>
      </xdr:nvSpPr>
      <xdr:spPr bwMode="auto">
        <a:xfrm>
          <a:off x="2867025" y="542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2</xdr:row>
      <xdr:rowOff>0</xdr:rowOff>
    </xdr:from>
    <xdr:to>
      <xdr:col>3</xdr:col>
      <xdr:colOff>657225</xdr:colOff>
      <xdr:row>3</xdr:row>
      <xdr:rowOff>38100</xdr:rowOff>
    </xdr:to>
    <xdr:sp macro="" textlink="">
      <xdr:nvSpPr>
        <xdr:cNvPr id="1132" name="Text Box 16"/>
        <xdr:cNvSpPr txBox="1">
          <a:spLocks noChangeArrowheads="1"/>
        </xdr:cNvSpPr>
      </xdr:nvSpPr>
      <xdr:spPr bwMode="auto">
        <a:xfrm>
          <a:off x="286702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2</xdr:row>
      <xdr:rowOff>0</xdr:rowOff>
    </xdr:from>
    <xdr:to>
      <xdr:col>3</xdr:col>
      <xdr:colOff>657225</xdr:colOff>
      <xdr:row>3</xdr:row>
      <xdr:rowOff>38100</xdr:rowOff>
    </xdr:to>
    <xdr:sp macro="" textlink="">
      <xdr:nvSpPr>
        <xdr:cNvPr id="1133" name="Text Box 17"/>
        <xdr:cNvSpPr txBox="1">
          <a:spLocks noChangeArrowheads="1"/>
        </xdr:cNvSpPr>
      </xdr:nvSpPr>
      <xdr:spPr bwMode="auto">
        <a:xfrm>
          <a:off x="286702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2</xdr:row>
      <xdr:rowOff>0</xdr:rowOff>
    </xdr:from>
    <xdr:to>
      <xdr:col>3</xdr:col>
      <xdr:colOff>657225</xdr:colOff>
      <xdr:row>3</xdr:row>
      <xdr:rowOff>38100</xdr:rowOff>
    </xdr:to>
    <xdr:sp macro="" textlink="">
      <xdr:nvSpPr>
        <xdr:cNvPr id="1134" name="Text Box 18"/>
        <xdr:cNvSpPr txBox="1">
          <a:spLocks noChangeArrowheads="1"/>
        </xdr:cNvSpPr>
      </xdr:nvSpPr>
      <xdr:spPr bwMode="auto">
        <a:xfrm>
          <a:off x="286702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2</xdr:row>
      <xdr:rowOff>161925</xdr:rowOff>
    </xdr:from>
    <xdr:to>
      <xdr:col>3</xdr:col>
      <xdr:colOff>657225</xdr:colOff>
      <xdr:row>4</xdr:row>
      <xdr:rowOff>9525</xdr:rowOff>
    </xdr:to>
    <xdr:sp macro="" textlink="">
      <xdr:nvSpPr>
        <xdr:cNvPr id="1135" name="Text Box 19"/>
        <xdr:cNvSpPr txBox="1">
          <a:spLocks noChangeArrowheads="1"/>
        </xdr:cNvSpPr>
      </xdr:nvSpPr>
      <xdr:spPr bwMode="auto">
        <a:xfrm>
          <a:off x="2867025" y="542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3</xdr:row>
      <xdr:rowOff>0</xdr:rowOff>
    </xdr:from>
    <xdr:to>
      <xdr:col>3</xdr:col>
      <xdr:colOff>657225</xdr:colOff>
      <xdr:row>4</xdr:row>
      <xdr:rowOff>38100</xdr:rowOff>
    </xdr:to>
    <xdr:sp macro="" textlink="">
      <xdr:nvSpPr>
        <xdr:cNvPr id="1136" name="Text Box 20"/>
        <xdr:cNvSpPr txBox="1">
          <a:spLocks noChangeArrowheads="1"/>
        </xdr:cNvSpPr>
      </xdr:nvSpPr>
      <xdr:spPr bwMode="auto">
        <a:xfrm>
          <a:off x="2867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3</xdr:row>
      <xdr:rowOff>0</xdr:rowOff>
    </xdr:from>
    <xdr:to>
      <xdr:col>3</xdr:col>
      <xdr:colOff>657225</xdr:colOff>
      <xdr:row>4</xdr:row>
      <xdr:rowOff>38100</xdr:rowOff>
    </xdr:to>
    <xdr:sp macro="" textlink="">
      <xdr:nvSpPr>
        <xdr:cNvPr id="1137" name="Text Box 21"/>
        <xdr:cNvSpPr txBox="1">
          <a:spLocks noChangeArrowheads="1"/>
        </xdr:cNvSpPr>
      </xdr:nvSpPr>
      <xdr:spPr bwMode="auto">
        <a:xfrm>
          <a:off x="2867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3</xdr:row>
      <xdr:rowOff>0</xdr:rowOff>
    </xdr:from>
    <xdr:to>
      <xdr:col>3</xdr:col>
      <xdr:colOff>657225</xdr:colOff>
      <xdr:row>4</xdr:row>
      <xdr:rowOff>38100</xdr:rowOff>
    </xdr:to>
    <xdr:sp macro="" textlink="">
      <xdr:nvSpPr>
        <xdr:cNvPr id="1138" name="Text Box 22"/>
        <xdr:cNvSpPr txBox="1">
          <a:spLocks noChangeArrowheads="1"/>
        </xdr:cNvSpPr>
      </xdr:nvSpPr>
      <xdr:spPr bwMode="auto">
        <a:xfrm>
          <a:off x="2867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3</xdr:row>
      <xdr:rowOff>0</xdr:rowOff>
    </xdr:from>
    <xdr:to>
      <xdr:col>3</xdr:col>
      <xdr:colOff>657225</xdr:colOff>
      <xdr:row>4</xdr:row>
      <xdr:rowOff>38100</xdr:rowOff>
    </xdr:to>
    <xdr:sp macro="" textlink="">
      <xdr:nvSpPr>
        <xdr:cNvPr id="1139" name="Text Box 23"/>
        <xdr:cNvSpPr txBox="1">
          <a:spLocks noChangeArrowheads="1"/>
        </xdr:cNvSpPr>
      </xdr:nvSpPr>
      <xdr:spPr bwMode="auto">
        <a:xfrm>
          <a:off x="2867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3</xdr:row>
      <xdr:rowOff>0</xdr:rowOff>
    </xdr:from>
    <xdr:to>
      <xdr:col>2</xdr:col>
      <xdr:colOff>657225</xdr:colOff>
      <xdr:row>4</xdr:row>
      <xdr:rowOff>38100</xdr:rowOff>
    </xdr:to>
    <xdr:sp macro="" textlink="">
      <xdr:nvSpPr>
        <xdr:cNvPr id="1140" name="Text Box 20"/>
        <xdr:cNvSpPr txBox="1">
          <a:spLocks noChangeArrowheads="1"/>
        </xdr:cNvSpPr>
      </xdr:nvSpPr>
      <xdr:spPr bwMode="auto">
        <a:xfrm>
          <a:off x="2105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3</xdr:row>
      <xdr:rowOff>0</xdr:rowOff>
    </xdr:from>
    <xdr:to>
      <xdr:col>2</xdr:col>
      <xdr:colOff>657225</xdr:colOff>
      <xdr:row>4</xdr:row>
      <xdr:rowOff>38100</xdr:rowOff>
    </xdr:to>
    <xdr:sp macro="" textlink="">
      <xdr:nvSpPr>
        <xdr:cNvPr id="1141" name="Text Box 21"/>
        <xdr:cNvSpPr txBox="1">
          <a:spLocks noChangeArrowheads="1"/>
        </xdr:cNvSpPr>
      </xdr:nvSpPr>
      <xdr:spPr bwMode="auto">
        <a:xfrm>
          <a:off x="2105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3</xdr:row>
      <xdr:rowOff>0</xdr:rowOff>
    </xdr:from>
    <xdr:to>
      <xdr:col>2</xdr:col>
      <xdr:colOff>657225</xdr:colOff>
      <xdr:row>4</xdr:row>
      <xdr:rowOff>38100</xdr:rowOff>
    </xdr:to>
    <xdr:sp macro="" textlink="">
      <xdr:nvSpPr>
        <xdr:cNvPr id="1142" name="Text Box 22"/>
        <xdr:cNvSpPr txBox="1">
          <a:spLocks noChangeArrowheads="1"/>
        </xdr:cNvSpPr>
      </xdr:nvSpPr>
      <xdr:spPr bwMode="auto">
        <a:xfrm>
          <a:off x="2105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3</xdr:row>
      <xdr:rowOff>0</xdr:rowOff>
    </xdr:from>
    <xdr:to>
      <xdr:col>2</xdr:col>
      <xdr:colOff>657225</xdr:colOff>
      <xdr:row>4</xdr:row>
      <xdr:rowOff>38100</xdr:rowOff>
    </xdr:to>
    <xdr:sp macro="" textlink="">
      <xdr:nvSpPr>
        <xdr:cNvPr id="1143" name="Text Box 23"/>
        <xdr:cNvSpPr txBox="1">
          <a:spLocks noChangeArrowheads="1"/>
        </xdr:cNvSpPr>
      </xdr:nvSpPr>
      <xdr:spPr bwMode="auto">
        <a:xfrm>
          <a:off x="2105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3</xdr:row>
      <xdr:rowOff>0</xdr:rowOff>
    </xdr:from>
    <xdr:to>
      <xdr:col>3</xdr:col>
      <xdr:colOff>657225</xdr:colOff>
      <xdr:row>4</xdr:row>
      <xdr:rowOff>38100</xdr:rowOff>
    </xdr:to>
    <xdr:sp macro="" textlink="">
      <xdr:nvSpPr>
        <xdr:cNvPr id="1144" name="Text Box 20"/>
        <xdr:cNvSpPr txBox="1">
          <a:spLocks noChangeArrowheads="1"/>
        </xdr:cNvSpPr>
      </xdr:nvSpPr>
      <xdr:spPr bwMode="auto">
        <a:xfrm>
          <a:off x="2867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3</xdr:row>
      <xdr:rowOff>0</xdr:rowOff>
    </xdr:from>
    <xdr:to>
      <xdr:col>3</xdr:col>
      <xdr:colOff>657225</xdr:colOff>
      <xdr:row>4</xdr:row>
      <xdr:rowOff>38100</xdr:rowOff>
    </xdr:to>
    <xdr:sp macro="" textlink="">
      <xdr:nvSpPr>
        <xdr:cNvPr id="1145" name="Text Box 21"/>
        <xdr:cNvSpPr txBox="1">
          <a:spLocks noChangeArrowheads="1"/>
        </xdr:cNvSpPr>
      </xdr:nvSpPr>
      <xdr:spPr bwMode="auto">
        <a:xfrm>
          <a:off x="2867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3</xdr:row>
      <xdr:rowOff>0</xdr:rowOff>
    </xdr:from>
    <xdr:to>
      <xdr:col>3</xdr:col>
      <xdr:colOff>657225</xdr:colOff>
      <xdr:row>4</xdr:row>
      <xdr:rowOff>38100</xdr:rowOff>
    </xdr:to>
    <xdr:sp macro="" textlink="">
      <xdr:nvSpPr>
        <xdr:cNvPr id="1146" name="Text Box 22"/>
        <xdr:cNvSpPr txBox="1">
          <a:spLocks noChangeArrowheads="1"/>
        </xdr:cNvSpPr>
      </xdr:nvSpPr>
      <xdr:spPr bwMode="auto">
        <a:xfrm>
          <a:off x="2867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3</xdr:row>
      <xdr:rowOff>0</xdr:rowOff>
    </xdr:from>
    <xdr:to>
      <xdr:col>3</xdr:col>
      <xdr:colOff>657225</xdr:colOff>
      <xdr:row>4</xdr:row>
      <xdr:rowOff>38100</xdr:rowOff>
    </xdr:to>
    <xdr:sp macro="" textlink="">
      <xdr:nvSpPr>
        <xdr:cNvPr id="1147" name="Text Box 23"/>
        <xdr:cNvSpPr txBox="1">
          <a:spLocks noChangeArrowheads="1"/>
        </xdr:cNvSpPr>
      </xdr:nvSpPr>
      <xdr:spPr bwMode="auto">
        <a:xfrm>
          <a:off x="2867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3</xdr:row>
      <xdr:rowOff>0</xdr:rowOff>
    </xdr:from>
    <xdr:to>
      <xdr:col>2</xdr:col>
      <xdr:colOff>657225</xdr:colOff>
      <xdr:row>4</xdr:row>
      <xdr:rowOff>38100</xdr:rowOff>
    </xdr:to>
    <xdr:sp macro="" textlink="">
      <xdr:nvSpPr>
        <xdr:cNvPr id="1148" name="Text Box 3"/>
        <xdr:cNvSpPr txBox="1">
          <a:spLocks noChangeArrowheads="1"/>
        </xdr:cNvSpPr>
      </xdr:nvSpPr>
      <xdr:spPr bwMode="auto">
        <a:xfrm>
          <a:off x="2105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3</xdr:row>
      <xdr:rowOff>0</xdr:rowOff>
    </xdr:from>
    <xdr:to>
      <xdr:col>2</xdr:col>
      <xdr:colOff>657225</xdr:colOff>
      <xdr:row>4</xdr:row>
      <xdr:rowOff>38100</xdr:rowOff>
    </xdr:to>
    <xdr:sp macro="" textlink="">
      <xdr:nvSpPr>
        <xdr:cNvPr id="1149" name="Text Box 6"/>
        <xdr:cNvSpPr txBox="1">
          <a:spLocks noChangeArrowheads="1"/>
        </xdr:cNvSpPr>
      </xdr:nvSpPr>
      <xdr:spPr bwMode="auto">
        <a:xfrm>
          <a:off x="2105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3</xdr:row>
      <xdr:rowOff>161925</xdr:rowOff>
    </xdr:from>
    <xdr:to>
      <xdr:col>2</xdr:col>
      <xdr:colOff>657225</xdr:colOff>
      <xdr:row>5</xdr:row>
      <xdr:rowOff>9525</xdr:rowOff>
    </xdr:to>
    <xdr:sp macro="" textlink="">
      <xdr:nvSpPr>
        <xdr:cNvPr id="1150" name="Text Box 7"/>
        <xdr:cNvSpPr txBox="1">
          <a:spLocks noChangeArrowheads="1"/>
        </xdr:cNvSpPr>
      </xdr:nvSpPr>
      <xdr:spPr bwMode="auto">
        <a:xfrm>
          <a:off x="2105025" y="733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3</xdr:row>
      <xdr:rowOff>0</xdr:rowOff>
    </xdr:from>
    <xdr:to>
      <xdr:col>2</xdr:col>
      <xdr:colOff>657225</xdr:colOff>
      <xdr:row>4</xdr:row>
      <xdr:rowOff>38100</xdr:rowOff>
    </xdr:to>
    <xdr:sp macro="" textlink="">
      <xdr:nvSpPr>
        <xdr:cNvPr id="1151" name="Text Box 8"/>
        <xdr:cNvSpPr txBox="1">
          <a:spLocks noChangeArrowheads="1"/>
        </xdr:cNvSpPr>
      </xdr:nvSpPr>
      <xdr:spPr bwMode="auto">
        <a:xfrm>
          <a:off x="2105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3</xdr:row>
      <xdr:rowOff>0</xdr:rowOff>
    </xdr:from>
    <xdr:to>
      <xdr:col>2</xdr:col>
      <xdr:colOff>657225</xdr:colOff>
      <xdr:row>4</xdr:row>
      <xdr:rowOff>38100</xdr:rowOff>
    </xdr:to>
    <xdr:sp macro="" textlink="">
      <xdr:nvSpPr>
        <xdr:cNvPr id="1152" name="Text Box 9"/>
        <xdr:cNvSpPr txBox="1">
          <a:spLocks noChangeArrowheads="1"/>
        </xdr:cNvSpPr>
      </xdr:nvSpPr>
      <xdr:spPr bwMode="auto">
        <a:xfrm>
          <a:off x="2105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3</xdr:row>
      <xdr:rowOff>0</xdr:rowOff>
    </xdr:from>
    <xdr:to>
      <xdr:col>2</xdr:col>
      <xdr:colOff>657225</xdr:colOff>
      <xdr:row>4</xdr:row>
      <xdr:rowOff>38100</xdr:rowOff>
    </xdr:to>
    <xdr:sp macro="" textlink="">
      <xdr:nvSpPr>
        <xdr:cNvPr id="1153" name="Text Box 10"/>
        <xdr:cNvSpPr txBox="1">
          <a:spLocks noChangeArrowheads="1"/>
        </xdr:cNvSpPr>
      </xdr:nvSpPr>
      <xdr:spPr bwMode="auto">
        <a:xfrm>
          <a:off x="2105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3</xdr:row>
      <xdr:rowOff>161925</xdr:rowOff>
    </xdr:from>
    <xdr:to>
      <xdr:col>2</xdr:col>
      <xdr:colOff>657225</xdr:colOff>
      <xdr:row>5</xdr:row>
      <xdr:rowOff>9525</xdr:rowOff>
    </xdr:to>
    <xdr:sp macro="" textlink="">
      <xdr:nvSpPr>
        <xdr:cNvPr id="1154" name="Text Box 11"/>
        <xdr:cNvSpPr txBox="1">
          <a:spLocks noChangeArrowheads="1"/>
        </xdr:cNvSpPr>
      </xdr:nvSpPr>
      <xdr:spPr bwMode="auto">
        <a:xfrm>
          <a:off x="2105025" y="733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3</xdr:row>
      <xdr:rowOff>0</xdr:rowOff>
    </xdr:from>
    <xdr:to>
      <xdr:col>2</xdr:col>
      <xdr:colOff>657225</xdr:colOff>
      <xdr:row>4</xdr:row>
      <xdr:rowOff>38100</xdr:rowOff>
    </xdr:to>
    <xdr:sp macro="" textlink="">
      <xdr:nvSpPr>
        <xdr:cNvPr id="1155" name="Text Box 12"/>
        <xdr:cNvSpPr txBox="1">
          <a:spLocks noChangeArrowheads="1"/>
        </xdr:cNvSpPr>
      </xdr:nvSpPr>
      <xdr:spPr bwMode="auto">
        <a:xfrm>
          <a:off x="2105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3</xdr:row>
      <xdr:rowOff>0</xdr:rowOff>
    </xdr:from>
    <xdr:to>
      <xdr:col>2</xdr:col>
      <xdr:colOff>657225</xdr:colOff>
      <xdr:row>4</xdr:row>
      <xdr:rowOff>38100</xdr:rowOff>
    </xdr:to>
    <xdr:sp macro="" textlink="">
      <xdr:nvSpPr>
        <xdr:cNvPr id="1156" name="Text Box 13"/>
        <xdr:cNvSpPr txBox="1">
          <a:spLocks noChangeArrowheads="1"/>
        </xdr:cNvSpPr>
      </xdr:nvSpPr>
      <xdr:spPr bwMode="auto">
        <a:xfrm>
          <a:off x="2105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3</xdr:row>
      <xdr:rowOff>0</xdr:rowOff>
    </xdr:from>
    <xdr:to>
      <xdr:col>2</xdr:col>
      <xdr:colOff>657225</xdr:colOff>
      <xdr:row>4</xdr:row>
      <xdr:rowOff>38100</xdr:rowOff>
    </xdr:to>
    <xdr:sp macro="" textlink="">
      <xdr:nvSpPr>
        <xdr:cNvPr id="1157" name="Text Box 14"/>
        <xdr:cNvSpPr txBox="1">
          <a:spLocks noChangeArrowheads="1"/>
        </xdr:cNvSpPr>
      </xdr:nvSpPr>
      <xdr:spPr bwMode="auto">
        <a:xfrm>
          <a:off x="2105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3</xdr:row>
      <xdr:rowOff>161925</xdr:rowOff>
    </xdr:from>
    <xdr:to>
      <xdr:col>2</xdr:col>
      <xdr:colOff>657225</xdr:colOff>
      <xdr:row>5</xdr:row>
      <xdr:rowOff>9525</xdr:rowOff>
    </xdr:to>
    <xdr:sp macro="" textlink="">
      <xdr:nvSpPr>
        <xdr:cNvPr id="1158" name="Text Box 15"/>
        <xdr:cNvSpPr txBox="1">
          <a:spLocks noChangeArrowheads="1"/>
        </xdr:cNvSpPr>
      </xdr:nvSpPr>
      <xdr:spPr bwMode="auto">
        <a:xfrm>
          <a:off x="2105025" y="733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3</xdr:row>
      <xdr:rowOff>0</xdr:rowOff>
    </xdr:from>
    <xdr:to>
      <xdr:col>2</xdr:col>
      <xdr:colOff>657225</xdr:colOff>
      <xdr:row>4</xdr:row>
      <xdr:rowOff>38100</xdr:rowOff>
    </xdr:to>
    <xdr:sp macro="" textlink="">
      <xdr:nvSpPr>
        <xdr:cNvPr id="1159" name="Text Box 16"/>
        <xdr:cNvSpPr txBox="1">
          <a:spLocks noChangeArrowheads="1"/>
        </xdr:cNvSpPr>
      </xdr:nvSpPr>
      <xdr:spPr bwMode="auto">
        <a:xfrm>
          <a:off x="2105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3</xdr:row>
      <xdr:rowOff>0</xdr:rowOff>
    </xdr:from>
    <xdr:to>
      <xdr:col>2</xdr:col>
      <xdr:colOff>657225</xdr:colOff>
      <xdr:row>4</xdr:row>
      <xdr:rowOff>38100</xdr:rowOff>
    </xdr:to>
    <xdr:sp macro="" textlink="">
      <xdr:nvSpPr>
        <xdr:cNvPr id="1160" name="Text Box 17"/>
        <xdr:cNvSpPr txBox="1">
          <a:spLocks noChangeArrowheads="1"/>
        </xdr:cNvSpPr>
      </xdr:nvSpPr>
      <xdr:spPr bwMode="auto">
        <a:xfrm>
          <a:off x="2105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3</xdr:row>
      <xdr:rowOff>0</xdr:rowOff>
    </xdr:from>
    <xdr:to>
      <xdr:col>2</xdr:col>
      <xdr:colOff>657225</xdr:colOff>
      <xdr:row>4</xdr:row>
      <xdr:rowOff>38100</xdr:rowOff>
    </xdr:to>
    <xdr:sp macro="" textlink="">
      <xdr:nvSpPr>
        <xdr:cNvPr id="1161" name="Text Box 18"/>
        <xdr:cNvSpPr txBox="1">
          <a:spLocks noChangeArrowheads="1"/>
        </xdr:cNvSpPr>
      </xdr:nvSpPr>
      <xdr:spPr bwMode="auto">
        <a:xfrm>
          <a:off x="2105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3</xdr:row>
      <xdr:rowOff>161925</xdr:rowOff>
    </xdr:from>
    <xdr:to>
      <xdr:col>2</xdr:col>
      <xdr:colOff>657225</xdr:colOff>
      <xdr:row>5</xdr:row>
      <xdr:rowOff>9525</xdr:rowOff>
    </xdr:to>
    <xdr:sp macro="" textlink="">
      <xdr:nvSpPr>
        <xdr:cNvPr id="1162" name="Text Box 19"/>
        <xdr:cNvSpPr txBox="1">
          <a:spLocks noChangeArrowheads="1"/>
        </xdr:cNvSpPr>
      </xdr:nvSpPr>
      <xdr:spPr bwMode="auto">
        <a:xfrm>
          <a:off x="2105025" y="733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4</xdr:row>
      <xdr:rowOff>0</xdr:rowOff>
    </xdr:from>
    <xdr:to>
      <xdr:col>2</xdr:col>
      <xdr:colOff>657225</xdr:colOff>
      <xdr:row>5</xdr:row>
      <xdr:rowOff>38100</xdr:rowOff>
    </xdr:to>
    <xdr:sp macro="" textlink="">
      <xdr:nvSpPr>
        <xdr:cNvPr id="1163" name="Text Box 20"/>
        <xdr:cNvSpPr txBox="1">
          <a:spLocks noChangeArrowheads="1"/>
        </xdr:cNvSpPr>
      </xdr:nvSpPr>
      <xdr:spPr bwMode="auto">
        <a:xfrm>
          <a:off x="2105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4</xdr:row>
      <xdr:rowOff>0</xdr:rowOff>
    </xdr:from>
    <xdr:to>
      <xdr:col>2</xdr:col>
      <xdr:colOff>657225</xdr:colOff>
      <xdr:row>5</xdr:row>
      <xdr:rowOff>38100</xdr:rowOff>
    </xdr:to>
    <xdr:sp macro="" textlink="">
      <xdr:nvSpPr>
        <xdr:cNvPr id="1164" name="Text Box 21"/>
        <xdr:cNvSpPr txBox="1">
          <a:spLocks noChangeArrowheads="1"/>
        </xdr:cNvSpPr>
      </xdr:nvSpPr>
      <xdr:spPr bwMode="auto">
        <a:xfrm>
          <a:off x="2105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4</xdr:row>
      <xdr:rowOff>0</xdr:rowOff>
    </xdr:from>
    <xdr:to>
      <xdr:col>2</xdr:col>
      <xdr:colOff>657225</xdr:colOff>
      <xdr:row>5</xdr:row>
      <xdr:rowOff>38100</xdr:rowOff>
    </xdr:to>
    <xdr:sp macro="" textlink="">
      <xdr:nvSpPr>
        <xdr:cNvPr id="1165" name="Text Box 22"/>
        <xdr:cNvSpPr txBox="1">
          <a:spLocks noChangeArrowheads="1"/>
        </xdr:cNvSpPr>
      </xdr:nvSpPr>
      <xdr:spPr bwMode="auto">
        <a:xfrm>
          <a:off x="2105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4</xdr:row>
      <xdr:rowOff>0</xdr:rowOff>
    </xdr:from>
    <xdr:to>
      <xdr:col>2</xdr:col>
      <xdr:colOff>657225</xdr:colOff>
      <xdr:row>5</xdr:row>
      <xdr:rowOff>38100</xdr:rowOff>
    </xdr:to>
    <xdr:sp macro="" textlink="">
      <xdr:nvSpPr>
        <xdr:cNvPr id="1166" name="Text Box 23"/>
        <xdr:cNvSpPr txBox="1">
          <a:spLocks noChangeArrowheads="1"/>
        </xdr:cNvSpPr>
      </xdr:nvSpPr>
      <xdr:spPr bwMode="auto">
        <a:xfrm>
          <a:off x="2105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3</xdr:row>
      <xdr:rowOff>0</xdr:rowOff>
    </xdr:from>
    <xdr:to>
      <xdr:col>3</xdr:col>
      <xdr:colOff>657225</xdr:colOff>
      <xdr:row>4</xdr:row>
      <xdr:rowOff>38100</xdr:rowOff>
    </xdr:to>
    <xdr:sp macro="" textlink="">
      <xdr:nvSpPr>
        <xdr:cNvPr id="1167" name="Text Box 3"/>
        <xdr:cNvSpPr txBox="1">
          <a:spLocks noChangeArrowheads="1"/>
        </xdr:cNvSpPr>
      </xdr:nvSpPr>
      <xdr:spPr bwMode="auto">
        <a:xfrm>
          <a:off x="2867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3</xdr:row>
      <xdr:rowOff>0</xdr:rowOff>
    </xdr:from>
    <xdr:to>
      <xdr:col>3</xdr:col>
      <xdr:colOff>657225</xdr:colOff>
      <xdr:row>4</xdr:row>
      <xdr:rowOff>38100</xdr:rowOff>
    </xdr:to>
    <xdr:sp macro="" textlink="">
      <xdr:nvSpPr>
        <xdr:cNvPr id="1168" name="Text Box 6"/>
        <xdr:cNvSpPr txBox="1">
          <a:spLocks noChangeArrowheads="1"/>
        </xdr:cNvSpPr>
      </xdr:nvSpPr>
      <xdr:spPr bwMode="auto">
        <a:xfrm>
          <a:off x="2867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3</xdr:row>
      <xdr:rowOff>161925</xdr:rowOff>
    </xdr:from>
    <xdr:to>
      <xdr:col>3</xdr:col>
      <xdr:colOff>657225</xdr:colOff>
      <xdr:row>5</xdr:row>
      <xdr:rowOff>9525</xdr:rowOff>
    </xdr:to>
    <xdr:sp macro="" textlink="">
      <xdr:nvSpPr>
        <xdr:cNvPr id="1169" name="Text Box 7"/>
        <xdr:cNvSpPr txBox="1">
          <a:spLocks noChangeArrowheads="1"/>
        </xdr:cNvSpPr>
      </xdr:nvSpPr>
      <xdr:spPr bwMode="auto">
        <a:xfrm>
          <a:off x="2867025" y="733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3</xdr:row>
      <xdr:rowOff>0</xdr:rowOff>
    </xdr:from>
    <xdr:to>
      <xdr:col>3</xdr:col>
      <xdr:colOff>657225</xdr:colOff>
      <xdr:row>4</xdr:row>
      <xdr:rowOff>38100</xdr:rowOff>
    </xdr:to>
    <xdr:sp macro="" textlink="">
      <xdr:nvSpPr>
        <xdr:cNvPr id="1170" name="Text Box 8"/>
        <xdr:cNvSpPr txBox="1">
          <a:spLocks noChangeArrowheads="1"/>
        </xdr:cNvSpPr>
      </xdr:nvSpPr>
      <xdr:spPr bwMode="auto">
        <a:xfrm>
          <a:off x="2867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3</xdr:row>
      <xdr:rowOff>0</xdr:rowOff>
    </xdr:from>
    <xdr:to>
      <xdr:col>3</xdr:col>
      <xdr:colOff>657225</xdr:colOff>
      <xdr:row>4</xdr:row>
      <xdr:rowOff>38100</xdr:rowOff>
    </xdr:to>
    <xdr:sp macro="" textlink="">
      <xdr:nvSpPr>
        <xdr:cNvPr id="1171" name="Text Box 9"/>
        <xdr:cNvSpPr txBox="1">
          <a:spLocks noChangeArrowheads="1"/>
        </xdr:cNvSpPr>
      </xdr:nvSpPr>
      <xdr:spPr bwMode="auto">
        <a:xfrm>
          <a:off x="2867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3</xdr:row>
      <xdr:rowOff>0</xdr:rowOff>
    </xdr:from>
    <xdr:to>
      <xdr:col>3</xdr:col>
      <xdr:colOff>657225</xdr:colOff>
      <xdr:row>4</xdr:row>
      <xdr:rowOff>38100</xdr:rowOff>
    </xdr:to>
    <xdr:sp macro="" textlink="">
      <xdr:nvSpPr>
        <xdr:cNvPr id="1172" name="Text Box 10"/>
        <xdr:cNvSpPr txBox="1">
          <a:spLocks noChangeArrowheads="1"/>
        </xdr:cNvSpPr>
      </xdr:nvSpPr>
      <xdr:spPr bwMode="auto">
        <a:xfrm>
          <a:off x="2867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3</xdr:row>
      <xdr:rowOff>161925</xdr:rowOff>
    </xdr:from>
    <xdr:to>
      <xdr:col>3</xdr:col>
      <xdr:colOff>657225</xdr:colOff>
      <xdr:row>5</xdr:row>
      <xdr:rowOff>9525</xdr:rowOff>
    </xdr:to>
    <xdr:sp macro="" textlink="">
      <xdr:nvSpPr>
        <xdr:cNvPr id="1173" name="Text Box 11"/>
        <xdr:cNvSpPr txBox="1">
          <a:spLocks noChangeArrowheads="1"/>
        </xdr:cNvSpPr>
      </xdr:nvSpPr>
      <xdr:spPr bwMode="auto">
        <a:xfrm>
          <a:off x="2867025" y="733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3</xdr:row>
      <xdr:rowOff>0</xdr:rowOff>
    </xdr:from>
    <xdr:to>
      <xdr:col>3</xdr:col>
      <xdr:colOff>657225</xdr:colOff>
      <xdr:row>4</xdr:row>
      <xdr:rowOff>38100</xdr:rowOff>
    </xdr:to>
    <xdr:sp macro="" textlink="">
      <xdr:nvSpPr>
        <xdr:cNvPr id="1174" name="Text Box 12"/>
        <xdr:cNvSpPr txBox="1">
          <a:spLocks noChangeArrowheads="1"/>
        </xdr:cNvSpPr>
      </xdr:nvSpPr>
      <xdr:spPr bwMode="auto">
        <a:xfrm>
          <a:off x="2867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3</xdr:row>
      <xdr:rowOff>0</xdr:rowOff>
    </xdr:from>
    <xdr:to>
      <xdr:col>3</xdr:col>
      <xdr:colOff>657225</xdr:colOff>
      <xdr:row>4</xdr:row>
      <xdr:rowOff>38100</xdr:rowOff>
    </xdr:to>
    <xdr:sp macro="" textlink="">
      <xdr:nvSpPr>
        <xdr:cNvPr id="1175" name="Text Box 13"/>
        <xdr:cNvSpPr txBox="1">
          <a:spLocks noChangeArrowheads="1"/>
        </xdr:cNvSpPr>
      </xdr:nvSpPr>
      <xdr:spPr bwMode="auto">
        <a:xfrm>
          <a:off x="2867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3</xdr:row>
      <xdr:rowOff>0</xdr:rowOff>
    </xdr:from>
    <xdr:to>
      <xdr:col>3</xdr:col>
      <xdr:colOff>657225</xdr:colOff>
      <xdr:row>4</xdr:row>
      <xdr:rowOff>38100</xdr:rowOff>
    </xdr:to>
    <xdr:sp macro="" textlink="">
      <xdr:nvSpPr>
        <xdr:cNvPr id="1176" name="Text Box 14"/>
        <xdr:cNvSpPr txBox="1">
          <a:spLocks noChangeArrowheads="1"/>
        </xdr:cNvSpPr>
      </xdr:nvSpPr>
      <xdr:spPr bwMode="auto">
        <a:xfrm>
          <a:off x="2867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3</xdr:row>
      <xdr:rowOff>161925</xdr:rowOff>
    </xdr:from>
    <xdr:to>
      <xdr:col>3</xdr:col>
      <xdr:colOff>657225</xdr:colOff>
      <xdr:row>5</xdr:row>
      <xdr:rowOff>9525</xdr:rowOff>
    </xdr:to>
    <xdr:sp macro="" textlink="">
      <xdr:nvSpPr>
        <xdr:cNvPr id="1177" name="Text Box 15"/>
        <xdr:cNvSpPr txBox="1">
          <a:spLocks noChangeArrowheads="1"/>
        </xdr:cNvSpPr>
      </xdr:nvSpPr>
      <xdr:spPr bwMode="auto">
        <a:xfrm>
          <a:off x="2867025" y="733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3</xdr:row>
      <xdr:rowOff>0</xdr:rowOff>
    </xdr:from>
    <xdr:to>
      <xdr:col>3</xdr:col>
      <xdr:colOff>657225</xdr:colOff>
      <xdr:row>4</xdr:row>
      <xdr:rowOff>38100</xdr:rowOff>
    </xdr:to>
    <xdr:sp macro="" textlink="">
      <xdr:nvSpPr>
        <xdr:cNvPr id="1178" name="Text Box 16"/>
        <xdr:cNvSpPr txBox="1">
          <a:spLocks noChangeArrowheads="1"/>
        </xdr:cNvSpPr>
      </xdr:nvSpPr>
      <xdr:spPr bwMode="auto">
        <a:xfrm>
          <a:off x="2867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3</xdr:row>
      <xdr:rowOff>0</xdr:rowOff>
    </xdr:from>
    <xdr:to>
      <xdr:col>3</xdr:col>
      <xdr:colOff>657225</xdr:colOff>
      <xdr:row>4</xdr:row>
      <xdr:rowOff>38100</xdr:rowOff>
    </xdr:to>
    <xdr:sp macro="" textlink="">
      <xdr:nvSpPr>
        <xdr:cNvPr id="1179" name="Text Box 17"/>
        <xdr:cNvSpPr txBox="1">
          <a:spLocks noChangeArrowheads="1"/>
        </xdr:cNvSpPr>
      </xdr:nvSpPr>
      <xdr:spPr bwMode="auto">
        <a:xfrm>
          <a:off x="2867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3</xdr:row>
      <xdr:rowOff>0</xdr:rowOff>
    </xdr:from>
    <xdr:to>
      <xdr:col>3</xdr:col>
      <xdr:colOff>657225</xdr:colOff>
      <xdr:row>4</xdr:row>
      <xdr:rowOff>38100</xdr:rowOff>
    </xdr:to>
    <xdr:sp macro="" textlink="">
      <xdr:nvSpPr>
        <xdr:cNvPr id="1180" name="Text Box 18"/>
        <xdr:cNvSpPr txBox="1">
          <a:spLocks noChangeArrowheads="1"/>
        </xdr:cNvSpPr>
      </xdr:nvSpPr>
      <xdr:spPr bwMode="auto">
        <a:xfrm>
          <a:off x="2867025" y="571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3</xdr:row>
      <xdr:rowOff>161925</xdr:rowOff>
    </xdr:from>
    <xdr:to>
      <xdr:col>3</xdr:col>
      <xdr:colOff>657225</xdr:colOff>
      <xdr:row>5</xdr:row>
      <xdr:rowOff>9525</xdr:rowOff>
    </xdr:to>
    <xdr:sp macro="" textlink="">
      <xdr:nvSpPr>
        <xdr:cNvPr id="1181" name="Text Box 19"/>
        <xdr:cNvSpPr txBox="1">
          <a:spLocks noChangeArrowheads="1"/>
        </xdr:cNvSpPr>
      </xdr:nvSpPr>
      <xdr:spPr bwMode="auto">
        <a:xfrm>
          <a:off x="2867025" y="733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4</xdr:row>
      <xdr:rowOff>0</xdr:rowOff>
    </xdr:from>
    <xdr:to>
      <xdr:col>3</xdr:col>
      <xdr:colOff>657225</xdr:colOff>
      <xdr:row>5</xdr:row>
      <xdr:rowOff>38100</xdr:rowOff>
    </xdr:to>
    <xdr:sp macro="" textlink="">
      <xdr:nvSpPr>
        <xdr:cNvPr id="1182" name="Text Box 20"/>
        <xdr:cNvSpPr txBox="1">
          <a:spLocks noChangeArrowheads="1"/>
        </xdr:cNvSpPr>
      </xdr:nvSpPr>
      <xdr:spPr bwMode="auto">
        <a:xfrm>
          <a:off x="2867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4</xdr:row>
      <xdr:rowOff>0</xdr:rowOff>
    </xdr:from>
    <xdr:to>
      <xdr:col>3</xdr:col>
      <xdr:colOff>657225</xdr:colOff>
      <xdr:row>5</xdr:row>
      <xdr:rowOff>38100</xdr:rowOff>
    </xdr:to>
    <xdr:sp macro="" textlink="">
      <xdr:nvSpPr>
        <xdr:cNvPr id="1183" name="Text Box 21"/>
        <xdr:cNvSpPr txBox="1">
          <a:spLocks noChangeArrowheads="1"/>
        </xdr:cNvSpPr>
      </xdr:nvSpPr>
      <xdr:spPr bwMode="auto">
        <a:xfrm>
          <a:off x="2867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4</xdr:row>
      <xdr:rowOff>0</xdr:rowOff>
    </xdr:from>
    <xdr:to>
      <xdr:col>3</xdr:col>
      <xdr:colOff>657225</xdr:colOff>
      <xdr:row>5</xdr:row>
      <xdr:rowOff>38100</xdr:rowOff>
    </xdr:to>
    <xdr:sp macro="" textlink="">
      <xdr:nvSpPr>
        <xdr:cNvPr id="1184" name="Text Box 22"/>
        <xdr:cNvSpPr txBox="1">
          <a:spLocks noChangeArrowheads="1"/>
        </xdr:cNvSpPr>
      </xdr:nvSpPr>
      <xdr:spPr bwMode="auto">
        <a:xfrm>
          <a:off x="2867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4</xdr:row>
      <xdr:rowOff>0</xdr:rowOff>
    </xdr:from>
    <xdr:to>
      <xdr:col>3</xdr:col>
      <xdr:colOff>657225</xdr:colOff>
      <xdr:row>5</xdr:row>
      <xdr:rowOff>38100</xdr:rowOff>
    </xdr:to>
    <xdr:sp macro="" textlink="">
      <xdr:nvSpPr>
        <xdr:cNvPr id="1185" name="Text Box 23"/>
        <xdr:cNvSpPr txBox="1">
          <a:spLocks noChangeArrowheads="1"/>
        </xdr:cNvSpPr>
      </xdr:nvSpPr>
      <xdr:spPr bwMode="auto">
        <a:xfrm>
          <a:off x="2867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4</xdr:row>
      <xdr:rowOff>0</xdr:rowOff>
    </xdr:from>
    <xdr:to>
      <xdr:col>2</xdr:col>
      <xdr:colOff>657225</xdr:colOff>
      <xdr:row>5</xdr:row>
      <xdr:rowOff>38100</xdr:rowOff>
    </xdr:to>
    <xdr:sp macro="" textlink="">
      <xdr:nvSpPr>
        <xdr:cNvPr id="1186" name="Text Box 20"/>
        <xdr:cNvSpPr txBox="1">
          <a:spLocks noChangeArrowheads="1"/>
        </xdr:cNvSpPr>
      </xdr:nvSpPr>
      <xdr:spPr bwMode="auto">
        <a:xfrm>
          <a:off x="2105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4</xdr:row>
      <xdr:rowOff>0</xdr:rowOff>
    </xdr:from>
    <xdr:to>
      <xdr:col>2</xdr:col>
      <xdr:colOff>657225</xdr:colOff>
      <xdr:row>5</xdr:row>
      <xdr:rowOff>38100</xdr:rowOff>
    </xdr:to>
    <xdr:sp macro="" textlink="">
      <xdr:nvSpPr>
        <xdr:cNvPr id="1187" name="Text Box 21"/>
        <xdr:cNvSpPr txBox="1">
          <a:spLocks noChangeArrowheads="1"/>
        </xdr:cNvSpPr>
      </xdr:nvSpPr>
      <xdr:spPr bwMode="auto">
        <a:xfrm>
          <a:off x="2105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4</xdr:row>
      <xdr:rowOff>0</xdr:rowOff>
    </xdr:from>
    <xdr:to>
      <xdr:col>2</xdr:col>
      <xdr:colOff>657225</xdr:colOff>
      <xdr:row>5</xdr:row>
      <xdr:rowOff>38100</xdr:rowOff>
    </xdr:to>
    <xdr:sp macro="" textlink="">
      <xdr:nvSpPr>
        <xdr:cNvPr id="1188" name="Text Box 22"/>
        <xdr:cNvSpPr txBox="1">
          <a:spLocks noChangeArrowheads="1"/>
        </xdr:cNvSpPr>
      </xdr:nvSpPr>
      <xdr:spPr bwMode="auto">
        <a:xfrm>
          <a:off x="2105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4</xdr:row>
      <xdr:rowOff>0</xdr:rowOff>
    </xdr:from>
    <xdr:to>
      <xdr:col>2</xdr:col>
      <xdr:colOff>657225</xdr:colOff>
      <xdr:row>5</xdr:row>
      <xdr:rowOff>38100</xdr:rowOff>
    </xdr:to>
    <xdr:sp macro="" textlink="">
      <xdr:nvSpPr>
        <xdr:cNvPr id="1189" name="Text Box 23"/>
        <xdr:cNvSpPr txBox="1">
          <a:spLocks noChangeArrowheads="1"/>
        </xdr:cNvSpPr>
      </xdr:nvSpPr>
      <xdr:spPr bwMode="auto">
        <a:xfrm>
          <a:off x="2105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4</xdr:row>
      <xdr:rowOff>0</xdr:rowOff>
    </xdr:from>
    <xdr:to>
      <xdr:col>3</xdr:col>
      <xdr:colOff>657225</xdr:colOff>
      <xdr:row>5</xdr:row>
      <xdr:rowOff>38100</xdr:rowOff>
    </xdr:to>
    <xdr:sp macro="" textlink="">
      <xdr:nvSpPr>
        <xdr:cNvPr id="1190" name="Text Box 20"/>
        <xdr:cNvSpPr txBox="1">
          <a:spLocks noChangeArrowheads="1"/>
        </xdr:cNvSpPr>
      </xdr:nvSpPr>
      <xdr:spPr bwMode="auto">
        <a:xfrm>
          <a:off x="2867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4</xdr:row>
      <xdr:rowOff>0</xdr:rowOff>
    </xdr:from>
    <xdr:to>
      <xdr:col>3</xdr:col>
      <xdr:colOff>657225</xdr:colOff>
      <xdr:row>5</xdr:row>
      <xdr:rowOff>38100</xdr:rowOff>
    </xdr:to>
    <xdr:sp macro="" textlink="">
      <xdr:nvSpPr>
        <xdr:cNvPr id="1191" name="Text Box 21"/>
        <xdr:cNvSpPr txBox="1">
          <a:spLocks noChangeArrowheads="1"/>
        </xdr:cNvSpPr>
      </xdr:nvSpPr>
      <xdr:spPr bwMode="auto">
        <a:xfrm>
          <a:off x="2867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4</xdr:row>
      <xdr:rowOff>0</xdr:rowOff>
    </xdr:from>
    <xdr:to>
      <xdr:col>3</xdr:col>
      <xdr:colOff>657225</xdr:colOff>
      <xdr:row>5</xdr:row>
      <xdr:rowOff>38100</xdr:rowOff>
    </xdr:to>
    <xdr:sp macro="" textlink="">
      <xdr:nvSpPr>
        <xdr:cNvPr id="1192" name="Text Box 22"/>
        <xdr:cNvSpPr txBox="1">
          <a:spLocks noChangeArrowheads="1"/>
        </xdr:cNvSpPr>
      </xdr:nvSpPr>
      <xdr:spPr bwMode="auto">
        <a:xfrm>
          <a:off x="2867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4</xdr:row>
      <xdr:rowOff>0</xdr:rowOff>
    </xdr:from>
    <xdr:to>
      <xdr:col>3</xdr:col>
      <xdr:colOff>657225</xdr:colOff>
      <xdr:row>5</xdr:row>
      <xdr:rowOff>38100</xdr:rowOff>
    </xdr:to>
    <xdr:sp macro="" textlink="">
      <xdr:nvSpPr>
        <xdr:cNvPr id="1193" name="Text Box 23"/>
        <xdr:cNvSpPr txBox="1">
          <a:spLocks noChangeArrowheads="1"/>
        </xdr:cNvSpPr>
      </xdr:nvSpPr>
      <xdr:spPr bwMode="auto">
        <a:xfrm>
          <a:off x="2867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4</xdr:row>
      <xdr:rowOff>0</xdr:rowOff>
    </xdr:from>
    <xdr:to>
      <xdr:col>2</xdr:col>
      <xdr:colOff>657225</xdr:colOff>
      <xdr:row>5</xdr:row>
      <xdr:rowOff>38100</xdr:rowOff>
    </xdr:to>
    <xdr:sp macro="" textlink="">
      <xdr:nvSpPr>
        <xdr:cNvPr id="1194" name="Text Box 3"/>
        <xdr:cNvSpPr txBox="1">
          <a:spLocks noChangeArrowheads="1"/>
        </xdr:cNvSpPr>
      </xdr:nvSpPr>
      <xdr:spPr bwMode="auto">
        <a:xfrm>
          <a:off x="2105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4</xdr:row>
      <xdr:rowOff>0</xdr:rowOff>
    </xdr:from>
    <xdr:to>
      <xdr:col>2</xdr:col>
      <xdr:colOff>657225</xdr:colOff>
      <xdr:row>5</xdr:row>
      <xdr:rowOff>38100</xdr:rowOff>
    </xdr:to>
    <xdr:sp macro="" textlink="">
      <xdr:nvSpPr>
        <xdr:cNvPr id="1195" name="Text Box 6"/>
        <xdr:cNvSpPr txBox="1">
          <a:spLocks noChangeArrowheads="1"/>
        </xdr:cNvSpPr>
      </xdr:nvSpPr>
      <xdr:spPr bwMode="auto">
        <a:xfrm>
          <a:off x="2105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4</xdr:row>
      <xdr:rowOff>161925</xdr:rowOff>
    </xdr:from>
    <xdr:to>
      <xdr:col>2</xdr:col>
      <xdr:colOff>657225</xdr:colOff>
      <xdr:row>6</xdr:row>
      <xdr:rowOff>9525</xdr:rowOff>
    </xdr:to>
    <xdr:sp macro="" textlink="">
      <xdr:nvSpPr>
        <xdr:cNvPr id="1196" name="Text Box 7"/>
        <xdr:cNvSpPr txBox="1">
          <a:spLocks noChangeArrowheads="1"/>
        </xdr:cNvSpPr>
      </xdr:nvSpPr>
      <xdr:spPr bwMode="auto">
        <a:xfrm>
          <a:off x="2105025" y="923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4</xdr:row>
      <xdr:rowOff>0</xdr:rowOff>
    </xdr:from>
    <xdr:to>
      <xdr:col>2</xdr:col>
      <xdr:colOff>657225</xdr:colOff>
      <xdr:row>5</xdr:row>
      <xdr:rowOff>38100</xdr:rowOff>
    </xdr:to>
    <xdr:sp macro="" textlink="">
      <xdr:nvSpPr>
        <xdr:cNvPr id="1197" name="Text Box 8"/>
        <xdr:cNvSpPr txBox="1">
          <a:spLocks noChangeArrowheads="1"/>
        </xdr:cNvSpPr>
      </xdr:nvSpPr>
      <xdr:spPr bwMode="auto">
        <a:xfrm>
          <a:off x="2105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4</xdr:row>
      <xdr:rowOff>0</xdr:rowOff>
    </xdr:from>
    <xdr:to>
      <xdr:col>2</xdr:col>
      <xdr:colOff>657225</xdr:colOff>
      <xdr:row>5</xdr:row>
      <xdr:rowOff>38100</xdr:rowOff>
    </xdr:to>
    <xdr:sp macro="" textlink="">
      <xdr:nvSpPr>
        <xdr:cNvPr id="1198" name="Text Box 9"/>
        <xdr:cNvSpPr txBox="1">
          <a:spLocks noChangeArrowheads="1"/>
        </xdr:cNvSpPr>
      </xdr:nvSpPr>
      <xdr:spPr bwMode="auto">
        <a:xfrm>
          <a:off x="2105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4</xdr:row>
      <xdr:rowOff>0</xdr:rowOff>
    </xdr:from>
    <xdr:to>
      <xdr:col>2</xdr:col>
      <xdr:colOff>657225</xdr:colOff>
      <xdr:row>5</xdr:row>
      <xdr:rowOff>38100</xdr:rowOff>
    </xdr:to>
    <xdr:sp macro="" textlink="">
      <xdr:nvSpPr>
        <xdr:cNvPr id="1199" name="Text Box 10"/>
        <xdr:cNvSpPr txBox="1">
          <a:spLocks noChangeArrowheads="1"/>
        </xdr:cNvSpPr>
      </xdr:nvSpPr>
      <xdr:spPr bwMode="auto">
        <a:xfrm>
          <a:off x="2105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4</xdr:row>
      <xdr:rowOff>161925</xdr:rowOff>
    </xdr:from>
    <xdr:to>
      <xdr:col>2</xdr:col>
      <xdr:colOff>657225</xdr:colOff>
      <xdr:row>6</xdr:row>
      <xdr:rowOff>9525</xdr:rowOff>
    </xdr:to>
    <xdr:sp macro="" textlink="">
      <xdr:nvSpPr>
        <xdr:cNvPr id="1200" name="Text Box 11"/>
        <xdr:cNvSpPr txBox="1">
          <a:spLocks noChangeArrowheads="1"/>
        </xdr:cNvSpPr>
      </xdr:nvSpPr>
      <xdr:spPr bwMode="auto">
        <a:xfrm>
          <a:off x="2105025" y="923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4</xdr:row>
      <xdr:rowOff>0</xdr:rowOff>
    </xdr:from>
    <xdr:to>
      <xdr:col>2</xdr:col>
      <xdr:colOff>657225</xdr:colOff>
      <xdr:row>5</xdr:row>
      <xdr:rowOff>38100</xdr:rowOff>
    </xdr:to>
    <xdr:sp macro="" textlink="">
      <xdr:nvSpPr>
        <xdr:cNvPr id="1201" name="Text Box 12"/>
        <xdr:cNvSpPr txBox="1">
          <a:spLocks noChangeArrowheads="1"/>
        </xdr:cNvSpPr>
      </xdr:nvSpPr>
      <xdr:spPr bwMode="auto">
        <a:xfrm>
          <a:off x="2105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4</xdr:row>
      <xdr:rowOff>0</xdr:rowOff>
    </xdr:from>
    <xdr:to>
      <xdr:col>2</xdr:col>
      <xdr:colOff>657225</xdr:colOff>
      <xdr:row>5</xdr:row>
      <xdr:rowOff>38100</xdr:rowOff>
    </xdr:to>
    <xdr:sp macro="" textlink="">
      <xdr:nvSpPr>
        <xdr:cNvPr id="1202" name="Text Box 13"/>
        <xdr:cNvSpPr txBox="1">
          <a:spLocks noChangeArrowheads="1"/>
        </xdr:cNvSpPr>
      </xdr:nvSpPr>
      <xdr:spPr bwMode="auto">
        <a:xfrm>
          <a:off x="2105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4</xdr:row>
      <xdr:rowOff>0</xdr:rowOff>
    </xdr:from>
    <xdr:to>
      <xdr:col>2</xdr:col>
      <xdr:colOff>657225</xdr:colOff>
      <xdr:row>5</xdr:row>
      <xdr:rowOff>38100</xdr:rowOff>
    </xdr:to>
    <xdr:sp macro="" textlink="">
      <xdr:nvSpPr>
        <xdr:cNvPr id="1203" name="Text Box 14"/>
        <xdr:cNvSpPr txBox="1">
          <a:spLocks noChangeArrowheads="1"/>
        </xdr:cNvSpPr>
      </xdr:nvSpPr>
      <xdr:spPr bwMode="auto">
        <a:xfrm>
          <a:off x="2105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4</xdr:row>
      <xdr:rowOff>161925</xdr:rowOff>
    </xdr:from>
    <xdr:to>
      <xdr:col>2</xdr:col>
      <xdr:colOff>657225</xdr:colOff>
      <xdr:row>6</xdr:row>
      <xdr:rowOff>9525</xdr:rowOff>
    </xdr:to>
    <xdr:sp macro="" textlink="">
      <xdr:nvSpPr>
        <xdr:cNvPr id="1204" name="Text Box 15"/>
        <xdr:cNvSpPr txBox="1">
          <a:spLocks noChangeArrowheads="1"/>
        </xdr:cNvSpPr>
      </xdr:nvSpPr>
      <xdr:spPr bwMode="auto">
        <a:xfrm>
          <a:off x="2105025" y="923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4</xdr:row>
      <xdr:rowOff>0</xdr:rowOff>
    </xdr:from>
    <xdr:to>
      <xdr:col>2</xdr:col>
      <xdr:colOff>657225</xdr:colOff>
      <xdr:row>5</xdr:row>
      <xdr:rowOff>38100</xdr:rowOff>
    </xdr:to>
    <xdr:sp macro="" textlink="">
      <xdr:nvSpPr>
        <xdr:cNvPr id="1205" name="Text Box 16"/>
        <xdr:cNvSpPr txBox="1">
          <a:spLocks noChangeArrowheads="1"/>
        </xdr:cNvSpPr>
      </xdr:nvSpPr>
      <xdr:spPr bwMode="auto">
        <a:xfrm>
          <a:off x="2105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4</xdr:row>
      <xdr:rowOff>0</xdr:rowOff>
    </xdr:from>
    <xdr:to>
      <xdr:col>2</xdr:col>
      <xdr:colOff>657225</xdr:colOff>
      <xdr:row>5</xdr:row>
      <xdr:rowOff>38100</xdr:rowOff>
    </xdr:to>
    <xdr:sp macro="" textlink="">
      <xdr:nvSpPr>
        <xdr:cNvPr id="1206" name="Text Box 17"/>
        <xdr:cNvSpPr txBox="1">
          <a:spLocks noChangeArrowheads="1"/>
        </xdr:cNvSpPr>
      </xdr:nvSpPr>
      <xdr:spPr bwMode="auto">
        <a:xfrm>
          <a:off x="2105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4</xdr:row>
      <xdr:rowOff>0</xdr:rowOff>
    </xdr:from>
    <xdr:to>
      <xdr:col>2</xdr:col>
      <xdr:colOff>657225</xdr:colOff>
      <xdr:row>5</xdr:row>
      <xdr:rowOff>38100</xdr:rowOff>
    </xdr:to>
    <xdr:sp macro="" textlink="">
      <xdr:nvSpPr>
        <xdr:cNvPr id="1207" name="Text Box 18"/>
        <xdr:cNvSpPr txBox="1">
          <a:spLocks noChangeArrowheads="1"/>
        </xdr:cNvSpPr>
      </xdr:nvSpPr>
      <xdr:spPr bwMode="auto">
        <a:xfrm>
          <a:off x="2105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4</xdr:row>
      <xdr:rowOff>161925</xdr:rowOff>
    </xdr:from>
    <xdr:to>
      <xdr:col>2</xdr:col>
      <xdr:colOff>657225</xdr:colOff>
      <xdr:row>6</xdr:row>
      <xdr:rowOff>9525</xdr:rowOff>
    </xdr:to>
    <xdr:sp macro="" textlink="">
      <xdr:nvSpPr>
        <xdr:cNvPr id="1208" name="Text Box 19"/>
        <xdr:cNvSpPr txBox="1">
          <a:spLocks noChangeArrowheads="1"/>
        </xdr:cNvSpPr>
      </xdr:nvSpPr>
      <xdr:spPr bwMode="auto">
        <a:xfrm>
          <a:off x="2105025" y="923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5</xdr:row>
      <xdr:rowOff>0</xdr:rowOff>
    </xdr:from>
    <xdr:to>
      <xdr:col>2</xdr:col>
      <xdr:colOff>657225</xdr:colOff>
      <xdr:row>6</xdr:row>
      <xdr:rowOff>38100</xdr:rowOff>
    </xdr:to>
    <xdr:sp macro="" textlink="">
      <xdr:nvSpPr>
        <xdr:cNvPr id="1209" name="Text Box 20"/>
        <xdr:cNvSpPr txBox="1">
          <a:spLocks noChangeArrowheads="1"/>
        </xdr:cNvSpPr>
      </xdr:nvSpPr>
      <xdr:spPr bwMode="auto">
        <a:xfrm>
          <a:off x="2105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5</xdr:row>
      <xdr:rowOff>0</xdr:rowOff>
    </xdr:from>
    <xdr:to>
      <xdr:col>2</xdr:col>
      <xdr:colOff>657225</xdr:colOff>
      <xdr:row>6</xdr:row>
      <xdr:rowOff>38100</xdr:rowOff>
    </xdr:to>
    <xdr:sp macro="" textlink="">
      <xdr:nvSpPr>
        <xdr:cNvPr id="1210" name="Text Box 21"/>
        <xdr:cNvSpPr txBox="1">
          <a:spLocks noChangeArrowheads="1"/>
        </xdr:cNvSpPr>
      </xdr:nvSpPr>
      <xdr:spPr bwMode="auto">
        <a:xfrm>
          <a:off x="2105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5</xdr:row>
      <xdr:rowOff>0</xdr:rowOff>
    </xdr:from>
    <xdr:to>
      <xdr:col>2</xdr:col>
      <xdr:colOff>657225</xdr:colOff>
      <xdr:row>6</xdr:row>
      <xdr:rowOff>38100</xdr:rowOff>
    </xdr:to>
    <xdr:sp macro="" textlink="">
      <xdr:nvSpPr>
        <xdr:cNvPr id="1211" name="Text Box 22"/>
        <xdr:cNvSpPr txBox="1">
          <a:spLocks noChangeArrowheads="1"/>
        </xdr:cNvSpPr>
      </xdr:nvSpPr>
      <xdr:spPr bwMode="auto">
        <a:xfrm>
          <a:off x="2105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5</xdr:row>
      <xdr:rowOff>0</xdr:rowOff>
    </xdr:from>
    <xdr:to>
      <xdr:col>2</xdr:col>
      <xdr:colOff>657225</xdr:colOff>
      <xdr:row>6</xdr:row>
      <xdr:rowOff>38100</xdr:rowOff>
    </xdr:to>
    <xdr:sp macro="" textlink="">
      <xdr:nvSpPr>
        <xdr:cNvPr id="1212" name="Text Box 23"/>
        <xdr:cNvSpPr txBox="1">
          <a:spLocks noChangeArrowheads="1"/>
        </xdr:cNvSpPr>
      </xdr:nvSpPr>
      <xdr:spPr bwMode="auto">
        <a:xfrm>
          <a:off x="2105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4</xdr:row>
      <xdr:rowOff>0</xdr:rowOff>
    </xdr:from>
    <xdr:to>
      <xdr:col>3</xdr:col>
      <xdr:colOff>657225</xdr:colOff>
      <xdr:row>5</xdr:row>
      <xdr:rowOff>38100</xdr:rowOff>
    </xdr:to>
    <xdr:sp macro="" textlink="">
      <xdr:nvSpPr>
        <xdr:cNvPr id="1213" name="Text Box 3"/>
        <xdr:cNvSpPr txBox="1">
          <a:spLocks noChangeArrowheads="1"/>
        </xdr:cNvSpPr>
      </xdr:nvSpPr>
      <xdr:spPr bwMode="auto">
        <a:xfrm>
          <a:off x="2867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4</xdr:row>
      <xdr:rowOff>0</xdr:rowOff>
    </xdr:from>
    <xdr:to>
      <xdr:col>3</xdr:col>
      <xdr:colOff>657225</xdr:colOff>
      <xdr:row>5</xdr:row>
      <xdr:rowOff>38100</xdr:rowOff>
    </xdr:to>
    <xdr:sp macro="" textlink="">
      <xdr:nvSpPr>
        <xdr:cNvPr id="1214" name="Text Box 6"/>
        <xdr:cNvSpPr txBox="1">
          <a:spLocks noChangeArrowheads="1"/>
        </xdr:cNvSpPr>
      </xdr:nvSpPr>
      <xdr:spPr bwMode="auto">
        <a:xfrm>
          <a:off x="2867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4</xdr:row>
      <xdr:rowOff>161925</xdr:rowOff>
    </xdr:from>
    <xdr:to>
      <xdr:col>3</xdr:col>
      <xdr:colOff>657225</xdr:colOff>
      <xdr:row>6</xdr:row>
      <xdr:rowOff>9525</xdr:rowOff>
    </xdr:to>
    <xdr:sp macro="" textlink="">
      <xdr:nvSpPr>
        <xdr:cNvPr id="1215" name="Text Box 7"/>
        <xdr:cNvSpPr txBox="1">
          <a:spLocks noChangeArrowheads="1"/>
        </xdr:cNvSpPr>
      </xdr:nvSpPr>
      <xdr:spPr bwMode="auto">
        <a:xfrm>
          <a:off x="2867025" y="923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4</xdr:row>
      <xdr:rowOff>0</xdr:rowOff>
    </xdr:from>
    <xdr:to>
      <xdr:col>3</xdr:col>
      <xdr:colOff>657225</xdr:colOff>
      <xdr:row>5</xdr:row>
      <xdr:rowOff>38100</xdr:rowOff>
    </xdr:to>
    <xdr:sp macro="" textlink="">
      <xdr:nvSpPr>
        <xdr:cNvPr id="1216" name="Text Box 8"/>
        <xdr:cNvSpPr txBox="1">
          <a:spLocks noChangeArrowheads="1"/>
        </xdr:cNvSpPr>
      </xdr:nvSpPr>
      <xdr:spPr bwMode="auto">
        <a:xfrm>
          <a:off x="2867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4</xdr:row>
      <xdr:rowOff>0</xdr:rowOff>
    </xdr:from>
    <xdr:to>
      <xdr:col>3</xdr:col>
      <xdr:colOff>657225</xdr:colOff>
      <xdr:row>5</xdr:row>
      <xdr:rowOff>38100</xdr:rowOff>
    </xdr:to>
    <xdr:sp macro="" textlink="">
      <xdr:nvSpPr>
        <xdr:cNvPr id="1217" name="Text Box 9"/>
        <xdr:cNvSpPr txBox="1">
          <a:spLocks noChangeArrowheads="1"/>
        </xdr:cNvSpPr>
      </xdr:nvSpPr>
      <xdr:spPr bwMode="auto">
        <a:xfrm>
          <a:off x="2867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4</xdr:row>
      <xdr:rowOff>0</xdr:rowOff>
    </xdr:from>
    <xdr:to>
      <xdr:col>3</xdr:col>
      <xdr:colOff>657225</xdr:colOff>
      <xdr:row>5</xdr:row>
      <xdr:rowOff>38100</xdr:rowOff>
    </xdr:to>
    <xdr:sp macro="" textlink="">
      <xdr:nvSpPr>
        <xdr:cNvPr id="1218" name="Text Box 10"/>
        <xdr:cNvSpPr txBox="1">
          <a:spLocks noChangeArrowheads="1"/>
        </xdr:cNvSpPr>
      </xdr:nvSpPr>
      <xdr:spPr bwMode="auto">
        <a:xfrm>
          <a:off x="2867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4</xdr:row>
      <xdr:rowOff>161925</xdr:rowOff>
    </xdr:from>
    <xdr:to>
      <xdr:col>3</xdr:col>
      <xdr:colOff>657225</xdr:colOff>
      <xdr:row>6</xdr:row>
      <xdr:rowOff>9525</xdr:rowOff>
    </xdr:to>
    <xdr:sp macro="" textlink="">
      <xdr:nvSpPr>
        <xdr:cNvPr id="1219" name="Text Box 11"/>
        <xdr:cNvSpPr txBox="1">
          <a:spLocks noChangeArrowheads="1"/>
        </xdr:cNvSpPr>
      </xdr:nvSpPr>
      <xdr:spPr bwMode="auto">
        <a:xfrm>
          <a:off x="2867025" y="923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4</xdr:row>
      <xdr:rowOff>0</xdr:rowOff>
    </xdr:from>
    <xdr:to>
      <xdr:col>3</xdr:col>
      <xdr:colOff>657225</xdr:colOff>
      <xdr:row>5</xdr:row>
      <xdr:rowOff>38100</xdr:rowOff>
    </xdr:to>
    <xdr:sp macro="" textlink="">
      <xdr:nvSpPr>
        <xdr:cNvPr id="1220" name="Text Box 12"/>
        <xdr:cNvSpPr txBox="1">
          <a:spLocks noChangeArrowheads="1"/>
        </xdr:cNvSpPr>
      </xdr:nvSpPr>
      <xdr:spPr bwMode="auto">
        <a:xfrm>
          <a:off x="2867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4</xdr:row>
      <xdr:rowOff>0</xdr:rowOff>
    </xdr:from>
    <xdr:to>
      <xdr:col>3</xdr:col>
      <xdr:colOff>657225</xdr:colOff>
      <xdr:row>5</xdr:row>
      <xdr:rowOff>38100</xdr:rowOff>
    </xdr:to>
    <xdr:sp macro="" textlink="">
      <xdr:nvSpPr>
        <xdr:cNvPr id="1221" name="Text Box 13"/>
        <xdr:cNvSpPr txBox="1">
          <a:spLocks noChangeArrowheads="1"/>
        </xdr:cNvSpPr>
      </xdr:nvSpPr>
      <xdr:spPr bwMode="auto">
        <a:xfrm>
          <a:off x="2867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4</xdr:row>
      <xdr:rowOff>0</xdr:rowOff>
    </xdr:from>
    <xdr:to>
      <xdr:col>3</xdr:col>
      <xdr:colOff>657225</xdr:colOff>
      <xdr:row>5</xdr:row>
      <xdr:rowOff>38100</xdr:rowOff>
    </xdr:to>
    <xdr:sp macro="" textlink="">
      <xdr:nvSpPr>
        <xdr:cNvPr id="1222" name="Text Box 14"/>
        <xdr:cNvSpPr txBox="1">
          <a:spLocks noChangeArrowheads="1"/>
        </xdr:cNvSpPr>
      </xdr:nvSpPr>
      <xdr:spPr bwMode="auto">
        <a:xfrm>
          <a:off x="2867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4</xdr:row>
      <xdr:rowOff>161925</xdr:rowOff>
    </xdr:from>
    <xdr:to>
      <xdr:col>3</xdr:col>
      <xdr:colOff>657225</xdr:colOff>
      <xdr:row>6</xdr:row>
      <xdr:rowOff>9525</xdr:rowOff>
    </xdr:to>
    <xdr:sp macro="" textlink="">
      <xdr:nvSpPr>
        <xdr:cNvPr id="1223" name="Text Box 15"/>
        <xdr:cNvSpPr txBox="1">
          <a:spLocks noChangeArrowheads="1"/>
        </xdr:cNvSpPr>
      </xdr:nvSpPr>
      <xdr:spPr bwMode="auto">
        <a:xfrm>
          <a:off x="2867025" y="923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4</xdr:row>
      <xdr:rowOff>0</xdr:rowOff>
    </xdr:from>
    <xdr:to>
      <xdr:col>3</xdr:col>
      <xdr:colOff>657225</xdr:colOff>
      <xdr:row>5</xdr:row>
      <xdr:rowOff>38100</xdr:rowOff>
    </xdr:to>
    <xdr:sp macro="" textlink="">
      <xdr:nvSpPr>
        <xdr:cNvPr id="1224" name="Text Box 16"/>
        <xdr:cNvSpPr txBox="1">
          <a:spLocks noChangeArrowheads="1"/>
        </xdr:cNvSpPr>
      </xdr:nvSpPr>
      <xdr:spPr bwMode="auto">
        <a:xfrm>
          <a:off x="2867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4</xdr:row>
      <xdr:rowOff>0</xdr:rowOff>
    </xdr:from>
    <xdr:to>
      <xdr:col>3</xdr:col>
      <xdr:colOff>657225</xdr:colOff>
      <xdr:row>5</xdr:row>
      <xdr:rowOff>38100</xdr:rowOff>
    </xdr:to>
    <xdr:sp macro="" textlink="">
      <xdr:nvSpPr>
        <xdr:cNvPr id="1225" name="Text Box 17"/>
        <xdr:cNvSpPr txBox="1">
          <a:spLocks noChangeArrowheads="1"/>
        </xdr:cNvSpPr>
      </xdr:nvSpPr>
      <xdr:spPr bwMode="auto">
        <a:xfrm>
          <a:off x="2867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4</xdr:row>
      <xdr:rowOff>0</xdr:rowOff>
    </xdr:from>
    <xdr:to>
      <xdr:col>3</xdr:col>
      <xdr:colOff>657225</xdr:colOff>
      <xdr:row>5</xdr:row>
      <xdr:rowOff>38100</xdr:rowOff>
    </xdr:to>
    <xdr:sp macro="" textlink="">
      <xdr:nvSpPr>
        <xdr:cNvPr id="1226" name="Text Box 18"/>
        <xdr:cNvSpPr txBox="1">
          <a:spLocks noChangeArrowheads="1"/>
        </xdr:cNvSpPr>
      </xdr:nvSpPr>
      <xdr:spPr bwMode="auto">
        <a:xfrm>
          <a:off x="2867025" y="762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4</xdr:row>
      <xdr:rowOff>161925</xdr:rowOff>
    </xdr:from>
    <xdr:to>
      <xdr:col>3</xdr:col>
      <xdr:colOff>657225</xdr:colOff>
      <xdr:row>6</xdr:row>
      <xdr:rowOff>9525</xdr:rowOff>
    </xdr:to>
    <xdr:sp macro="" textlink="">
      <xdr:nvSpPr>
        <xdr:cNvPr id="1227" name="Text Box 19"/>
        <xdr:cNvSpPr txBox="1">
          <a:spLocks noChangeArrowheads="1"/>
        </xdr:cNvSpPr>
      </xdr:nvSpPr>
      <xdr:spPr bwMode="auto">
        <a:xfrm>
          <a:off x="2867025" y="923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5</xdr:row>
      <xdr:rowOff>0</xdr:rowOff>
    </xdr:from>
    <xdr:to>
      <xdr:col>3</xdr:col>
      <xdr:colOff>657225</xdr:colOff>
      <xdr:row>6</xdr:row>
      <xdr:rowOff>38100</xdr:rowOff>
    </xdr:to>
    <xdr:sp macro="" textlink="">
      <xdr:nvSpPr>
        <xdr:cNvPr id="1228" name="Text Box 20"/>
        <xdr:cNvSpPr txBox="1">
          <a:spLocks noChangeArrowheads="1"/>
        </xdr:cNvSpPr>
      </xdr:nvSpPr>
      <xdr:spPr bwMode="auto">
        <a:xfrm>
          <a:off x="2867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5</xdr:row>
      <xdr:rowOff>0</xdr:rowOff>
    </xdr:from>
    <xdr:to>
      <xdr:col>3</xdr:col>
      <xdr:colOff>657225</xdr:colOff>
      <xdr:row>6</xdr:row>
      <xdr:rowOff>38100</xdr:rowOff>
    </xdr:to>
    <xdr:sp macro="" textlink="">
      <xdr:nvSpPr>
        <xdr:cNvPr id="1229" name="Text Box 21"/>
        <xdr:cNvSpPr txBox="1">
          <a:spLocks noChangeArrowheads="1"/>
        </xdr:cNvSpPr>
      </xdr:nvSpPr>
      <xdr:spPr bwMode="auto">
        <a:xfrm>
          <a:off x="2867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5</xdr:row>
      <xdr:rowOff>0</xdr:rowOff>
    </xdr:from>
    <xdr:to>
      <xdr:col>3</xdr:col>
      <xdr:colOff>657225</xdr:colOff>
      <xdr:row>6</xdr:row>
      <xdr:rowOff>38100</xdr:rowOff>
    </xdr:to>
    <xdr:sp macro="" textlink="">
      <xdr:nvSpPr>
        <xdr:cNvPr id="1230" name="Text Box 22"/>
        <xdr:cNvSpPr txBox="1">
          <a:spLocks noChangeArrowheads="1"/>
        </xdr:cNvSpPr>
      </xdr:nvSpPr>
      <xdr:spPr bwMode="auto">
        <a:xfrm>
          <a:off x="2867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5</xdr:row>
      <xdr:rowOff>0</xdr:rowOff>
    </xdr:from>
    <xdr:to>
      <xdr:col>3</xdr:col>
      <xdr:colOff>657225</xdr:colOff>
      <xdr:row>6</xdr:row>
      <xdr:rowOff>38100</xdr:rowOff>
    </xdr:to>
    <xdr:sp macro="" textlink="">
      <xdr:nvSpPr>
        <xdr:cNvPr id="1231" name="Text Box 23"/>
        <xdr:cNvSpPr txBox="1">
          <a:spLocks noChangeArrowheads="1"/>
        </xdr:cNvSpPr>
      </xdr:nvSpPr>
      <xdr:spPr bwMode="auto">
        <a:xfrm>
          <a:off x="2867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5</xdr:row>
      <xdr:rowOff>0</xdr:rowOff>
    </xdr:from>
    <xdr:to>
      <xdr:col>2</xdr:col>
      <xdr:colOff>657225</xdr:colOff>
      <xdr:row>6</xdr:row>
      <xdr:rowOff>38100</xdr:rowOff>
    </xdr:to>
    <xdr:sp macro="" textlink="">
      <xdr:nvSpPr>
        <xdr:cNvPr id="1232" name="Text Box 20"/>
        <xdr:cNvSpPr txBox="1">
          <a:spLocks noChangeArrowheads="1"/>
        </xdr:cNvSpPr>
      </xdr:nvSpPr>
      <xdr:spPr bwMode="auto">
        <a:xfrm>
          <a:off x="2105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5</xdr:row>
      <xdr:rowOff>0</xdr:rowOff>
    </xdr:from>
    <xdr:to>
      <xdr:col>2</xdr:col>
      <xdr:colOff>657225</xdr:colOff>
      <xdr:row>6</xdr:row>
      <xdr:rowOff>38100</xdr:rowOff>
    </xdr:to>
    <xdr:sp macro="" textlink="">
      <xdr:nvSpPr>
        <xdr:cNvPr id="1233" name="Text Box 21"/>
        <xdr:cNvSpPr txBox="1">
          <a:spLocks noChangeArrowheads="1"/>
        </xdr:cNvSpPr>
      </xdr:nvSpPr>
      <xdr:spPr bwMode="auto">
        <a:xfrm>
          <a:off x="2105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5</xdr:row>
      <xdr:rowOff>0</xdr:rowOff>
    </xdr:from>
    <xdr:to>
      <xdr:col>2</xdr:col>
      <xdr:colOff>657225</xdr:colOff>
      <xdr:row>6</xdr:row>
      <xdr:rowOff>38100</xdr:rowOff>
    </xdr:to>
    <xdr:sp macro="" textlink="">
      <xdr:nvSpPr>
        <xdr:cNvPr id="1234" name="Text Box 22"/>
        <xdr:cNvSpPr txBox="1">
          <a:spLocks noChangeArrowheads="1"/>
        </xdr:cNvSpPr>
      </xdr:nvSpPr>
      <xdr:spPr bwMode="auto">
        <a:xfrm>
          <a:off x="2105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5</xdr:row>
      <xdr:rowOff>0</xdr:rowOff>
    </xdr:from>
    <xdr:to>
      <xdr:col>2</xdr:col>
      <xdr:colOff>657225</xdr:colOff>
      <xdr:row>6</xdr:row>
      <xdr:rowOff>38100</xdr:rowOff>
    </xdr:to>
    <xdr:sp macro="" textlink="">
      <xdr:nvSpPr>
        <xdr:cNvPr id="1235" name="Text Box 23"/>
        <xdr:cNvSpPr txBox="1">
          <a:spLocks noChangeArrowheads="1"/>
        </xdr:cNvSpPr>
      </xdr:nvSpPr>
      <xdr:spPr bwMode="auto">
        <a:xfrm>
          <a:off x="2105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5</xdr:row>
      <xdr:rowOff>0</xdr:rowOff>
    </xdr:from>
    <xdr:to>
      <xdr:col>3</xdr:col>
      <xdr:colOff>657225</xdr:colOff>
      <xdr:row>6</xdr:row>
      <xdr:rowOff>38100</xdr:rowOff>
    </xdr:to>
    <xdr:sp macro="" textlink="">
      <xdr:nvSpPr>
        <xdr:cNvPr id="1236" name="Text Box 20"/>
        <xdr:cNvSpPr txBox="1">
          <a:spLocks noChangeArrowheads="1"/>
        </xdr:cNvSpPr>
      </xdr:nvSpPr>
      <xdr:spPr bwMode="auto">
        <a:xfrm>
          <a:off x="2867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5</xdr:row>
      <xdr:rowOff>0</xdr:rowOff>
    </xdr:from>
    <xdr:to>
      <xdr:col>3</xdr:col>
      <xdr:colOff>657225</xdr:colOff>
      <xdr:row>6</xdr:row>
      <xdr:rowOff>38100</xdr:rowOff>
    </xdr:to>
    <xdr:sp macro="" textlink="">
      <xdr:nvSpPr>
        <xdr:cNvPr id="1237" name="Text Box 21"/>
        <xdr:cNvSpPr txBox="1">
          <a:spLocks noChangeArrowheads="1"/>
        </xdr:cNvSpPr>
      </xdr:nvSpPr>
      <xdr:spPr bwMode="auto">
        <a:xfrm>
          <a:off x="2867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5</xdr:row>
      <xdr:rowOff>0</xdr:rowOff>
    </xdr:from>
    <xdr:to>
      <xdr:col>3</xdr:col>
      <xdr:colOff>657225</xdr:colOff>
      <xdr:row>6</xdr:row>
      <xdr:rowOff>38100</xdr:rowOff>
    </xdr:to>
    <xdr:sp macro="" textlink="">
      <xdr:nvSpPr>
        <xdr:cNvPr id="1238" name="Text Box 22"/>
        <xdr:cNvSpPr txBox="1">
          <a:spLocks noChangeArrowheads="1"/>
        </xdr:cNvSpPr>
      </xdr:nvSpPr>
      <xdr:spPr bwMode="auto">
        <a:xfrm>
          <a:off x="2867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5</xdr:row>
      <xdr:rowOff>0</xdr:rowOff>
    </xdr:from>
    <xdr:to>
      <xdr:col>3</xdr:col>
      <xdr:colOff>657225</xdr:colOff>
      <xdr:row>6</xdr:row>
      <xdr:rowOff>38100</xdr:rowOff>
    </xdr:to>
    <xdr:sp macro="" textlink="">
      <xdr:nvSpPr>
        <xdr:cNvPr id="1239" name="Text Box 23"/>
        <xdr:cNvSpPr txBox="1">
          <a:spLocks noChangeArrowheads="1"/>
        </xdr:cNvSpPr>
      </xdr:nvSpPr>
      <xdr:spPr bwMode="auto">
        <a:xfrm>
          <a:off x="2867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5</xdr:row>
      <xdr:rowOff>0</xdr:rowOff>
    </xdr:from>
    <xdr:to>
      <xdr:col>2</xdr:col>
      <xdr:colOff>657225</xdr:colOff>
      <xdr:row>6</xdr:row>
      <xdr:rowOff>38100</xdr:rowOff>
    </xdr:to>
    <xdr:sp macro="" textlink="">
      <xdr:nvSpPr>
        <xdr:cNvPr id="1240" name="Text Box 3"/>
        <xdr:cNvSpPr txBox="1">
          <a:spLocks noChangeArrowheads="1"/>
        </xdr:cNvSpPr>
      </xdr:nvSpPr>
      <xdr:spPr bwMode="auto">
        <a:xfrm>
          <a:off x="2105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5</xdr:row>
      <xdr:rowOff>0</xdr:rowOff>
    </xdr:from>
    <xdr:to>
      <xdr:col>2</xdr:col>
      <xdr:colOff>657225</xdr:colOff>
      <xdr:row>6</xdr:row>
      <xdr:rowOff>38100</xdr:rowOff>
    </xdr:to>
    <xdr:sp macro="" textlink="">
      <xdr:nvSpPr>
        <xdr:cNvPr id="1241" name="Text Box 6"/>
        <xdr:cNvSpPr txBox="1">
          <a:spLocks noChangeArrowheads="1"/>
        </xdr:cNvSpPr>
      </xdr:nvSpPr>
      <xdr:spPr bwMode="auto">
        <a:xfrm>
          <a:off x="2105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5</xdr:row>
      <xdr:rowOff>161925</xdr:rowOff>
    </xdr:from>
    <xdr:to>
      <xdr:col>2</xdr:col>
      <xdr:colOff>657225</xdr:colOff>
      <xdr:row>7</xdr:row>
      <xdr:rowOff>9525</xdr:rowOff>
    </xdr:to>
    <xdr:sp macro="" textlink="">
      <xdr:nvSpPr>
        <xdr:cNvPr id="1242" name="Text Box 7"/>
        <xdr:cNvSpPr txBox="1">
          <a:spLocks noChangeArrowheads="1"/>
        </xdr:cNvSpPr>
      </xdr:nvSpPr>
      <xdr:spPr bwMode="auto">
        <a:xfrm>
          <a:off x="2105025" y="1114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5</xdr:row>
      <xdr:rowOff>0</xdr:rowOff>
    </xdr:from>
    <xdr:to>
      <xdr:col>2</xdr:col>
      <xdr:colOff>657225</xdr:colOff>
      <xdr:row>6</xdr:row>
      <xdr:rowOff>38100</xdr:rowOff>
    </xdr:to>
    <xdr:sp macro="" textlink="">
      <xdr:nvSpPr>
        <xdr:cNvPr id="1243" name="Text Box 8"/>
        <xdr:cNvSpPr txBox="1">
          <a:spLocks noChangeArrowheads="1"/>
        </xdr:cNvSpPr>
      </xdr:nvSpPr>
      <xdr:spPr bwMode="auto">
        <a:xfrm>
          <a:off x="2105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5</xdr:row>
      <xdr:rowOff>0</xdr:rowOff>
    </xdr:from>
    <xdr:to>
      <xdr:col>2</xdr:col>
      <xdr:colOff>657225</xdr:colOff>
      <xdr:row>6</xdr:row>
      <xdr:rowOff>38100</xdr:rowOff>
    </xdr:to>
    <xdr:sp macro="" textlink="">
      <xdr:nvSpPr>
        <xdr:cNvPr id="1244" name="Text Box 9"/>
        <xdr:cNvSpPr txBox="1">
          <a:spLocks noChangeArrowheads="1"/>
        </xdr:cNvSpPr>
      </xdr:nvSpPr>
      <xdr:spPr bwMode="auto">
        <a:xfrm>
          <a:off x="2105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5</xdr:row>
      <xdr:rowOff>0</xdr:rowOff>
    </xdr:from>
    <xdr:to>
      <xdr:col>2</xdr:col>
      <xdr:colOff>657225</xdr:colOff>
      <xdr:row>6</xdr:row>
      <xdr:rowOff>38100</xdr:rowOff>
    </xdr:to>
    <xdr:sp macro="" textlink="">
      <xdr:nvSpPr>
        <xdr:cNvPr id="1245" name="Text Box 10"/>
        <xdr:cNvSpPr txBox="1">
          <a:spLocks noChangeArrowheads="1"/>
        </xdr:cNvSpPr>
      </xdr:nvSpPr>
      <xdr:spPr bwMode="auto">
        <a:xfrm>
          <a:off x="2105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5</xdr:row>
      <xdr:rowOff>161925</xdr:rowOff>
    </xdr:from>
    <xdr:to>
      <xdr:col>2</xdr:col>
      <xdr:colOff>657225</xdr:colOff>
      <xdr:row>7</xdr:row>
      <xdr:rowOff>9525</xdr:rowOff>
    </xdr:to>
    <xdr:sp macro="" textlink="">
      <xdr:nvSpPr>
        <xdr:cNvPr id="1246" name="Text Box 11"/>
        <xdr:cNvSpPr txBox="1">
          <a:spLocks noChangeArrowheads="1"/>
        </xdr:cNvSpPr>
      </xdr:nvSpPr>
      <xdr:spPr bwMode="auto">
        <a:xfrm>
          <a:off x="2105025" y="1114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5</xdr:row>
      <xdr:rowOff>0</xdr:rowOff>
    </xdr:from>
    <xdr:to>
      <xdr:col>2</xdr:col>
      <xdr:colOff>657225</xdr:colOff>
      <xdr:row>6</xdr:row>
      <xdr:rowOff>38100</xdr:rowOff>
    </xdr:to>
    <xdr:sp macro="" textlink="">
      <xdr:nvSpPr>
        <xdr:cNvPr id="1247" name="Text Box 12"/>
        <xdr:cNvSpPr txBox="1">
          <a:spLocks noChangeArrowheads="1"/>
        </xdr:cNvSpPr>
      </xdr:nvSpPr>
      <xdr:spPr bwMode="auto">
        <a:xfrm>
          <a:off x="2105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5</xdr:row>
      <xdr:rowOff>0</xdr:rowOff>
    </xdr:from>
    <xdr:to>
      <xdr:col>2</xdr:col>
      <xdr:colOff>657225</xdr:colOff>
      <xdr:row>6</xdr:row>
      <xdr:rowOff>38100</xdr:rowOff>
    </xdr:to>
    <xdr:sp macro="" textlink="">
      <xdr:nvSpPr>
        <xdr:cNvPr id="1248" name="Text Box 13"/>
        <xdr:cNvSpPr txBox="1">
          <a:spLocks noChangeArrowheads="1"/>
        </xdr:cNvSpPr>
      </xdr:nvSpPr>
      <xdr:spPr bwMode="auto">
        <a:xfrm>
          <a:off x="2105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5</xdr:row>
      <xdr:rowOff>0</xdr:rowOff>
    </xdr:from>
    <xdr:to>
      <xdr:col>2</xdr:col>
      <xdr:colOff>657225</xdr:colOff>
      <xdr:row>6</xdr:row>
      <xdr:rowOff>38100</xdr:rowOff>
    </xdr:to>
    <xdr:sp macro="" textlink="">
      <xdr:nvSpPr>
        <xdr:cNvPr id="1249" name="Text Box 14"/>
        <xdr:cNvSpPr txBox="1">
          <a:spLocks noChangeArrowheads="1"/>
        </xdr:cNvSpPr>
      </xdr:nvSpPr>
      <xdr:spPr bwMode="auto">
        <a:xfrm>
          <a:off x="2105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5</xdr:row>
      <xdr:rowOff>161925</xdr:rowOff>
    </xdr:from>
    <xdr:to>
      <xdr:col>2</xdr:col>
      <xdr:colOff>657225</xdr:colOff>
      <xdr:row>7</xdr:row>
      <xdr:rowOff>9525</xdr:rowOff>
    </xdr:to>
    <xdr:sp macro="" textlink="">
      <xdr:nvSpPr>
        <xdr:cNvPr id="1250" name="Text Box 15"/>
        <xdr:cNvSpPr txBox="1">
          <a:spLocks noChangeArrowheads="1"/>
        </xdr:cNvSpPr>
      </xdr:nvSpPr>
      <xdr:spPr bwMode="auto">
        <a:xfrm>
          <a:off x="2105025" y="1114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5</xdr:row>
      <xdr:rowOff>0</xdr:rowOff>
    </xdr:from>
    <xdr:to>
      <xdr:col>2</xdr:col>
      <xdr:colOff>657225</xdr:colOff>
      <xdr:row>6</xdr:row>
      <xdr:rowOff>38100</xdr:rowOff>
    </xdr:to>
    <xdr:sp macro="" textlink="">
      <xdr:nvSpPr>
        <xdr:cNvPr id="1251" name="Text Box 16"/>
        <xdr:cNvSpPr txBox="1">
          <a:spLocks noChangeArrowheads="1"/>
        </xdr:cNvSpPr>
      </xdr:nvSpPr>
      <xdr:spPr bwMode="auto">
        <a:xfrm>
          <a:off x="2105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5</xdr:row>
      <xdr:rowOff>0</xdr:rowOff>
    </xdr:from>
    <xdr:to>
      <xdr:col>2</xdr:col>
      <xdr:colOff>657225</xdr:colOff>
      <xdr:row>6</xdr:row>
      <xdr:rowOff>38100</xdr:rowOff>
    </xdr:to>
    <xdr:sp macro="" textlink="">
      <xdr:nvSpPr>
        <xdr:cNvPr id="1252" name="Text Box 17"/>
        <xdr:cNvSpPr txBox="1">
          <a:spLocks noChangeArrowheads="1"/>
        </xdr:cNvSpPr>
      </xdr:nvSpPr>
      <xdr:spPr bwMode="auto">
        <a:xfrm>
          <a:off x="2105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5</xdr:row>
      <xdr:rowOff>0</xdr:rowOff>
    </xdr:from>
    <xdr:to>
      <xdr:col>2</xdr:col>
      <xdr:colOff>657225</xdr:colOff>
      <xdr:row>6</xdr:row>
      <xdr:rowOff>38100</xdr:rowOff>
    </xdr:to>
    <xdr:sp macro="" textlink="">
      <xdr:nvSpPr>
        <xdr:cNvPr id="1253" name="Text Box 18"/>
        <xdr:cNvSpPr txBox="1">
          <a:spLocks noChangeArrowheads="1"/>
        </xdr:cNvSpPr>
      </xdr:nvSpPr>
      <xdr:spPr bwMode="auto">
        <a:xfrm>
          <a:off x="2105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5</xdr:row>
      <xdr:rowOff>161925</xdr:rowOff>
    </xdr:from>
    <xdr:to>
      <xdr:col>2</xdr:col>
      <xdr:colOff>657225</xdr:colOff>
      <xdr:row>7</xdr:row>
      <xdr:rowOff>9525</xdr:rowOff>
    </xdr:to>
    <xdr:sp macro="" textlink="">
      <xdr:nvSpPr>
        <xdr:cNvPr id="1254" name="Text Box 19"/>
        <xdr:cNvSpPr txBox="1">
          <a:spLocks noChangeArrowheads="1"/>
        </xdr:cNvSpPr>
      </xdr:nvSpPr>
      <xdr:spPr bwMode="auto">
        <a:xfrm>
          <a:off x="2105025" y="1114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6</xdr:row>
      <xdr:rowOff>0</xdr:rowOff>
    </xdr:from>
    <xdr:to>
      <xdr:col>2</xdr:col>
      <xdr:colOff>657225</xdr:colOff>
      <xdr:row>7</xdr:row>
      <xdr:rowOff>38100</xdr:rowOff>
    </xdr:to>
    <xdr:sp macro="" textlink="">
      <xdr:nvSpPr>
        <xdr:cNvPr id="1255" name="Text Box 20"/>
        <xdr:cNvSpPr txBox="1">
          <a:spLocks noChangeArrowheads="1"/>
        </xdr:cNvSpPr>
      </xdr:nvSpPr>
      <xdr:spPr bwMode="auto">
        <a:xfrm>
          <a:off x="2105025" y="114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6</xdr:row>
      <xdr:rowOff>0</xdr:rowOff>
    </xdr:from>
    <xdr:to>
      <xdr:col>2</xdr:col>
      <xdr:colOff>657225</xdr:colOff>
      <xdr:row>7</xdr:row>
      <xdr:rowOff>38100</xdr:rowOff>
    </xdr:to>
    <xdr:sp macro="" textlink="">
      <xdr:nvSpPr>
        <xdr:cNvPr id="1256" name="Text Box 21"/>
        <xdr:cNvSpPr txBox="1">
          <a:spLocks noChangeArrowheads="1"/>
        </xdr:cNvSpPr>
      </xdr:nvSpPr>
      <xdr:spPr bwMode="auto">
        <a:xfrm>
          <a:off x="2105025" y="114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6</xdr:row>
      <xdr:rowOff>0</xdr:rowOff>
    </xdr:from>
    <xdr:to>
      <xdr:col>2</xdr:col>
      <xdr:colOff>657225</xdr:colOff>
      <xdr:row>7</xdr:row>
      <xdr:rowOff>38100</xdr:rowOff>
    </xdr:to>
    <xdr:sp macro="" textlink="">
      <xdr:nvSpPr>
        <xdr:cNvPr id="1257" name="Text Box 22"/>
        <xdr:cNvSpPr txBox="1">
          <a:spLocks noChangeArrowheads="1"/>
        </xdr:cNvSpPr>
      </xdr:nvSpPr>
      <xdr:spPr bwMode="auto">
        <a:xfrm>
          <a:off x="2105025" y="114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581025</xdr:colOff>
      <xdr:row>6</xdr:row>
      <xdr:rowOff>0</xdr:rowOff>
    </xdr:from>
    <xdr:to>
      <xdr:col>2</xdr:col>
      <xdr:colOff>657225</xdr:colOff>
      <xdr:row>7</xdr:row>
      <xdr:rowOff>38100</xdr:rowOff>
    </xdr:to>
    <xdr:sp macro="" textlink="">
      <xdr:nvSpPr>
        <xdr:cNvPr id="1258" name="Text Box 23"/>
        <xdr:cNvSpPr txBox="1">
          <a:spLocks noChangeArrowheads="1"/>
        </xdr:cNvSpPr>
      </xdr:nvSpPr>
      <xdr:spPr bwMode="auto">
        <a:xfrm>
          <a:off x="2105025" y="114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5</xdr:row>
      <xdr:rowOff>0</xdr:rowOff>
    </xdr:from>
    <xdr:to>
      <xdr:col>3</xdr:col>
      <xdr:colOff>657225</xdr:colOff>
      <xdr:row>6</xdr:row>
      <xdr:rowOff>38100</xdr:rowOff>
    </xdr:to>
    <xdr:sp macro="" textlink="">
      <xdr:nvSpPr>
        <xdr:cNvPr id="1259" name="Text Box 3"/>
        <xdr:cNvSpPr txBox="1">
          <a:spLocks noChangeArrowheads="1"/>
        </xdr:cNvSpPr>
      </xdr:nvSpPr>
      <xdr:spPr bwMode="auto">
        <a:xfrm>
          <a:off x="2867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5</xdr:row>
      <xdr:rowOff>0</xdr:rowOff>
    </xdr:from>
    <xdr:to>
      <xdr:col>3</xdr:col>
      <xdr:colOff>657225</xdr:colOff>
      <xdr:row>6</xdr:row>
      <xdr:rowOff>38100</xdr:rowOff>
    </xdr:to>
    <xdr:sp macro="" textlink="">
      <xdr:nvSpPr>
        <xdr:cNvPr id="1260" name="Text Box 6"/>
        <xdr:cNvSpPr txBox="1">
          <a:spLocks noChangeArrowheads="1"/>
        </xdr:cNvSpPr>
      </xdr:nvSpPr>
      <xdr:spPr bwMode="auto">
        <a:xfrm>
          <a:off x="2867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5</xdr:row>
      <xdr:rowOff>161925</xdr:rowOff>
    </xdr:from>
    <xdr:to>
      <xdr:col>3</xdr:col>
      <xdr:colOff>657225</xdr:colOff>
      <xdr:row>7</xdr:row>
      <xdr:rowOff>9525</xdr:rowOff>
    </xdr:to>
    <xdr:sp macro="" textlink="">
      <xdr:nvSpPr>
        <xdr:cNvPr id="1261" name="Text Box 7"/>
        <xdr:cNvSpPr txBox="1">
          <a:spLocks noChangeArrowheads="1"/>
        </xdr:cNvSpPr>
      </xdr:nvSpPr>
      <xdr:spPr bwMode="auto">
        <a:xfrm>
          <a:off x="2867025" y="1114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5</xdr:row>
      <xdr:rowOff>0</xdr:rowOff>
    </xdr:from>
    <xdr:to>
      <xdr:col>3</xdr:col>
      <xdr:colOff>657225</xdr:colOff>
      <xdr:row>6</xdr:row>
      <xdr:rowOff>38100</xdr:rowOff>
    </xdr:to>
    <xdr:sp macro="" textlink="">
      <xdr:nvSpPr>
        <xdr:cNvPr id="1262" name="Text Box 8"/>
        <xdr:cNvSpPr txBox="1">
          <a:spLocks noChangeArrowheads="1"/>
        </xdr:cNvSpPr>
      </xdr:nvSpPr>
      <xdr:spPr bwMode="auto">
        <a:xfrm>
          <a:off x="2867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5</xdr:row>
      <xdr:rowOff>0</xdr:rowOff>
    </xdr:from>
    <xdr:to>
      <xdr:col>3</xdr:col>
      <xdr:colOff>657225</xdr:colOff>
      <xdr:row>6</xdr:row>
      <xdr:rowOff>38100</xdr:rowOff>
    </xdr:to>
    <xdr:sp macro="" textlink="">
      <xdr:nvSpPr>
        <xdr:cNvPr id="1263" name="Text Box 9"/>
        <xdr:cNvSpPr txBox="1">
          <a:spLocks noChangeArrowheads="1"/>
        </xdr:cNvSpPr>
      </xdr:nvSpPr>
      <xdr:spPr bwMode="auto">
        <a:xfrm>
          <a:off x="2867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5</xdr:row>
      <xdr:rowOff>0</xdr:rowOff>
    </xdr:from>
    <xdr:to>
      <xdr:col>3</xdr:col>
      <xdr:colOff>657225</xdr:colOff>
      <xdr:row>6</xdr:row>
      <xdr:rowOff>38100</xdr:rowOff>
    </xdr:to>
    <xdr:sp macro="" textlink="">
      <xdr:nvSpPr>
        <xdr:cNvPr id="1264" name="Text Box 10"/>
        <xdr:cNvSpPr txBox="1">
          <a:spLocks noChangeArrowheads="1"/>
        </xdr:cNvSpPr>
      </xdr:nvSpPr>
      <xdr:spPr bwMode="auto">
        <a:xfrm>
          <a:off x="2867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5</xdr:row>
      <xdr:rowOff>161925</xdr:rowOff>
    </xdr:from>
    <xdr:to>
      <xdr:col>3</xdr:col>
      <xdr:colOff>657225</xdr:colOff>
      <xdr:row>7</xdr:row>
      <xdr:rowOff>9525</xdr:rowOff>
    </xdr:to>
    <xdr:sp macro="" textlink="">
      <xdr:nvSpPr>
        <xdr:cNvPr id="1265" name="Text Box 11"/>
        <xdr:cNvSpPr txBox="1">
          <a:spLocks noChangeArrowheads="1"/>
        </xdr:cNvSpPr>
      </xdr:nvSpPr>
      <xdr:spPr bwMode="auto">
        <a:xfrm>
          <a:off x="2867025" y="1114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5</xdr:row>
      <xdr:rowOff>0</xdr:rowOff>
    </xdr:from>
    <xdr:to>
      <xdr:col>3</xdr:col>
      <xdr:colOff>657225</xdr:colOff>
      <xdr:row>6</xdr:row>
      <xdr:rowOff>38100</xdr:rowOff>
    </xdr:to>
    <xdr:sp macro="" textlink="">
      <xdr:nvSpPr>
        <xdr:cNvPr id="1266" name="Text Box 12"/>
        <xdr:cNvSpPr txBox="1">
          <a:spLocks noChangeArrowheads="1"/>
        </xdr:cNvSpPr>
      </xdr:nvSpPr>
      <xdr:spPr bwMode="auto">
        <a:xfrm>
          <a:off x="2867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5</xdr:row>
      <xdr:rowOff>0</xdr:rowOff>
    </xdr:from>
    <xdr:to>
      <xdr:col>3</xdr:col>
      <xdr:colOff>657225</xdr:colOff>
      <xdr:row>6</xdr:row>
      <xdr:rowOff>38100</xdr:rowOff>
    </xdr:to>
    <xdr:sp macro="" textlink="">
      <xdr:nvSpPr>
        <xdr:cNvPr id="1267" name="Text Box 13"/>
        <xdr:cNvSpPr txBox="1">
          <a:spLocks noChangeArrowheads="1"/>
        </xdr:cNvSpPr>
      </xdr:nvSpPr>
      <xdr:spPr bwMode="auto">
        <a:xfrm>
          <a:off x="2867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5</xdr:row>
      <xdr:rowOff>0</xdr:rowOff>
    </xdr:from>
    <xdr:to>
      <xdr:col>3</xdr:col>
      <xdr:colOff>657225</xdr:colOff>
      <xdr:row>6</xdr:row>
      <xdr:rowOff>38100</xdr:rowOff>
    </xdr:to>
    <xdr:sp macro="" textlink="">
      <xdr:nvSpPr>
        <xdr:cNvPr id="1268" name="Text Box 14"/>
        <xdr:cNvSpPr txBox="1">
          <a:spLocks noChangeArrowheads="1"/>
        </xdr:cNvSpPr>
      </xdr:nvSpPr>
      <xdr:spPr bwMode="auto">
        <a:xfrm>
          <a:off x="2867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5</xdr:row>
      <xdr:rowOff>161925</xdr:rowOff>
    </xdr:from>
    <xdr:to>
      <xdr:col>3</xdr:col>
      <xdr:colOff>657225</xdr:colOff>
      <xdr:row>7</xdr:row>
      <xdr:rowOff>9525</xdr:rowOff>
    </xdr:to>
    <xdr:sp macro="" textlink="">
      <xdr:nvSpPr>
        <xdr:cNvPr id="1269" name="Text Box 15"/>
        <xdr:cNvSpPr txBox="1">
          <a:spLocks noChangeArrowheads="1"/>
        </xdr:cNvSpPr>
      </xdr:nvSpPr>
      <xdr:spPr bwMode="auto">
        <a:xfrm>
          <a:off x="2867025" y="1114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5</xdr:row>
      <xdr:rowOff>0</xdr:rowOff>
    </xdr:from>
    <xdr:to>
      <xdr:col>3</xdr:col>
      <xdr:colOff>657225</xdr:colOff>
      <xdr:row>6</xdr:row>
      <xdr:rowOff>38100</xdr:rowOff>
    </xdr:to>
    <xdr:sp macro="" textlink="">
      <xdr:nvSpPr>
        <xdr:cNvPr id="1270" name="Text Box 16"/>
        <xdr:cNvSpPr txBox="1">
          <a:spLocks noChangeArrowheads="1"/>
        </xdr:cNvSpPr>
      </xdr:nvSpPr>
      <xdr:spPr bwMode="auto">
        <a:xfrm>
          <a:off x="2867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5</xdr:row>
      <xdr:rowOff>0</xdr:rowOff>
    </xdr:from>
    <xdr:to>
      <xdr:col>3</xdr:col>
      <xdr:colOff>657225</xdr:colOff>
      <xdr:row>6</xdr:row>
      <xdr:rowOff>38100</xdr:rowOff>
    </xdr:to>
    <xdr:sp macro="" textlink="">
      <xdr:nvSpPr>
        <xdr:cNvPr id="1271" name="Text Box 17"/>
        <xdr:cNvSpPr txBox="1">
          <a:spLocks noChangeArrowheads="1"/>
        </xdr:cNvSpPr>
      </xdr:nvSpPr>
      <xdr:spPr bwMode="auto">
        <a:xfrm>
          <a:off x="2867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5</xdr:row>
      <xdr:rowOff>0</xdr:rowOff>
    </xdr:from>
    <xdr:to>
      <xdr:col>3</xdr:col>
      <xdr:colOff>657225</xdr:colOff>
      <xdr:row>6</xdr:row>
      <xdr:rowOff>38100</xdr:rowOff>
    </xdr:to>
    <xdr:sp macro="" textlink="">
      <xdr:nvSpPr>
        <xdr:cNvPr id="1272" name="Text Box 18"/>
        <xdr:cNvSpPr txBox="1">
          <a:spLocks noChangeArrowheads="1"/>
        </xdr:cNvSpPr>
      </xdr:nvSpPr>
      <xdr:spPr bwMode="auto">
        <a:xfrm>
          <a:off x="2867025" y="952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5</xdr:row>
      <xdr:rowOff>161925</xdr:rowOff>
    </xdr:from>
    <xdr:to>
      <xdr:col>3</xdr:col>
      <xdr:colOff>657225</xdr:colOff>
      <xdr:row>7</xdr:row>
      <xdr:rowOff>9525</xdr:rowOff>
    </xdr:to>
    <xdr:sp macro="" textlink="">
      <xdr:nvSpPr>
        <xdr:cNvPr id="1273" name="Text Box 19"/>
        <xdr:cNvSpPr txBox="1">
          <a:spLocks noChangeArrowheads="1"/>
        </xdr:cNvSpPr>
      </xdr:nvSpPr>
      <xdr:spPr bwMode="auto">
        <a:xfrm>
          <a:off x="2867025" y="1114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6</xdr:row>
      <xdr:rowOff>0</xdr:rowOff>
    </xdr:from>
    <xdr:to>
      <xdr:col>3</xdr:col>
      <xdr:colOff>657225</xdr:colOff>
      <xdr:row>7</xdr:row>
      <xdr:rowOff>38100</xdr:rowOff>
    </xdr:to>
    <xdr:sp macro="" textlink="">
      <xdr:nvSpPr>
        <xdr:cNvPr id="1274" name="Text Box 20"/>
        <xdr:cNvSpPr txBox="1">
          <a:spLocks noChangeArrowheads="1"/>
        </xdr:cNvSpPr>
      </xdr:nvSpPr>
      <xdr:spPr bwMode="auto">
        <a:xfrm>
          <a:off x="2867025" y="114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6</xdr:row>
      <xdr:rowOff>0</xdr:rowOff>
    </xdr:from>
    <xdr:to>
      <xdr:col>3</xdr:col>
      <xdr:colOff>657225</xdr:colOff>
      <xdr:row>7</xdr:row>
      <xdr:rowOff>38100</xdr:rowOff>
    </xdr:to>
    <xdr:sp macro="" textlink="">
      <xdr:nvSpPr>
        <xdr:cNvPr id="1275" name="Text Box 21"/>
        <xdr:cNvSpPr txBox="1">
          <a:spLocks noChangeArrowheads="1"/>
        </xdr:cNvSpPr>
      </xdr:nvSpPr>
      <xdr:spPr bwMode="auto">
        <a:xfrm>
          <a:off x="2867025" y="114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6</xdr:row>
      <xdr:rowOff>0</xdr:rowOff>
    </xdr:from>
    <xdr:to>
      <xdr:col>3</xdr:col>
      <xdr:colOff>657225</xdr:colOff>
      <xdr:row>7</xdr:row>
      <xdr:rowOff>38100</xdr:rowOff>
    </xdr:to>
    <xdr:sp macro="" textlink="">
      <xdr:nvSpPr>
        <xdr:cNvPr id="1276" name="Text Box 22"/>
        <xdr:cNvSpPr txBox="1">
          <a:spLocks noChangeArrowheads="1"/>
        </xdr:cNvSpPr>
      </xdr:nvSpPr>
      <xdr:spPr bwMode="auto">
        <a:xfrm>
          <a:off x="2867025" y="114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581025</xdr:colOff>
      <xdr:row>6</xdr:row>
      <xdr:rowOff>0</xdr:rowOff>
    </xdr:from>
    <xdr:to>
      <xdr:col>3</xdr:col>
      <xdr:colOff>657225</xdr:colOff>
      <xdr:row>7</xdr:row>
      <xdr:rowOff>38100</xdr:rowOff>
    </xdr:to>
    <xdr:sp macro="" textlink="">
      <xdr:nvSpPr>
        <xdr:cNvPr id="1277" name="Text Box 23"/>
        <xdr:cNvSpPr txBox="1">
          <a:spLocks noChangeArrowheads="1"/>
        </xdr:cNvSpPr>
      </xdr:nvSpPr>
      <xdr:spPr bwMode="auto">
        <a:xfrm>
          <a:off x="2867025" y="114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733425</xdr:colOff>
      <xdr:row>4</xdr:row>
      <xdr:rowOff>114300</xdr:rowOff>
    </xdr:from>
    <xdr:to>
      <xdr:col>4</xdr:col>
      <xdr:colOff>733425</xdr:colOff>
      <xdr:row>4</xdr:row>
      <xdr:rowOff>142875</xdr:rowOff>
    </xdr:to>
    <xdr:sp macro="" textlink="">
      <xdr:nvSpPr>
        <xdr:cNvPr id="1278" name="Line 258"/>
        <xdr:cNvSpPr>
          <a:spLocks noChangeShapeType="1"/>
        </xdr:cNvSpPr>
      </xdr:nvSpPr>
      <xdr:spPr bwMode="auto">
        <a:xfrm flipH="1">
          <a:off x="3019425" y="876300"/>
          <a:ext cx="762000" cy="285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</xdr:col>
      <xdr:colOff>714375</xdr:colOff>
      <xdr:row>4</xdr:row>
      <xdr:rowOff>161925</xdr:rowOff>
    </xdr:from>
    <xdr:to>
      <xdr:col>5</xdr:col>
      <xdr:colOff>19050</xdr:colOff>
      <xdr:row>5</xdr:row>
      <xdr:rowOff>142875</xdr:rowOff>
    </xdr:to>
    <xdr:sp macro="" textlink="">
      <xdr:nvSpPr>
        <xdr:cNvPr id="1279" name="Line 259"/>
        <xdr:cNvSpPr>
          <a:spLocks noChangeShapeType="1"/>
        </xdr:cNvSpPr>
      </xdr:nvSpPr>
      <xdr:spPr bwMode="auto">
        <a:xfrm flipH="1">
          <a:off x="3000375" y="923925"/>
          <a:ext cx="8286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J8"/>
  <sheetViews>
    <sheetView tabSelected="1" workbookViewId="0">
      <selection activeCell="U18" sqref="U18"/>
    </sheetView>
  </sheetViews>
  <sheetFormatPr baseColWidth="10" defaultRowHeight="15"/>
  <cols>
    <col min="2" max="3" width="5.7109375" customWidth="1"/>
    <col min="4" max="4" width="5.140625" customWidth="1"/>
    <col min="5" max="6" width="5.42578125" customWidth="1"/>
    <col min="7" max="8" width="4.85546875" customWidth="1"/>
    <col min="9" max="9" width="5.140625" customWidth="1"/>
    <col min="10" max="10" width="5.42578125" customWidth="1"/>
    <col min="11" max="11" width="5.140625" customWidth="1"/>
    <col min="12" max="12" width="6.28515625" customWidth="1"/>
    <col min="13" max="14" width="4.85546875" customWidth="1"/>
    <col min="15" max="15" width="5.42578125" customWidth="1"/>
    <col min="16" max="16" width="6.5703125" customWidth="1"/>
    <col min="17" max="17" width="4.5703125" customWidth="1"/>
    <col min="18" max="18" width="4" customWidth="1"/>
    <col min="19" max="19" width="6.28515625" customWidth="1"/>
    <col min="20" max="20" width="6.5703125" customWidth="1"/>
    <col min="21" max="21" width="6.28515625" customWidth="1"/>
    <col min="22" max="22" width="6" customWidth="1"/>
    <col min="23" max="23" width="5.42578125" customWidth="1"/>
    <col min="24" max="24" width="6" customWidth="1"/>
    <col min="25" max="25" width="5.42578125" customWidth="1"/>
    <col min="26" max="26" width="4.5703125" customWidth="1"/>
    <col min="27" max="27" width="7.42578125" customWidth="1"/>
    <col min="28" max="28" width="5.42578125" customWidth="1"/>
    <col min="29" max="29" width="5.140625" customWidth="1"/>
    <col min="30" max="31" width="4" customWidth="1"/>
    <col min="32" max="32" width="4.85546875" customWidth="1"/>
    <col min="33" max="33" width="3.7109375" customWidth="1"/>
    <col min="34" max="34" width="6.5703125" customWidth="1"/>
    <col min="35" max="35" width="6.85546875" customWidth="1"/>
    <col min="36" max="36" width="5.5703125" customWidth="1"/>
  </cols>
  <sheetData>
    <row r="1" spans="1:36" ht="15.75" thickBot="1">
      <c r="A1" s="1" t="str">
        <f ca="1">MID(CELL("nomfichier",$A$1),FIND("]",CELL("nomfichier",$A$1))+1,32)</f>
        <v>Janvier 2010</v>
      </c>
      <c r="B1" s="7" t="str">
        <f ca="1">CHOOSE(WEEKDAY(B2,2),"L","M","M","J","V",,)</f>
        <v>V</v>
      </c>
      <c r="C1" s="8" t="str">
        <f ca="1">CHOOSE(WEEKDAY(C2,2),"L","M","M","J","V","","")</f>
        <v/>
      </c>
      <c r="D1" s="8" t="str">
        <f t="shared" ref="D1:AC1" ca="1" si="0">CHOOSE(WEEKDAY(D2,2),"L","M","M","J","V","","")</f>
        <v/>
      </c>
      <c r="E1" s="8" t="str">
        <f t="shared" ca="1" si="0"/>
        <v>L</v>
      </c>
      <c r="F1" s="8" t="str">
        <f t="shared" ca="1" si="0"/>
        <v>M</v>
      </c>
      <c r="G1" s="8" t="str">
        <f t="shared" ca="1" si="0"/>
        <v>M</v>
      </c>
      <c r="H1" s="8" t="str">
        <f t="shared" ca="1" si="0"/>
        <v>J</v>
      </c>
      <c r="I1" s="8" t="str">
        <f t="shared" ca="1" si="0"/>
        <v>V</v>
      </c>
      <c r="J1" s="8" t="str">
        <f t="shared" ca="1" si="0"/>
        <v/>
      </c>
      <c r="K1" s="8" t="str">
        <f t="shared" ca="1" si="0"/>
        <v/>
      </c>
      <c r="L1" s="8" t="str">
        <f t="shared" ca="1" si="0"/>
        <v>L</v>
      </c>
      <c r="M1" s="8" t="str">
        <f t="shared" ca="1" si="0"/>
        <v>M</v>
      </c>
      <c r="N1" s="8" t="str">
        <f t="shared" ca="1" si="0"/>
        <v>M</v>
      </c>
      <c r="O1" s="8" t="str">
        <f t="shared" ca="1" si="0"/>
        <v>J</v>
      </c>
      <c r="P1" s="8" t="str">
        <f t="shared" ca="1" si="0"/>
        <v>V</v>
      </c>
      <c r="Q1" s="8" t="str">
        <f t="shared" ca="1" si="0"/>
        <v/>
      </c>
      <c r="R1" s="8" t="str">
        <f t="shared" ca="1" si="0"/>
        <v/>
      </c>
      <c r="S1" s="8" t="str">
        <f t="shared" ca="1" si="0"/>
        <v>L</v>
      </c>
      <c r="T1" s="8" t="str">
        <f t="shared" ca="1" si="0"/>
        <v>M</v>
      </c>
      <c r="U1" s="8" t="str">
        <f t="shared" ca="1" si="0"/>
        <v>M</v>
      </c>
      <c r="V1" s="8" t="str">
        <f t="shared" ca="1" si="0"/>
        <v>J</v>
      </c>
      <c r="W1" s="8" t="str">
        <f t="shared" ca="1" si="0"/>
        <v>V</v>
      </c>
      <c r="X1" s="8" t="str">
        <f t="shared" ca="1" si="0"/>
        <v/>
      </c>
      <c r="Y1" s="8" t="str">
        <f t="shared" ca="1" si="0"/>
        <v/>
      </c>
      <c r="Z1" s="8" t="str">
        <f t="shared" ca="1" si="0"/>
        <v>L</v>
      </c>
      <c r="AA1" s="8" t="str">
        <f t="shared" ca="1" si="0"/>
        <v>M</v>
      </c>
      <c r="AB1" s="8" t="str">
        <f t="shared" ca="1" si="0"/>
        <v>M</v>
      </c>
      <c r="AC1" s="8" t="str">
        <f t="shared" ca="1" si="0"/>
        <v>J</v>
      </c>
      <c r="AD1" s="8" t="str">
        <f ca="1">IF(AD2="","",CHOOSE(WEEKDAY(AD2,2),"L","M","M","J","V","",""))</f>
        <v>V</v>
      </c>
      <c r="AE1" s="8" t="str">
        <f ca="1">IF(AE2="","",CHOOSE(WEEKDAY(AE2,2),"L","M","M","J","V","",""))</f>
        <v/>
      </c>
      <c r="AF1" s="8" t="str">
        <f ca="1">IF(AF2="","",CHOOSE(WEEKDAY(AF2,2),"L","M","M","J","V","",""))</f>
        <v/>
      </c>
      <c r="AH1" s="30" t="s">
        <v>6</v>
      </c>
      <c r="AI1" s="30" t="s">
        <v>7</v>
      </c>
      <c r="AJ1" s="31" t="s">
        <v>8</v>
      </c>
    </row>
    <row r="2" spans="1:36" ht="15.75" thickBot="1">
      <c r="A2" s="2"/>
      <c r="B2" s="9">
        <f ca="1">DATE(YEAR("1/"&amp;SUBSTITUTE(A1,RIGHT(A1,5),""))*1,1,1)</f>
        <v>40179</v>
      </c>
      <c r="C2" s="9">
        <f ca="1">B2+1</f>
        <v>40180</v>
      </c>
      <c r="D2" s="9">
        <f t="shared" ref="D2:AC2" ca="1" si="1">C2+1</f>
        <v>40181</v>
      </c>
      <c r="E2" s="9">
        <f t="shared" ca="1" si="1"/>
        <v>40182</v>
      </c>
      <c r="F2" s="9">
        <f t="shared" ca="1" si="1"/>
        <v>40183</v>
      </c>
      <c r="G2" s="9">
        <f t="shared" ca="1" si="1"/>
        <v>40184</v>
      </c>
      <c r="H2" s="9">
        <f t="shared" ca="1" si="1"/>
        <v>40185</v>
      </c>
      <c r="I2" s="9">
        <f t="shared" ca="1" si="1"/>
        <v>40186</v>
      </c>
      <c r="J2" s="9">
        <f t="shared" ca="1" si="1"/>
        <v>40187</v>
      </c>
      <c r="K2" s="9">
        <f t="shared" ca="1" si="1"/>
        <v>40188</v>
      </c>
      <c r="L2" s="9">
        <f t="shared" ca="1" si="1"/>
        <v>40189</v>
      </c>
      <c r="M2" s="9">
        <f t="shared" ca="1" si="1"/>
        <v>40190</v>
      </c>
      <c r="N2" s="9">
        <f t="shared" ca="1" si="1"/>
        <v>40191</v>
      </c>
      <c r="O2" s="9">
        <f t="shared" ca="1" si="1"/>
        <v>40192</v>
      </c>
      <c r="P2" s="9">
        <f t="shared" ca="1" si="1"/>
        <v>40193</v>
      </c>
      <c r="Q2" s="9">
        <f t="shared" ca="1" si="1"/>
        <v>40194</v>
      </c>
      <c r="R2" s="9">
        <f t="shared" ca="1" si="1"/>
        <v>40195</v>
      </c>
      <c r="S2" s="9">
        <f t="shared" ca="1" si="1"/>
        <v>40196</v>
      </c>
      <c r="T2" s="9">
        <f t="shared" ca="1" si="1"/>
        <v>40197</v>
      </c>
      <c r="U2" s="9">
        <f t="shared" ca="1" si="1"/>
        <v>40198</v>
      </c>
      <c r="V2" s="9">
        <f t="shared" ca="1" si="1"/>
        <v>40199</v>
      </c>
      <c r="W2" s="9">
        <f t="shared" ca="1" si="1"/>
        <v>40200</v>
      </c>
      <c r="X2" s="9">
        <f t="shared" ca="1" si="1"/>
        <v>40201</v>
      </c>
      <c r="Y2" s="9">
        <f t="shared" ca="1" si="1"/>
        <v>40202</v>
      </c>
      <c r="Z2" s="9">
        <f t="shared" ca="1" si="1"/>
        <v>40203</v>
      </c>
      <c r="AA2" s="9">
        <f t="shared" ca="1" si="1"/>
        <v>40204</v>
      </c>
      <c r="AB2" s="9">
        <f t="shared" ca="1" si="1"/>
        <v>40205</v>
      </c>
      <c r="AC2" s="9">
        <f t="shared" ca="1" si="1"/>
        <v>40206</v>
      </c>
      <c r="AD2" s="9">
        <f ca="1">IF(MONTH(AC2)=MONTH(AC2+1),AC2+1,"")</f>
        <v>40207</v>
      </c>
      <c r="AE2" s="9">
        <f ca="1">IF(AD2="","",IF(MONTH(AD2)=MONTH(AD2+1),AD2+1,""))</f>
        <v>40208</v>
      </c>
      <c r="AF2" s="9">
        <f ca="1">IF(AE2="","",IF(MONTH(AE2)=MONTH(AE2+1),AE2+1,""))</f>
        <v>40209</v>
      </c>
      <c r="AH2" s="29"/>
      <c r="AI2" s="29"/>
      <c r="AJ2" s="29"/>
    </row>
    <row r="3" spans="1:36" ht="15.75" thickBot="1">
      <c r="A3" s="38" t="s">
        <v>16</v>
      </c>
      <c r="B3" s="35"/>
      <c r="C3" s="36" t="s">
        <v>6</v>
      </c>
      <c r="D3" s="36"/>
      <c r="E3" s="36"/>
      <c r="F3" s="36"/>
      <c r="G3" s="36"/>
      <c r="H3" s="36"/>
      <c r="I3" s="36" t="s">
        <v>7</v>
      </c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7"/>
      <c r="W3" s="36"/>
      <c r="X3" s="36"/>
      <c r="Y3" s="36"/>
      <c r="Z3" s="36"/>
      <c r="AA3" s="36"/>
      <c r="AB3" s="36"/>
      <c r="AC3" s="36"/>
      <c r="AD3" s="36"/>
      <c r="AE3" s="36"/>
      <c r="AF3" s="37"/>
      <c r="AH3" s="29"/>
      <c r="AI3" s="29"/>
      <c r="AJ3" s="29"/>
    </row>
    <row r="4" spans="1:36" ht="15.75" thickBot="1">
      <c r="A4" s="3" t="s">
        <v>1</v>
      </c>
      <c r="B4" s="10"/>
      <c r="C4" s="11"/>
      <c r="D4" s="11"/>
      <c r="E4" s="11" t="s">
        <v>7</v>
      </c>
      <c r="F4" s="12"/>
      <c r="G4" s="12"/>
      <c r="H4" s="11" t="s">
        <v>6</v>
      </c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3"/>
      <c r="W4" s="11"/>
      <c r="X4" s="11"/>
      <c r="Y4" s="11"/>
      <c r="Z4" s="11"/>
      <c r="AA4" s="11"/>
      <c r="AB4" s="11"/>
      <c r="AC4" s="11" t="s">
        <v>6</v>
      </c>
      <c r="AD4" s="11"/>
      <c r="AE4" s="11"/>
      <c r="AF4" s="14"/>
      <c r="AH4" s="28">
        <f>COUNTIF(C4:AG4,AH$1)</f>
        <v>2</v>
      </c>
      <c r="AI4" s="28">
        <f t="shared" ref="AI4:AJ8" si="2">COUNTIF(D4:AG4,AI$1)</f>
        <v>1</v>
      </c>
      <c r="AJ4" s="28">
        <f t="shared" si="2"/>
        <v>0</v>
      </c>
    </row>
    <row r="5" spans="1:36" ht="15.75" thickBot="1">
      <c r="A5" s="4" t="s">
        <v>2</v>
      </c>
      <c r="B5" s="15"/>
      <c r="C5" s="16"/>
      <c r="D5" s="16"/>
      <c r="E5" s="16"/>
      <c r="F5" s="17"/>
      <c r="G5" s="17"/>
      <c r="H5" s="16"/>
      <c r="I5" s="16"/>
      <c r="J5" s="16"/>
      <c r="K5" s="16"/>
      <c r="L5" s="16"/>
      <c r="M5" s="16"/>
      <c r="N5" s="16"/>
      <c r="O5" s="16"/>
      <c r="P5" s="16"/>
      <c r="Q5" s="16"/>
      <c r="R5" s="16" t="s">
        <v>7</v>
      </c>
      <c r="S5" s="16"/>
      <c r="T5" s="16"/>
      <c r="U5" s="16"/>
      <c r="V5" s="18"/>
      <c r="W5" s="16"/>
      <c r="X5" s="16"/>
      <c r="Y5" s="16"/>
      <c r="Z5" s="16"/>
      <c r="AA5" s="16"/>
      <c r="AB5" s="16"/>
      <c r="AC5" s="16"/>
      <c r="AD5" s="16"/>
      <c r="AE5" s="16"/>
      <c r="AF5" s="19"/>
      <c r="AH5" s="28">
        <f>COUNTIF(C5:AG5,AH$1)</f>
        <v>0</v>
      </c>
      <c r="AI5" s="28">
        <f t="shared" si="2"/>
        <v>1</v>
      </c>
      <c r="AJ5" s="28">
        <f t="shared" si="2"/>
        <v>0</v>
      </c>
    </row>
    <row r="6" spans="1:36">
      <c r="A6" s="5" t="s">
        <v>5</v>
      </c>
      <c r="B6" s="20"/>
      <c r="C6" s="16"/>
      <c r="D6" s="21"/>
      <c r="E6" s="21"/>
      <c r="F6" s="22"/>
      <c r="G6" s="22"/>
      <c r="H6" s="21"/>
      <c r="I6" s="21"/>
      <c r="J6" s="21"/>
      <c r="K6" s="21" t="s">
        <v>6</v>
      </c>
      <c r="L6" s="21"/>
      <c r="M6" s="21"/>
      <c r="N6" s="21"/>
      <c r="O6" s="21"/>
      <c r="P6" s="21"/>
      <c r="Q6" s="21"/>
      <c r="R6" s="21"/>
      <c r="S6" s="21"/>
      <c r="T6" s="21"/>
      <c r="U6" s="21"/>
      <c r="V6" s="23"/>
      <c r="W6" s="21"/>
      <c r="X6" s="21"/>
      <c r="Y6" s="21"/>
      <c r="Z6" s="21"/>
      <c r="AA6" s="21"/>
      <c r="AB6" s="21"/>
      <c r="AC6" s="21"/>
      <c r="AD6" s="21"/>
      <c r="AE6" s="21"/>
      <c r="AF6" s="24"/>
      <c r="AH6" s="28">
        <f>COUNTIF(C6:AG6,AH$1)</f>
        <v>1</v>
      </c>
      <c r="AI6" s="28">
        <f t="shared" si="2"/>
        <v>0</v>
      </c>
      <c r="AJ6" s="28">
        <f t="shared" si="2"/>
        <v>0</v>
      </c>
    </row>
    <row r="7" spans="1:36">
      <c r="A7" s="6" t="s">
        <v>3</v>
      </c>
      <c r="B7" s="20"/>
      <c r="C7" s="21"/>
      <c r="D7" s="21"/>
      <c r="E7" s="21"/>
      <c r="F7" s="22"/>
      <c r="G7" s="22"/>
      <c r="H7" s="21" t="s">
        <v>8</v>
      </c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3"/>
      <c r="W7" s="21"/>
      <c r="X7" s="21"/>
      <c r="Y7" s="21"/>
      <c r="Z7" s="21"/>
      <c r="AA7" s="21"/>
      <c r="AB7" s="21"/>
      <c r="AC7" s="21"/>
      <c r="AD7" s="21" t="s">
        <v>0</v>
      </c>
      <c r="AE7" s="21"/>
      <c r="AF7" s="24"/>
      <c r="AH7" s="28">
        <f>COUNTIF(C7:AG7,AH$1)</f>
        <v>0</v>
      </c>
      <c r="AI7" s="28">
        <f t="shared" si="2"/>
        <v>0</v>
      </c>
      <c r="AJ7" s="28">
        <f t="shared" si="2"/>
        <v>1</v>
      </c>
    </row>
    <row r="8" spans="1:36">
      <c r="A8" s="6" t="s">
        <v>4</v>
      </c>
      <c r="B8" s="20"/>
      <c r="C8" s="21"/>
      <c r="D8" s="21"/>
      <c r="E8" s="21"/>
      <c r="F8" s="22"/>
      <c r="G8" s="22"/>
      <c r="H8" s="21"/>
      <c r="I8" s="21"/>
      <c r="J8" s="21"/>
      <c r="K8" s="21"/>
      <c r="L8" s="21"/>
      <c r="M8" s="21"/>
      <c r="N8" s="21"/>
      <c r="O8" s="25"/>
      <c r="P8" s="21"/>
      <c r="Q8" s="21"/>
      <c r="R8" s="21"/>
      <c r="S8" s="21"/>
      <c r="T8" s="21"/>
      <c r="U8" s="21" t="s">
        <v>8</v>
      </c>
      <c r="V8" s="23"/>
      <c r="W8" s="21"/>
      <c r="X8" s="21"/>
      <c r="Y8" s="21"/>
      <c r="Z8" s="21"/>
      <c r="AA8" s="21"/>
      <c r="AB8" s="21"/>
      <c r="AC8" s="21"/>
      <c r="AD8" s="21"/>
      <c r="AE8" s="21"/>
      <c r="AF8" s="24"/>
      <c r="AH8" s="28">
        <f>COUNTIF(C8:AG8,AH$1)</f>
        <v>0</v>
      </c>
      <c r="AI8" s="28">
        <f t="shared" si="2"/>
        <v>0</v>
      </c>
      <c r="AJ8" s="28">
        <f t="shared" si="2"/>
        <v>1</v>
      </c>
    </row>
  </sheetData>
  <phoneticPr fontId="9" type="noConversion"/>
  <conditionalFormatting sqref="B1:AF8">
    <cfRule type="expression" dxfId="1" priority="1" stopIfTrue="1">
      <formula>WEEKDAY(B$2,2)&gt;5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J9"/>
  <sheetViews>
    <sheetView workbookViewId="0">
      <selection activeCell="J3" sqref="J3"/>
    </sheetView>
  </sheetViews>
  <sheetFormatPr baseColWidth="10" defaultRowHeight="15"/>
  <cols>
    <col min="2" max="3" width="5.7109375" customWidth="1"/>
    <col min="4" max="4" width="5.140625" customWidth="1"/>
    <col min="5" max="6" width="5.42578125" customWidth="1"/>
    <col min="7" max="8" width="4.85546875" customWidth="1"/>
    <col min="9" max="9" width="5.140625" customWidth="1"/>
    <col min="10" max="10" width="5.42578125" customWidth="1"/>
    <col min="11" max="11" width="5.140625" customWidth="1"/>
    <col min="12" max="12" width="6.28515625" customWidth="1"/>
    <col min="13" max="14" width="4.85546875" customWidth="1"/>
    <col min="15" max="15" width="5.42578125" customWidth="1"/>
    <col min="16" max="16" width="6.5703125" customWidth="1"/>
    <col min="17" max="17" width="4.5703125" customWidth="1"/>
    <col min="18" max="18" width="4" customWidth="1"/>
    <col min="19" max="19" width="6.28515625" customWidth="1"/>
    <col min="20" max="20" width="6.5703125" customWidth="1"/>
    <col min="21" max="21" width="6.28515625" customWidth="1"/>
    <col min="22" max="22" width="7.7109375" customWidth="1"/>
    <col min="23" max="23" width="5.42578125" customWidth="1"/>
    <col min="24" max="24" width="6" customWidth="1"/>
    <col min="25" max="25" width="5.42578125" customWidth="1"/>
    <col min="26" max="26" width="4.5703125" customWidth="1"/>
    <col min="27" max="27" width="7.42578125" customWidth="1"/>
    <col min="28" max="28" width="5.42578125" customWidth="1"/>
    <col min="29" max="29" width="5.140625" customWidth="1"/>
    <col min="30" max="31" width="4" customWidth="1"/>
    <col min="32" max="32" width="4.85546875" customWidth="1"/>
    <col min="34" max="34" width="6.5703125" customWidth="1"/>
    <col min="35" max="35" width="6.85546875" customWidth="1"/>
    <col min="36" max="36" width="7.140625" customWidth="1"/>
  </cols>
  <sheetData>
    <row r="1" spans="1:36" ht="15.75" thickBot="1">
      <c r="A1" s="1" t="str">
        <f ca="1">MID(CELL("nomfichier",$A$1),FIND("]",CELL("nomfichier",$A$1))+1,32)</f>
        <v>février 2010</v>
      </c>
      <c r="B1" s="26" t="str">
        <f ca="1">CHOOSE(WEEKDAY(B2,2),"L","M","M","J","V",,)</f>
        <v>L</v>
      </c>
      <c r="C1" s="8" t="str">
        <f ca="1">CHOOSE(WEEKDAY(C2,2),"L","M","M","J","V","","")</f>
        <v>M</v>
      </c>
      <c r="D1" s="8" t="str">
        <f t="shared" ref="D1:AC1" ca="1" si="0">CHOOSE(WEEKDAY(D2,2),"L","M","M","J","V","","")</f>
        <v>M</v>
      </c>
      <c r="E1" s="8" t="str">
        <f t="shared" ca="1" si="0"/>
        <v>J</v>
      </c>
      <c r="F1" s="8" t="str">
        <f t="shared" ca="1" si="0"/>
        <v>V</v>
      </c>
      <c r="G1" s="8" t="str">
        <f t="shared" ca="1" si="0"/>
        <v/>
      </c>
      <c r="H1" s="8" t="str">
        <f t="shared" ca="1" si="0"/>
        <v/>
      </c>
      <c r="I1" s="8" t="str">
        <f t="shared" ca="1" si="0"/>
        <v>L</v>
      </c>
      <c r="J1" s="8" t="str">
        <f t="shared" ca="1" si="0"/>
        <v>M</v>
      </c>
      <c r="K1" s="8" t="str">
        <f t="shared" ca="1" si="0"/>
        <v>M</v>
      </c>
      <c r="L1" s="8" t="str">
        <f t="shared" ca="1" si="0"/>
        <v>J</v>
      </c>
      <c r="M1" s="8" t="str">
        <f t="shared" ca="1" si="0"/>
        <v>V</v>
      </c>
      <c r="N1" s="8" t="str">
        <f t="shared" ca="1" si="0"/>
        <v/>
      </c>
      <c r="O1" s="8" t="str">
        <f t="shared" ca="1" si="0"/>
        <v/>
      </c>
      <c r="P1" s="8" t="str">
        <f t="shared" ca="1" si="0"/>
        <v>L</v>
      </c>
      <c r="Q1" s="8" t="str">
        <f t="shared" ca="1" si="0"/>
        <v>M</v>
      </c>
      <c r="R1" s="8" t="str">
        <f t="shared" ca="1" si="0"/>
        <v>M</v>
      </c>
      <c r="S1" s="8" t="str">
        <f t="shared" ca="1" si="0"/>
        <v>J</v>
      </c>
      <c r="T1" s="8" t="str">
        <f t="shared" ca="1" si="0"/>
        <v>V</v>
      </c>
      <c r="U1" s="8" t="str">
        <f t="shared" ca="1" si="0"/>
        <v/>
      </c>
      <c r="V1" s="8" t="str">
        <f t="shared" ca="1" si="0"/>
        <v/>
      </c>
      <c r="W1" s="8" t="str">
        <f t="shared" ca="1" si="0"/>
        <v>L</v>
      </c>
      <c r="X1" s="8" t="str">
        <f t="shared" ca="1" si="0"/>
        <v>M</v>
      </c>
      <c r="Y1" s="8" t="str">
        <f t="shared" ca="1" si="0"/>
        <v>M</v>
      </c>
      <c r="Z1" s="8" t="str">
        <f t="shared" ca="1" si="0"/>
        <v>J</v>
      </c>
      <c r="AA1" s="8" t="str">
        <f t="shared" ca="1" si="0"/>
        <v>V</v>
      </c>
      <c r="AB1" s="8" t="str">
        <f t="shared" ca="1" si="0"/>
        <v/>
      </c>
      <c r="AC1" s="8" t="str">
        <f t="shared" ca="1" si="0"/>
        <v/>
      </c>
      <c r="AD1" s="8" t="str">
        <f ca="1">IF(AD2="","",CHOOSE(WEEKDAY(AD2,2),"L","M","M","J","V","",""))</f>
        <v/>
      </c>
      <c r="AE1" s="8" t="str">
        <f ca="1">IF(AE2="","",CHOOSE(WEEKDAY(AE2,2),"L","M","M","J","V","",""))</f>
        <v/>
      </c>
      <c r="AF1" s="8" t="str">
        <f ca="1">IF(AF2="","",CHOOSE(WEEKDAY(AF2,2),"L","M","M","J","V","",""))</f>
        <v/>
      </c>
      <c r="AH1" s="30" t="s">
        <v>6</v>
      </c>
      <c r="AI1" s="30" t="s">
        <v>7</v>
      </c>
      <c r="AJ1" s="31" t="s">
        <v>8</v>
      </c>
    </row>
    <row r="2" spans="1:36" ht="15.75" thickBot="1">
      <c r="A2" s="2"/>
      <c r="B2" s="9">
        <f ca="1">DATE(YEAR("1/"&amp;SUBSTITUTE(A1,RIGHT(A1,5),""))*1,MONTH("1/"&amp;SUBSTITUTE(A1,RIGHT(A1,5),""))*1,1)</f>
        <v>40210</v>
      </c>
      <c r="C2" s="9">
        <f ca="1">B2+1</f>
        <v>40211</v>
      </c>
      <c r="D2" s="9">
        <f t="shared" ref="D2:AC2" ca="1" si="1">C2+1</f>
        <v>40212</v>
      </c>
      <c r="E2" s="9">
        <f t="shared" ca="1" si="1"/>
        <v>40213</v>
      </c>
      <c r="F2" s="9">
        <f t="shared" ca="1" si="1"/>
        <v>40214</v>
      </c>
      <c r="G2" s="9">
        <f t="shared" ca="1" si="1"/>
        <v>40215</v>
      </c>
      <c r="H2" s="9">
        <f t="shared" ca="1" si="1"/>
        <v>40216</v>
      </c>
      <c r="I2" s="9">
        <f t="shared" ca="1" si="1"/>
        <v>40217</v>
      </c>
      <c r="J2" s="9">
        <f t="shared" ca="1" si="1"/>
        <v>40218</v>
      </c>
      <c r="K2" s="9">
        <f t="shared" ca="1" si="1"/>
        <v>40219</v>
      </c>
      <c r="L2" s="9">
        <f t="shared" ca="1" si="1"/>
        <v>40220</v>
      </c>
      <c r="M2" s="9">
        <f t="shared" ca="1" si="1"/>
        <v>40221</v>
      </c>
      <c r="N2" s="9">
        <f t="shared" ca="1" si="1"/>
        <v>40222</v>
      </c>
      <c r="O2" s="9">
        <f t="shared" ca="1" si="1"/>
        <v>40223</v>
      </c>
      <c r="P2" s="9">
        <f t="shared" ca="1" si="1"/>
        <v>40224</v>
      </c>
      <c r="Q2" s="9">
        <f t="shared" ca="1" si="1"/>
        <v>40225</v>
      </c>
      <c r="R2" s="9">
        <f t="shared" ca="1" si="1"/>
        <v>40226</v>
      </c>
      <c r="S2" s="9">
        <f t="shared" ca="1" si="1"/>
        <v>40227</v>
      </c>
      <c r="T2" s="9">
        <f t="shared" ca="1" si="1"/>
        <v>40228</v>
      </c>
      <c r="U2" s="9">
        <f t="shared" ca="1" si="1"/>
        <v>40229</v>
      </c>
      <c r="V2" s="9">
        <f t="shared" ca="1" si="1"/>
        <v>40230</v>
      </c>
      <c r="W2" s="9">
        <f t="shared" ca="1" si="1"/>
        <v>40231</v>
      </c>
      <c r="X2" s="9">
        <f t="shared" ca="1" si="1"/>
        <v>40232</v>
      </c>
      <c r="Y2" s="9">
        <f t="shared" ca="1" si="1"/>
        <v>40233</v>
      </c>
      <c r="Z2" s="9">
        <f t="shared" ca="1" si="1"/>
        <v>40234</v>
      </c>
      <c r="AA2" s="9">
        <f t="shared" ca="1" si="1"/>
        <v>40235</v>
      </c>
      <c r="AB2" s="9">
        <f t="shared" ca="1" si="1"/>
        <v>40236</v>
      </c>
      <c r="AC2" s="9">
        <f t="shared" ca="1" si="1"/>
        <v>40237</v>
      </c>
      <c r="AD2" s="9" t="str">
        <f ca="1">IF(MONTH(AC2)=MONTH(AC2+1),AC2+1,"")</f>
        <v/>
      </c>
      <c r="AE2" s="9" t="str">
        <f ca="1">IF(AD2="","",IF(MONTH(AD2)=MONTH(AD2+1),AD2+1,""))</f>
        <v/>
      </c>
      <c r="AF2" s="9" t="str">
        <f ca="1">IF(AE2="","",IF(MONTH(AE2)=MONTH(AE2+1),AE2+1,""))</f>
        <v/>
      </c>
      <c r="AH2" s="29"/>
      <c r="AI2" s="29"/>
      <c r="AJ2" s="29"/>
    </row>
    <row r="3" spans="1:36" ht="15.75" thickBot="1">
      <c r="A3" s="38" t="s">
        <v>16</v>
      </c>
      <c r="B3" s="35"/>
      <c r="C3" s="36" t="s">
        <v>6</v>
      </c>
      <c r="D3" s="36"/>
      <c r="E3" s="36"/>
      <c r="F3" s="36"/>
      <c r="G3" s="36"/>
      <c r="H3" s="36"/>
      <c r="I3" s="36" t="s">
        <v>7</v>
      </c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7"/>
      <c r="W3" s="36"/>
      <c r="X3" s="36"/>
      <c r="Y3" s="36"/>
      <c r="Z3" s="36"/>
      <c r="AA3" s="36"/>
      <c r="AB3" s="36"/>
      <c r="AC3" s="36"/>
      <c r="AD3" s="36"/>
      <c r="AE3" s="36"/>
      <c r="AF3" s="37"/>
      <c r="AH3" s="29"/>
      <c r="AI3" s="29"/>
      <c r="AJ3" s="29"/>
    </row>
    <row r="4" spans="1:36" ht="15.75" thickBot="1">
      <c r="A4" s="3" t="s">
        <v>1</v>
      </c>
      <c r="B4" s="10"/>
      <c r="C4" s="11" t="s">
        <v>6</v>
      </c>
      <c r="D4" s="11"/>
      <c r="E4" s="11" t="s">
        <v>7</v>
      </c>
      <c r="F4" s="12"/>
      <c r="G4" s="12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3"/>
      <c r="W4" s="11"/>
      <c r="X4" s="11"/>
      <c r="Y4" s="11"/>
      <c r="Z4" s="11"/>
      <c r="AA4" s="11"/>
      <c r="AB4" s="11"/>
      <c r="AC4" s="11"/>
      <c r="AD4" s="11"/>
      <c r="AE4" s="11"/>
      <c r="AF4" s="14"/>
      <c r="AH4" s="28">
        <f t="shared" ref="AH4:AH9" si="2">COUNTIF(C4:AG4,AH$1)</f>
        <v>1</v>
      </c>
      <c r="AI4" s="28">
        <f t="shared" ref="AI4:AJ9" si="3">COUNTIF(D4:AG4,AI$1)</f>
        <v>1</v>
      </c>
      <c r="AJ4" s="28">
        <f t="shared" si="3"/>
        <v>0</v>
      </c>
    </row>
    <row r="5" spans="1:36" ht="15.75" thickBot="1">
      <c r="A5" s="4" t="s">
        <v>2</v>
      </c>
      <c r="B5" s="15"/>
      <c r="C5" s="16"/>
      <c r="D5" s="16"/>
      <c r="E5" s="16"/>
      <c r="F5" s="17"/>
      <c r="G5" s="17"/>
      <c r="H5" s="16"/>
      <c r="I5" s="16"/>
      <c r="J5" s="16"/>
      <c r="K5" s="16"/>
      <c r="L5" s="16"/>
      <c r="M5" s="16"/>
      <c r="N5" s="16"/>
      <c r="O5" s="16"/>
      <c r="P5" s="16"/>
      <c r="Q5" s="16"/>
      <c r="R5" s="16" t="s">
        <v>7</v>
      </c>
      <c r="S5" s="16"/>
      <c r="T5" s="16"/>
      <c r="U5" s="16"/>
      <c r="V5" s="18"/>
      <c r="W5" s="16"/>
      <c r="X5" s="16"/>
      <c r="Y5" s="16"/>
      <c r="Z5" s="16"/>
      <c r="AA5" s="16"/>
      <c r="AB5" s="16"/>
      <c r="AC5" s="16"/>
      <c r="AD5" s="16"/>
      <c r="AE5" s="16"/>
      <c r="AF5" s="19"/>
      <c r="AH5" s="28">
        <f t="shared" si="2"/>
        <v>0</v>
      </c>
      <c r="AI5" s="28">
        <f t="shared" si="3"/>
        <v>1</v>
      </c>
      <c r="AJ5" s="28">
        <f t="shared" si="3"/>
        <v>0</v>
      </c>
    </row>
    <row r="6" spans="1:36">
      <c r="A6" s="5" t="s">
        <v>5</v>
      </c>
      <c r="B6" s="20"/>
      <c r="C6" s="16"/>
      <c r="D6" s="21"/>
      <c r="E6" s="21"/>
      <c r="F6" s="22"/>
      <c r="G6" s="22"/>
      <c r="H6" s="21"/>
      <c r="I6" s="21"/>
      <c r="J6" s="21"/>
      <c r="K6" s="21" t="s">
        <v>6</v>
      </c>
      <c r="L6" s="21"/>
      <c r="M6" s="21"/>
      <c r="N6" s="21"/>
      <c r="O6" s="21"/>
      <c r="P6" s="21"/>
      <c r="Q6" s="21"/>
      <c r="R6" s="21"/>
      <c r="S6" s="21"/>
      <c r="T6" s="21"/>
      <c r="U6" s="21"/>
      <c r="V6" s="23"/>
      <c r="W6" s="21"/>
      <c r="X6" s="21"/>
      <c r="Y6" s="21"/>
      <c r="Z6" s="21"/>
      <c r="AA6" s="21"/>
      <c r="AB6" s="21"/>
      <c r="AC6" s="21"/>
      <c r="AD6" s="21"/>
      <c r="AE6" s="21"/>
      <c r="AF6" s="24"/>
      <c r="AH6" s="28">
        <f t="shared" si="2"/>
        <v>1</v>
      </c>
      <c r="AI6" s="28">
        <f t="shared" si="3"/>
        <v>0</v>
      </c>
      <c r="AJ6" s="28">
        <f t="shared" si="3"/>
        <v>0</v>
      </c>
    </row>
    <row r="7" spans="1:36">
      <c r="A7" s="6" t="s">
        <v>3</v>
      </c>
      <c r="B7" s="20"/>
      <c r="C7" s="21"/>
      <c r="D7" s="21"/>
      <c r="E7" s="21"/>
      <c r="F7" s="22"/>
      <c r="G7" s="22"/>
      <c r="H7" s="21" t="s">
        <v>8</v>
      </c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3"/>
      <c r="W7" s="21"/>
      <c r="X7" s="21"/>
      <c r="Y7" s="21"/>
      <c r="Z7" s="21"/>
      <c r="AA7" s="21"/>
      <c r="AB7" s="21"/>
      <c r="AC7" s="21"/>
      <c r="AD7" s="21" t="s">
        <v>0</v>
      </c>
      <c r="AE7" s="21"/>
      <c r="AF7" s="24"/>
      <c r="AH7" s="28">
        <f t="shared" si="2"/>
        <v>0</v>
      </c>
      <c r="AI7" s="28">
        <f t="shared" si="3"/>
        <v>0</v>
      </c>
      <c r="AJ7" s="28">
        <f t="shared" si="3"/>
        <v>1</v>
      </c>
    </row>
    <row r="8" spans="1:36">
      <c r="A8" s="6" t="s">
        <v>10</v>
      </c>
      <c r="B8" s="20"/>
      <c r="C8" s="21"/>
      <c r="D8" s="21"/>
      <c r="E8" s="21" t="s">
        <v>7</v>
      </c>
      <c r="F8" s="22"/>
      <c r="G8" s="22"/>
      <c r="H8" s="21"/>
      <c r="I8" s="21"/>
      <c r="J8" s="21"/>
      <c r="K8" s="21"/>
      <c r="L8" s="21"/>
      <c r="M8" s="21"/>
      <c r="N8" s="21" t="s">
        <v>8</v>
      </c>
      <c r="O8" s="21"/>
      <c r="P8" s="21"/>
      <c r="Q8" s="21"/>
      <c r="R8" s="21"/>
      <c r="S8" s="21"/>
      <c r="T8" s="21"/>
      <c r="U8" s="21"/>
      <c r="V8" s="23"/>
      <c r="W8" s="21"/>
      <c r="X8" s="21" t="s">
        <v>6</v>
      </c>
      <c r="Y8" s="21"/>
      <c r="Z8" s="21"/>
      <c r="AA8" s="21"/>
      <c r="AB8" s="21"/>
      <c r="AC8" s="21"/>
      <c r="AD8" s="21"/>
      <c r="AE8" s="21"/>
      <c r="AF8" s="24"/>
      <c r="AH8" s="28">
        <f t="shared" si="2"/>
        <v>1</v>
      </c>
      <c r="AI8" s="28">
        <f t="shared" si="3"/>
        <v>1</v>
      </c>
      <c r="AJ8" s="28">
        <f t="shared" si="3"/>
        <v>1</v>
      </c>
    </row>
    <row r="9" spans="1:36">
      <c r="A9" s="6" t="s">
        <v>9</v>
      </c>
      <c r="B9" s="20"/>
      <c r="C9" s="21"/>
      <c r="D9" s="21"/>
      <c r="E9" s="21"/>
      <c r="F9" s="22"/>
      <c r="G9" s="22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 t="s">
        <v>8</v>
      </c>
      <c r="V9" s="23"/>
      <c r="W9" s="21"/>
      <c r="X9" s="21"/>
      <c r="Y9" s="21"/>
      <c r="Z9" s="21"/>
      <c r="AA9" s="21"/>
      <c r="AB9" s="21"/>
      <c r="AC9" s="21"/>
      <c r="AD9" s="21"/>
      <c r="AE9" s="21"/>
      <c r="AF9" s="24"/>
      <c r="AH9" s="28">
        <f t="shared" si="2"/>
        <v>0</v>
      </c>
      <c r="AI9" s="28">
        <f t="shared" si="3"/>
        <v>0</v>
      </c>
      <c r="AJ9" s="28">
        <f t="shared" si="3"/>
        <v>1</v>
      </c>
    </row>
  </sheetData>
  <phoneticPr fontId="9" type="noConversion"/>
  <conditionalFormatting sqref="B1:AF9">
    <cfRule type="expression" dxfId="0" priority="1" stopIfTrue="1">
      <formula>WEEKDAY(B$2,2)&gt;5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 enableFormatConditionsCalculation="0">
    <tabColor indexed="15"/>
  </sheetPr>
  <dimension ref="A1:F15"/>
  <sheetViews>
    <sheetView workbookViewId="0">
      <selection activeCell="B2" sqref="B2"/>
    </sheetView>
  </sheetViews>
  <sheetFormatPr baseColWidth="10" defaultRowHeight="15"/>
  <sheetData>
    <row r="1" spans="1:6" ht="15.75" thickBot="1">
      <c r="B1" s="27" t="s">
        <v>6</v>
      </c>
      <c r="C1" s="27" t="s">
        <v>7</v>
      </c>
      <c r="D1" s="27" t="s">
        <v>8</v>
      </c>
    </row>
    <row r="2" spans="1:6">
      <c r="A2" s="3" t="s">
        <v>1</v>
      </c>
      <c r="B2">
        <f ca="1">SUMPRODUCT(SUMIF(INDIRECT("'"&amp;TEXT(DATE(2010,{1,2},1),"mmmm aaaa")&amp;"'!a4:A20"),$A2,INDIRECT("'"&amp;TEXT(DATE(2010,{1,2},1),"mmmm aaaa")&amp;"'!ah4:ah20")))</f>
        <v>3</v>
      </c>
      <c r="C2">
        <f ca="1">SUMPRODUCT(SUMIF(INDIRECT("'"&amp;TEXT(DATE(2010,{1,2},1),"mmmm aaaa")&amp;"'!a4:A20"),$A2,INDIRECT("'"&amp;TEXT(DATE(2010,{1,2},1),"mmmm aaaa")&amp;"'!ai4:ai20")))</f>
        <v>2</v>
      </c>
      <c r="D2">
        <f ca="1">SUMPRODUCT(SUMIF(INDIRECT("'"&amp;TEXT(DATE(2010,{1,2},1),"mmmm aaaa")&amp;"'!a4:A20"),$A2,INDIRECT("'"&amp;TEXT(DATE(2010,{1,2},1),"mmmm aaaa")&amp;"'!aj4:aj20")))</f>
        <v>0</v>
      </c>
    </row>
    <row r="3" spans="1:6">
      <c r="A3" s="5" t="s">
        <v>5</v>
      </c>
      <c r="B3">
        <f ca="1">SUMPRODUCT(SUMIF(INDIRECT("'"&amp;TEXT(DATE(2010,{1,2},1),"mmmm aaaa")&amp;"'!a4:A20"),$A3,INDIRECT("'"&amp;TEXT(DATE(2010,{1,2},1),"mmmm aaaa")&amp;"'!ah4:ah20")))</f>
        <v>2</v>
      </c>
      <c r="C3">
        <f ca="1">SUMPRODUCT(SUMIF(INDIRECT("'"&amp;TEXT(DATE(2010,{1,2},1),"mmmm aaaa")&amp;"'!a4:A20"),$A3,INDIRECT("'"&amp;TEXT(DATE(2010,{1,2},1),"mmmm aaaa")&amp;"'!ai4:ai20")))</f>
        <v>0</v>
      </c>
      <c r="D3">
        <f ca="1">SUMPRODUCT(SUMIF(INDIRECT("'"&amp;TEXT(DATE(2010,{1,2},1),"mmmm aaaa")&amp;"'!a4:A20"),$A3,INDIRECT("'"&amp;TEXT(DATE(2010,{1,2},1),"mmmm aaaa")&amp;"'!aj4:aj20")))</f>
        <v>0</v>
      </c>
    </row>
    <row r="4" spans="1:6">
      <c r="A4" s="6" t="s">
        <v>3</v>
      </c>
      <c r="B4">
        <f ca="1">SUMPRODUCT(SUMIF(INDIRECT("'"&amp;TEXT(DATE(2010,{1,2},1),"mmmm aaaa")&amp;"'!a4:A20"),$A4,INDIRECT("'"&amp;TEXT(DATE(2010,{1,2},1),"mmmm aaaa")&amp;"'!ah4:ah20")))</f>
        <v>0</v>
      </c>
      <c r="C4">
        <f ca="1">SUMPRODUCT(SUMIF(INDIRECT("'"&amp;TEXT(DATE(2010,{1,2},1),"mmmm aaaa")&amp;"'!a4:A20"),$A4,INDIRECT("'"&amp;TEXT(DATE(2010,{1,2},1),"mmmm aaaa")&amp;"'!ai4:ai20")))</f>
        <v>0</v>
      </c>
      <c r="D4">
        <f ca="1">SUMPRODUCT(SUMIF(INDIRECT("'"&amp;TEXT(DATE(2010,{1,2},1),"mmmm aaaa")&amp;"'!a4:A20"),$A4,INDIRECT("'"&amp;TEXT(DATE(2010,{1,2},1),"mmmm aaaa")&amp;"'!aj4:aj20")))</f>
        <v>2</v>
      </c>
      <c r="F4" t="s">
        <v>11</v>
      </c>
    </row>
    <row r="5" spans="1:6">
      <c r="A5" s="6" t="s">
        <v>10</v>
      </c>
      <c r="B5">
        <f ca="1">SUMPRODUCT(SUMIF(INDIRECT("'"&amp;TEXT(DATE(2010,{1,2},1),"mmmm aaaa")&amp;"'!a4:A20"),$A5,INDIRECT("'"&amp;TEXT(DATE(2010,{1,2},1),"mmmm aaaa")&amp;"'!ah4:ah20")))</f>
        <v>1</v>
      </c>
      <c r="C5">
        <f ca="1">SUMPRODUCT(SUMIF(INDIRECT("'"&amp;TEXT(DATE(2010,{1,2},1),"mmmm aaaa")&amp;"'!a4:A20"),$A5,INDIRECT("'"&amp;TEXT(DATE(2010,{1,2},1),"mmmm aaaa")&amp;"'!ai4:ai20")))</f>
        <v>1</v>
      </c>
      <c r="D5">
        <f ca="1">SUMPRODUCT(SUMIF(INDIRECT("'"&amp;TEXT(DATE(2010,{1,2},1),"mmmm aaaa")&amp;"'!a4:A20"),$A5,INDIRECT("'"&amp;TEXT(DATE(2010,{1,2},1),"mmmm aaaa")&amp;"'!aj4:aj20")))</f>
        <v>1</v>
      </c>
    </row>
    <row r="6" spans="1:6">
      <c r="A6" s="6" t="s">
        <v>9</v>
      </c>
      <c r="B6">
        <f ca="1">SUMPRODUCT(SUMIF(INDIRECT("'"&amp;TEXT(DATE(2010,{1,2},1),"mmmm aaaa")&amp;"'!a4:A20"),$A6,INDIRECT("'"&amp;TEXT(DATE(2010,{1,2},1),"mmmm aaaa")&amp;"'!ah4:ah20")))</f>
        <v>0</v>
      </c>
      <c r="C6">
        <f ca="1">SUMPRODUCT(SUMIF(INDIRECT("'"&amp;TEXT(DATE(2010,{1,2},1),"mmmm aaaa")&amp;"'!a4:A20"),$A6,INDIRECT("'"&amp;TEXT(DATE(2010,{1,2},1),"mmmm aaaa")&amp;"'!ai4:ai20")))</f>
        <v>0</v>
      </c>
      <c r="D6">
        <f ca="1">SUMPRODUCT(SUMIF(INDIRECT("'"&amp;TEXT(DATE(2010,{1,2},1),"mmmm aaaa")&amp;"'!a4:A20"),$A6,INDIRECT("'"&amp;TEXT(DATE(2010,{1,2},1),"mmmm aaaa")&amp;"'!aj4:aj20")))</f>
        <v>1</v>
      </c>
    </row>
    <row r="7" spans="1:6">
      <c r="A7" s="6" t="s">
        <v>4</v>
      </c>
      <c r="B7">
        <f ca="1">SUMPRODUCT(SUMIF(INDIRECT("'"&amp;TEXT(DATE(2010,{1,2},1),"mmmm aaaa")&amp;"'!a4:A20"),$A7,INDIRECT("'"&amp;TEXT(DATE(2010,{1,2},1),"mmmm aaaa")&amp;"'!ah4:ah20")))</f>
        <v>0</v>
      </c>
      <c r="C7">
        <f ca="1">SUMPRODUCT(SUMIF(INDIRECT("'"&amp;TEXT(DATE(2010,{1,2},1),"mmmm aaaa")&amp;"'!a4:A20"),$A7,INDIRECT("'"&amp;TEXT(DATE(2010,{1,2},1),"mmmm aaaa")&amp;"'!ai4:ai20")))</f>
        <v>0</v>
      </c>
      <c r="D7">
        <f ca="1">SUMPRODUCT(SUMIF(INDIRECT("'"&amp;TEXT(DATE(2010,{1,2},1),"mmmm aaaa")&amp;"'!a4:A20"),$A7,INDIRECT("'"&amp;TEXT(DATE(2010,{1,2},1),"mmmm aaaa")&amp;"'!aj4:aj20")))</f>
        <v>1</v>
      </c>
    </row>
    <row r="9" spans="1:6">
      <c r="A9" s="32"/>
      <c r="B9" s="33"/>
      <c r="C9" s="32"/>
      <c r="D9" s="34"/>
      <c r="E9" s="34"/>
    </row>
    <row r="10" spans="1:6">
      <c r="A10" s="32"/>
      <c r="B10" s="32"/>
      <c r="C10" s="32"/>
      <c r="D10" s="32"/>
      <c r="E10" s="32"/>
    </row>
    <row r="11" spans="1:6">
      <c r="A11" s="33"/>
      <c r="B11" s="32"/>
      <c r="C11" s="32"/>
      <c r="D11" s="32"/>
      <c r="E11" s="32"/>
    </row>
    <row r="12" spans="1:6">
      <c r="A12" s="33"/>
      <c r="B12" s="32"/>
      <c r="C12" s="32"/>
      <c r="D12" s="32"/>
      <c r="E12" s="32"/>
    </row>
    <row r="13" spans="1:6">
      <c r="A13" s="33"/>
      <c r="B13" s="32"/>
      <c r="C13" s="32"/>
      <c r="D13" s="32"/>
      <c r="E13" s="32"/>
    </row>
    <row r="14" spans="1:6">
      <c r="A14" s="33"/>
      <c r="B14" s="32"/>
      <c r="C14" s="32"/>
      <c r="D14" s="32"/>
      <c r="E14" s="32"/>
    </row>
    <row r="15" spans="1:6">
      <c r="A15" s="33"/>
      <c r="B15" s="32"/>
      <c r="C15" s="32"/>
      <c r="D15" s="32"/>
      <c r="E15" s="32"/>
    </row>
  </sheetData>
  <phoneticPr fontId="9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F7"/>
  <sheetViews>
    <sheetView workbookViewId="0">
      <selection activeCell="F20" sqref="F20"/>
    </sheetView>
  </sheetViews>
  <sheetFormatPr baseColWidth="10" defaultRowHeight="15"/>
  <sheetData>
    <row r="1" spans="1:6">
      <c r="A1" s="33"/>
      <c r="B1" s="27" t="s">
        <v>6</v>
      </c>
      <c r="C1" s="27" t="s">
        <v>7</v>
      </c>
      <c r="D1" s="27" t="s">
        <v>8</v>
      </c>
    </row>
    <row r="2" spans="1:6">
      <c r="A2" s="6" t="s">
        <v>1</v>
      </c>
      <c r="B2">
        <f ca="1">SUMPRODUCT((N(OFFSET(INDIRECT("'"&amp;TEXT(DATE(2010,{1,2},1),"mmmm aaaa")&amp;"'!b2"),,ROW($1:$29)-1))&gt;0)*(T(OFFSET(INDIRECT("'"&amp;TEXT(DATE(2010,{1,2},1),"mmmm aaaa")&amp;"'!b2"),MATCH($A2,'Janvier 2010'!$A$3:$A$19,0),ROW($1:$29)-1))=B$1))</f>
        <v>3</v>
      </c>
      <c r="C2">
        <f ca="1">SUMPRODUCT((N(OFFSET(INDIRECT("'"&amp;TEXT(DATE(2010,{1,2},1),"mmmm aaaa")&amp;"'!b2"),,ROW($1:$29)-1))&gt;0)*(T(OFFSET(INDIRECT("'"&amp;TEXT(DATE(2010,{1,2},1),"mmmm aaaa")&amp;"'!b2"),MATCH($A2,'Janvier 2010'!$A$3:$A$19,0),ROW($1:$29)-1))=C$1))</f>
        <v>2</v>
      </c>
      <c r="D2">
        <f ca="1">SUMPRODUCT((N(OFFSET(INDIRECT("'"&amp;TEXT(DATE(2010,{1,2},1),"mmmm aaaa")&amp;"'!b2"),,ROW($1:$29)-1))&gt;0)*(T(OFFSET(INDIRECT("'"&amp;TEXT(DATE(2010,{1,2},1),"mmmm aaaa")&amp;"'!b2"),MATCH($A2,'Janvier 2010'!$A$3:$A$19,0),ROW($1:$29)-1))=D$1))</f>
        <v>0</v>
      </c>
      <c r="F2" t="s">
        <v>12</v>
      </c>
    </row>
    <row r="3" spans="1:6">
      <c r="A3" s="6" t="s">
        <v>5</v>
      </c>
      <c r="B3">
        <f ca="1">SUMPRODUCT((N(OFFSET(INDIRECT("'"&amp;TEXT(DATE(2010,{1,2},1),"mmmm aaaa")&amp;"'!b2"),,ROW($1:$29)-1))&gt;0)*(T(OFFSET(INDIRECT("'"&amp;TEXT(DATE(2010,{1,2},1),"mmmm aaaa")&amp;"'!b2"),MATCH($A3,'Janvier 2010'!$A$3:$A$19,0),ROW($1:$29)-1))=B$1))</f>
        <v>2</v>
      </c>
      <c r="C3">
        <f ca="1">SUMPRODUCT((N(OFFSET(INDIRECT("'"&amp;TEXT(DATE(2010,{1,2},1),"mmmm aaaa")&amp;"'!b2"),,ROW($1:$29)-1))&gt;0)*(T(OFFSET(INDIRECT("'"&amp;TEXT(DATE(2010,{1,2},1),"mmmm aaaa")&amp;"'!b2"),MATCH($A3,'Janvier 2010'!$A$3:$A$19,0),ROW($1:$29)-1))=C$1))</f>
        <v>0</v>
      </c>
      <c r="D3">
        <f ca="1">SUMPRODUCT((N(OFFSET(INDIRECT("'"&amp;TEXT(DATE(2010,{1,2},1),"mmmm aaaa")&amp;"'!b2"),,ROW($1:$29)-1))&gt;0)*(T(OFFSET(INDIRECT("'"&amp;TEXT(DATE(2010,{1,2},1),"mmmm aaaa")&amp;"'!b2"),MATCH($A3,'Janvier 2010'!$A$3:$A$19,0),ROW($1:$29)-1))=D$1))</f>
        <v>0</v>
      </c>
      <c r="F3" t="s">
        <v>13</v>
      </c>
    </row>
    <row r="4" spans="1:6">
      <c r="A4" s="6" t="s">
        <v>3</v>
      </c>
      <c r="B4">
        <f ca="1">SUMPRODUCT((N(OFFSET(INDIRECT("'"&amp;TEXT(DATE(2010,{1,2},1),"mmmm aaaa")&amp;"'!b2"),,ROW($1:$29)-1))&gt;0)*(T(OFFSET(INDIRECT("'"&amp;TEXT(DATE(2010,{1,2},1),"mmmm aaaa")&amp;"'!b2"),MATCH($A4,'Janvier 2010'!$A$3:$A$19,0),ROW($1:$29)-1))=B$1))</f>
        <v>0</v>
      </c>
      <c r="C4">
        <f ca="1">SUMPRODUCT((N(OFFSET(INDIRECT("'"&amp;TEXT(DATE(2010,{1,2},1),"mmmm aaaa")&amp;"'!b2"),,ROW($1:$29)-1))&gt;0)*(T(OFFSET(INDIRECT("'"&amp;TEXT(DATE(2010,{1,2},1),"mmmm aaaa")&amp;"'!b2"),MATCH($A4,'Janvier 2010'!$A$3:$A$19,0),ROW($1:$29)-1))=C$1))</f>
        <v>0</v>
      </c>
      <c r="D4">
        <f ca="1">SUMPRODUCT((N(OFFSET(INDIRECT("'"&amp;TEXT(DATE(2010,{1,2},1),"mmmm aaaa")&amp;"'!b2"),,ROW($1:$29)-1))&gt;0)*(T(OFFSET(INDIRECT("'"&amp;TEXT(DATE(2010,{1,2},1),"mmmm aaaa")&amp;"'!b2"),MATCH($A4,'Janvier 2010'!$A$3:$A$19,0),ROW($1:$29)-1))=D$1))</f>
        <v>2</v>
      </c>
      <c r="F4" t="s">
        <v>14</v>
      </c>
    </row>
    <row r="5" spans="1:6">
      <c r="A5" s="6" t="s">
        <v>10</v>
      </c>
      <c r="B5" t="e">
        <f ca="1">SUMPRODUCT((N(OFFSET(INDIRECT("'"&amp;TEXT(DATE(2010,{1,2},1),"mmmm aaaa")&amp;"'!b2"),,ROW($1:$29)-1))&gt;0)*(T(OFFSET(INDIRECT("'"&amp;TEXT(DATE(2010,{1,2},1),"mmmm aaaa")&amp;"'!b2"),MATCH($A5,'Janvier 2010'!$A$3:$A$19,0),ROW($1:$29)-1))=B$1))</f>
        <v>#N/A</v>
      </c>
      <c r="C5" t="e">
        <f ca="1">SUMPRODUCT((N(OFFSET(INDIRECT("'"&amp;TEXT(DATE(2010,{1,2},1),"mmmm aaaa")&amp;"'!b2"),,ROW($1:$29)-1))&gt;0)*(T(OFFSET(INDIRECT("'"&amp;TEXT(DATE(2010,{1,2},1),"mmmm aaaa")&amp;"'!b2"),MATCH($A5,'Janvier 2010'!$A$3:$A$19,0),ROW($1:$29)-1))=C$1))</f>
        <v>#N/A</v>
      </c>
      <c r="D5" t="e">
        <f ca="1">SUMPRODUCT((N(OFFSET(INDIRECT("'"&amp;TEXT(DATE(2010,{1,2},1),"mmmm aaaa")&amp;"'!b2"),,ROW($1:$29)-1))&gt;0)*(T(OFFSET(INDIRECT("'"&amp;TEXT(DATE(2010,{1,2},1),"mmmm aaaa")&amp;"'!b2"),MATCH($A5,'Janvier 2010'!$A$3:$A$19,0),ROW($1:$29)-1))=D$1))</f>
        <v>#N/A</v>
      </c>
      <c r="F5" t="s">
        <v>15</v>
      </c>
    </row>
    <row r="6" spans="1:6">
      <c r="A6" s="6" t="s">
        <v>9</v>
      </c>
      <c r="B6" t="e">
        <f ca="1">SUMPRODUCT((N(OFFSET(INDIRECT("'"&amp;TEXT(DATE(2010,{1,2},1),"mmmm aaaa")&amp;"'!b2"),,ROW($1:$29)-1))&gt;0)*(T(OFFSET(INDIRECT("'"&amp;TEXT(DATE(2010,{1,2},1),"mmmm aaaa")&amp;"'!b2"),MATCH($A6,'Janvier 2010'!$A$3:$A$19,0),ROW($1:$29)-1))=B$1))</f>
        <v>#N/A</v>
      </c>
      <c r="C6" t="e">
        <f ca="1">SUMPRODUCT((N(OFFSET(INDIRECT("'"&amp;TEXT(DATE(2010,{1,2},1),"mmmm aaaa")&amp;"'!b2"),,ROW($1:$29)-1))&gt;0)*(T(OFFSET(INDIRECT("'"&amp;TEXT(DATE(2010,{1,2},1),"mmmm aaaa")&amp;"'!b2"),MATCH($A6,'Janvier 2010'!$A$3:$A$19,0),ROW($1:$29)-1))=C$1))</f>
        <v>#N/A</v>
      </c>
      <c r="D6" t="e">
        <f ca="1">SUMPRODUCT((N(OFFSET(INDIRECT("'"&amp;TEXT(DATE(2010,{1,2},1),"mmmm aaaa")&amp;"'!b2"),,ROW($1:$29)-1))&gt;0)*(T(OFFSET(INDIRECT("'"&amp;TEXT(DATE(2010,{1,2},1),"mmmm aaaa")&amp;"'!b2"),MATCH($A6,'Janvier 2010'!$A$3:$A$19,0),ROW($1:$29)-1))=D$1))</f>
        <v>#N/A</v>
      </c>
    </row>
    <row r="7" spans="1:6">
      <c r="A7" s="6" t="s">
        <v>4</v>
      </c>
      <c r="B7">
        <f ca="1">SUMPRODUCT((N(OFFSET(INDIRECT("'"&amp;TEXT(DATE(2010,{1,2},1),"mmmm aaaa")&amp;"'!b2"),,ROW($1:$29)-1))&gt;0)*(T(OFFSET(INDIRECT("'"&amp;TEXT(DATE(2010,{1,2},1),"mmmm aaaa")&amp;"'!b2"),MATCH($A7,'Janvier 2010'!$A$3:$A$19,0),ROW($1:$29)-1))=B$1))</f>
        <v>1</v>
      </c>
      <c r="C7">
        <f ca="1">SUMPRODUCT((N(OFFSET(INDIRECT("'"&amp;TEXT(DATE(2010,{1,2},1),"mmmm aaaa")&amp;"'!b2"),,ROW($1:$29)-1))&gt;0)*(T(OFFSET(INDIRECT("'"&amp;TEXT(DATE(2010,{1,2},1),"mmmm aaaa")&amp;"'!b2"),MATCH($A7,'Janvier 2010'!$A$3:$A$19,0),ROW($1:$29)-1))=C$1))</f>
        <v>1</v>
      </c>
      <c r="D7">
        <f ca="1">SUMPRODUCT((N(OFFSET(INDIRECT("'"&amp;TEXT(DATE(2010,{1,2},1),"mmmm aaaa")&amp;"'!b2"),,ROW($1:$29)-1))&gt;0)*(T(OFFSET(INDIRECT("'"&amp;TEXT(DATE(2010,{1,2},1),"mmmm aaaa")&amp;"'!b2"),MATCH($A7,'Janvier 2010'!$A$3:$A$19,0),ROW($1:$29)-1))=D$1))</f>
        <v>2</v>
      </c>
    </row>
  </sheetData>
  <sheetCalcPr fullCalcOnLoad="1"/>
  <phoneticPr fontId="9" type="noConversion"/>
  <pageMargins left="0.7" right="0.7" top="0.75" bottom="0.75" header="0.3" footer="0.3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 2010</vt:lpstr>
      <vt:lpstr>février 2010</vt:lpstr>
      <vt:lpstr>Recap1</vt:lpstr>
      <vt:lpstr>Recap2</vt:lpstr>
    </vt:vector>
  </TitlesOfParts>
  <Company>Burodev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Dédé</cp:lastModifiedBy>
  <dcterms:created xsi:type="dcterms:W3CDTF">2010-07-15T09:38:28Z</dcterms:created>
  <dcterms:modified xsi:type="dcterms:W3CDTF">2010-07-16T08:53:48Z</dcterms:modified>
</cp:coreProperties>
</file>