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drawings/drawing4.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390" yWindow="30" windowWidth="18375" windowHeight="7410"/>
  </bookViews>
  <sheets>
    <sheet name="Recap" sheetId="4" r:id="rId1"/>
    <sheet name="Jan13" sheetId="1" r:id="rId2"/>
    <sheet name="Fev13" sheetId="2" r:id="rId3"/>
    <sheet name="Mars13" sheetId="3" r:id="rId4"/>
  </sheets>
  <definedNames>
    <definedName name="Liste_Feuilles">OFFSET(Recap!$M$2,,,COUNTA(Recap!$M:$M)-1)</definedName>
  </definedNames>
  <calcPr calcId="114210" fullCalcOnLoad="1"/>
</workbook>
</file>

<file path=xl/calcChain.xml><?xml version="1.0" encoding="utf-8"?>
<calcChain xmlns="http://schemas.openxmlformats.org/spreadsheetml/2006/main">
  <c r="D6" i="4"/>
  <c r="D10"/>
  <c r="E10"/>
  <c r="D2"/>
  <c r="E7"/>
  <c r="E8"/>
  <c r="E9"/>
  <c r="E6"/>
  <c r="D8"/>
  <c r="D9"/>
  <c r="D7"/>
  <c r="H10" i="2"/>
  <c r="I10"/>
  <c r="H6" i="3"/>
  <c r="I6"/>
  <c r="H7"/>
  <c r="I7"/>
  <c r="H8"/>
  <c r="I8"/>
  <c r="H9"/>
  <c r="I9"/>
  <c r="H6" i="2"/>
  <c r="I6"/>
  <c r="H7"/>
  <c r="I7"/>
  <c r="H8"/>
  <c r="I8"/>
  <c r="H9"/>
  <c r="I9"/>
  <c r="H8" i="1"/>
  <c r="I7"/>
  <c r="I8"/>
  <c r="I9"/>
  <c r="I6"/>
  <c r="H9"/>
  <c r="H7"/>
  <c r="H6"/>
</calcChain>
</file>

<file path=xl/sharedStrings.xml><?xml version="1.0" encoding="utf-8"?>
<sst xmlns="http://schemas.openxmlformats.org/spreadsheetml/2006/main" count="49" uniqueCount="17">
  <si>
    <t>Certain</t>
  </si>
  <si>
    <t>Option</t>
  </si>
  <si>
    <t>Autre</t>
  </si>
  <si>
    <t xml:space="preserve">CP/RTT </t>
  </si>
  <si>
    <t>Libres</t>
  </si>
  <si>
    <t>Occupés</t>
  </si>
  <si>
    <t>DUPONT</t>
  </si>
  <si>
    <t>CAHIER</t>
  </si>
  <si>
    <t>FEDERER</t>
  </si>
  <si>
    <t>RICOTTE</t>
  </si>
  <si>
    <t>SALARIE</t>
  </si>
  <si>
    <t>JANVIER : nb jrs ouvrés =</t>
  </si>
  <si>
    <t>LOUIS</t>
  </si>
  <si>
    <t>Liste_Feuilles</t>
  </si>
  <si>
    <t>Fev13</t>
  </si>
  <si>
    <t>Jan13</t>
  </si>
  <si>
    <t>Mars13</t>
  </si>
</sst>
</file>

<file path=xl/styles.xml><?xml version="1.0" encoding="utf-8"?>
<styleSheet xmlns="http://schemas.openxmlformats.org/spreadsheetml/2006/main">
  <numFmts count="4">
    <numFmt numFmtId="43" formatCode="_-* #,##0.00\ _€_-;\-* #,##0.00\ _€_-;_-* &quot;-&quot;??\ _€_-;_-@_-"/>
    <numFmt numFmtId="164" formatCode="mmm\ yyyy"/>
    <numFmt numFmtId="165" formatCode="0&quot; jrs&quot;"/>
    <numFmt numFmtId="166" formatCode="0.0"/>
  </numFmts>
  <fonts count="11">
    <font>
      <sz val="12"/>
      <color theme="1"/>
      <name val="Calibri"/>
      <family val="2"/>
      <scheme val="minor"/>
    </font>
    <font>
      <sz val="11"/>
      <color indexed="8"/>
      <name val="Calibri"/>
      <family val="2"/>
    </font>
    <font>
      <sz val="11"/>
      <color indexed="8"/>
      <name val="Calibri"/>
      <family val="2"/>
    </font>
    <font>
      <sz val="12"/>
      <color indexed="8"/>
      <name val="Calibri"/>
      <family val="2"/>
    </font>
    <font>
      <b/>
      <sz val="14"/>
      <color indexed="9"/>
      <name val="Calibri"/>
      <family val="2"/>
    </font>
    <font>
      <sz val="14"/>
      <color indexed="8"/>
      <name val="Calibri"/>
      <family val="2"/>
    </font>
    <font>
      <sz val="8"/>
      <color indexed="8"/>
      <name val="Calibri"/>
      <family val="2"/>
    </font>
    <font>
      <sz val="11"/>
      <name val="Calibri"/>
      <family val="2"/>
    </font>
    <font>
      <b/>
      <sz val="11"/>
      <name val="Calibri"/>
      <family val="2"/>
    </font>
    <font>
      <b/>
      <sz val="14"/>
      <name val="Calibri"/>
      <family val="2"/>
    </font>
    <font>
      <sz val="8"/>
      <name val="Calibri"/>
      <family val="2"/>
    </font>
  </fonts>
  <fills count="4">
    <fill>
      <patternFill patternType="none"/>
    </fill>
    <fill>
      <patternFill patternType="gray125"/>
    </fill>
    <fill>
      <patternFill patternType="solid">
        <fgColor indexed="22"/>
        <bgColor indexed="64"/>
      </patternFill>
    </fill>
    <fill>
      <patternFill patternType="solid">
        <fgColor indexed="55"/>
        <bgColor indexed="64"/>
      </patternFill>
    </fill>
  </fills>
  <borders count="6">
    <border>
      <left/>
      <right/>
      <top/>
      <bottom/>
      <diagonal/>
    </border>
    <border>
      <left/>
      <right style="thin">
        <color indexed="9"/>
      </right>
      <top/>
      <bottom style="thin">
        <color indexed="9"/>
      </bottom>
      <diagonal/>
    </border>
    <border>
      <left style="thin">
        <color indexed="9"/>
      </left>
      <right style="thin">
        <color indexed="9"/>
      </right>
      <top/>
      <bottom style="thin">
        <color indexed="9"/>
      </bottom>
      <diagonal/>
    </border>
    <border>
      <left style="thin">
        <color indexed="9"/>
      </left>
      <right style="thin">
        <color indexed="9"/>
      </right>
      <top/>
      <bottom/>
      <diagonal/>
    </border>
    <border>
      <left/>
      <right style="thin">
        <color indexed="9"/>
      </right>
      <top style="thin">
        <color indexed="9"/>
      </top>
      <bottom/>
      <diagonal/>
    </border>
    <border>
      <left style="thin">
        <color indexed="9"/>
      </left>
      <right style="thin">
        <color indexed="9"/>
      </right>
      <top style="thin">
        <color indexed="9"/>
      </top>
      <bottom/>
      <diagonal/>
    </border>
  </borders>
  <cellStyleXfs count="2">
    <xf numFmtId="0" fontId="0" fillId="0" borderId="0"/>
    <xf numFmtId="43" fontId="3" fillId="0" borderId="0" applyFont="0" applyFill="0" applyBorder="0" applyAlignment="0" applyProtection="0"/>
  </cellStyleXfs>
  <cellXfs count="35">
    <xf numFmtId="0" fontId="0" fillId="0" borderId="0" xfId="0"/>
    <xf numFmtId="0" fontId="2" fillId="0" borderId="0" xfId="0" applyFont="1" applyAlignment="1">
      <alignment vertical="center"/>
    </xf>
    <xf numFmtId="0" fontId="5" fillId="0" borderId="0" xfId="0" applyFont="1" applyAlignment="1">
      <alignment vertical="center"/>
    </xf>
    <xf numFmtId="0" fontId="2" fillId="0" borderId="0" xfId="0" applyFont="1" applyAlignment="1">
      <alignment horizontal="center" vertical="center"/>
    </xf>
    <xf numFmtId="0" fontId="6" fillId="0" borderId="0" xfId="0" applyFont="1" applyFill="1" applyAlignment="1">
      <alignment vertical="center"/>
    </xf>
    <xf numFmtId="0" fontId="6" fillId="0" borderId="0" xfId="0" applyFont="1" applyAlignment="1">
      <alignment vertical="center"/>
    </xf>
    <xf numFmtId="1" fontId="4" fillId="0" borderId="0" xfId="1" applyNumberFormat="1" applyFont="1" applyFill="1" applyBorder="1" applyAlignment="1">
      <alignment horizontal="right" vertical="center"/>
    </xf>
    <xf numFmtId="164" fontId="9" fillId="0" borderId="0" xfId="0" applyNumberFormat="1" applyFont="1" applyFill="1" applyBorder="1" applyAlignment="1" applyProtection="1">
      <alignment vertical="center"/>
      <protection locked="0"/>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xf>
    <xf numFmtId="9" fontId="7" fillId="2" borderId="4" xfId="0" applyNumberFormat="1" applyFont="1" applyFill="1" applyBorder="1" applyAlignment="1">
      <alignment horizontal="center" vertical="center"/>
    </xf>
    <xf numFmtId="9" fontId="7" fillId="2" borderId="5" xfId="0" applyNumberFormat="1" applyFont="1" applyFill="1" applyBorder="1" applyAlignment="1">
      <alignment horizontal="center" vertical="center"/>
    </xf>
    <xf numFmtId="165" fontId="9" fillId="0" borderId="0" xfId="1" applyNumberFormat="1" applyFont="1" applyFill="1" applyBorder="1" applyAlignment="1">
      <alignment horizontal="right" vertical="center"/>
    </xf>
    <xf numFmtId="0" fontId="2" fillId="0" borderId="0" xfId="0" applyFont="1" applyFill="1" applyAlignment="1">
      <alignment horizontal="center" vertical="center"/>
    </xf>
    <xf numFmtId="0" fontId="2" fillId="0" borderId="0" xfId="0" applyFont="1" applyFill="1" applyAlignment="1">
      <alignment vertical="center"/>
    </xf>
    <xf numFmtId="0" fontId="2" fillId="0" borderId="0" xfId="0" applyFont="1" applyFill="1" applyBorder="1" applyAlignment="1">
      <alignment vertical="center"/>
    </xf>
    <xf numFmtId="0" fontId="6" fillId="0" borderId="0" xfId="0" applyFont="1" applyFill="1" applyBorder="1" applyAlignment="1">
      <alignment vertical="center"/>
    </xf>
    <xf numFmtId="164" fontId="7" fillId="0" borderId="0" xfId="0" applyNumberFormat="1" applyFont="1" applyFill="1" applyBorder="1" applyAlignment="1" applyProtection="1">
      <alignment vertical="center"/>
      <protection locked="0"/>
    </xf>
    <xf numFmtId="164" fontId="8" fillId="0" borderId="0" xfId="0" applyNumberFormat="1" applyFont="1" applyFill="1" applyBorder="1" applyAlignment="1" applyProtection="1">
      <alignment vertical="center"/>
      <protection locked="0"/>
    </xf>
    <xf numFmtId="166" fontId="7" fillId="3" borderId="0" xfId="0" applyNumberFormat="1" applyFont="1" applyFill="1" applyBorder="1" applyAlignment="1" applyProtection="1">
      <alignment horizontal="right" vertical="center"/>
      <protection locked="0"/>
    </xf>
    <xf numFmtId="166" fontId="7" fillId="2" borderId="0" xfId="0" applyNumberFormat="1" applyFont="1" applyFill="1" applyBorder="1" applyAlignment="1" applyProtection="1">
      <alignment vertical="center"/>
      <protection locked="0"/>
    </xf>
    <xf numFmtId="166" fontId="7" fillId="2" borderId="3" xfId="0" applyNumberFormat="1" applyFont="1" applyFill="1" applyBorder="1" applyAlignment="1" applyProtection="1">
      <alignment vertical="center"/>
      <protection locked="0"/>
    </xf>
    <xf numFmtId="17" fontId="9" fillId="0" borderId="0" xfId="0" applyNumberFormat="1" applyFont="1" applyFill="1" applyBorder="1" applyAlignment="1">
      <alignment horizontal="left" vertical="center"/>
    </xf>
    <xf numFmtId="165" fontId="9" fillId="3" borderId="0" xfId="1" applyNumberFormat="1" applyFont="1" applyFill="1" applyBorder="1" applyAlignment="1">
      <alignment horizontal="right" vertical="center"/>
    </xf>
    <xf numFmtId="0" fontId="7" fillId="0" borderId="0" xfId="0" applyFont="1" applyAlignment="1">
      <alignment vertical="center"/>
    </xf>
    <xf numFmtId="0" fontId="7" fillId="0" borderId="0" xfId="0" applyFont="1" applyAlignment="1"/>
    <xf numFmtId="0" fontId="8" fillId="0" borderId="0" xfId="0" applyFont="1" applyAlignment="1">
      <alignment vertical="center"/>
    </xf>
    <xf numFmtId="0" fontId="1" fillId="0" borderId="0" xfId="0" applyFont="1" applyAlignment="1">
      <alignment vertical="center"/>
    </xf>
    <xf numFmtId="0" fontId="1" fillId="0" borderId="0" xfId="0" applyFont="1" applyFill="1" applyAlignment="1">
      <alignment horizontal="center" vertical="center"/>
    </xf>
    <xf numFmtId="0" fontId="1" fillId="0" borderId="0" xfId="0" applyFont="1" applyAlignment="1">
      <alignment horizontal="center" vertical="center"/>
    </xf>
    <xf numFmtId="0" fontId="1" fillId="0" borderId="0" xfId="0" applyFont="1" applyFill="1" applyAlignment="1">
      <alignment vertical="center"/>
    </xf>
    <xf numFmtId="0" fontId="1" fillId="0" borderId="0" xfId="0" applyFont="1" applyFill="1" applyBorder="1" applyAlignment="1">
      <alignment vertical="center"/>
    </xf>
    <xf numFmtId="49" fontId="1" fillId="0" borderId="0" xfId="0" applyNumberFormat="1" applyFont="1" applyAlignment="1">
      <alignment horizontal="center" vertical="center"/>
    </xf>
  </cellXfs>
  <cellStyles count="2">
    <cellStyle name="Milliers" xfId="1" builtinId="3"/>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6</xdr:col>
      <xdr:colOff>352425</xdr:colOff>
      <xdr:row>1</xdr:row>
      <xdr:rowOff>171450</xdr:rowOff>
    </xdr:from>
    <xdr:ext cx="76200" cy="238125"/>
    <xdr:sp macro="" textlink="">
      <xdr:nvSpPr>
        <xdr:cNvPr id="4097" name="Text Box 1"/>
        <xdr:cNvSpPr txBox="1">
          <a:spLocks noChangeArrowheads="1"/>
        </xdr:cNvSpPr>
      </xdr:nvSpPr>
      <xdr:spPr bwMode="auto">
        <a:xfrm>
          <a:off x="4867275" y="361950"/>
          <a:ext cx="76200" cy="238125"/>
        </a:xfrm>
        <a:prstGeom prst="rect">
          <a:avLst/>
        </a:prstGeom>
        <a:noFill/>
        <a:ln w="9525">
          <a:noFill/>
          <a:miter lim="800000"/>
          <a:headEnd/>
          <a:tailEnd/>
        </a:ln>
      </xdr:spPr>
    </xdr:sp>
    <xdr:clientData/>
  </xdr:oneCellAnchor>
  <xdr:twoCellAnchor>
    <xdr:from>
      <xdr:col>6</xdr:col>
      <xdr:colOff>0</xdr:colOff>
      <xdr:row>2</xdr:row>
      <xdr:rowOff>0</xdr:rowOff>
    </xdr:from>
    <xdr:to>
      <xdr:col>10</xdr:col>
      <xdr:colOff>495300</xdr:colOff>
      <xdr:row>6</xdr:row>
      <xdr:rowOff>200025</xdr:rowOff>
    </xdr:to>
    <xdr:sp macro="" textlink="">
      <xdr:nvSpPr>
        <xdr:cNvPr id="4098" name="Text Box 2"/>
        <xdr:cNvSpPr txBox="1">
          <a:spLocks noChangeArrowheads="1"/>
        </xdr:cNvSpPr>
      </xdr:nvSpPr>
      <xdr:spPr bwMode="auto">
        <a:xfrm>
          <a:off x="4514850" y="428625"/>
          <a:ext cx="3848100" cy="971550"/>
        </a:xfrm>
        <a:prstGeom prst="rect">
          <a:avLst/>
        </a:prstGeom>
        <a:solidFill>
          <a:srgbClr val="CCFFFF"/>
        </a:solidFill>
        <a:ln w="9525">
          <a:solidFill>
            <a:srgbClr val="000000"/>
          </a:solidFill>
          <a:miter lim="800000"/>
          <a:headEnd/>
          <a:tailEnd/>
        </a:ln>
      </xdr:spPr>
      <xdr:txBody>
        <a:bodyPr vertOverflow="clip" wrap="square" lIns="27432" tIns="27432" rIns="0" bIns="0" anchor="t" upright="1"/>
        <a:lstStyle/>
        <a:p>
          <a:pPr algn="l" rtl="0">
            <a:defRPr sz="1000"/>
          </a:pPr>
          <a:r>
            <a:rPr lang="fr-FR" sz="1200" b="0" i="0" u="none" strike="noStrike" baseline="0">
              <a:solidFill>
                <a:srgbClr val="000000"/>
              </a:solidFill>
              <a:latin typeface="Calibri"/>
            </a:rPr>
            <a:t>Maintenant que cela est fait sur mes 12 mois/12 feuilles j'ai un problème avec la consolidation qui se passe bien lors de l'exécution mais qui ne se met jour que la première ligne lors que je change une donnée dans un des 12 mois/12 feuilles.</a:t>
          </a:r>
        </a:p>
        <a:p>
          <a:pPr algn="l" rtl="0">
            <a:defRPr sz="1000"/>
          </a:pPr>
          <a:endParaRPr lang="fr-FR" sz="1200" b="0" i="0" u="none" strike="noStrike" baseline="0">
            <a:solidFill>
              <a:srgbClr val="000000"/>
            </a:solidFill>
            <a:latin typeface="Calibri"/>
          </a:endParaRPr>
        </a:p>
        <a:p>
          <a:pPr algn="l" rtl="0">
            <a:defRPr sz="1000"/>
          </a:pPr>
          <a:endParaRPr lang="fr-FR" sz="1200" b="0" i="0" u="none" strike="noStrike" baseline="0">
            <a:solidFill>
              <a:srgbClr val="000000"/>
            </a:solidFill>
            <a:latin typeface="Calibri"/>
          </a:endParaRPr>
        </a:p>
      </xdr:txBody>
    </xdr:sp>
    <xdr:clientData/>
  </xdr:twoCellAnchor>
  <xdr:twoCellAnchor>
    <xdr:from>
      <xdr:col>10</xdr:col>
      <xdr:colOff>285750</xdr:colOff>
      <xdr:row>7</xdr:row>
      <xdr:rowOff>76200</xdr:rowOff>
    </xdr:from>
    <xdr:to>
      <xdr:col>12</xdr:col>
      <xdr:colOff>171450</xdr:colOff>
      <xdr:row>11</xdr:row>
      <xdr:rowOff>133350</xdr:rowOff>
    </xdr:to>
    <xdr:sp macro="" textlink="">
      <xdr:nvSpPr>
        <xdr:cNvPr id="4099" name="AutoShape 3"/>
        <xdr:cNvSpPr>
          <a:spLocks noChangeArrowheads="1"/>
        </xdr:cNvSpPr>
      </xdr:nvSpPr>
      <xdr:spPr bwMode="auto">
        <a:xfrm>
          <a:off x="8153400" y="1524000"/>
          <a:ext cx="1562100" cy="952500"/>
        </a:xfrm>
        <a:prstGeom prst="wedgeRoundRectCallout">
          <a:avLst>
            <a:gd name="adj1" fmla="val 42074"/>
            <a:gd name="adj2" fmla="val -136000"/>
            <a:gd name="adj3" fmla="val 16667"/>
          </a:avLst>
        </a:prstGeom>
        <a:solidFill>
          <a:srgbClr val="CCFFFF"/>
        </a:solidFill>
        <a:ln w="9525">
          <a:solidFill>
            <a:srgbClr val="000000"/>
          </a:solidFill>
          <a:miter lim="800000"/>
          <a:headEnd/>
          <a:tailEnd/>
        </a:ln>
      </xdr:spPr>
      <xdr:txBody>
        <a:bodyPr vertOverflow="clip" wrap="square" lIns="27432" tIns="27432" rIns="0" bIns="0" anchor="t" upright="1"/>
        <a:lstStyle/>
        <a:p>
          <a:pPr algn="l" rtl="0">
            <a:defRPr sz="1000"/>
          </a:pPr>
          <a:r>
            <a:rPr lang="fr-FR" sz="1200" b="0" i="0" u="none" strike="noStrike" baseline="0">
              <a:solidFill>
                <a:srgbClr val="000000"/>
              </a:solidFill>
              <a:latin typeface="Calibri"/>
            </a:rPr>
            <a:t>La liste des Feuilles est en colonne M et est nommée </a:t>
          </a:r>
          <a:r>
            <a:rPr lang="fr-FR" sz="1200" b="0" i="0" u="none" strike="noStrike" baseline="0">
              <a:solidFill>
                <a:srgbClr val="0000FF"/>
              </a:solidFill>
              <a:latin typeface="Calibri"/>
            </a:rPr>
            <a:t>Liste_Feuilles</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10</xdr:col>
      <xdr:colOff>352425</xdr:colOff>
      <xdr:row>1</xdr:row>
      <xdr:rowOff>171450</xdr:rowOff>
    </xdr:from>
    <xdr:ext cx="76200" cy="238125"/>
    <xdr:sp macro="" textlink="">
      <xdr:nvSpPr>
        <xdr:cNvPr id="1025" name="Text Box 1"/>
        <xdr:cNvSpPr txBox="1">
          <a:spLocks noChangeArrowheads="1"/>
        </xdr:cNvSpPr>
      </xdr:nvSpPr>
      <xdr:spPr bwMode="auto">
        <a:xfrm>
          <a:off x="6886575" y="361950"/>
          <a:ext cx="76200" cy="238125"/>
        </a:xfrm>
        <a:prstGeom prst="rect">
          <a:avLst/>
        </a:prstGeom>
        <a:noFill/>
        <a:ln w="9525">
          <a:noFill/>
          <a:miter lim="800000"/>
          <a:headEnd/>
          <a:tailEnd/>
        </a:ln>
      </xdr:spPr>
    </xdr:sp>
    <xdr:clientData/>
  </xdr:oneCellAnchor>
</xdr:wsDr>
</file>

<file path=xl/drawings/drawing3.xml><?xml version="1.0" encoding="utf-8"?>
<xdr:wsDr xmlns:xdr="http://schemas.openxmlformats.org/drawingml/2006/spreadsheetDrawing" xmlns:a="http://schemas.openxmlformats.org/drawingml/2006/main">
  <xdr:oneCellAnchor>
    <xdr:from>
      <xdr:col>10</xdr:col>
      <xdr:colOff>352425</xdr:colOff>
      <xdr:row>1</xdr:row>
      <xdr:rowOff>171450</xdr:rowOff>
    </xdr:from>
    <xdr:ext cx="76200" cy="238125"/>
    <xdr:sp macro="" textlink="">
      <xdr:nvSpPr>
        <xdr:cNvPr id="2049" name="Text Box 1"/>
        <xdr:cNvSpPr txBox="1">
          <a:spLocks noChangeArrowheads="1"/>
        </xdr:cNvSpPr>
      </xdr:nvSpPr>
      <xdr:spPr bwMode="auto">
        <a:xfrm>
          <a:off x="6886575" y="361950"/>
          <a:ext cx="76200" cy="238125"/>
        </a:xfrm>
        <a:prstGeom prst="rect">
          <a:avLst/>
        </a:prstGeom>
        <a:noFill/>
        <a:ln w="9525">
          <a:noFill/>
          <a:miter lim="800000"/>
          <a:headEnd/>
          <a:tailEnd/>
        </a:ln>
      </xdr:spPr>
    </xdr:sp>
    <xdr:clientData/>
  </xdr:oneCellAnchor>
</xdr:wsDr>
</file>

<file path=xl/drawings/drawing4.xml><?xml version="1.0" encoding="utf-8"?>
<xdr:wsDr xmlns:xdr="http://schemas.openxmlformats.org/drawingml/2006/spreadsheetDrawing" xmlns:a="http://schemas.openxmlformats.org/drawingml/2006/main">
  <xdr:oneCellAnchor>
    <xdr:from>
      <xdr:col>10</xdr:col>
      <xdr:colOff>352425</xdr:colOff>
      <xdr:row>1</xdr:row>
      <xdr:rowOff>171450</xdr:rowOff>
    </xdr:from>
    <xdr:ext cx="76200" cy="238125"/>
    <xdr:sp macro="" textlink="">
      <xdr:nvSpPr>
        <xdr:cNvPr id="3073" name="Text Box 1"/>
        <xdr:cNvSpPr txBox="1">
          <a:spLocks noChangeArrowheads="1"/>
        </xdr:cNvSpPr>
      </xdr:nvSpPr>
      <xdr:spPr bwMode="auto">
        <a:xfrm>
          <a:off x="6886575" y="361950"/>
          <a:ext cx="76200" cy="238125"/>
        </a:xfrm>
        <a:prstGeom prst="rect">
          <a:avLst/>
        </a:prstGeom>
        <a:noFill/>
        <a:ln w="9525">
          <a:noFill/>
          <a:miter lim="800000"/>
          <a:headEnd/>
          <a:tailEnd/>
        </a:ln>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Feuil4"/>
  <dimension ref="A1:M19"/>
  <sheetViews>
    <sheetView tabSelected="1" workbookViewId="0">
      <selection activeCell="D7" sqref="D7"/>
    </sheetView>
  </sheetViews>
  <sheetFormatPr baseColWidth="10" defaultRowHeight="15.75"/>
  <cols>
    <col min="1" max="1" width="21.875" style="29" bestFit="1" customWidth="1"/>
    <col min="2" max="2" width="9.625" style="29" bestFit="1" customWidth="1"/>
    <col min="3" max="3" width="1.875" style="29" customWidth="1"/>
    <col min="4" max="4" width="6.625" style="29" bestFit="1" customWidth="1"/>
    <col min="5" max="5" width="8.25" style="29" bestFit="1" customWidth="1"/>
  </cols>
  <sheetData>
    <row r="1" spans="1:13" s="29" customFormat="1" ht="15">
      <c r="M1" s="29" t="s">
        <v>13</v>
      </c>
    </row>
    <row r="2" spans="1:13" s="29" customFormat="1" ht="18.75">
      <c r="A2" s="7" t="s">
        <v>10</v>
      </c>
      <c r="B2" s="6"/>
      <c r="C2" s="2"/>
      <c r="D2" s="25">
        <f ca="1">SUMPRODUCT(SUMIF(INDIRECT(Liste_Feuilles&amp;"!H2"),"&lt;&gt;"&amp;"",INDIRECT(Liste_Feuilles&amp;"!H2")))</f>
        <v>60</v>
      </c>
      <c r="E2" s="14"/>
      <c r="M2" s="34" t="s">
        <v>15</v>
      </c>
    </row>
    <row r="3" spans="1:13" s="31" customFormat="1" ht="15">
      <c r="A3" s="30"/>
      <c r="B3" s="30"/>
      <c r="C3" s="30"/>
      <c r="D3" s="11" t="s">
        <v>4</v>
      </c>
      <c r="E3" s="11" t="s">
        <v>5</v>
      </c>
      <c r="M3" s="34" t="s">
        <v>14</v>
      </c>
    </row>
    <row r="4" spans="1:13" s="29" customFormat="1" ht="15">
      <c r="A4" s="32"/>
      <c r="B4" s="33"/>
      <c r="C4" s="32"/>
      <c r="D4" s="11"/>
      <c r="E4" s="11"/>
      <c r="M4" s="34" t="s">
        <v>16</v>
      </c>
    </row>
    <row r="5" spans="1:13" s="5" customFormat="1" ht="11.25">
      <c r="A5" s="4"/>
      <c r="B5" s="18"/>
      <c r="C5" s="4"/>
      <c r="D5" s="4"/>
      <c r="E5" s="4"/>
    </row>
    <row r="6" spans="1:13" s="29" customFormat="1" ht="19.899999999999999" customHeight="1">
      <c r="A6" s="19" t="s">
        <v>6</v>
      </c>
      <c r="B6" s="20"/>
      <c r="C6" s="32"/>
      <c r="D6" s="21">
        <f ca="1">SUMPRODUCT(SUMIF(INDIRECT("'"&amp;Liste_Feuilles&amp;"'!A6:A10"),A6,INDIRECT("'"&amp;Liste_Feuilles&amp;"'!H6:H10")))</f>
        <v>36</v>
      </c>
      <c r="E6" s="21">
        <f ca="1">SUMPRODUCT(SUMIF(INDIRECT("'"&amp;Liste_Feuilles&amp;"'!A6:A10"),$A6,INDIRECT("'"&amp;Liste_Feuilles&amp;"'!I6:I10")))</f>
        <v>24</v>
      </c>
    </row>
    <row r="7" spans="1:13" s="29" customFormat="1" ht="19.899999999999999" customHeight="1">
      <c r="A7" s="19" t="s">
        <v>7</v>
      </c>
      <c r="B7" s="19"/>
      <c r="C7" s="32"/>
      <c r="D7" s="21">
        <f ca="1">SUMPRODUCT(SUMIF(INDIRECT("'"&amp;Liste_Feuilles&amp;"'!A6:A10"),A7,INDIRECT("'"&amp;Liste_Feuilles&amp;"'!H6:H10")))</f>
        <v>0</v>
      </c>
      <c r="E7" s="21">
        <f ca="1">SUMPRODUCT(SUMIF(INDIRECT("'"&amp;Liste_Feuilles&amp;"'!A6:A10"),$A7,INDIRECT("'"&amp;Liste_Feuilles&amp;"'!I6:I10")))</f>
        <v>0</v>
      </c>
    </row>
    <row r="8" spans="1:13" s="29" customFormat="1" ht="19.899999999999999" customHeight="1">
      <c r="A8" s="19" t="s">
        <v>8</v>
      </c>
      <c r="B8" s="20"/>
      <c r="C8" s="32"/>
      <c r="D8" s="21">
        <f ca="1">SUMPRODUCT(SUMIF(INDIRECT("'"&amp;Liste_Feuilles&amp;"'!A6:A10"),A8,INDIRECT("'"&amp;Liste_Feuilles&amp;"'!H6:H10")))</f>
        <v>24</v>
      </c>
      <c r="E8" s="21">
        <f ca="1">SUMPRODUCT(SUMIF(INDIRECT("'"&amp;Liste_Feuilles&amp;"'!A6:A10"),$A8,INDIRECT("'"&amp;Liste_Feuilles&amp;"'!I6:I10")))</f>
        <v>36</v>
      </c>
    </row>
    <row r="9" spans="1:13" s="29" customFormat="1" ht="19.899999999999999" customHeight="1">
      <c r="A9" s="19" t="s">
        <v>9</v>
      </c>
      <c r="B9" s="19"/>
      <c r="C9" s="32"/>
      <c r="D9" s="21">
        <f ca="1">SUMPRODUCT(SUMIF(INDIRECT("'"&amp;Liste_Feuilles&amp;"'!A6:A10"),A9,INDIRECT("'"&amp;Liste_Feuilles&amp;"'!H6:H10")))</f>
        <v>0</v>
      </c>
      <c r="E9" s="21">
        <f ca="1">SUMPRODUCT(SUMIF(INDIRECT("'"&amp;Liste_Feuilles&amp;"'!A6:A10"),$A9,INDIRECT("'"&amp;Liste_Feuilles&amp;"'!I6:I10")))</f>
        <v>0</v>
      </c>
    </row>
    <row r="10" spans="1:13">
      <c r="A10" s="29" t="s">
        <v>12</v>
      </c>
      <c r="D10" s="21">
        <f ca="1">SUMPRODUCT(SUMIF(INDIRECT("'"&amp;Liste_Feuilles&amp;"'!A6:A10"),A10,INDIRECT("'"&amp;Liste_Feuilles&amp;"'!H6:H10")))</f>
        <v>8.5</v>
      </c>
      <c r="E10" s="21">
        <f ca="1">SUMPRODUCT(SUMIF(INDIRECT("'"&amp;Liste_Feuilles&amp;"'!A6:A10"),$A10,INDIRECT("'"&amp;Liste_Feuilles&amp;"'!I6:I10")))</f>
        <v>11.5</v>
      </c>
    </row>
    <row r="12" spans="1:13">
      <c r="A12" s="26"/>
    </row>
    <row r="13" spans="1:13">
      <c r="A13" s="26"/>
    </row>
    <row r="14" spans="1:13" ht="19.899999999999999" customHeight="1">
      <c r="A14" s="26"/>
    </row>
    <row r="15" spans="1:13" ht="19.899999999999999" customHeight="1">
      <c r="A15" s="26"/>
    </row>
    <row r="16" spans="1:13" ht="19.899999999999999" customHeight="1">
      <c r="A16" s="27"/>
    </row>
    <row r="17" spans="1:1" ht="19.899999999999999" customHeight="1">
      <c r="A17" s="26"/>
    </row>
    <row r="18" spans="1:1">
      <c r="A18" s="26"/>
    </row>
    <row r="19" spans="1:1">
      <c r="A19" s="28"/>
    </row>
  </sheetData>
  <phoneticPr fontId="10" type="noConversion"/>
  <printOptions horizontalCentered="1" verticalCentered="1"/>
  <pageMargins left="0.35433070866141736" right="0.35433070866141736" top="0.78740157480314965" bottom="0.78740157480314965" header="0.51181102362204722" footer="0.51181102362204722"/>
  <pageSetup paperSize="9" orientation="landscape" horizontalDpi="4294967292" verticalDpi="4294967292" r:id="rId1"/>
  <headerFooter alignWithMargins="0"/>
  <drawing r:id="rId2"/>
</worksheet>
</file>

<file path=xl/worksheets/sheet2.xml><?xml version="1.0" encoding="utf-8"?>
<worksheet xmlns="http://schemas.openxmlformats.org/spreadsheetml/2006/main" xmlns:r="http://schemas.openxmlformats.org/officeDocument/2006/relationships">
  <sheetPr codeName="Feuil1"/>
  <dimension ref="A1:I21"/>
  <sheetViews>
    <sheetView workbookViewId="0">
      <selection activeCell="H2" sqref="H2"/>
    </sheetView>
  </sheetViews>
  <sheetFormatPr baseColWidth="10" defaultRowHeight="15.75"/>
  <cols>
    <col min="1" max="1" width="21.875" style="1" bestFit="1" customWidth="1"/>
    <col min="2" max="2" width="9.625" style="1" bestFit="1" customWidth="1"/>
    <col min="3" max="3" width="1.875" style="1" customWidth="1"/>
    <col min="4" max="7" width="6.625" style="1" customWidth="1"/>
    <col min="8" max="8" width="6.625" style="1" bestFit="1" customWidth="1"/>
    <col min="9" max="9" width="8.25" style="1" bestFit="1" customWidth="1"/>
  </cols>
  <sheetData>
    <row r="1" spans="1:9" s="1" customFormat="1" ht="15"/>
    <row r="2" spans="1:9" s="1" customFormat="1" ht="18.75">
      <c r="A2" s="7" t="s">
        <v>10</v>
      </c>
      <c r="B2" s="6"/>
      <c r="C2" s="2"/>
      <c r="D2" s="24" t="s">
        <v>11</v>
      </c>
      <c r="E2" s="24"/>
      <c r="F2" s="24"/>
      <c r="G2" s="24"/>
      <c r="H2" s="25">
        <v>20</v>
      </c>
      <c r="I2" s="14"/>
    </row>
    <row r="3" spans="1:9" s="3" customFormat="1" ht="15">
      <c r="A3" s="15"/>
      <c r="B3" s="15"/>
      <c r="C3" s="15"/>
      <c r="D3" s="8" t="s">
        <v>0</v>
      </c>
      <c r="E3" s="9" t="s">
        <v>1</v>
      </c>
      <c r="F3" s="9" t="s">
        <v>2</v>
      </c>
      <c r="G3" s="10" t="s">
        <v>3</v>
      </c>
      <c r="H3" s="11" t="s">
        <v>4</v>
      </c>
      <c r="I3" s="11" t="s">
        <v>5</v>
      </c>
    </row>
    <row r="4" spans="1:9" s="1" customFormat="1" ht="15">
      <c r="A4" s="16"/>
      <c r="B4" s="17"/>
      <c r="C4" s="16"/>
      <c r="D4" s="12">
        <v>1</v>
      </c>
      <c r="E4" s="13">
        <v>0.5</v>
      </c>
      <c r="F4" s="13">
        <v>1</v>
      </c>
      <c r="G4" s="13">
        <v>1</v>
      </c>
      <c r="H4" s="11"/>
      <c r="I4" s="11"/>
    </row>
    <row r="5" spans="1:9" s="5" customFormat="1" ht="11.25">
      <c r="A5" s="4"/>
      <c r="B5" s="18"/>
      <c r="C5" s="4"/>
      <c r="D5" s="4"/>
      <c r="E5" s="4"/>
      <c r="F5" s="4"/>
      <c r="G5" s="4"/>
      <c r="H5" s="4"/>
      <c r="I5" s="4"/>
    </row>
    <row r="6" spans="1:9" s="1" customFormat="1" ht="19.899999999999999" customHeight="1">
      <c r="A6" s="19" t="s">
        <v>6</v>
      </c>
      <c r="B6" s="20"/>
      <c r="C6" s="16"/>
      <c r="D6" s="22">
        <v>8</v>
      </c>
      <c r="E6" s="23"/>
      <c r="F6" s="23"/>
      <c r="G6" s="22"/>
      <c r="H6" s="21">
        <f>IF(SUM(D6:G6)=0,"NR",$H$2-SUMPRODUCT(D6:G6,$D$4:$G$4))</f>
        <v>12</v>
      </c>
      <c r="I6" s="21">
        <f>IF(H6=0,"full",IF(H6="NR","NR",$H$2-H6))</f>
        <v>8</v>
      </c>
    </row>
    <row r="7" spans="1:9" s="1" customFormat="1" ht="19.899999999999999" customHeight="1">
      <c r="A7" s="19" t="s">
        <v>7</v>
      </c>
      <c r="B7" s="19"/>
      <c r="C7" s="16"/>
      <c r="D7" s="22">
        <v>20</v>
      </c>
      <c r="E7" s="23"/>
      <c r="F7" s="23"/>
      <c r="G7" s="22"/>
      <c r="H7" s="21">
        <f>IF(SUM(D7:G7)=0,"NR",$H$2-SUMPRODUCT(D7:G7,$D$4:$G$4))</f>
        <v>0</v>
      </c>
      <c r="I7" s="21" t="str">
        <f>IF(H7=0,"full",IF(H7="NR","NR",$H$2-H7))</f>
        <v>full</v>
      </c>
    </row>
    <row r="8" spans="1:9" s="1" customFormat="1" ht="19.899999999999999" customHeight="1">
      <c r="A8" s="19" t="s">
        <v>8</v>
      </c>
      <c r="B8" s="20"/>
      <c r="C8" s="16"/>
      <c r="D8" s="22">
        <v>10</v>
      </c>
      <c r="E8" s="23">
        <v>4</v>
      </c>
      <c r="F8" s="23"/>
      <c r="G8" s="22"/>
      <c r="H8" s="21">
        <f>IF(SUM(D8:G8)=0,"NR",$H$2-SUMPRODUCT(D8:G8,$D$4:$G$4))</f>
        <v>8</v>
      </c>
      <c r="I8" s="21">
        <f>IF(H8=0,"full",IF(H8="NR","NR",$H$2-H8))</f>
        <v>12</v>
      </c>
    </row>
    <row r="9" spans="1:9" s="1" customFormat="1" ht="19.899999999999999" customHeight="1">
      <c r="A9" s="19" t="s">
        <v>9</v>
      </c>
      <c r="B9" s="19"/>
      <c r="C9" s="16"/>
      <c r="D9" s="22"/>
      <c r="E9" s="23"/>
      <c r="F9" s="23"/>
      <c r="G9" s="22"/>
      <c r="H9" s="21" t="str">
        <f>IF(SUM(D9:G9)=0,"NR",$H$2-SUMPRODUCT(D9:G9,$D$4:$G$4))</f>
        <v>NR</v>
      </c>
      <c r="I9" s="21" t="str">
        <f>IF(H9=0,"full",IF(H9="NR","NR",$H$2-H9))</f>
        <v>NR</v>
      </c>
    </row>
    <row r="12" spans="1:9">
      <c r="A12" s="26"/>
    </row>
    <row r="13" spans="1:9">
      <c r="A13" s="26"/>
    </row>
    <row r="14" spans="1:9" ht="19.899999999999999" customHeight="1">
      <c r="A14" s="26"/>
    </row>
    <row r="15" spans="1:9" ht="19.899999999999999" customHeight="1">
      <c r="A15" s="26"/>
    </row>
    <row r="16" spans="1:9" ht="19.899999999999999" customHeight="1">
      <c r="A16" s="27"/>
    </row>
    <row r="17" spans="1:6" ht="19.899999999999999" customHeight="1">
      <c r="A17" s="26"/>
    </row>
    <row r="18" spans="1:6">
      <c r="A18" s="26"/>
    </row>
    <row r="19" spans="1:6">
      <c r="A19" s="28"/>
      <c r="F19"/>
    </row>
    <row r="20" spans="1:6">
      <c r="F20"/>
    </row>
    <row r="21" spans="1:6">
      <c r="F21"/>
    </row>
  </sheetData>
  <phoneticPr fontId="10" type="noConversion"/>
  <printOptions horizontalCentered="1" verticalCentered="1"/>
  <pageMargins left="0.35433070866141736" right="0.35433070866141736" top="0.78740157480314965" bottom="0.78740157480314965" header="0.51181102362204722" footer="0.51181102362204722"/>
  <pageSetup paperSize="9" orientation="landscape" horizontalDpi="4294967292" verticalDpi="4294967292" r:id="rId1"/>
  <ignoredErrors>
    <ignoredError sqref="H9 H6 H7" unlockedFormula="1"/>
  </ignoredErrors>
  <drawing r:id="rId2"/>
</worksheet>
</file>

<file path=xl/worksheets/sheet3.xml><?xml version="1.0" encoding="utf-8"?>
<worksheet xmlns="http://schemas.openxmlformats.org/spreadsheetml/2006/main" xmlns:r="http://schemas.openxmlformats.org/officeDocument/2006/relationships">
  <sheetPr codeName="Feuil2"/>
  <dimension ref="A1:I21"/>
  <sheetViews>
    <sheetView workbookViewId="0">
      <selection activeCell="H2" sqref="H2"/>
    </sheetView>
  </sheetViews>
  <sheetFormatPr baseColWidth="10" defaultRowHeight="15.75"/>
  <cols>
    <col min="1" max="1" width="21.875" style="29" bestFit="1" customWidth="1"/>
    <col min="2" max="2" width="9.625" style="29" bestFit="1" customWidth="1"/>
    <col min="3" max="3" width="1.875" style="29" customWidth="1"/>
    <col min="4" max="7" width="6.625" style="29" customWidth="1"/>
    <col min="8" max="8" width="6.625" style="29" bestFit="1" customWidth="1"/>
    <col min="9" max="9" width="8.25" style="29" bestFit="1" customWidth="1"/>
  </cols>
  <sheetData>
    <row r="1" spans="1:9" s="29" customFormat="1" ht="15"/>
    <row r="2" spans="1:9" s="29" customFormat="1" ht="18.75">
      <c r="A2" s="7" t="s">
        <v>10</v>
      </c>
      <c r="B2" s="6"/>
      <c r="C2" s="2"/>
      <c r="D2" s="24" t="s">
        <v>11</v>
      </c>
      <c r="E2" s="24"/>
      <c r="F2" s="24"/>
      <c r="G2" s="24"/>
      <c r="H2" s="25">
        <v>20</v>
      </c>
      <c r="I2" s="14"/>
    </row>
    <row r="3" spans="1:9" s="31" customFormat="1" ht="15">
      <c r="A3" s="30"/>
      <c r="B3" s="30"/>
      <c r="C3" s="30"/>
      <c r="D3" s="8" t="s">
        <v>0</v>
      </c>
      <c r="E3" s="9" t="s">
        <v>1</v>
      </c>
      <c r="F3" s="9" t="s">
        <v>2</v>
      </c>
      <c r="G3" s="10" t="s">
        <v>3</v>
      </c>
      <c r="H3" s="11" t="s">
        <v>4</v>
      </c>
      <c r="I3" s="11" t="s">
        <v>5</v>
      </c>
    </row>
    <row r="4" spans="1:9" s="29" customFormat="1" ht="15">
      <c r="A4" s="32"/>
      <c r="B4" s="33"/>
      <c r="C4" s="32"/>
      <c r="D4" s="12">
        <v>1</v>
      </c>
      <c r="E4" s="13">
        <v>0.5</v>
      </c>
      <c r="F4" s="13">
        <v>1</v>
      </c>
      <c r="G4" s="13">
        <v>1</v>
      </c>
      <c r="H4" s="11"/>
      <c r="I4" s="11"/>
    </row>
    <row r="5" spans="1:9" s="5" customFormat="1" ht="11.25">
      <c r="A5" s="4"/>
      <c r="B5" s="18"/>
      <c r="C5" s="4"/>
      <c r="D5" s="4"/>
      <c r="E5" s="4"/>
      <c r="F5" s="4"/>
      <c r="G5" s="4"/>
      <c r="H5" s="4"/>
      <c r="I5" s="4"/>
    </row>
    <row r="6" spans="1:9" s="29" customFormat="1" ht="19.899999999999999" customHeight="1">
      <c r="A6" s="19" t="s">
        <v>6</v>
      </c>
      <c r="B6" s="20"/>
      <c r="C6" s="32"/>
      <c r="D6" s="22">
        <v>8</v>
      </c>
      <c r="E6" s="23"/>
      <c r="F6" s="23"/>
      <c r="G6" s="22"/>
      <c r="H6" s="21">
        <f>IF(SUM(D6:G6)=0,"NR",$H$2-SUMPRODUCT(D6:G6,$D$4:$G$4))</f>
        <v>12</v>
      </c>
      <c r="I6" s="21">
        <f>IF(H6=0,"full",IF(H6="NR","NR",$H$2-H6))</f>
        <v>8</v>
      </c>
    </row>
    <row r="7" spans="1:9" s="29" customFormat="1" ht="19.899999999999999" customHeight="1">
      <c r="A7" s="19" t="s">
        <v>7</v>
      </c>
      <c r="B7" s="19"/>
      <c r="C7" s="32"/>
      <c r="D7" s="22">
        <v>20</v>
      </c>
      <c r="E7" s="23"/>
      <c r="F7" s="23"/>
      <c r="G7" s="22"/>
      <c r="H7" s="21">
        <f>IF(SUM(D7:G7)=0,"NR",$H$2-SUMPRODUCT(D7:G7,$D$4:$G$4))</f>
        <v>0</v>
      </c>
      <c r="I7" s="21" t="str">
        <f>IF(H7=0,"full",IF(H7="NR","NR",$H$2-H7))</f>
        <v>full</v>
      </c>
    </row>
    <row r="8" spans="1:9" s="29" customFormat="1" ht="19.899999999999999" customHeight="1">
      <c r="A8" s="19" t="s">
        <v>8</v>
      </c>
      <c r="B8" s="20"/>
      <c r="C8" s="32"/>
      <c r="D8" s="22">
        <v>10</v>
      </c>
      <c r="E8" s="23">
        <v>4</v>
      </c>
      <c r="F8" s="23"/>
      <c r="G8" s="22"/>
      <c r="H8" s="21">
        <f>IF(SUM(D8:G8)=0,"NR",$H$2-SUMPRODUCT(D8:G8,$D$4:$G$4))</f>
        <v>8</v>
      </c>
      <c r="I8" s="21">
        <f>IF(H8=0,"full",IF(H8="NR","NR",$H$2-H8))</f>
        <v>12</v>
      </c>
    </row>
    <row r="9" spans="1:9" s="29" customFormat="1" ht="19.899999999999999" customHeight="1">
      <c r="A9" s="19" t="s">
        <v>9</v>
      </c>
      <c r="B9" s="19"/>
      <c r="C9" s="32"/>
      <c r="D9" s="22"/>
      <c r="E9" s="23"/>
      <c r="F9" s="23"/>
      <c r="G9" s="22"/>
      <c r="H9" s="21" t="str">
        <f>IF(SUM(D9:G9)=0,"NR",$H$2-SUMPRODUCT(D9:G9,$D$4:$G$4))</f>
        <v>NR</v>
      </c>
      <c r="I9" s="21" t="str">
        <f>IF(H9=0,"full",IF(H9="NR","NR",$H$2-H9))</f>
        <v>NR</v>
      </c>
    </row>
    <row r="10" spans="1:9">
      <c r="A10" s="29" t="s">
        <v>12</v>
      </c>
      <c r="D10" s="22">
        <v>10</v>
      </c>
      <c r="E10" s="23">
        <v>3</v>
      </c>
      <c r="F10" s="23"/>
      <c r="G10" s="22"/>
      <c r="H10" s="21">
        <f>IF(SUM(D10:G10)=0,"NR",$H$2-SUMPRODUCT(D10:G10,$D$4:$G$4))</f>
        <v>8.5</v>
      </c>
      <c r="I10" s="21">
        <f>IF(H10=0,"full",IF(H10="NR","NR",$H$2-H10))</f>
        <v>11.5</v>
      </c>
    </row>
    <row r="12" spans="1:9">
      <c r="A12" s="26"/>
    </row>
    <row r="13" spans="1:9">
      <c r="A13" s="26"/>
    </row>
    <row r="14" spans="1:9" ht="19.899999999999999" customHeight="1">
      <c r="A14" s="26"/>
    </row>
    <row r="15" spans="1:9" ht="19.899999999999999" customHeight="1">
      <c r="A15" s="26"/>
    </row>
    <row r="16" spans="1:9" ht="19.899999999999999" customHeight="1">
      <c r="A16" s="27"/>
    </row>
    <row r="17" spans="1:6" ht="19.899999999999999" customHeight="1">
      <c r="A17" s="26"/>
    </row>
    <row r="18" spans="1:6">
      <c r="A18" s="26"/>
    </row>
    <row r="19" spans="1:6">
      <c r="A19" s="28"/>
      <c r="F19"/>
    </row>
    <row r="20" spans="1:6">
      <c r="F20"/>
    </row>
    <row r="21" spans="1:6">
      <c r="F21"/>
    </row>
  </sheetData>
  <phoneticPr fontId="10" type="noConversion"/>
  <printOptions horizontalCentered="1" verticalCentered="1"/>
  <pageMargins left="0.35433070866141736" right="0.35433070866141736" top="0.78740157480314965" bottom="0.78740157480314965" header="0.51181102362204722" footer="0.51181102362204722"/>
  <pageSetup paperSize="9" orientation="landscape" horizontalDpi="4294967292" verticalDpi="4294967292" r:id="rId1"/>
  <headerFooter alignWithMargins="0"/>
  <drawing r:id="rId2"/>
</worksheet>
</file>

<file path=xl/worksheets/sheet4.xml><?xml version="1.0" encoding="utf-8"?>
<worksheet xmlns="http://schemas.openxmlformats.org/spreadsheetml/2006/main" xmlns:r="http://schemas.openxmlformats.org/officeDocument/2006/relationships">
  <sheetPr codeName="Feuil3"/>
  <dimension ref="A1:I21"/>
  <sheetViews>
    <sheetView workbookViewId="0">
      <selection activeCell="F17" sqref="F17"/>
    </sheetView>
  </sheetViews>
  <sheetFormatPr baseColWidth="10" defaultRowHeight="15.75"/>
  <cols>
    <col min="1" max="1" width="21.875" style="29" bestFit="1" customWidth="1"/>
    <col min="2" max="2" width="9.625" style="29" bestFit="1" customWidth="1"/>
    <col min="3" max="3" width="1.875" style="29" customWidth="1"/>
    <col min="4" max="7" width="6.625" style="29" customWidth="1"/>
    <col min="8" max="8" width="6.625" style="29" bestFit="1" customWidth="1"/>
    <col min="9" max="9" width="8.25" style="29" bestFit="1" customWidth="1"/>
  </cols>
  <sheetData>
    <row r="1" spans="1:9" s="29" customFormat="1" ht="15"/>
    <row r="2" spans="1:9" s="29" customFormat="1" ht="18.75">
      <c r="A2" s="7" t="s">
        <v>10</v>
      </c>
      <c r="B2" s="6"/>
      <c r="C2" s="2"/>
      <c r="D2" s="24" t="s">
        <v>11</v>
      </c>
      <c r="E2" s="24"/>
      <c r="F2" s="24"/>
      <c r="G2" s="24"/>
      <c r="H2" s="25">
        <v>20</v>
      </c>
      <c r="I2" s="14"/>
    </row>
    <row r="3" spans="1:9" s="31" customFormat="1" ht="15">
      <c r="A3" s="30"/>
      <c r="B3" s="30"/>
      <c r="C3" s="30"/>
      <c r="D3" s="8" t="s">
        <v>0</v>
      </c>
      <c r="E3" s="9" t="s">
        <v>1</v>
      </c>
      <c r="F3" s="9" t="s">
        <v>2</v>
      </c>
      <c r="G3" s="10" t="s">
        <v>3</v>
      </c>
      <c r="H3" s="11" t="s">
        <v>4</v>
      </c>
      <c r="I3" s="11" t="s">
        <v>5</v>
      </c>
    </row>
    <row r="4" spans="1:9" s="29" customFormat="1" ht="15">
      <c r="A4" s="32"/>
      <c r="B4" s="33"/>
      <c r="C4" s="32"/>
      <c r="D4" s="12">
        <v>1</v>
      </c>
      <c r="E4" s="13">
        <v>0.5</v>
      </c>
      <c r="F4" s="13">
        <v>1</v>
      </c>
      <c r="G4" s="13">
        <v>1</v>
      </c>
      <c r="H4" s="11"/>
      <c r="I4" s="11"/>
    </row>
    <row r="5" spans="1:9" s="5" customFormat="1" ht="11.25">
      <c r="A5" s="4"/>
      <c r="B5" s="18"/>
      <c r="C5" s="4"/>
      <c r="D5" s="4"/>
      <c r="E5" s="4"/>
      <c r="F5" s="4"/>
      <c r="G5" s="4"/>
      <c r="H5" s="4"/>
      <c r="I5" s="4"/>
    </row>
    <row r="6" spans="1:9" s="29" customFormat="1" ht="19.899999999999999" customHeight="1">
      <c r="A6" s="19" t="s">
        <v>6</v>
      </c>
      <c r="B6" s="20"/>
      <c r="C6" s="32"/>
      <c r="D6" s="22">
        <v>8</v>
      </c>
      <c r="E6" s="23"/>
      <c r="F6" s="23"/>
      <c r="G6" s="22"/>
      <c r="H6" s="21">
        <f>IF(SUM(D6:G6)=0,"NR",$H$2-SUMPRODUCT(D6:G6,$D$4:$G$4))</f>
        <v>12</v>
      </c>
      <c r="I6" s="21">
        <f>IF(H6=0,"full",IF(H6="NR","NR",$H$2-H6))</f>
        <v>8</v>
      </c>
    </row>
    <row r="7" spans="1:9" s="29" customFormat="1" ht="19.899999999999999" customHeight="1">
      <c r="A7" s="19" t="s">
        <v>7</v>
      </c>
      <c r="B7" s="19"/>
      <c r="C7" s="32"/>
      <c r="D7" s="22">
        <v>20</v>
      </c>
      <c r="E7" s="23"/>
      <c r="F7" s="23"/>
      <c r="G7" s="22"/>
      <c r="H7" s="21">
        <f>IF(SUM(D7:G7)=0,"NR",$H$2-SUMPRODUCT(D7:G7,$D$4:$G$4))</f>
        <v>0</v>
      </c>
      <c r="I7" s="21" t="str">
        <f>IF(H7=0,"full",IF(H7="NR","NR",$H$2-H7))</f>
        <v>full</v>
      </c>
    </row>
    <row r="8" spans="1:9" s="29" customFormat="1" ht="19.899999999999999" customHeight="1">
      <c r="A8" s="19" t="s">
        <v>8</v>
      </c>
      <c r="B8" s="20"/>
      <c r="C8" s="32"/>
      <c r="D8" s="22">
        <v>10</v>
      </c>
      <c r="E8" s="23">
        <v>4</v>
      </c>
      <c r="F8" s="23"/>
      <c r="G8" s="22"/>
      <c r="H8" s="21">
        <f>IF(SUM(D8:G8)=0,"NR",$H$2-SUMPRODUCT(D8:G8,$D$4:$G$4))</f>
        <v>8</v>
      </c>
      <c r="I8" s="21">
        <f>IF(H8=0,"full",IF(H8="NR","NR",$H$2-H8))</f>
        <v>12</v>
      </c>
    </row>
    <row r="9" spans="1:9" s="29" customFormat="1" ht="19.899999999999999" customHeight="1">
      <c r="A9" s="19" t="s">
        <v>9</v>
      </c>
      <c r="B9" s="19"/>
      <c r="C9" s="32"/>
      <c r="D9" s="22"/>
      <c r="E9" s="23"/>
      <c r="F9" s="23"/>
      <c r="G9" s="22"/>
      <c r="H9" s="21" t="str">
        <f>IF(SUM(D9:G9)=0,"NR",$H$2-SUMPRODUCT(D9:G9,$D$4:$G$4))</f>
        <v>NR</v>
      </c>
      <c r="I9" s="21" t="str">
        <f>IF(H9=0,"full",IF(H9="NR","NR",$H$2-H9))</f>
        <v>NR</v>
      </c>
    </row>
    <row r="12" spans="1:9">
      <c r="A12" s="26"/>
    </row>
    <row r="13" spans="1:9">
      <c r="A13" s="26"/>
    </row>
    <row r="14" spans="1:9" ht="19.899999999999999" customHeight="1">
      <c r="A14" s="26"/>
    </row>
    <row r="15" spans="1:9" ht="19.899999999999999" customHeight="1">
      <c r="A15" s="26"/>
    </row>
    <row r="16" spans="1:9" ht="19.899999999999999" customHeight="1">
      <c r="A16" s="27"/>
    </row>
    <row r="17" spans="1:6" ht="19.899999999999999" customHeight="1">
      <c r="A17" s="26"/>
    </row>
    <row r="18" spans="1:6">
      <c r="A18" s="26"/>
    </row>
    <row r="19" spans="1:6">
      <c r="A19" s="28"/>
      <c r="F19"/>
    </row>
    <row r="20" spans="1:6">
      <c r="F20"/>
    </row>
    <row r="21" spans="1:6">
      <c r="F21"/>
    </row>
  </sheetData>
  <phoneticPr fontId="10" type="noConversion"/>
  <printOptions horizontalCentered="1" verticalCentered="1"/>
  <pageMargins left="0.35433070866141736" right="0.35433070866141736" top="0.78740157480314965" bottom="0.78740157480314965" header="0.51181102362204722" footer="0.51181102362204722"/>
  <pageSetup paperSize="9" orientation="landscape" horizontalDpi="4294967292" verticalDpi="4294967292"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Recap</vt:lpstr>
      <vt:lpstr>Jan13</vt:lpstr>
      <vt:lpstr>Fev13</vt:lpstr>
      <vt:lpstr>Mars13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khellat</dc:creator>
  <cp:lastModifiedBy>Dédé</cp:lastModifiedBy>
  <dcterms:created xsi:type="dcterms:W3CDTF">2013-06-02T09:26:10Z</dcterms:created>
  <dcterms:modified xsi:type="dcterms:W3CDTF">2013-06-02T19:25:42Z</dcterms:modified>
</cp:coreProperties>
</file>