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definedNames>
    <definedName name="Liste_1">Feuil1!$A$5:$A$12</definedName>
    <definedName name="Liste_2">Feuil1!$B$5:$B$12</definedName>
    <definedName name="Plage_1">Feuil1!$A$5:$B$12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G12" i="1"/>
  <c r="H12" i="1"/>
  <c r="I12" i="1"/>
  <c r="F13" i="1"/>
  <c r="G13" i="1"/>
  <c r="H13" i="1"/>
  <c r="I13" i="1"/>
  <c r="F14" i="1"/>
  <c r="G14" i="1"/>
  <c r="H14" i="1"/>
  <c r="I14" i="1"/>
  <c r="E14" i="1"/>
  <c r="E13" i="1"/>
  <c r="E12" i="1"/>
</calcChain>
</file>

<file path=xl/comments1.xml><?xml version="1.0" encoding="utf-8"?>
<comments xmlns="http://schemas.openxmlformats.org/spreadsheetml/2006/main">
  <authors>
    <author>Thomas CHAUVIN (thomchau)</author>
  </authors>
  <commentList>
    <comment ref="E12" authorId="0" shapeId="0">
      <text>
        <r>
          <rPr>
            <sz val="9"/>
            <color indexed="81"/>
            <rFont val="Tahoma"/>
            <family val="2"/>
          </rPr>
          <t xml:space="preserve">si la cellule les lignes 9 et 10 sont non vide le calcul fonctionne mais je peux être amené à avoir des lignes vides… (en réalité j'ai une centaines de lignes, une multitude de données dans les plages et listes
</t>
        </r>
      </text>
    </comment>
  </commentList>
</comments>
</file>

<file path=xl/sharedStrings.xml><?xml version="1.0" encoding="utf-8"?>
<sst xmlns="http://schemas.openxmlformats.org/spreadsheetml/2006/main" count="31" uniqueCount="21">
  <si>
    <t>JR</t>
  </si>
  <si>
    <t>SR</t>
  </si>
  <si>
    <t>Jour</t>
  </si>
  <si>
    <t>Mr X</t>
  </si>
  <si>
    <t>Mr Y</t>
  </si>
  <si>
    <t>Mr Z</t>
  </si>
  <si>
    <t>Mr A</t>
  </si>
  <si>
    <t>NT</t>
  </si>
  <si>
    <t>Nombre de JR ?</t>
  </si>
  <si>
    <t>Nombre de SR ?</t>
  </si>
  <si>
    <t>Nombre de NT ?</t>
  </si>
  <si>
    <t>Mr f</t>
  </si>
  <si>
    <t>Réponse théorique</t>
  </si>
  <si>
    <t>Mr b</t>
  </si>
  <si>
    <t>RP</t>
  </si>
  <si>
    <t>RH</t>
  </si>
  <si>
    <t>Mr ze</t>
  </si>
  <si>
    <t>Liste_1 = A5:A12</t>
  </si>
  <si>
    <t>Liste_2 = B5:B12</t>
  </si>
  <si>
    <t>Plage_1 = A5:B12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</si>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</sst>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/>
    <xf numFmtId="0" fontId="0" fillId="3" borderId="2" xfId="0" applyFill="1" applyBorder="1"/>
    <xf numFmtId="0" fontId="0" fillId="2" borderId="3" xfId="0" applyFill="1" applyBorder="1"/>
    <xf numFmtId="0" fontId="0" fillId="3" borderId="4" xfId="0" applyFill="1" applyBorder="1"/>
    <xf numFmtId="0" fontId="0" fillId="0" borderId="5" xfId="0" applyBorder="1"/>
    <xf numFmtId="0" fontId="0" fillId="4" borderId="0" xfId="0" applyFill="1"/>
    <xf numFmtId="0" fontId="0" fillId="0" borderId="0" xfId="0" applyFill="1"/>
    <xf numFmtId="0" fontId="1" fillId="0" borderId="5" xfId="0" applyFont="1" applyBorder="1"/>
    <xf numFmtId="0" fontId="1" fillId="0" borderId="0" xfId="0" applyFont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14</xdr:row>
      <xdr:rowOff>85725</xdr:rowOff>
    </xdr:from>
    <xdr:to>
      <xdr:col>2</xdr:col>
      <xdr:colOff>676275</xdr:colOff>
      <xdr:row>18</xdr:row>
      <xdr:rowOff>114300</xdr:rowOff>
    </xdr:to>
    <xdr:sp macro="" textlink="">
      <xdr:nvSpPr>
        <xdr:cNvPr id="2" name="Flèche : courbe vers la droite 1">
          <a:extLst>
            <a:ext uri="{FF2B5EF4-FFF2-40B4-BE49-F238E27FC236}">
              <a16:creationId xmlns:a16="http://schemas.microsoft.com/office/drawing/2014/main" xmlns="" id="{B2547B29-AE86-4ED8-AC72-CED95BF67CFF}"/>
            </a:ext>
          </a:extLst>
        </xdr:cNvPr>
        <xdr:cNvSpPr/>
      </xdr:nvSpPr>
      <xdr:spPr>
        <a:xfrm>
          <a:off x="2171700" y="2762250"/>
          <a:ext cx="533400" cy="790575"/>
        </a:xfrm>
        <a:prstGeom prst="curv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oneCellAnchor>
    <xdr:from>
      <xdr:col>2</xdr:col>
      <xdr:colOff>548641</xdr:colOff>
      <xdr:row>20</xdr:row>
      <xdr:rowOff>175260</xdr:rowOff>
    </xdr:from>
    <xdr:ext cx="8641079" cy="1814599"/>
    <xdr:sp macro="" textlink="">
      <xdr:nvSpPr>
        <xdr:cNvPr id="3" name="ZoneTexte 2"/>
        <xdr:cNvSpPr txBox="1"/>
      </xdr:nvSpPr>
      <xdr:spPr>
        <a:xfrm>
          <a:off x="2636521" y="3840480"/>
          <a:ext cx="8641079" cy="1814599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Voici les données</a:t>
          </a:r>
          <a:br>
            <a:rPr lang="fr-FR"/>
          </a:br>
          <a:r>
            <a:rPr lang="fr-FR"/>
            <a:t>une colonne "Liste_1" avec des divers codes (9,12,RP...).</a:t>
          </a:r>
          <a:br>
            <a:rPr lang="fr-FR"/>
          </a:br>
          <a:r>
            <a:rPr lang="fr-FR"/>
            <a:t>une colonne "Liste_2" avec en correspondance de la Liste_A des JR,SR,NT ou "Vide"</a:t>
          </a:r>
          <a:br>
            <a:rPr lang="fr-FR"/>
          </a:br>
          <a:r>
            <a:rPr lang="fr-FR"/>
            <a:t>Les cellules de la liste_1 et 2 est nommée en Plage_1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ensuite mon tableur composé de x lignes avec des colonnes sur chaque jour.</a:t>
          </a:r>
          <a:br>
            <a:rPr lang="fr-FR"/>
          </a:br>
          <a:r>
            <a:rPr lang="fr-FR"/>
            <a:t>Dans les cellules il peut être sélectionné la Liste_1 (9,12,rp, "",...), la cellule peut être vide, et c'est la mon problème, car en fin de tableau j'ai 3 lignes recap (JR,SR,NT) qui me calcule pour chaque journée la somme de JR, SR, NT selon le code qui a été choisi. La cellule pouvant être vide, la recherche renvoie une erreur. Je n'arrive pas à obtenir le résultat souhaité peut être que je ne pars pas sur la bonne fonction du coup</a:t>
          </a:r>
          <a:br>
            <a:rPr lang="fr-FR"/>
          </a:br>
          <a:r>
            <a:rPr lang="fr-FR"/>
            <a:t>En PJ la mise à jour du fichier exemple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P23"/>
  <sheetViews>
    <sheetView tabSelected="1" workbookViewId="0">
      <selection activeCell="E12" sqref="E12"/>
    </sheetView>
  </sheetViews>
  <sheetFormatPr baseColWidth="10" defaultRowHeight="14.4" x14ac:dyDescent="0.3"/>
  <cols>
    <col min="1" max="1" width="15.44140625" customWidth="1"/>
    <col min="2" max="2" width="15" customWidth="1"/>
    <col min="4" max="4" width="15.6640625" customWidth="1"/>
    <col min="5" max="5" width="8.44140625" customWidth="1"/>
    <col min="6" max="8" width="6.88671875" customWidth="1"/>
    <col min="9" max="9" width="6" customWidth="1"/>
    <col min="10" max="15" width="4.88671875" customWidth="1"/>
  </cols>
  <sheetData>
    <row r="3" spans="1:15" x14ac:dyDescent="0.3">
      <c r="A3" s="10" t="s">
        <v>19</v>
      </c>
      <c r="B3" s="10"/>
      <c r="D3" s="8" t="s">
        <v>2</v>
      </c>
      <c r="E3" s="8">
        <v>1</v>
      </c>
      <c r="F3" s="8">
        <v>2</v>
      </c>
      <c r="G3" s="8">
        <v>3</v>
      </c>
      <c r="H3" s="8">
        <v>4</v>
      </c>
      <c r="I3" s="8">
        <v>5</v>
      </c>
      <c r="J3" s="8">
        <v>6</v>
      </c>
      <c r="K3" s="8">
        <v>7</v>
      </c>
      <c r="L3" s="8">
        <v>8</v>
      </c>
      <c r="M3" s="8">
        <v>9</v>
      </c>
      <c r="N3" s="8">
        <v>10</v>
      </c>
    </row>
    <row r="4" spans="1:15" x14ac:dyDescent="0.3">
      <c r="A4" s="5" t="s">
        <v>17</v>
      </c>
      <c r="B4" s="5" t="s">
        <v>18</v>
      </c>
      <c r="D4" s="5" t="s">
        <v>3</v>
      </c>
      <c r="E4" s="5">
        <v>9</v>
      </c>
      <c r="F4" s="5">
        <v>18</v>
      </c>
      <c r="G4" s="5">
        <v>9</v>
      </c>
      <c r="H4" s="5">
        <v>4</v>
      </c>
      <c r="I4" s="5"/>
      <c r="J4" s="5"/>
      <c r="K4" s="5"/>
      <c r="L4" s="5"/>
      <c r="M4" s="5"/>
      <c r="N4" s="5"/>
      <c r="O4" s="9"/>
    </row>
    <row r="5" spans="1:15" x14ac:dyDescent="0.3">
      <c r="A5" s="1">
        <v>9</v>
      </c>
      <c r="B5" s="2" t="s">
        <v>0</v>
      </c>
      <c r="D5" s="5" t="s">
        <v>4</v>
      </c>
      <c r="E5" s="5">
        <v>12</v>
      </c>
      <c r="F5" s="5">
        <v>20</v>
      </c>
      <c r="G5" s="5">
        <v>18</v>
      </c>
      <c r="H5" s="5">
        <v>4</v>
      </c>
      <c r="I5" s="5">
        <v>9</v>
      </c>
      <c r="J5" s="5"/>
      <c r="K5" s="5"/>
      <c r="L5" s="5"/>
      <c r="M5" s="5"/>
      <c r="N5" s="5"/>
    </row>
    <row r="6" spans="1:15" x14ac:dyDescent="0.3">
      <c r="A6" s="1">
        <v>18</v>
      </c>
      <c r="B6" s="2" t="s">
        <v>1</v>
      </c>
      <c r="D6" s="5" t="s">
        <v>11</v>
      </c>
      <c r="E6" s="5" t="s">
        <v>15</v>
      </c>
      <c r="F6" s="5" t="s">
        <v>15</v>
      </c>
      <c r="G6" s="5" t="s">
        <v>15</v>
      </c>
      <c r="H6" s="5" t="s">
        <v>15</v>
      </c>
      <c r="I6" s="5">
        <v>12</v>
      </c>
      <c r="J6" s="5"/>
      <c r="K6" s="5"/>
      <c r="L6" s="5"/>
      <c r="M6" s="5"/>
      <c r="N6" s="5"/>
    </row>
    <row r="7" spans="1:15" x14ac:dyDescent="0.3">
      <c r="A7" s="1">
        <v>20</v>
      </c>
      <c r="B7" s="2" t="s">
        <v>1</v>
      </c>
      <c r="D7" s="5" t="s">
        <v>5</v>
      </c>
      <c r="E7" s="5" t="s">
        <v>14</v>
      </c>
      <c r="F7" s="5">
        <v>18</v>
      </c>
      <c r="G7" s="5">
        <v>4</v>
      </c>
      <c r="H7" s="5">
        <v>9</v>
      </c>
      <c r="I7" s="5">
        <v>20</v>
      </c>
      <c r="J7" s="5"/>
      <c r="K7" s="5"/>
      <c r="L7" s="5"/>
      <c r="M7" s="5"/>
      <c r="N7" s="5"/>
    </row>
    <row r="8" spans="1:15" x14ac:dyDescent="0.3">
      <c r="A8" s="1">
        <v>12</v>
      </c>
      <c r="B8" s="2" t="s">
        <v>0</v>
      </c>
      <c r="D8" s="5" t="s">
        <v>6</v>
      </c>
      <c r="E8" s="5">
        <v>20</v>
      </c>
      <c r="F8" s="5">
        <v>4</v>
      </c>
      <c r="G8" s="5">
        <v>20</v>
      </c>
      <c r="H8" s="5">
        <v>12</v>
      </c>
      <c r="I8" s="5">
        <v>18</v>
      </c>
      <c r="J8" s="5"/>
      <c r="K8" s="5"/>
      <c r="L8" s="5"/>
      <c r="M8" s="5"/>
      <c r="N8" s="5"/>
    </row>
    <row r="9" spans="1:15" x14ac:dyDescent="0.3">
      <c r="A9" s="1">
        <v>4</v>
      </c>
      <c r="B9" s="2" t="s">
        <v>7</v>
      </c>
      <c r="D9" s="5" t="s">
        <v>13</v>
      </c>
      <c r="E9" s="5"/>
      <c r="F9" s="5"/>
      <c r="G9" s="5"/>
      <c r="H9" s="5"/>
      <c r="I9" s="5"/>
      <c r="J9" s="5"/>
      <c r="K9" s="5"/>
      <c r="L9" s="5"/>
      <c r="M9" s="5"/>
      <c r="N9" s="5"/>
    </row>
    <row r="10" spans="1:15" x14ac:dyDescent="0.3">
      <c r="A10" s="1" t="s">
        <v>15</v>
      </c>
      <c r="B10" s="2"/>
      <c r="D10" s="5" t="s">
        <v>16</v>
      </c>
      <c r="E10" s="5"/>
      <c r="F10" s="5"/>
      <c r="G10" s="5"/>
      <c r="H10" s="5"/>
      <c r="I10" s="5"/>
      <c r="J10" s="5"/>
      <c r="K10" s="5"/>
      <c r="L10" s="5"/>
      <c r="M10" s="5"/>
      <c r="N10" s="5"/>
    </row>
    <row r="11" spans="1:15" x14ac:dyDescent="0.3">
      <c r="A11" s="1" t="s">
        <v>14</v>
      </c>
      <c r="B11" s="2"/>
    </row>
    <row r="12" spans="1:15" ht="15" thickBot="1" x14ac:dyDescent="0.35">
      <c r="A12" s="3" t="s">
        <v>20</v>
      </c>
      <c r="B12" s="4"/>
      <c r="D12" s="6" t="s">
        <v>8</v>
      </c>
      <c r="E12" s="6">
        <f>SUMPRODUCT((COUNTIF(E$4:E$10,Liste_1))*(Liste_2="JR"))</f>
        <v>2</v>
      </c>
      <c r="F12" s="6">
        <f>SUMPRODUCT((COUNTIF(F$4:F$10,Liste_1))*(Liste_2="JR"))</f>
        <v>0</v>
      </c>
      <c r="G12" s="6">
        <f>SUMPRODUCT((COUNTIF(G$4:G$10,Liste_1))*(Liste_2="JR"))</f>
        <v>1</v>
      </c>
      <c r="H12" s="6">
        <f>SUMPRODUCT((COUNTIF(H$4:H$10,Liste_1))*(Liste_2="JR"))</f>
        <v>2</v>
      </c>
      <c r="I12" s="6">
        <f>SUMPRODUCT((COUNTIF(I$4:I$10,Liste_1))*(Liste_2="JR"))</f>
        <v>2</v>
      </c>
      <c r="J12" s="6"/>
      <c r="K12" s="6"/>
      <c r="L12" s="6"/>
      <c r="M12" s="6"/>
      <c r="N12" s="6"/>
    </row>
    <row r="13" spans="1:15" x14ac:dyDescent="0.3">
      <c r="D13" s="6" t="s">
        <v>9</v>
      </c>
      <c r="E13" s="6">
        <f>SUMPRODUCT((COUNTIF(E$4:E$10,Liste_1))*(Liste_2="SR"))</f>
        <v>1</v>
      </c>
      <c r="F13" s="6">
        <f>SUMPRODUCT((COUNTIF(F$4:F$10,Liste_1))*(Liste_2="SR"))</f>
        <v>3</v>
      </c>
      <c r="G13" s="6">
        <f>SUMPRODUCT((COUNTIF(G$4:G$10,Liste_1))*(Liste_2="SR"))</f>
        <v>2</v>
      </c>
      <c r="H13" s="6">
        <f>SUMPRODUCT((COUNTIF(H$4:H$10,Liste_1))*(Liste_2="SR"))</f>
        <v>0</v>
      </c>
      <c r="I13" s="6">
        <f>SUMPRODUCT((COUNTIF(I$4:I$10,Liste_1))*(Liste_2="SR"))</f>
        <v>2</v>
      </c>
      <c r="J13" s="6"/>
      <c r="K13" s="6"/>
      <c r="L13" s="6"/>
      <c r="M13" s="6"/>
      <c r="N13" s="6"/>
    </row>
    <row r="14" spans="1:15" x14ac:dyDescent="0.3">
      <c r="D14" s="6" t="s">
        <v>10</v>
      </c>
      <c r="E14" s="6">
        <f>SUMPRODUCT((COUNTIF(E$4:E$10,Liste_1))*(Liste_2="NT"))</f>
        <v>0</v>
      </c>
      <c r="F14" s="6">
        <f>SUMPRODUCT((COUNTIF(F$4:F$10,Liste_1))*(Liste_2="NT"))</f>
        <v>1</v>
      </c>
      <c r="G14" s="6">
        <f>SUMPRODUCT((COUNTIF(G$4:G$10,Liste_1))*(Liste_2="NT"))</f>
        <v>1</v>
      </c>
      <c r="H14" s="6">
        <f>SUMPRODUCT((COUNTIF(H$4:H$10,Liste_1))*(Liste_2="NT"))</f>
        <v>2</v>
      </c>
      <c r="I14" s="6">
        <f>SUMPRODUCT((COUNTIF(I$4:I$10,Liste_1))*(Liste_2="NT"))</f>
        <v>0</v>
      </c>
      <c r="J14" s="6"/>
      <c r="K14" s="6"/>
      <c r="L14" s="6"/>
      <c r="M14" s="6"/>
      <c r="N14" s="6"/>
    </row>
    <row r="16" spans="1:15" x14ac:dyDescent="0.3">
      <c r="D16" s="7" t="s">
        <v>12</v>
      </c>
    </row>
    <row r="17" spans="4:16" x14ac:dyDescent="0.3">
      <c r="D17" s="7" t="s">
        <v>0</v>
      </c>
      <c r="E17" s="7">
        <v>2</v>
      </c>
      <c r="F17" s="7">
        <v>0</v>
      </c>
      <c r="G17" s="7">
        <v>1</v>
      </c>
      <c r="H17" s="7">
        <v>2</v>
      </c>
      <c r="I17" s="7">
        <v>2</v>
      </c>
      <c r="J17" s="7"/>
      <c r="K17" s="7"/>
      <c r="L17" s="7"/>
      <c r="M17" s="7"/>
      <c r="N17" s="7"/>
    </row>
    <row r="18" spans="4:16" x14ac:dyDescent="0.3">
      <c r="D18" s="7" t="s">
        <v>1</v>
      </c>
      <c r="E18" s="7">
        <v>1</v>
      </c>
      <c r="F18" s="7">
        <v>3</v>
      </c>
      <c r="G18" s="7">
        <v>2</v>
      </c>
      <c r="H18" s="7">
        <v>0</v>
      </c>
      <c r="I18" s="7">
        <v>2</v>
      </c>
      <c r="J18" s="7"/>
      <c r="K18" s="7"/>
      <c r="L18" s="7"/>
      <c r="M18" s="7"/>
      <c r="N18" s="7"/>
      <c r="O18" s="7"/>
      <c r="P18" s="7"/>
    </row>
    <row r="19" spans="4:16" x14ac:dyDescent="0.3">
      <c r="D19" s="7" t="s">
        <v>7</v>
      </c>
      <c r="E19" s="7">
        <v>0</v>
      </c>
      <c r="F19" s="7">
        <v>1</v>
      </c>
      <c r="G19" s="7">
        <v>1</v>
      </c>
      <c r="H19" s="7">
        <v>2</v>
      </c>
      <c r="I19" s="7">
        <v>0</v>
      </c>
      <c r="J19" s="7"/>
      <c r="K19" s="7"/>
      <c r="L19" s="7"/>
      <c r="M19" s="7"/>
      <c r="N19" s="7"/>
      <c r="O19" s="7"/>
      <c r="P19" s="7"/>
    </row>
    <row r="20" spans="4:16" x14ac:dyDescent="0.3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  <row r="21" spans="4:16" x14ac:dyDescent="0.3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4:16" x14ac:dyDescent="0.3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4:16" x14ac:dyDescent="0.3">
      <c r="O23" s="7"/>
      <c r="P23" s="7"/>
    </row>
  </sheetData>
  <mergeCells count="1">
    <mergeCell ref="A3:B3"/>
  </mergeCells>
  <dataValidations count="1">
    <dataValidation type="list" allowBlank="1" showInputMessage="1" showErrorMessage="1" sqref="E4:N10">
      <formula1>Liste_1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Liste_1</vt:lpstr>
      <vt:lpstr>Liste_2</vt:lpstr>
      <vt:lpstr>Plage_1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CHAUVIN (thomchau)</dc:creator>
  <cp:lastModifiedBy>Dede</cp:lastModifiedBy>
  <dcterms:created xsi:type="dcterms:W3CDTF">2019-02-11T12:30:22Z</dcterms:created>
  <dcterms:modified xsi:type="dcterms:W3CDTF">2019-02-14T15:24:18Z</dcterms:modified>
</cp:coreProperties>
</file>