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37E998C4-C9E5-D4B9-71C8-EB1FF731991C}"/>
  <workbookPr codeName="ThisWorkbook" defaultThemeVersion="124226"/>
  <bookViews>
    <workbookView xWindow="480" yWindow="105" windowWidth="15480" windowHeight="8445" activeTab="2"/>
  </bookViews>
  <sheets>
    <sheet name="BD_Produits" sheetId="1" r:id="rId1"/>
    <sheet name="Nouveau" sheetId="2" r:id="rId2"/>
    <sheet name="Consultation" sheetId="3" r:id="rId3"/>
    <sheet name="Feuil-Entrée" sheetId="4" r:id="rId4"/>
    <sheet name="Feuil-Sortie" sheetId="6" r:id="rId5"/>
    <sheet name="paramétre" sheetId="5" r:id="rId6"/>
  </sheets>
  <definedNames>
    <definedName name="BD_Dénomination">OFFSET(BD_Produits!$C$1,1,0,COUNTA(BD_Produits!$A:$A)-1,1)</definedName>
    <definedName name="BD_Emplacement">OFFSET(BD_Produits!$D$1,1,0,COUNTA(BD_Produits!$A:$A)-1,1)</definedName>
    <definedName name="BD_Entrée">OFFSET(BD_Produits!$E$1,1,0,COUNTA(BD_Produits!$A:$A)-1,1)</definedName>
    <definedName name="BD_Recherche">BD_Produits!$B$2:$G$65536</definedName>
    <definedName name="BD_Reférence">OFFSET(BD_Produits!$B$1,1,0,COUNTA(BD_Produits!$A:$A)-1,1)</definedName>
    <definedName name="BD_Sortie">OFFSET(BD_Produits!$F$1,1,0,COUNTA(BD_Produits!$A:$A)-1,1)</definedName>
    <definedName name="BD_Stock">OFFSET(BD_Produits!$G$1,1,0,COUNTA(BD_Produits!$A:$A)-1,1)</definedName>
    <definedName name="Nom">paramétre!$F$5:$F$23</definedName>
    <definedName name="Param_ligne">paramétre!$B$5</definedName>
    <definedName name="_xlnm.Print_Area" localSheetId="3">'Feuil-Entrée'!$A$1:$F$57</definedName>
    <definedName name="_xlnm.Print_Area" localSheetId="4">'Feuil-Sortie'!$A$1:$G$58</definedName>
  </definedNames>
  <calcPr calcId="114210" fullCalcOnLoad="1"/>
</workbook>
</file>

<file path=xl/calcChain.xml><?xml version="1.0" encoding="utf-8"?>
<calcChain xmlns="http://schemas.openxmlformats.org/spreadsheetml/2006/main">
  <c r="C6" i="3"/>
  <c r="G6"/>
  <c r="C8"/>
  <c r="G8"/>
  <c r="C7"/>
  <c r="G7"/>
  <c r="D2" i="5"/>
  <c r="C8" i="4"/>
  <c r="F2" i="3"/>
  <c r="G11"/>
  <c r="E50" i="4"/>
  <c r="F50" i="6"/>
  <c r="E50"/>
  <c r="C11" i="3"/>
  <c r="D2"/>
  <c r="C2"/>
  <c r="B2"/>
  <c r="E2"/>
  <c r="D2" i="2"/>
  <c r="C2"/>
  <c r="B2"/>
  <c r="A2"/>
  <c r="C8" i="6"/>
  <c r="G2" i="3"/>
</calcChain>
</file>

<file path=xl/sharedStrings.xml><?xml version="1.0" encoding="utf-8"?>
<sst xmlns="http://schemas.openxmlformats.org/spreadsheetml/2006/main" count="594" uniqueCount="280">
  <si>
    <t>N°</t>
  </si>
  <si>
    <t>Référence</t>
  </si>
  <si>
    <t>Dénomination</t>
  </si>
  <si>
    <t>Emplacement</t>
  </si>
  <si>
    <t>Entrée</t>
  </si>
  <si>
    <t>Sortie</t>
  </si>
  <si>
    <t>Stock</t>
  </si>
  <si>
    <t>Nombre Colis</t>
  </si>
  <si>
    <t>Stock Restant</t>
  </si>
  <si>
    <t>Selection de la premier ligne</t>
  </si>
  <si>
    <t>Total</t>
  </si>
  <si>
    <t>Observation :</t>
  </si>
  <si>
    <t xml:space="preserve">Date : </t>
  </si>
  <si>
    <t>Réceptionner par :</t>
  </si>
  <si>
    <t>Avril Lavigne</t>
  </si>
  <si>
    <t>ddd-111</t>
  </si>
  <si>
    <t>colis3</t>
  </si>
  <si>
    <t>b01</t>
  </si>
  <si>
    <t>AAA-777</t>
  </si>
  <si>
    <t>Colis-10</t>
  </si>
  <si>
    <t>F-5</t>
  </si>
  <si>
    <t>AAA-222</t>
  </si>
  <si>
    <t>Colis-11</t>
  </si>
  <si>
    <t>F-6</t>
  </si>
  <si>
    <t>BBB-555</t>
  </si>
  <si>
    <t>Colis-1</t>
  </si>
  <si>
    <t>A-23</t>
  </si>
  <si>
    <t>SSS-987</t>
  </si>
  <si>
    <t>Colis-8</t>
  </si>
  <si>
    <t>B-7</t>
  </si>
  <si>
    <t>AAL-456</t>
  </si>
  <si>
    <t>Colis-5</t>
  </si>
  <si>
    <t>N-5</t>
  </si>
  <si>
    <t>F-7</t>
  </si>
  <si>
    <t>AAL-457</t>
  </si>
  <si>
    <t>BBB-556</t>
  </si>
  <si>
    <t>SSS-988</t>
  </si>
  <si>
    <t>AAL-458</t>
  </si>
  <si>
    <t>BBB-557</t>
  </si>
  <si>
    <t>SSS-989</t>
  </si>
  <si>
    <t>AAL-459</t>
  </si>
  <si>
    <t>BBB-558</t>
  </si>
  <si>
    <t>SSS-990</t>
  </si>
  <si>
    <t>AAL-460</t>
  </si>
  <si>
    <t>BBB-559</t>
  </si>
  <si>
    <t>SSS-991</t>
  </si>
  <si>
    <t>AAL-461</t>
  </si>
  <si>
    <t>BBB-560</t>
  </si>
  <si>
    <t>SSS-992</t>
  </si>
  <si>
    <t>AAL-462</t>
  </si>
  <si>
    <t>BBB-561</t>
  </si>
  <si>
    <t>SSS-993</t>
  </si>
  <si>
    <t>AAL-463</t>
  </si>
  <si>
    <t>BBB-562</t>
  </si>
  <si>
    <t>SSS-994</t>
  </si>
  <si>
    <t>AAL-464</t>
  </si>
  <si>
    <t>BBB-563</t>
  </si>
  <si>
    <t>SSS-995</t>
  </si>
  <si>
    <t>AAL-465</t>
  </si>
  <si>
    <t>BBB-564</t>
  </si>
  <si>
    <t>SSS-996</t>
  </si>
  <si>
    <t>AAL-466</t>
  </si>
  <si>
    <t>BBB-565</t>
  </si>
  <si>
    <t>SSS-997</t>
  </si>
  <si>
    <t>AAL-467</t>
  </si>
  <si>
    <t>BBB-566</t>
  </si>
  <si>
    <t>SSS-998</t>
  </si>
  <si>
    <t>AAL-468</t>
  </si>
  <si>
    <t>BBB-567</t>
  </si>
  <si>
    <t>SSS-999</t>
  </si>
  <si>
    <t>AAL-469</t>
  </si>
  <si>
    <t>BBB-568</t>
  </si>
  <si>
    <t>SSS-1000</t>
  </si>
  <si>
    <t>AAL-470</t>
  </si>
  <si>
    <t>BBB-569</t>
  </si>
  <si>
    <t>SSS-1001</t>
  </si>
  <si>
    <t>AAL-471</t>
  </si>
  <si>
    <t>BBB-570</t>
  </si>
  <si>
    <t>SSS-1002</t>
  </si>
  <si>
    <t>AAL-472</t>
  </si>
  <si>
    <t>BBB-571</t>
  </si>
  <si>
    <t>SSS-1003</t>
  </si>
  <si>
    <t>AAL-473</t>
  </si>
  <si>
    <t>BBB-572</t>
  </si>
  <si>
    <t>SSS-1004</t>
  </si>
  <si>
    <t>AAL-474</t>
  </si>
  <si>
    <t>BBB-573</t>
  </si>
  <si>
    <t>SSS-1005</t>
  </si>
  <si>
    <t>AAL-475</t>
  </si>
  <si>
    <t>BBB-574</t>
  </si>
  <si>
    <t>SSS-1006</t>
  </si>
  <si>
    <t>AAL-476</t>
  </si>
  <si>
    <t>BBB-575</t>
  </si>
  <si>
    <t>SSS-1007</t>
  </si>
  <si>
    <t>AAL-477</t>
  </si>
  <si>
    <t>BBB-576</t>
  </si>
  <si>
    <t>SSS-1008</t>
  </si>
  <si>
    <t>AAL-478</t>
  </si>
  <si>
    <t>BBB-577</t>
  </si>
  <si>
    <t>SSS-1009</t>
  </si>
  <si>
    <t>AAL-479</t>
  </si>
  <si>
    <t>BBB-578</t>
  </si>
  <si>
    <t>SSS-1010</t>
  </si>
  <si>
    <t>AAL-480</t>
  </si>
  <si>
    <t>BBB-579</t>
  </si>
  <si>
    <t>SSS-1011</t>
  </si>
  <si>
    <t>AAL-481</t>
  </si>
  <si>
    <t>BBB-580</t>
  </si>
  <si>
    <t>SSS-1012</t>
  </si>
  <si>
    <t>AAL-482</t>
  </si>
  <si>
    <t>BBB-581</t>
  </si>
  <si>
    <t>SSS-1013</t>
  </si>
  <si>
    <t>AAL-483</t>
  </si>
  <si>
    <t>BBB-582</t>
  </si>
  <si>
    <t>SSS-1014</t>
  </si>
  <si>
    <t>AAL-484</t>
  </si>
  <si>
    <t>BBB-583</t>
  </si>
  <si>
    <t>SSS-1015</t>
  </si>
  <si>
    <t>AAL-485</t>
  </si>
  <si>
    <t>BBB-584</t>
  </si>
  <si>
    <t>SSS-1016</t>
  </si>
  <si>
    <t>AAL-486</t>
  </si>
  <si>
    <t>BBB-585</t>
  </si>
  <si>
    <t>SSS-1017</t>
  </si>
  <si>
    <t>AAL-487</t>
  </si>
  <si>
    <t>BBB-586</t>
  </si>
  <si>
    <t>SSS-1018</t>
  </si>
  <si>
    <t>AAL-488</t>
  </si>
  <si>
    <t>BBB-587</t>
  </si>
  <si>
    <t>SSS-1019</t>
  </si>
  <si>
    <t>AAL-489</t>
  </si>
  <si>
    <t>BBB-588</t>
  </si>
  <si>
    <t>SSS-1020</t>
  </si>
  <si>
    <t>AAL-490</t>
  </si>
  <si>
    <t>BBB-589</t>
  </si>
  <si>
    <t>SSS-1021</t>
  </si>
  <si>
    <t>AAL-491</t>
  </si>
  <si>
    <t>BBB-590</t>
  </si>
  <si>
    <t>SSS-1022</t>
  </si>
  <si>
    <t>AAL-492</t>
  </si>
  <si>
    <t>BBB-591</t>
  </si>
  <si>
    <t>SSS-1023</t>
  </si>
  <si>
    <t>AAL-493</t>
  </si>
  <si>
    <t>BBB-592</t>
  </si>
  <si>
    <t>SSS-1024</t>
  </si>
  <si>
    <t>AAL-494</t>
  </si>
  <si>
    <t>BBB-593</t>
  </si>
  <si>
    <t>SSS-1025</t>
  </si>
  <si>
    <t>AAL-495</t>
  </si>
  <si>
    <t>BBB-594</t>
  </si>
  <si>
    <t>SSS-1026</t>
  </si>
  <si>
    <t>AAL-496</t>
  </si>
  <si>
    <t>BBB-595</t>
  </si>
  <si>
    <t>SSS-1027</t>
  </si>
  <si>
    <t>AAL-497</t>
  </si>
  <si>
    <t>BBB-596</t>
  </si>
  <si>
    <t>SSS-1028</t>
  </si>
  <si>
    <t>AAL-498</t>
  </si>
  <si>
    <t>BBB-597</t>
  </si>
  <si>
    <t>SSS-1029</t>
  </si>
  <si>
    <t>AAL-499</t>
  </si>
  <si>
    <t>BBB-598</t>
  </si>
  <si>
    <t>SSS-1030</t>
  </si>
  <si>
    <t>AAL-500</t>
  </si>
  <si>
    <t>BBB-599</t>
  </si>
  <si>
    <t>SSS-1031</t>
  </si>
  <si>
    <t>AAL-501</t>
  </si>
  <si>
    <t>BBB-600</t>
  </si>
  <si>
    <t>SSS-1032</t>
  </si>
  <si>
    <t>AAL-502</t>
  </si>
  <si>
    <t>BBB-601</t>
  </si>
  <si>
    <t>SSS-1033</t>
  </si>
  <si>
    <t>AAL-503</t>
  </si>
  <si>
    <t>BBB-602</t>
  </si>
  <si>
    <t>SSS-1034</t>
  </si>
  <si>
    <t>AAL-504</t>
  </si>
  <si>
    <t>BBB-603</t>
  </si>
  <si>
    <t>SSS-1035</t>
  </si>
  <si>
    <t>AAL-505</t>
  </si>
  <si>
    <t>BBB-604</t>
  </si>
  <si>
    <t>SSS-1036</t>
  </si>
  <si>
    <t>AAL-506</t>
  </si>
  <si>
    <t>BBB-605</t>
  </si>
  <si>
    <t>SSS-1037</t>
  </si>
  <si>
    <t>AAL-507</t>
  </si>
  <si>
    <t>BBB-606</t>
  </si>
  <si>
    <t>SSS-1038</t>
  </si>
  <si>
    <t>AAL-508</t>
  </si>
  <si>
    <t>BBB-607</t>
  </si>
  <si>
    <t>SSS-1039</t>
  </si>
  <si>
    <t>AAL-509</t>
  </si>
  <si>
    <t>BBB-608</t>
  </si>
  <si>
    <t>SSS-1040</t>
  </si>
  <si>
    <t>AAL-510</t>
  </si>
  <si>
    <t>BBB-609</t>
  </si>
  <si>
    <t>SSS-1041</t>
  </si>
  <si>
    <t>AAL-511</t>
  </si>
  <si>
    <t>BBB-610</t>
  </si>
  <si>
    <t>SSS-1042</t>
  </si>
  <si>
    <t>AAL-512</t>
  </si>
  <si>
    <t>BBB-611</t>
  </si>
  <si>
    <t>SSS-1043</t>
  </si>
  <si>
    <t>AAL-513</t>
  </si>
  <si>
    <t>BBB-612</t>
  </si>
  <si>
    <t>SSS-1044</t>
  </si>
  <si>
    <t>AAL-514</t>
  </si>
  <si>
    <t>BBB-613</t>
  </si>
  <si>
    <t>SSS-1045</t>
  </si>
  <si>
    <t>AAL-515</t>
  </si>
  <si>
    <t>BBB-614</t>
  </si>
  <si>
    <t>SSS-1046</t>
  </si>
  <si>
    <t>AAL-516</t>
  </si>
  <si>
    <t>BBB-615</t>
  </si>
  <si>
    <t>SSS-1047</t>
  </si>
  <si>
    <t>AAL-517</t>
  </si>
  <si>
    <t>BBB-616</t>
  </si>
  <si>
    <t>SSS-1048</t>
  </si>
  <si>
    <t>AAL-518</t>
  </si>
  <si>
    <t>BBB-617</t>
  </si>
  <si>
    <t>SSS-1049</t>
  </si>
  <si>
    <t>AAL-519</t>
  </si>
  <si>
    <t>BBB-618</t>
  </si>
  <si>
    <t>SSS-1050</t>
  </si>
  <si>
    <t>AAL-520</t>
  </si>
  <si>
    <t>BBB-619</t>
  </si>
  <si>
    <t>SSS-1051</t>
  </si>
  <si>
    <t>AAL-521</t>
  </si>
  <si>
    <t>BBB-620</t>
  </si>
  <si>
    <t>SSS-1052</t>
  </si>
  <si>
    <t>AAL-522</t>
  </si>
  <si>
    <t>BBB-621</t>
  </si>
  <si>
    <t>SSS-1053</t>
  </si>
  <si>
    <t>AAL-523</t>
  </si>
  <si>
    <t>BBB-622</t>
  </si>
  <si>
    <t>SSS-1054</t>
  </si>
  <si>
    <t>AAL-524</t>
  </si>
  <si>
    <t>BBB-623</t>
  </si>
  <si>
    <t>SSS-1055</t>
  </si>
  <si>
    <t>AAL-525</t>
  </si>
  <si>
    <t>BBB-624</t>
  </si>
  <si>
    <t>SSS-1056</t>
  </si>
  <si>
    <t>AAL-526</t>
  </si>
  <si>
    <t>BBB-625</t>
  </si>
  <si>
    <t>SSS-1057</t>
  </si>
  <si>
    <t>AAL-527</t>
  </si>
  <si>
    <t>BBB-626</t>
  </si>
  <si>
    <t>SSS-1058</t>
  </si>
  <si>
    <t>AAL-528</t>
  </si>
  <si>
    <t>BBB-627</t>
  </si>
  <si>
    <t>SSS-1059</t>
  </si>
  <si>
    <t>AAL-529</t>
  </si>
  <si>
    <t>BBB-628</t>
  </si>
  <si>
    <t>SSS-1060</t>
  </si>
  <si>
    <t>AAL-530</t>
  </si>
  <si>
    <t>BBB-629</t>
  </si>
  <si>
    <t>SSS-1061</t>
  </si>
  <si>
    <t>AAL-531</t>
  </si>
  <si>
    <t>BBB-630</t>
  </si>
  <si>
    <t>SSS-1062</t>
  </si>
  <si>
    <t>AAL-532</t>
  </si>
  <si>
    <t>BBB-631</t>
  </si>
  <si>
    <t>SSS-1063</t>
  </si>
  <si>
    <t>AAL-533</t>
  </si>
  <si>
    <t>BBB-632</t>
  </si>
  <si>
    <t>SSS-1064</t>
  </si>
  <si>
    <t>AAL-534</t>
  </si>
  <si>
    <t>BBB-633</t>
  </si>
  <si>
    <t>SSS-1065</t>
  </si>
  <si>
    <t>AAL-535</t>
  </si>
  <si>
    <t>BBB-634</t>
  </si>
  <si>
    <t>SSS-1066</t>
  </si>
  <si>
    <t>AAL-536</t>
  </si>
  <si>
    <t>BBB-635</t>
  </si>
  <si>
    <t>SSS-1067</t>
  </si>
  <si>
    <t>AAL-537</t>
  </si>
  <si>
    <t>BBB-636</t>
  </si>
  <si>
    <t>SSS-1068</t>
  </si>
  <si>
    <t>AAL-538</t>
  </si>
  <si>
    <t>BBB-637</t>
  </si>
  <si>
    <t>SSS-1069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</si>
</sst>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u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26"/>
      <color indexed="8"/>
      <name val="Calibri"/>
      <family val="2"/>
    </font>
    <font>
      <sz val="26"/>
      <color indexed="8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7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0" borderId="0" xfId="0" applyFont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0" xfId="0" applyFont="1"/>
    <xf numFmtId="0" fontId="3" fillId="2" borderId="0" xfId="0" applyFont="1" applyFill="1"/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0" xfId="0" applyFill="1"/>
    <xf numFmtId="0" fontId="0" fillId="4" borderId="1" xfId="0" applyFill="1" applyBorder="1"/>
    <xf numFmtId="0" fontId="1" fillId="5" borderId="1" xfId="0" applyFont="1" applyFill="1" applyBorder="1"/>
    <xf numFmtId="0" fontId="1" fillId="3" borderId="0" xfId="0" applyFont="1" applyFill="1"/>
    <xf numFmtId="14" fontId="0" fillId="0" borderId="0" xfId="0" applyNumberFormat="1"/>
    <xf numFmtId="0" fontId="0" fillId="0" borderId="18" xfId="0" applyBorder="1"/>
    <xf numFmtId="0" fontId="0" fillId="0" borderId="0" xfId="0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8" fillId="0" borderId="1" xfId="0" applyFont="1" applyFill="1" applyBorder="1"/>
    <xf numFmtId="0" fontId="9" fillId="0" borderId="1" xfId="0" applyFont="1" applyFill="1" applyBorder="1"/>
    <xf numFmtId="0" fontId="1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6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9</xdr:row>
      <xdr:rowOff>9525</xdr:rowOff>
    </xdr:from>
    <xdr:to>
      <xdr:col>4</xdr:col>
      <xdr:colOff>628650</xdr:colOff>
      <xdr:row>12</xdr:row>
      <xdr:rowOff>9525</xdr:rowOff>
    </xdr:to>
    <xdr:sp macro="[0]!Aller_Consultation" textlink="">
      <xdr:nvSpPr>
        <xdr:cNvPr id="2" name="Rectangle à coins arrondis 1"/>
        <xdr:cNvSpPr/>
      </xdr:nvSpPr>
      <xdr:spPr>
        <a:xfrm>
          <a:off x="3543300" y="13430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Consultation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106521</xdr:colOff>
      <xdr:row>2</xdr:row>
      <xdr:rowOff>161925</xdr:rowOff>
    </xdr:from>
    <xdr:ext cx="1436529" cy="405432"/>
    <xdr:sp macro="" textlink="">
      <xdr:nvSpPr>
        <xdr:cNvPr id="3" name="Rectangle 2"/>
        <xdr:cNvSpPr/>
      </xdr:nvSpPr>
      <xdr:spPr>
        <a:xfrm>
          <a:off x="1440021" y="161925"/>
          <a:ext cx="1436529" cy="405432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0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Entrée</a:t>
          </a:r>
        </a:p>
      </xdr:txBody>
    </xdr:sp>
    <xdr:clientData/>
  </xdr:oneCellAnchor>
  <xdr:oneCellAnchor>
    <xdr:from>
      <xdr:col>6</xdr:col>
      <xdr:colOff>209550</xdr:colOff>
      <xdr:row>2</xdr:row>
      <xdr:rowOff>152400</xdr:rowOff>
    </xdr:from>
    <xdr:ext cx="1436529" cy="405432"/>
    <xdr:sp macro="" textlink="">
      <xdr:nvSpPr>
        <xdr:cNvPr id="4" name="Rectangle 3"/>
        <xdr:cNvSpPr/>
      </xdr:nvSpPr>
      <xdr:spPr>
        <a:xfrm>
          <a:off x="5953125" y="152400"/>
          <a:ext cx="1436529" cy="405432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0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Sortie</a:t>
          </a:r>
        </a:p>
      </xdr:txBody>
    </xdr:sp>
    <xdr:clientData/>
  </xdr:oneCellAnchor>
  <xdr:twoCellAnchor>
    <xdr:from>
      <xdr:col>2</xdr:col>
      <xdr:colOff>228600</xdr:colOff>
      <xdr:row>16</xdr:row>
      <xdr:rowOff>28575</xdr:rowOff>
    </xdr:from>
    <xdr:to>
      <xdr:col>2</xdr:col>
      <xdr:colOff>1390650</xdr:colOff>
      <xdr:row>19</xdr:row>
      <xdr:rowOff>28575</xdr:rowOff>
    </xdr:to>
    <xdr:sp macro="[0]!Aller_feuille_entrée" textlink="">
      <xdr:nvSpPr>
        <xdr:cNvPr id="7" name="Rectangle à coins arrondis 6"/>
        <xdr:cNvSpPr/>
      </xdr:nvSpPr>
      <xdr:spPr>
        <a:xfrm>
          <a:off x="1562100" y="273367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feuille Entrée</a:t>
          </a:r>
        </a:p>
      </xdr:txBody>
    </xdr:sp>
    <xdr:clientData/>
  </xdr:twoCellAnchor>
  <xdr:twoCellAnchor>
    <xdr:from>
      <xdr:col>6</xdr:col>
      <xdr:colOff>161925</xdr:colOff>
      <xdr:row>16</xdr:row>
      <xdr:rowOff>9525</xdr:rowOff>
    </xdr:from>
    <xdr:to>
      <xdr:col>6</xdr:col>
      <xdr:colOff>1323975</xdr:colOff>
      <xdr:row>19</xdr:row>
      <xdr:rowOff>9525</xdr:rowOff>
    </xdr:to>
    <xdr:sp macro="[0]!Aller_feuille_sortie" textlink="">
      <xdr:nvSpPr>
        <xdr:cNvPr id="8" name="Rectangle à coins arrondis 7"/>
        <xdr:cNvSpPr/>
      </xdr:nvSpPr>
      <xdr:spPr>
        <a:xfrm>
          <a:off x="5905500" y="27146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feuille Sortie</a:t>
          </a:r>
        </a:p>
      </xdr:txBody>
    </xdr:sp>
    <xdr:clientData/>
  </xdr:twoCellAnchor>
  <xdr:twoCellAnchor>
    <xdr:from>
      <xdr:col>3</xdr:col>
      <xdr:colOff>638175</xdr:colOff>
      <xdr:row>16</xdr:row>
      <xdr:rowOff>47625</xdr:rowOff>
    </xdr:from>
    <xdr:to>
      <xdr:col>5</xdr:col>
      <xdr:colOff>161925</xdr:colOff>
      <xdr:row>19</xdr:row>
      <xdr:rowOff>47625</xdr:rowOff>
    </xdr:to>
    <xdr:sp macro="[0]!Aller_feuille_Nouveau" textlink="">
      <xdr:nvSpPr>
        <xdr:cNvPr id="9" name="Rectangle à coins arrondis 8"/>
        <xdr:cNvSpPr/>
      </xdr:nvSpPr>
      <xdr:spPr>
        <a:xfrm>
          <a:off x="3819525" y="27527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Nouveau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114300</xdr:colOff>
      <xdr:row>2</xdr:row>
      <xdr:rowOff>9525</xdr:rowOff>
    </xdr:from>
    <xdr:ext cx="4852061" cy="781111"/>
    <xdr:sp macro="" textlink="">
      <xdr:nvSpPr>
        <xdr:cNvPr id="4" name="Rectangle 3"/>
        <xdr:cNvSpPr/>
      </xdr:nvSpPr>
      <xdr:spPr>
        <a:xfrm>
          <a:off x="657225" y="400050"/>
          <a:ext cx="4852061" cy="781111"/>
        </a:xfrm>
        <a:prstGeom prst="rect">
          <a:avLst/>
        </a:prstGeom>
        <a:noFill/>
        <a:ln w="22225">
          <a:solidFill>
            <a:schemeClr val="accent1">
              <a:lumMod val="50000"/>
            </a:schemeClr>
          </a:solidFill>
        </a:ln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BON DE</a:t>
          </a:r>
          <a:r>
            <a:rPr lang="fr-FR" sz="4400" b="1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 SORTIE N°</a:t>
          </a:r>
          <a:endParaRPr lang="fr-FR" sz="4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>
    <xdr:from>
      <xdr:col>6</xdr:col>
      <xdr:colOff>247650</xdr:colOff>
      <xdr:row>8</xdr:row>
      <xdr:rowOff>190500</xdr:rowOff>
    </xdr:from>
    <xdr:to>
      <xdr:col>7</xdr:col>
      <xdr:colOff>647700</xdr:colOff>
      <xdr:row>11</xdr:row>
      <xdr:rowOff>180975</xdr:rowOff>
    </xdr:to>
    <xdr:sp macro="[0]!Aller_Consultation" textlink="">
      <xdr:nvSpPr>
        <xdr:cNvPr id="3" name="Rectangle à coins arrondis 2"/>
        <xdr:cNvSpPr/>
      </xdr:nvSpPr>
      <xdr:spPr>
        <a:xfrm>
          <a:off x="7867650" y="176212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Consultation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723900</xdr:colOff>
      <xdr:row>5</xdr:row>
      <xdr:rowOff>104775</xdr:rowOff>
    </xdr:from>
    <xdr:ext cx="190500" cy="933450"/>
    <xdr:sp macro="" textlink="">
      <xdr:nvSpPr>
        <xdr:cNvPr id="4097" name="Rectangle 1"/>
        <xdr:cNvSpPr>
          <a:spLocks noChangeArrowheads="1"/>
        </xdr:cNvSpPr>
      </xdr:nvSpPr>
      <xdr:spPr bwMode="auto">
        <a:xfrm>
          <a:off x="9801225" y="1085850"/>
          <a:ext cx="190500" cy="933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24739</xdr:colOff>
      <xdr:row>1</xdr:row>
      <xdr:rowOff>7435</xdr:rowOff>
    </xdr:from>
    <xdr:ext cx="4852061" cy="781111"/>
    <xdr:sp macro="" textlink="">
      <xdr:nvSpPr>
        <xdr:cNvPr id="3" name="Rectangle 2"/>
        <xdr:cNvSpPr/>
      </xdr:nvSpPr>
      <xdr:spPr>
        <a:xfrm>
          <a:off x="643864" y="207460"/>
          <a:ext cx="4852061" cy="781111"/>
        </a:xfrm>
        <a:prstGeom prst="rect">
          <a:avLst/>
        </a:prstGeom>
        <a:noFill/>
        <a:ln w="22225">
          <a:solidFill>
            <a:schemeClr val="accent1">
              <a:lumMod val="50000"/>
            </a:schemeClr>
          </a:solidFill>
        </a:ln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BON DE</a:t>
          </a:r>
          <a:r>
            <a:rPr lang="fr-FR" sz="4400" b="1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 SORTIE N°</a:t>
          </a:r>
          <a:endParaRPr lang="fr-FR" sz="4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>
    <xdr:from>
      <xdr:col>7</xdr:col>
      <xdr:colOff>523875</xdr:colOff>
      <xdr:row>9</xdr:row>
      <xdr:rowOff>85725</xdr:rowOff>
    </xdr:from>
    <xdr:to>
      <xdr:col>9</xdr:col>
      <xdr:colOff>161925</xdr:colOff>
      <xdr:row>12</xdr:row>
      <xdr:rowOff>76200</xdr:rowOff>
    </xdr:to>
    <xdr:sp macro="[0]!Aller_Consultation" textlink="">
      <xdr:nvSpPr>
        <xdr:cNvPr id="4" name="Rectangle à coins arrondis 3"/>
        <xdr:cNvSpPr/>
      </xdr:nvSpPr>
      <xdr:spPr>
        <a:xfrm>
          <a:off x="8077200" y="1857375"/>
          <a:ext cx="1162050" cy="571500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100" b="1">
              <a:solidFill>
                <a:srgbClr val="FF0000"/>
              </a:solidFill>
            </a:rPr>
            <a:t>Aller a Consultation</a:t>
          </a:r>
        </a:p>
      </xdr:txBody>
    </xdr:sp>
    <xdr:clientData/>
  </xdr:twoCellAnchor>
  <xdr:twoCellAnchor>
    <xdr:from>
      <xdr:col>1</xdr:col>
      <xdr:colOff>9525</xdr:colOff>
      <xdr:row>51</xdr:row>
      <xdr:rowOff>19050</xdr:rowOff>
    </xdr:from>
    <xdr:to>
      <xdr:col>5</xdr:col>
      <xdr:colOff>1409700</xdr:colOff>
      <xdr:row>55</xdr:row>
      <xdr:rowOff>171450</xdr:rowOff>
    </xdr:to>
    <xdr:sp macro="" textlink="">
      <xdr:nvSpPr>
        <xdr:cNvPr id="5" name="ZoneTexte 4"/>
        <xdr:cNvSpPr txBox="1"/>
      </xdr:nvSpPr>
      <xdr:spPr>
        <a:xfrm>
          <a:off x="628650" y="9867900"/>
          <a:ext cx="62960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200" u="sng"/>
            <a:t>Observation: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02"/>
  <sheetViews>
    <sheetView workbookViewId="0">
      <selection activeCell="F13" sqref="F13"/>
    </sheetView>
  </sheetViews>
  <sheetFormatPr baseColWidth="10" defaultRowHeight="15"/>
  <cols>
    <col min="3" max="3" width="13.7109375" bestFit="1" customWidth="1"/>
    <col min="4" max="4" width="13.1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2</v>
      </c>
      <c r="B2" t="s">
        <v>21</v>
      </c>
      <c r="C2" t="s">
        <v>22</v>
      </c>
      <c r="D2" t="s">
        <v>33</v>
      </c>
    </row>
    <row r="3" spans="1:7">
      <c r="A3">
        <v>2</v>
      </c>
      <c r="B3" t="s">
        <v>21</v>
      </c>
      <c r="C3" t="s">
        <v>22</v>
      </c>
      <c r="D3" t="s">
        <v>23</v>
      </c>
    </row>
    <row r="4" spans="1:7">
      <c r="A4">
        <v>1</v>
      </c>
      <c r="B4" t="s">
        <v>18</v>
      </c>
      <c r="C4" t="s">
        <v>19</v>
      </c>
      <c r="D4" t="s">
        <v>20</v>
      </c>
    </row>
    <row r="5" spans="1:7">
      <c r="A5">
        <v>5</v>
      </c>
      <c r="B5" t="s">
        <v>30</v>
      </c>
      <c r="C5" t="s">
        <v>31</v>
      </c>
      <c r="D5" t="s">
        <v>32</v>
      </c>
    </row>
    <row r="6" spans="1:7">
      <c r="A6">
        <v>1</v>
      </c>
      <c r="B6" t="s">
        <v>24</v>
      </c>
      <c r="C6" t="s">
        <v>25</v>
      </c>
      <c r="D6" t="s">
        <v>26</v>
      </c>
      <c r="E6">
        <v>5</v>
      </c>
      <c r="F6">
        <v>0</v>
      </c>
      <c r="G6">
        <v>5</v>
      </c>
    </row>
    <row r="7" spans="1:7">
      <c r="A7">
        <v>4</v>
      </c>
      <c r="B7" t="s">
        <v>27</v>
      </c>
      <c r="C7" t="s">
        <v>28</v>
      </c>
      <c r="D7" t="s">
        <v>29</v>
      </c>
    </row>
    <row r="8" spans="1:7">
      <c r="A8">
        <v>7</v>
      </c>
      <c r="B8" t="s">
        <v>21</v>
      </c>
    </row>
    <row r="9" spans="1:7">
      <c r="A9">
        <v>5</v>
      </c>
      <c r="B9" t="s">
        <v>21</v>
      </c>
    </row>
    <row r="10" spans="1:7">
      <c r="A10">
        <v>2</v>
      </c>
      <c r="B10" t="s">
        <v>18</v>
      </c>
    </row>
    <row r="11" spans="1:7">
      <c r="A11">
        <v>8</v>
      </c>
      <c r="B11" t="s">
        <v>34</v>
      </c>
    </row>
    <row r="12" spans="1:7">
      <c r="A12">
        <v>3</v>
      </c>
      <c r="B12" t="s">
        <v>35</v>
      </c>
    </row>
    <row r="13" spans="1:7">
      <c r="A13">
        <v>12</v>
      </c>
      <c r="B13" t="s">
        <v>36</v>
      </c>
    </row>
    <row r="14" spans="1:7">
      <c r="A14">
        <v>11</v>
      </c>
      <c r="B14" t="s">
        <v>21</v>
      </c>
    </row>
    <row r="15" spans="1:7">
      <c r="A15">
        <v>5</v>
      </c>
      <c r="B15" t="s">
        <v>21</v>
      </c>
    </row>
    <row r="16" spans="1:7">
      <c r="A16">
        <v>2</v>
      </c>
      <c r="B16" t="s">
        <v>18</v>
      </c>
    </row>
    <row r="17" spans="1:2">
      <c r="A17">
        <v>9</v>
      </c>
      <c r="B17" t="s">
        <v>37</v>
      </c>
    </row>
    <row r="18" spans="1:2">
      <c r="A18">
        <v>2</v>
      </c>
      <c r="B18" t="s">
        <v>38</v>
      </c>
    </row>
    <row r="19" spans="1:2">
      <c r="A19">
        <v>10</v>
      </c>
      <c r="B19" t="s">
        <v>39</v>
      </c>
    </row>
    <row r="20" spans="1:2">
      <c r="A20">
        <v>5</v>
      </c>
      <c r="B20" t="s">
        <v>21</v>
      </c>
    </row>
    <row r="21" spans="1:2">
      <c r="A21">
        <v>4</v>
      </c>
      <c r="B21" t="s">
        <v>21</v>
      </c>
    </row>
    <row r="22" spans="1:2">
      <c r="A22">
        <v>5</v>
      </c>
      <c r="B22" t="s">
        <v>18</v>
      </c>
    </row>
    <row r="23" spans="1:2">
      <c r="A23">
        <v>3</v>
      </c>
      <c r="B23" t="s">
        <v>40</v>
      </c>
    </row>
    <row r="24" spans="1:2">
      <c r="A24">
        <v>4</v>
      </c>
      <c r="B24" t="s">
        <v>41</v>
      </c>
    </row>
    <row r="25" spans="1:2">
      <c r="A25">
        <v>7</v>
      </c>
      <c r="B25" t="s">
        <v>42</v>
      </c>
    </row>
    <row r="26" spans="1:2">
      <c r="A26">
        <v>12</v>
      </c>
      <c r="B26" t="s">
        <v>21</v>
      </c>
    </row>
    <row r="27" spans="1:2">
      <c r="A27">
        <v>4</v>
      </c>
      <c r="B27" t="s">
        <v>21</v>
      </c>
    </row>
    <row r="28" spans="1:2">
      <c r="A28">
        <v>12</v>
      </c>
      <c r="B28" t="s">
        <v>18</v>
      </c>
    </row>
    <row r="29" spans="1:2">
      <c r="A29">
        <v>3</v>
      </c>
      <c r="B29" t="s">
        <v>43</v>
      </c>
    </row>
    <row r="30" spans="1:2">
      <c r="A30">
        <v>5</v>
      </c>
      <c r="B30" t="s">
        <v>44</v>
      </c>
    </row>
    <row r="31" spans="1:2">
      <c r="A31">
        <v>4</v>
      </c>
      <c r="B31" t="s">
        <v>45</v>
      </c>
    </row>
    <row r="32" spans="1:2">
      <c r="A32">
        <v>2</v>
      </c>
      <c r="B32" t="s">
        <v>21</v>
      </c>
    </row>
    <row r="33" spans="1:2">
      <c r="A33">
        <v>7</v>
      </c>
      <c r="B33" t="s">
        <v>21</v>
      </c>
    </row>
    <row r="34" spans="1:2">
      <c r="A34">
        <v>8</v>
      </c>
      <c r="B34" t="s">
        <v>18</v>
      </c>
    </row>
    <row r="35" spans="1:2">
      <c r="A35">
        <v>10</v>
      </c>
      <c r="B35" t="s">
        <v>46</v>
      </c>
    </row>
    <row r="36" spans="1:2">
      <c r="A36">
        <v>9</v>
      </c>
      <c r="B36" t="s">
        <v>47</v>
      </c>
    </row>
    <row r="37" spans="1:2">
      <c r="A37">
        <v>4</v>
      </c>
      <c r="B37" t="s">
        <v>48</v>
      </c>
    </row>
    <row r="38" spans="1:2">
      <c r="A38">
        <v>10</v>
      </c>
      <c r="B38" t="s">
        <v>21</v>
      </c>
    </row>
    <row r="39" spans="1:2">
      <c r="A39">
        <v>8</v>
      </c>
      <c r="B39" t="s">
        <v>21</v>
      </c>
    </row>
    <row r="40" spans="1:2">
      <c r="A40">
        <v>7</v>
      </c>
      <c r="B40" t="s">
        <v>18</v>
      </c>
    </row>
    <row r="41" spans="1:2">
      <c r="A41">
        <v>2</v>
      </c>
      <c r="B41" t="s">
        <v>49</v>
      </c>
    </row>
    <row r="42" spans="1:2">
      <c r="A42">
        <v>10</v>
      </c>
      <c r="B42" t="s">
        <v>50</v>
      </c>
    </row>
    <row r="43" spans="1:2">
      <c r="A43">
        <v>6</v>
      </c>
      <c r="B43" t="s">
        <v>51</v>
      </c>
    </row>
    <row r="44" spans="1:2">
      <c r="A44">
        <v>10</v>
      </c>
      <c r="B44" t="s">
        <v>21</v>
      </c>
    </row>
    <row r="45" spans="1:2">
      <c r="A45">
        <v>7</v>
      </c>
      <c r="B45" t="s">
        <v>21</v>
      </c>
    </row>
    <row r="46" spans="1:2">
      <c r="A46">
        <v>3</v>
      </c>
      <c r="B46" t="s">
        <v>18</v>
      </c>
    </row>
    <row r="47" spans="1:2">
      <c r="A47">
        <v>9</v>
      </c>
      <c r="B47" t="s">
        <v>52</v>
      </c>
    </row>
    <row r="48" spans="1:2">
      <c r="A48">
        <v>11</v>
      </c>
      <c r="B48" t="s">
        <v>53</v>
      </c>
    </row>
    <row r="49" spans="1:2">
      <c r="A49">
        <v>3</v>
      </c>
      <c r="B49" t="s">
        <v>54</v>
      </c>
    </row>
    <row r="50" spans="1:2">
      <c r="A50">
        <v>10</v>
      </c>
      <c r="B50" t="s">
        <v>21</v>
      </c>
    </row>
    <row r="51" spans="1:2">
      <c r="A51">
        <v>11</v>
      </c>
      <c r="B51" t="s">
        <v>21</v>
      </c>
    </row>
    <row r="52" spans="1:2">
      <c r="A52">
        <v>5</v>
      </c>
      <c r="B52" t="s">
        <v>18</v>
      </c>
    </row>
    <row r="53" spans="1:2">
      <c r="A53">
        <v>5</v>
      </c>
      <c r="B53" t="s">
        <v>55</v>
      </c>
    </row>
    <row r="54" spans="1:2">
      <c r="A54">
        <v>8</v>
      </c>
      <c r="B54" t="s">
        <v>56</v>
      </c>
    </row>
    <row r="55" spans="1:2">
      <c r="A55">
        <v>6</v>
      </c>
      <c r="B55" t="s">
        <v>57</v>
      </c>
    </row>
    <row r="56" spans="1:2">
      <c r="A56">
        <v>12</v>
      </c>
      <c r="B56" t="s">
        <v>21</v>
      </c>
    </row>
    <row r="57" spans="1:2">
      <c r="A57">
        <v>3</v>
      </c>
      <c r="B57" t="s">
        <v>21</v>
      </c>
    </row>
    <row r="58" spans="1:2">
      <c r="A58">
        <v>8</v>
      </c>
      <c r="B58" t="s">
        <v>18</v>
      </c>
    </row>
    <row r="59" spans="1:2">
      <c r="A59">
        <v>11</v>
      </c>
      <c r="B59" t="s">
        <v>58</v>
      </c>
    </row>
    <row r="60" spans="1:2">
      <c r="A60">
        <v>7</v>
      </c>
      <c r="B60" t="s">
        <v>59</v>
      </c>
    </row>
    <row r="61" spans="1:2">
      <c r="A61">
        <v>10</v>
      </c>
      <c r="B61" t="s">
        <v>60</v>
      </c>
    </row>
    <row r="62" spans="1:2">
      <c r="A62">
        <v>11</v>
      </c>
      <c r="B62" t="s">
        <v>21</v>
      </c>
    </row>
    <row r="63" spans="1:2">
      <c r="A63">
        <v>10</v>
      </c>
      <c r="B63" t="s">
        <v>21</v>
      </c>
    </row>
    <row r="64" spans="1:2">
      <c r="A64">
        <v>12</v>
      </c>
      <c r="B64" t="s">
        <v>18</v>
      </c>
    </row>
    <row r="65" spans="1:2">
      <c r="A65">
        <v>5</v>
      </c>
      <c r="B65" t="s">
        <v>61</v>
      </c>
    </row>
    <row r="66" spans="1:2">
      <c r="A66">
        <v>12</v>
      </c>
      <c r="B66" t="s">
        <v>62</v>
      </c>
    </row>
    <row r="67" spans="1:2">
      <c r="A67">
        <v>6</v>
      </c>
      <c r="B67" t="s">
        <v>63</v>
      </c>
    </row>
    <row r="68" spans="1:2">
      <c r="A68">
        <v>7</v>
      </c>
      <c r="B68" t="s">
        <v>21</v>
      </c>
    </row>
    <row r="69" spans="1:2">
      <c r="A69">
        <v>10</v>
      </c>
      <c r="B69" t="s">
        <v>21</v>
      </c>
    </row>
    <row r="70" spans="1:2">
      <c r="A70">
        <v>5</v>
      </c>
      <c r="B70" t="s">
        <v>18</v>
      </c>
    </row>
    <row r="71" spans="1:2">
      <c r="A71">
        <v>6</v>
      </c>
      <c r="B71" t="s">
        <v>64</v>
      </c>
    </row>
    <row r="72" spans="1:2">
      <c r="A72">
        <v>10</v>
      </c>
      <c r="B72" t="s">
        <v>65</v>
      </c>
    </row>
    <row r="73" spans="1:2">
      <c r="A73">
        <v>5</v>
      </c>
      <c r="B73" t="s">
        <v>66</v>
      </c>
    </row>
    <row r="74" spans="1:2">
      <c r="A74">
        <v>10</v>
      </c>
      <c r="B74" t="s">
        <v>21</v>
      </c>
    </row>
    <row r="75" spans="1:2">
      <c r="A75">
        <v>4</v>
      </c>
      <c r="B75" t="s">
        <v>21</v>
      </c>
    </row>
    <row r="76" spans="1:2">
      <c r="A76">
        <v>4</v>
      </c>
      <c r="B76" t="s">
        <v>18</v>
      </c>
    </row>
    <row r="77" spans="1:2">
      <c r="A77">
        <v>10</v>
      </c>
      <c r="B77" t="s">
        <v>67</v>
      </c>
    </row>
    <row r="78" spans="1:2">
      <c r="A78">
        <v>7</v>
      </c>
      <c r="B78" t="s">
        <v>68</v>
      </c>
    </row>
    <row r="79" spans="1:2">
      <c r="A79">
        <v>2</v>
      </c>
      <c r="B79" t="s">
        <v>69</v>
      </c>
    </row>
    <row r="80" spans="1:2">
      <c r="A80">
        <v>7</v>
      </c>
      <c r="B80" t="s">
        <v>21</v>
      </c>
    </row>
    <row r="81" spans="1:2">
      <c r="A81">
        <v>11</v>
      </c>
      <c r="B81" t="s">
        <v>21</v>
      </c>
    </row>
    <row r="82" spans="1:2">
      <c r="A82">
        <v>6</v>
      </c>
      <c r="B82" t="s">
        <v>18</v>
      </c>
    </row>
    <row r="83" spans="1:2">
      <c r="A83">
        <v>12</v>
      </c>
      <c r="B83" t="s">
        <v>70</v>
      </c>
    </row>
    <row r="84" spans="1:2">
      <c r="A84">
        <v>10</v>
      </c>
      <c r="B84" t="s">
        <v>71</v>
      </c>
    </row>
    <row r="85" spans="1:2">
      <c r="A85">
        <v>4</v>
      </c>
      <c r="B85" t="s">
        <v>72</v>
      </c>
    </row>
    <row r="86" spans="1:2">
      <c r="A86">
        <v>11</v>
      </c>
      <c r="B86" t="s">
        <v>21</v>
      </c>
    </row>
    <row r="87" spans="1:2">
      <c r="A87">
        <v>12</v>
      </c>
      <c r="B87" t="s">
        <v>21</v>
      </c>
    </row>
    <row r="88" spans="1:2">
      <c r="A88">
        <v>6</v>
      </c>
      <c r="B88" t="s">
        <v>18</v>
      </c>
    </row>
    <row r="89" spans="1:2">
      <c r="A89">
        <v>2</v>
      </c>
      <c r="B89" t="s">
        <v>73</v>
      </c>
    </row>
    <row r="90" spans="1:2">
      <c r="A90">
        <v>7</v>
      </c>
      <c r="B90" t="s">
        <v>74</v>
      </c>
    </row>
    <row r="91" spans="1:2">
      <c r="A91">
        <v>3</v>
      </c>
      <c r="B91" t="s">
        <v>75</v>
      </c>
    </row>
    <row r="92" spans="1:2">
      <c r="A92">
        <v>5</v>
      </c>
      <c r="B92" t="s">
        <v>21</v>
      </c>
    </row>
    <row r="93" spans="1:2">
      <c r="A93">
        <v>3</v>
      </c>
      <c r="B93" t="s">
        <v>21</v>
      </c>
    </row>
    <row r="94" spans="1:2">
      <c r="A94">
        <v>8</v>
      </c>
      <c r="B94" t="s">
        <v>18</v>
      </c>
    </row>
    <row r="95" spans="1:2">
      <c r="A95">
        <v>4</v>
      </c>
      <c r="B95" t="s">
        <v>76</v>
      </c>
    </row>
    <row r="96" spans="1:2">
      <c r="A96">
        <v>9</v>
      </c>
      <c r="B96" t="s">
        <v>77</v>
      </c>
    </row>
    <row r="97" spans="1:2">
      <c r="A97">
        <v>5</v>
      </c>
      <c r="B97" t="s">
        <v>78</v>
      </c>
    </row>
    <row r="98" spans="1:2">
      <c r="A98">
        <v>10</v>
      </c>
      <c r="B98" t="s">
        <v>21</v>
      </c>
    </row>
    <row r="99" spans="1:2">
      <c r="A99">
        <v>9</v>
      </c>
      <c r="B99" t="s">
        <v>21</v>
      </c>
    </row>
    <row r="100" spans="1:2">
      <c r="A100">
        <v>7</v>
      </c>
      <c r="B100" t="s">
        <v>18</v>
      </c>
    </row>
    <row r="101" spans="1:2">
      <c r="A101">
        <v>9</v>
      </c>
      <c r="B101" t="s">
        <v>79</v>
      </c>
    </row>
    <row r="102" spans="1:2">
      <c r="A102">
        <v>11</v>
      </c>
      <c r="B102" t="s">
        <v>80</v>
      </c>
    </row>
    <row r="103" spans="1:2">
      <c r="A103">
        <v>10</v>
      </c>
      <c r="B103" t="s">
        <v>81</v>
      </c>
    </row>
    <row r="104" spans="1:2">
      <c r="A104">
        <v>10</v>
      </c>
      <c r="B104" t="s">
        <v>21</v>
      </c>
    </row>
    <row r="105" spans="1:2">
      <c r="A105">
        <v>8</v>
      </c>
      <c r="B105" t="s">
        <v>21</v>
      </c>
    </row>
    <row r="106" spans="1:2">
      <c r="A106">
        <v>2</v>
      </c>
      <c r="B106" t="s">
        <v>18</v>
      </c>
    </row>
    <row r="107" spans="1:2">
      <c r="A107">
        <v>11</v>
      </c>
      <c r="B107" t="s">
        <v>82</v>
      </c>
    </row>
    <row r="108" spans="1:2">
      <c r="A108">
        <v>12</v>
      </c>
      <c r="B108" t="s">
        <v>83</v>
      </c>
    </row>
    <row r="109" spans="1:2">
      <c r="A109">
        <v>11</v>
      </c>
      <c r="B109" t="s">
        <v>84</v>
      </c>
    </row>
    <row r="110" spans="1:2">
      <c r="A110">
        <v>7</v>
      </c>
      <c r="B110" t="s">
        <v>21</v>
      </c>
    </row>
    <row r="111" spans="1:2">
      <c r="A111">
        <v>3</v>
      </c>
      <c r="B111" t="s">
        <v>21</v>
      </c>
    </row>
    <row r="112" spans="1:2">
      <c r="A112">
        <v>5</v>
      </c>
      <c r="B112" t="s">
        <v>18</v>
      </c>
    </row>
    <row r="113" spans="1:2">
      <c r="A113">
        <v>9</v>
      </c>
      <c r="B113" t="s">
        <v>85</v>
      </c>
    </row>
    <row r="114" spans="1:2">
      <c r="A114">
        <v>4</v>
      </c>
      <c r="B114" t="s">
        <v>86</v>
      </c>
    </row>
    <row r="115" spans="1:2">
      <c r="A115">
        <v>9</v>
      </c>
      <c r="B115" t="s">
        <v>87</v>
      </c>
    </row>
    <row r="116" spans="1:2">
      <c r="A116">
        <v>6</v>
      </c>
      <c r="B116" t="s">
        <v>21</v>
      </c>
    </row>
    <row r="117" spans="1:2">
      <c r="A117">
        <v>11</v>
      </c>
      <c r="B117" t="s">
        <v>21</v>
      </c>
    </row>
    <row r="118" spans="1:2">
      <c r="A118">
        <v>9</v>
      </c>
      <c r="B118" t="s">
        <v>18</v>
      </c>
    </row>
    <row r="119" spans="1:2">
      <c r="A119">
        <v>2</v>
      </c>
      <c r="B119" t="s">
        <v>88</v>
      </c>
    </row>
    <row r="120" spans="1:2">
      <c r="A120">
        <v>5</v>
      </c>
      <c r="B120" t="s">
        <v>89</v>
      </c>
    </row>
    <row r="121" spans="1:2">
      <c r="A121">
        <v>4</v>
      </c>
      <c r="B121" t="s">
        <v>90</v>
      </c>
    </row>
    <row r="122" spans="1:2">
      <c r="A122">
        <v>2</v>
      </c>
      <c r="B122" t="s">
        <v>21</v>
      </c>
    </row>
    <row r="123" spans="1:2">
      <c r="A123">
        <v>6</v>
      </c>
      <c r="B123" t="s">
        <v>21</v>
      </c>
    </row>
    <row r="124" spans="1:2">
      <c r="A124">
        <v>9</v>
      </c>
      <c r="B124" t="s">
        <v>18</v>
      </c>
    </row>
    <row r="125" spans="1:2">
      <c r="A125">
        <v>7</v>
      </c>
      <c r="B125" t="s">
        <v>91</v>
      </c>
    </row>
    <row r="126" spans="1:2">
      <c r="A126">
        <v>5</v>
      </c>
      <c r="B126" t="s">
        <v>92</v>
      </c>
    </row>
    <row r="127" spans="1:2">
      <c r="A127">
        <v>10</v>
      </c>
      <c r="B127" t="s">
        <v>93</v>
      </c>
    </row>
    <row r="128" spans="1:2">
      <c r="A128">
        <v>8</v>
      </c>
      <c r="B128" t="s">
        <v>21</v>
      </c>
    </row>
    <row r="129" spans="1:2">
      <c r="A129">
        <v>7</v>
      </c>
      <c r="B129" t="s">
        <v>21</v>
      </c>
    </row>
    <row r="130" spans="1:2">
      <c r="A130">
        <v>2</v>
      </c>
      <c r="B130" t="s">
        <v>18</v>
      </c>
    </row>
    <row r="131" spans="1:2">
      <c r="A131">
        <v>4</v>
      </c>
      <c r="B131" t="s">
        <v>94</v>
      </c>
    </row>
    <row r="132" spans="1:2">
      <c r="A132">
        <v>11</v>
      </c>
      <c r="B132" t="s">
        <v>95</v>
      </c>
    </row>
    <row r="133" spans="1:2">
      <c r="A133">
        <v>2</v>
      </c>
      <c r="B133" t="s">
        <v>96</v>
      </c>
    </row>
    <row r="134" spans="1:2">
      <c r="A134">
        <v>3</v>
      </c>
      <c r="B134" t="s">
        <v>21</v>
      </c>
    </row>
    <row r="135" spans="1:2">
      <c r="A135">
        <v>11</v>
      </c>
      <c r="B135" t="s">
        <v>21</v>
      </c>
    </row>
    <row r="136" spans="1:2">
      <c r="A136">
        <v>2</v>
      </c>
      <c r="B136" t="s">
        <v>18</v>
      </c>
    </row>
    <row r="137" spans="1:2">
      <c r="A137">
        <v>3</v>
      </c>
      <c r="B137" t="s">
        <v>97</v>
      </c>
    </row>
    <row r="138" spans="1:2">
      <c r="A138">
        <v>5</v>
      </c>
      <c r="B138" t="s">
        <v>98</v>
      </c>
    </row>
    <row r="139" spans="1:2">
      <c r="A139">
        <v>12</v>
      </c>
      <c r="B139" t="s">
        <v>99</v>
      </c>
    </row>
    <row r="140" spans="1:2">
      <c r="A140">
        <v>11</v>
      </c>
      <c r="B140" t="s">
        <v>21</v>
      </c>
    </row>
    <row r="141" spans="1:2">
      <c r="A141">
        <v>5</v>
      </c>
      <c r="B141" t="s">
        <v>21</v>
      </c>
    </row>
    <row r="142" spans="1:2">
      <c r="A142">
        <v>7</v>
      </c>
      <c r="B142" t="s">
        <v>18</v>
      </c>
    </row>
    <row r="143" spans="1:2">
      <c r="A143">
        <v>4</v>
      </c>
      <c r="B143" t="s">
        <v>100</v>
      </c>
    </row>
    <row r="144" spans="1:2">
      <c r="A144">
        <v>8</v>
      </c>
      <c r="B144" t="s">
        <v>101</v>
      </c>
    </row>
    <row r="145" spans="1:2">
      <c r="A145">
        <v>4</v>
      </c>
      <c r="B145" t="s">
        <v>102</v>
      </c>
    </row>
    <row r="146" spans="1:2">
      <c r="A146">
        <v>4</v>
      </c>
      <c r="B146" t="s">
        <v>21</v>
      </c>
    </row>
    <row r="147" spans="1:2">
      <c r="A147">
        <v>9</v>
      </c>
      <c r="B147" t="s">
        <v>21</v>
      </c>
    </row>
    <row r="148" spans="1:2">
      <c r="A148">
        <v>3</v>
      </c>
      <c r="B148" t="s">
        <v>18</v>
      </c>
    </row>
    <row r="149" spans="1:2">
      <c r="A149">
        <v>7</v>
      </c>
      <c r="B149" t="s">
        <v>103</v>
      </c>
    </row>
    <row r="150" spans="1:2">
      <c r="A150">
        <v>11</v>
      </c>
      <c r="B150" t="s">
        <v>104</v>
      </c>
    </row>
    <row r="151" spans="1:2">
      <c r="A151">
        <v>10</v>
      </c>
      <c r="B151" t="s">
        <v>105</v>
      </c>
    </row>
    <row r="152" spans="1:2">
      <c r="A152">
        <v>8</v>
      </c>
      <c r="B152" t="s">
        <v>21</v>
      </c>
    </row>
    <row r="153" spans="1:2">
      <c r="A153">
        <v>4</v>
      </c>
      <c r="B153" t="s">
        <v>21</v>
      </c>
    </row>
    <row r="154" spans="1:2">
      <c r="A154">
        <v>8</v>
      </c>
      <c r="B154" t="s">
        <v>18</v>
      </c>
    </row>
    <row r="155" spans="1:2">
      <c r="A155">
        <v>12</v>
      </c>
      <c r="B155" t="s">
        <v>106</v>
      </c>
    </row>
    <row r="156" spans="1:2">
      <c r="A156">
        <v>9</v>
      </c>
      <c r="B156" t="s">
        <v>107</v>
      </c>
    </row>
    <row r="157" spans="1:2">
      <c r="A157">
        <v>2</v>
      </c>
      <c r="B157" t="s">
        <v>108</v>
      </c>
    </row>
    <row r="158" spans="1:2">
      <c r="A158">
        <v>11</v>
      </c>
      <c r="B158" t="s">
        <v>21</v>
      </c>
    </row>
    <row r="159" spans="1:2">
      <c r="A159">
        <v>9</v>
      </c>
      <c r="B159" t="s">
        <v>21</v>
      </c>
    </row>
    <row r="160" spans="1:2">
      <c r="A160">
        <v>9</v>
      </c>
      <c r="B160" t="s">
        <v>18</v>
      </c>
    </row>
    <row r="161" spans="1:2">
      <c r="A161">
        <v>3</v>
      </c>
      <c r="B161" t="s">
        <v>109</v>
      </c>
    </row>
    <row r="162" spans="1:2">
      <c r="A162">
        <v>3</v>
      </c>
      <c r="B162" t="s">
        <v>110</v>
      </c>
    </row>
    <row r="163" spans="1:2">
      <c r="A163">
        <v>11</v>
      </c>
      <c r="B163" t="s">
        <v>111</v>
      </c>
    </row>
    <row r="164" spans="1:2">
      <c r="A164">
        <v>3</v>
      </c>
      <c r="B164" t="s">
        <v>21</v>
      </c>
    </row>
    <row r="165" spans="1:2">
      <c r="A165">
        <v>2</v>
      </c>
      <c r="B165" t="s">
        <v>21</v>
      </c>
    </row>
    <row r="166" spans="1:2">
      <c r="A166">
        <v>4</v>
      </c>
      <c r="B166" t="s">
        <v>18</v>
      </c>
    </row>
    <row r="167" spans="1:2">
      <c r="A167">
        <v>5</v>
      </c>
      <c r="B167" t="s">
        <v>112</v>
      </c>
    </row>
    <row r="168" spans="1:2">
      <c r="A168">
        <v>12</v>
      </c>
      <c r="B168" t="s">
        <v>113</v>
      </c>
    </row>
    <row r="169" spans="1:2">
      <c r="A169">
        <v>5</v>
      </c>
      <c r="B169" t="s">
        <v>114</v>
      </c>
    </row>
    <row r="170" spans="1:2">
      <c r="A170">
        <v>3</v>
      </c>
      <c r="B170" t="s">
        <v>21</v>
      </c>
    </row>
    <row r="171" spans="1:2">
      <c r="A171">
        <v>12</v>
      </c>
      <c r="B171" t="s">
        <v>21</v>
      </c>
    </row>
    <row r="172" spans="1:2">
      <c r="A172">
        <v>2</v>
      </c>
      <c r="B172" t="s">
        <v>18</v>
      </c>
    </row>
    <row r="173" spans="1:2">
      <c r="A173">
        <v>9</v>
      </c>
      <c r="B173" t="s">
        <v>115</v>
      </c>
    </row>
    <row r="174" spans="1:2">
      <c r="A174">
        <v>5</v>
      </c>
      <c r="B174" t="s">
        <v>116</v>
      </c>
    </row>
    <row r="175" spans="1:2">
      <c r="A175">
        <v>4</v>
      </c>
      <c r="B175" t="s">
        <v>117</v>
      </c>
    </row>
    <row r="176" spans="1:2">
      <c r="A176">
        <v>6</v>
      </c>
      <c r="B176" t="s">
        <v>21</v>
      </c>
    </row>
    <row r="177" spans="1:2">
      <c r="A177">
        <v>7</v>
      </c>
      <c r="B177" t="s">
        <v>21</v>
      </c>
    </row>
    <row r="178" spans="1:2">
      <c r="A178">
        <v>10</v>
      </c>
      <c r="B178" t="s">
        <v>18</v>
      </c>
    </row>
    <row r="179" spans="1:2">
      <c r="A179">
        <v>10</v>
      </c>
      <c r="B179" t="s">
        <v>118</v>
      </c>
    </row>
    <row r="180" spans="1:2">
      <c r="A180">
        <v>11</v>
      </c>
      <c r="B180" t="s">
        <v>119</v>
      </c>
    </row>
    <row r="181" spans="1:2">
      <c r="A181">
        <v>11</v>
      </c>
      <c r="B181" t="s">
        <v>120</v>
      </c>
    </row>
    <row r="182" spans="1:2">
      <c r="A182">
        <v>5</v>
      </c>
      <c r="B182" t="s">
        <v>21</v>
      </c>
    </row>
    <row r="183" spans="1:2">
      <c r="A183">
        <v>2</v>
      </c>
      <c r="B183" t="s">
        <v>21</v>
      </c>
    </row>
    <row r="184" spans="1:2">
      <c r="A184">
        <v>7</v>
      </c>
      <c r="B184" t="s">
        <v>18</v>
      </c>
    </row>
    <row r="185" spans="1:2">
      <c r="A185">
        <v>4</v>
      </c>
      <c r="B185" t="s">
        <v>121</v>
      </c>
    </row>
    <row r="186" spans="1:2">
      <c r="A186">
        <v>3</v>
      </c>
      <c r="B186" t="s">
        <v>122</v>
      </c>
    </row>
    <row r="187" spans="1:2">
      <c r="A187">
        <v>9</v>
      </c>
      <c r="B187" t="s">
        <v>123</v>
      </c>
    </row>
    <row r="188" spans="1:2">
      <c r="A188">
        <v>12</v>
      </c>
      <c r="B188" t="s">
        <v>21</v>
      </c>
    </row>
    <row r="189" spans="1:2">
      <c r="A189">
        <v>6</v>
      </c>
      <c r="B189" t="s">
        <v>21</v>
      </c>
    </row>
    <row r="190" spans="1:2">
      <c r="A190">
        <v>11</v>
      </c>
      <c r="B190" t="s">
        <v>18</v>
      </c>
    </row>
    <row r="191" spans="1:2">
      <c r="A191">
        <v>9</v>
      </c>
      <c r="B191" t="s">
        <v>124</v>
      </c>
    </row>
    <row r="192" spans="1:2">
      <c r="A192">
        <v>4</v>
      </c>
      <c r="B192" t="s">
        <v>125</v>
      </c>
    </row>
    <row r="193" spans="1:2">
      <c r="A193">
        <v>2</v>
      </c>
      <c r="B193" t="s">
        <v>126</v>
      </c>
    </row>
    <row r="194" spans="1:2">
      <c r="A194">
        <v>5</v>
      </c>
      <c r="B194" t="s">
        <v>21</v>
      </c>
    </row>
    <row r="195" spans="1:2">
      <c r="A195">
        <v>6</v>
      </c>
      <c r="B195" t="s">
        <v>21</v>
      </c>
    </row>
    <row r="196" spans="1:2">
      <c r="A196">
        <v>4</v>
      </c>
      <c r="B196" t="s">
        <v>18</v>
      </c>
    </row>
    <row r="197" spans="1:2">
      <c r="A197">
        <v>9</v>
      </c>
      <c r="B197" t="s">
        <v>127</v>
      </c>
    </row>
    <row r="198" spans="1:2">
      <c r="A198">
        <v>12</v>
      </c>
      <c r="B198" t="s">
        <v>128</v>
      </c>
    </row>
    <row r="199" spans="1:2">
      <c r="A199">
        <v>6</v>
      </c>
      <c r="B199" t="s">
        <v>129</v>
      </c>
    </row>
    <row r="200" spans="1:2">
      <c r="A200">
        <v>2</v>
      </c>
      <c r="B200" t="s">
        <v>21</v>
      </c>
    </row>
    <row r="201" spans="1:2">
      <c r="A201">
        <v>8</v>
      </c>
      <c r="B201" t="s">
        <v>21</v>
      </c>
    </row>
    <row r="202" spans="1:2">
      <c r="A202">
        <v>9</v>
      </c>
      <c r="B202" t="s">
        <v>18</v>
      </c>
    </row>
    <row r="203" spans="1:2">
      <c r="A203">
        <v>11</v>
      </c>
      <c r="B203" t="s">
        <v>130</v>
      </c>
    </row>
    <row r="204" spans="1:2">
      <c r="A204">
        <v>12</v>
      </c>
      <c r="B204" t="s">
        <v>131</v>
      </c>
    </row>
    <row r="205" spans="1:2">
      <c r="A205">
        <v>11</v>
      </c>
      <c r="B205" t="s">
        <v>132</v>
      </c>
    </row>
    <row r="206" spans="1:2">
      <c r="A206">
        <v>3</v>
      </c>
      <c r="B206" t="s">
        <v>21</v>
      </c>
    </row>
    <row r="207" spans="1:2">
      <c r="A207">
        <v>9</v>
      </c>
      <c r="B207" t="s">
        <v>21</v>
      </c>
    </row>
    <row r="208" spans="1:2">
      <c r="A208">
        <v>3</v>
      </c>
      <c r="B208" t="s">
        <v>18</v>
      </c>
    </row>
    <row r="209" spans="1:2">
      <c r="A209">
        <v>9</v>
      </c>
      <c r="B209" t="s">
        <v>133</v>
      </c>
    </row>
    <row r="210" spans="1:2">
      <c r="A210">
        <v>6</v>
      </c>
      <c r="B210" t="s">
        <v>134</v>
      </c>
    </row>
    <row r="211" spans="1:2">
      <c r="A211">
        <v>10</v>
      </c>
      <c r="B211" t="s">
        <v>135</v>
      </c>
    </row>
    <row r="212" spans="1:2">
      <c r="A212">
        <v>12</v>
      </c>
      <c r="B212" t="s">
        <v>21</v>
      </c>
    </row>
    <row r="213" spans="1:2">
      <c r="A213">
        <v>6</v>
      </c>
      <c r="B213" t="s">
        <v>21</v>
      </c>
    </row>
    <row r="214" spans="1:2">
      <c r="A214">
        <v>5</v>
      </c>
      <c r="B214" t="s">
        <v>18</v>
      </c>
    </row>
    <row r="215" spans="1:2">
      <c r="A215">
        <v>5</v>
      </c>
      <c r="B215" t="s">
        <v>136</v>
      </c>
    </row>
    <row r="216" spans="1:2">
      <c r="A216">
        <v>11</v>
      </c>
      <c r="B216" t="s">
        <v>137</v>
      </c>
    </row>
    <row r="217" spans="1:2">
      <c r="A217">
        <v>12</v>
      </c>
      <c r="B217" t="s">
        <v>138</v>
      </c>
    </row>
    <row r="218" spans="1:2">
      <c r="A218">
        <v>3</v>
      </c>
      <c r="B218" t="s">
        <v>21</v>
      </c>
    </row>
    <row r="219" spans="1:2">
      <c r="A219">
        <v>9</v>
      </c>
      <c r="B219" t="s">
        <v>21</v>
      </c>
    </row>
    <row r="220" spans="1:2">
      <c r="A220">
        <v>6</v>
      </c>
      <c r="B220" t="s">
        <v>18</v>
      </c>
    </row>
    <row r="221" spans="1:2">
      <c r="A221">
        <v>12</v>
      </c>
      <c r="B221" t="s">
        <v>139</v>
      </c>
    </row>
    <row r="222" spans="1:2">
      <c r="A222">
        <v>5</v>
      </c>
      <c r="B222" t="s">
        <v>140</v>
      </c>
    </row>
    <row r="223" spans="1:2">
      <c r="A223">
        <v>2</v>
      </c>
      <c r="B223" t="s">
        <v>141</v>
      </c>
    </row>
    <row r="224" spans="1:2">
      <c r="A224">
        <v>2</v>
      </c>
      <c r="B224" t="s">
        <v>21</v>
      </c>
    </row>
    <row r="225" spans="1:2">
      <c r="A225">
        <v>9</v>
      </c>
      <c r="B225" t="s">
        <v>21</v>
      </c>
    </row>
    <row r="226" spans="1:2">
      <c r="A226">
        <v>10</v>
      </c>
      <c r="B226" t="s">
        <v>18</v>
      </c>
    </row>
    <row r="227" spans="1:2">
      <c r="A227">
        <v>6</v>
      </c>
      <c r="B227" t="s">
        <v>142</v>
      </c>
    </row>
    <row r="228" spans="1:2">
      <c r="A228">
        <v>5</v>
      </c>
      <c r="B228" t="s">
        <v>143</v>
      </c>
    </row>
    <row r="229" spans="1:2">
      <c r="A229">
        <v>7</v>
      </c>
      <c r="B229" t="s">
        <v>144</v>
      </c>
    </row>
    <row r="230" spans="1:2">
      <c r="A230">
        <v>2</v>
      </c>
      <c r="B230" t="s">
        <v>21</v>
      </c>
    </row>
    <row r="231" spans="1:2">
      <c r="A231">
        <v>9</v>
      </c>
      <c r="B231" t="s">
        <v>21</v>
      </c>
    </row>
    <row r="232" spans="1:2">
      <c r="A232">
        <v>6</v>
      </c>
      <c r="B232" t="s">
        <v>18</v>
      </c>
    </row>
    <row r="233" spans="1:2">
      <c r="A233">
        <v>11</v>
      </c>
      <c r="B233" t="s">
        <v>145</v>
      </c>
    </row>
    <row r="234" spans="1:2">
      <c r="A234">
        <v>4</v>
      </c>
      <c r="B234" t="s">
        <v>146</v>
      </c>
    </row>
    <row r="235" spans="1:2">
      <c r="A235">
        <v>6</v>
      </c>
      <c r="B235" t="s">
        <v>147</v>
      </c>
    </row>
    <row r="236" spans="1:2">
      <c r="A236">
        <v>6</v>
      </c>
      <c r="B236" t="s">
        <v>21</v>
      </c>
    </row>
    <row r="237" spans="1:2">
      <c r="A237">
        <v>8</v>
      </c>
      <c r="B237" t="s">
        <v>21</v>
      </c>
    </row>
    <row r="238" spans="1:2">
      <c r="A238">
        <v>4</v>
      </c>
      <c r="B238" t="s">
        <v>18</v>
      </c>
    </row>
    <row r="239" spans="1:2">
      <c r="A239">
        <v>4</v>
      </c>
      <c r="B239" t="s">
        <v>148</v>
      </c>
    </row>
    <row r="240" spans="1:2">
      <c r="A240">
        <v>12</v>
      </c>
      <c r="B240" t="s">
        <v>149</v>
      </c>
    </row>
    <row r="241" spans="1:2">
      <c r="A241">
        <v>12</v>
      </c>
      <c r="B241" t="s">
        <v>150</v>
      </c>
    </row>
    <row r="242" spans="1:2">
      <c r="A242">
        <v>12</v>
      </c>
      <c r="B242" t="s">
        <v>21</v>
      </c>
    </row>
    <row r="243" spans="1:2">
      <c r="A243">
        <v>6</v>
      </c>
      <c r="B243" t="s">
        <v>21</v>
      </c>
    </row>
    <row r="244" spans="1:2">
      <c r="A244">
        <v>9</v>
      </c>
      <c r="B244" t="s">
        <v>18</v>
      </c>
    </row>
    <row r="245" spans="1:2">
      <c r="A245">
        <v>12</v>
      </c>
      <c r="B245" t="s">
        <v>151</v>
      </c>
    </row>
    <row r="246" spans="1:2">
      <c r="A246">
        <v>5</v>
      </c>
      <c r="B246" t="s">
        <v>152</v>
      </c>
    </row>
    <row r="247" spans="1:2">
      <c r="A247">
        <v>8</v>
      </c>
      <c r="B247" t="s">
        <v>153</v>
      </c>
    </row>
    <row r="248" spans="1:2">
      <c r="A248">
        <v>12</v>
      </c>
      <c r="B248" t="s">
        <v>21</v>
      </c>
    </row>
    <row r="249" spans="1:2">
      <c r="A249">
        <v>4</v>
      </c>
      <c r="B249" t="s">
        <v>21</v>
      </c>
    </row>
    <row r="250" spans="1:2">
      <c r="A250">
        <v>5</v>
      </c>
      <c r="B250" t="s">
        <v>18</v>
      </c>
    </row>
    <row r="251" spans="1:2">
      <c r="A251">
        <v>6</v>
      </c>
      <c r="B251" t="s">
        <v>154</v>
      </c>
    </row>
    <row r="252" spans="1:2">
      <c r="A252">
        <v>9</v>
      </c>
      <c r="B252" t="s">
        <v>155</v>
      </c>
    </row>
    <row r="253" spans="1:2">
      <c r="A253">
        <v>7</v>
      </c>
      <c r="B253" t="s">
        <v>156</v>
      </c>
    </row>
    <row r="254" spans="1:2">
      <c r="A254">
        <v>12</v>
      </c>
      <c r="B254" t="s">
        <v>21</v>
      </c>
    </row>
    <row r="255" spans="1:2">
      <c r="A255">
        <v>2</v>
      </c>
      <c r="B255" t="s">
        <v>21</v>
      </c>
    </row>
    <row r="256" spans="1:2">
      <c r="A256">
        <v>3</v>
      </c>
      <c r="B256" t="s">
        <v>18</v>
      </c>
    </row>
    <row r="257" spans="1:2">
      <c r="A257">
        <v>7</v>
      </c>
      <c r="B257" t="s">
        <v>157</v>
      </c>
    </row>
    <row r="258" spans="1:2">
      <c r="A258">
        <v>10</v>
      </c>
      <c r="B258" t="s">
        <v>158</v>
      </c>
    </row>
    <row r="259" spans="1:2">
      <c r="A259">
        <v>10</v>
      </c>
      <c r="B259" t="s">
        <v>159</v>
      </c>
    </row>
    <row r="260" spans="1:2">
      <c r="A260">
        <v>2</v>
      </c>
      <c r="B260" t="s">
        <v>21</v>
      </c>
    </row>
    <row r="261" spans="1:2">
      <c r="A261">
        <v>4</v>
      </c>
      <c r="B261" t="s">
        <v>21</v>
      </c>
    </row>
    <row r="262" spans="1:2">
      <c r="A262">
        <v>5</v>
      </c>
      <c r="B262" t="s">
        <v>18</v>
      </c>
    </row>
    <row r="263" spans="1:2">
      <c r="A263">
        <v>9</v>
      </c>
      <c r="B263" t="s">
        <v>160</v>
      </c>
    </row>
    <row r="264" spans="1:2">
      <c r="A264">
        <v>11</v>
      </c>
      <c r="B264" t="s">
        <v>161</v>
      </c>
    </row>
    <row r="265" spans="1:2">
      <c r="A265">
        <v>6</v>
      </c>
      <c r="B265" t="s">
        <v>162</v>
      </c>
    </row>
    <row r="266" spans="1:2">
      <c r="A266">
        <v>10</v>
      </c>
      <c r="B266" t="s">
        <v>21</v>
      </c>
    </row>
    <row r="267" spans="1:2">
      <c r="A267">
        <v>12</v>
      </c>
      <c r="B267" t="s">
        <v>21</v>
      </c>
    </row>
    <row r="268" spans="1:2">
      <c r="A268">
        <v>8</v>
      </c>
      <c r="B268" t="s">
        <v>18</v>
      </c>
    </row>
    <row r="269" spans="1:2">
      <c r="A269">
        <v>8</v>
      </c>
      <c r="B269" t="s">
        <v>163</v>
      </c>
    </row>
    <row r="270" spans="1:2">
      <c r="A270">
        <v>8</v>
      </c>
      <c r="B270" t="s">
        <v>164</v>
      </c>
    </row>
    <row r="271" spans="1:2">
      <c r="A271">
        <v>2</v>
      </c>
      <c r="B271" t="s">
        <v>165</v>
      </c>
    </row>
    <row r="272" spans="1:2">
      <c r="A272">
        <v>10</v>
      </c>
      <c r="B272" t="s">
        <v>21</v>
      </c>
    </row>
    <row r="273" spans="1:2">
      <c r="A273">
        <v>5</v>
      </c>
      <c r="B273" t="s">
        <v>21</v>
      </c>
    </row>
    <row r="274" spans="1:2">
      <c r="A274">
        <v>2</v>
      </c>
      <c r="B274" t="s">
        <v>18</v>
      </c>
    </row>
    <row r="275" spans="1:2">
      <c r="A275">
        <v>7</v>
      </c>
      <c r="B275" t="s">
        <v>166</v>
      </c>
    </row>
    <row r="276" spans="1:2">
      <c r="A276">
        <v>2</v>
      </c>
      <c r="B276" t="s">
        <v>167</v>
      </c>
    </row>
    <row r="277" spans="1:2">
      <c r="A277">
        <v>9</v>
      </c>
      <c r="B277" t="s">
        <v>168</v>
      </c>
    </row>
    <row r="278" spans="1:2">
      <c r="A278">
        <v>2</v>
      </c>
      <c r="B278" t="s">
        <v>21</v>
      </c>
    </row>
    <row r="279" spans="1:2">
      <c r="A279">
        <v>11</v>
      </c>
      <c r="B279" t="s">
        <v>21</v>
      </c>
    </row>
    <row r="280" spans="1:2">
      <c r="A280">
        <v>7</v>
      </c>
      <c r="B280" t="s">
        <v>18</v>
      </c>
    </row>
    <row r="281" spans="1:2">
      <c r="A281">
        <v>5</v>
      </c>
      <c r="B281" t="s">
        <v>169</v>
      </c>
    </row>
    <row r="282" spans="1:2">
      <c r="A282">
        <v>8</v>
      </c>
      <c r="B282" t="s">
        <v>170</v>
      </c>
    </row>
    <row r="283" spans="1:2">
      <c r="A283">
        <v>7</v>
      </c>
      <c r="B283" t="s">
        <v>171</v>
      </c>
    </row>
    <row r="284" spans="1:2">
      <c r="A284">
        <v>9</v>
      </c>
      <c r="B284" t="s">
        <v>21</v>
      </c>
    </row>
    <row r="285" spans="1:2">
      <c r="A285">
        <v>12</v>
      </c>
      <c r="B285" t="s">
        <v>21</v>
      </c>
    </row>
    <row r="286" spans="1:2">
      <c r="A286">
        <v>8</v>
      </c>
      <c r="B286" t="s">
        <v>18</v>
      </c>
    </row>
    <row r="287" spans="1:2">
      <c r="A287">
        <v>10</v>
      </c>
      <c r="B287" t="s">
        <v>172</v>
      </c>
    </row>
    <row r="288" spans="1:2">
      <c r="A288">
        <v>11</v>
      </c>
      <c r="B288" t="s">
        <v>173</v>
      </c>
    </row>
    <row r="289" spans="1:2">
      <c r="A289">
        <v>10</v>
      </c>
      <c r="B289" t="s">
        <v>174</v>
      </c>
    </row>
    <row r="290" spans="1:2">
      <c r="A290">
        <v>8</v>
      </c>
      <c r="B290" t="s">
        <v>21</v>
      </c>
    </row>
    <row r="291" spans="1:2">
      <c r="A291">
        <v>9</v>
      </c>
      <c r="B291" t="s">
        <v>21</v>
      </c>
    </row>
    <row r="292" spans="1:2">
      <c r="A292">
        <v>6</v>
      </c>
      <c r="B292" t="s">
        <v>18</v>
      </c>
    </row>
    <row r="293" spans="1:2">
      <c r="A293">
        <v>10</v>
      </c>
      <c r="B293" t="s">
        <v>175</v>
      </c>
    </row>
    <row r="294" spans="1:2">
      <c r="A294">
        <v>10</v>
      </c>
      <c r="B294" t="s">
        <v>176</v>
      </c>
    </row>
    <row r="295" spans="1:2">
      <c r="A295">
        <v>3</v>
      </c>
      <c r="B295" t="s">
        <v>177</v>
      </c>
    </row>
    <row r="296" spans="1:2">
      <c r="A296">
        <v>7</v>
      </c>
      <c r="B296" t="s">
        <v>21</v>
      </c>
    </row>
    <row r="297" spans="1:2">
      <c r="A297">
        <v>9</v>
      </c>
      <c r="B297" t="s">
        <v>21</v>
      </c>
    </row>
    <row r="298" spans="1:2">
      <c r="A298">
        <v>9</v>
      </c>
      <c r="B298" t="s">
        <v>18</v>
      </c>
    </row>
    <row r="299" spans="1:2">
      <c r="A299">
        <v>7</v>
      </c>
      <c r="B299" t="s">
        <v>178</v>
      </c>
    </row>
    <row r="300" spans="1:2">
      <c r="A300">
        <v>8</v>
      </c>
      <c r="B300" t="s">
        <v>179</v>
      </c>
    </row>
    <row r="301" spans="1:2">
      <c r="A301">
        <v>8</v>
      </c>
      <c r="B301" t="s">
        <v>180</v>
      </c>
    </row>
    <row r="302" spans="1:2">
      <c r="A302">
        <v>12</v>
      </c>
      <c r="B302" t="s">
        <v>21</v>
      </c>
    </row>
    <row r="303" spans="1:2">
      <c r="A303">
        <v>6</v>
      </c>
      <c r="B303" t="s">
        <v>21</v>
      </c>
    </row>
    <row r="304" spans="1:2">
      <c r="A304">
        <v>3</v>
      </c>
      <c r="B304" t="s">
        <v>18</v>
      </c>
    </row>
    <row r="305" spans="1:2">
      <c r="A305">
        <v>9</v>
      </c>
      <c r="B305" t="s">
        <v>181</v>
      </c>
    </row>
    <row r="306" spans="1:2">
      <c r="A306">
        <v>3</v>
      </c>
      <c r="B306" t="s">
        <v>182</v>
      </c>
    </row>
    <row r="307" spans="1:2">
      <c r="A307">
        <v>10</v>
      </c>
      <c r="B307" t="s">
        <v>183</v>
      </c>
    </row>
    <row r="308" spans="1:2">
      <c r="A308">
        <v>3</v>
      </c>
      <c r="B308" t="s">
        <v>21</v>
      </c>
    </row>
    <row r="309" spans="1:2">
      <c r="A309">
        <v>3</v>
      </c>
      <c r="B309" t="s">
        <v>21</v>
      </c>
    </row>
    <row r="310" spans="1:2">
      <c r="A310">
        <v>11</v>
      </c>
      <c r="B310" t="s">
        <v>18</v>
      </c>
    </row>
    <row r="311" spans="1:2">
      <c r="A311">
        <v>8</v>
      </c>
      <c r="B311" t="s">
        <v>184</v>
      </c>
    </row>
    <row r="312" spans="1:2">
      <c r="A312">
        <v>12</v>
      </c>
      <c r="B312" t="s">
        <v>185</v>
      </c>
    </row>
    <row r="313" spans="1:2">
      <c r="A313">
        <v>4</v>
      </c>
      <c r="B313" t="s">
        <v>186</v>
      </c>
    </row>
    <row r="314" spans="1:2">
      <c r="A314">
        <v>10</v>
      </c>
      <c r="B314" t="s">
        <v>21</v>
      </c>
    </row>
    <row r="315" spans="1:2">
      <c r="A315">
        <v>6</v>
      </c>
      <c r="B315" t="s">
        <v>21</v>
      </c>
    </row>
    <row r="316" spans="1:2">
      <c r="A316">
        <v>6</v>
      </c>
      <c r="B316" t="s">
        <v>18</v>
      </c>
    </row>
    <row r="317" spans="1:2">
      <c r="A317">
        <v>7</v>
      </c>
      <c r="B317" t="s">
        <v>187</v>
      </c>
    </row>
    <row r="318" spans="1:2">
      <c r="A318">
        <v>2</v>
      </c>
      <c r="B318" t="s">
        <v>188</v>
      </c>
    </row>
    <row r="319" spans="1:2">
      <c r="A319">
        <v>4</v>
      </c>
      <c r="B319" t="s">
        <v>189</v>
      </c>
    </row>
    <row r="320" spans="1:2">
      <c r="A320">
        <v>7</v>
      </c>
      <c r="B320" t="s">
        <v>21</v>
      </c>
    </row>
    <row r="321" spans="1:2">
      <c r="A321">
        <v>4</v>
      </c>
      <c r="B321" t="s">
        <v>21</v>
      </c>
    </row>
    <row r="322" spans="1:2">
      <c r="A322">
        <v>4</v>
      </c>
      <c r="B322" t="s">
        <v>18</v>
      </c>
    </row>
    <row r="323" spans="1:2">
      <c r="A323">
        <v>8</v>
      </c>
      <c r="B323" t="s">
        <v>190</v>
      </c>
    </row>
    <row r="324" spans="1:2">
      <c r="A324">
        <v>2</v>
      </c>
      <c r="B324" t="s">
        <v>191</v>
      </c>
    </row>
    <row r="325" spans="1:2">
      <c r="A325">
        <v>6</v>
      </c>
      <c r="B325" t="s">
        <v>192</v>
      </c>
    </row>
    <row r="326" spans="1:2">
      <c r="A326">
        <v>3</v>
      </c>
      <c r="B326" t="s">
        <v>21</v>
      </c>
    </row>
    <row r="327" spans="1:2">
      <c r="A327">
        <v>8</v>
      </c>
      <c r="B327" t="s">
        <v>21</v>
      </c>
    </row>
    <row r="328" spans="1:2">
      <c r="A328">
        <v>7</v>
      </c>
      <c r="B328" t="s">
        <v>18</v>
      </c>
    </row>
    <row r="329" spans="1:2">
      <c r="A329">
        <v>7</v>
      </c>
      <c r="B329" t="s">
        <v>193</v>
      </c>
    </row>
    <row r="330" spans="1:2">
      <c r="A330">
        <v>6</v>
      </c>
      <c r="B330" t="s">
        <v>194</v>
      </c>
    </row>
    <row r="331" spans="1:2">
      <c r="A331">
        <v>10</v>
      </c>
      <c r="B331" t="s">
        <v>195</v>
      </c>
    </row>
    <row r="332" spans="1:2">
      <c r="A332">
        <v>9</v>
      </c>
      <c r="B332" t="s">
        <v>21</v>
      </c>
    </row>
    <row r="333" spans="1:2">
      <c r="A333">
        <v>2</v>
      </c>
      <c r="B333" t="s">
        <v>21</v>
      </c>
    </row>
    <row r="334" spans="1:2">
      <c r="A334">
        <v>4</v>
      </c>
      <c r="B334" t="s">
        <v>18</v>
      </c>
    </row>
    <row r="335" spans="1:2">
      <c r="A335">
        <v>5</v>
      </c>
      <c r="B335" t="s">
        <v>196</v>
      </c>
    </row>
    <row r="336" spans="1:2">
      <c r="A336">
        <v>8</v>
      </c>
      <c r="B336" t="s">
        <v>197</v>
      </c>
    </row>
    <row r="337" spans="1:2">
      <c r="A337">
        <v>10</v>
      </c>
      <c r="B337" t="s">
        <v>198</v>
      </c>
    </row>
    <row r="338" spans="1:2">
      <c r="A338">
        <v>10</v>
      </c>
      <c r="B338" t="s">
        <v>21</v>
      </c>
    </row>
    <row r="339" spans="1:2">
      <c r="A339">
        <v>11</v>
      </c>
      <c r="B339" t="s">
        <v>21</v>
      </c>
    </row>
    <row r="340" spans="1:2">
      <c r="A340">
        <v>4</v>
      </c>
      <c r="B340" t="s">
        <v>18</v>
      </c>
    </row>
    <row r="341" spans="1:2">
      <c r="A341">
        <v>4</v>
      </c>
      <c r="B341" t="s">
        <v>199</v>
      </c>
    </row>
    <row r="342" spans="1:2">
      <c r="A342">
        <v>7</v>
      </c>
      <c r="B342" t="s">
        <v>200</v>
      </c>
    </row>
    <row r="343" spans="1:2">
      <c r="A343">
        <v>8</v>
      </c>
      <c r="B343" t="s">
        <v>201</v>
      </c>
    </row>
    <row r="344" spans="1:2">
      <c r="A344">
        <v>8</v>
      </c>
      <c r="B344" t="s">
        <v>21</v>
      </c>
    </row>
    <row r="345" spans="1:2">
      <c r="A345">
        <v>2</v>
      </c>
      <c r="B345" t="s">
        <v>21</v>
      </c>
    </row>
    <row r="346" spans="1:2">
      <c r="A346">
        <v>5</v>
      </c>
      <c r="B346" t="s">
        <v>18</v>
      </c>
    </row>
    <row r="347" spans="1:2">
      <c r="A347">
        <v>5</v>
      </c>
      <c r="B347" t="s">
        <v>202</v>
      </c>
    </row>
    <row r="348" spans="1:2">
      <c r="A348">
        <v>2</v>
      </c>
      <c r="B348" t="s">
        <v>203</v>
      </c>
    </row>
    <row r="349" spans="1:2">
      <c r="A349">
        <v>2</v>
      </c>
      <c r="B349" t="s">
        <v>204</v>
      </c>
    </row>
    <row r="350" spans="1:2">
      <c r="A350">
        <v>3</v>
      </c>
      <c r="B350" t="s">
        <v>21</v>
      </c>
    </row>
    <row r="351" spans="1:2">
      <c r="A351">
        <v>6</v>
      </c>
      <c r="B351" t="s">
        <v>21</v>
      </c>
    </row>
    <row r="352" spans="1:2">
      <c r="A352">
        <v>9</v>
      </c>
      <c r="B352" t="s">
        <v>18</v>
      </c>
    </row>
    <row r="353" spans="1:2">
      <c r="A353">
        <v>3</v>
      </c>
      <c r="B353" t="s">
        <v>205</v>
      </c>
    </row>
    <row r="354" spans="1:2">
      <c r="A354">
        <v>4</v>
      </c>
      <c r="B354" t="s">
        <v>206</v>
      </c>
    </row>
    <row r="355" spans="1:2">
      <c r="A355">
        <v>3</v>
      </c>
      <c r="B355" t="s">
        <v>207</v>
      </c>
    </row>
    <row r="356" spans="1:2">
      <c r="A356">
        <v>8</v>
      </c>
      <c r="B356" t="s">
        <v>21</v>
      </c>
    </row>
    <row r="357" spans="1:2">
      <c r="A357">
        <v>6</v>
      </c>
      <c r="B357" t="s">
        <v>21</v>
      </c>
    </row>
    <row r="358" spans="1:2">
      <c r="A358">
        <v>5</v>
      </c>
      <c r="B358" t="s">
        <v>18</v>
      </c>
    </row>
    <row r="359" spans="1:2">
      <c r="A359">
        <v>12</v>
      </c>
      <c r="B359" t="s">
        <v>208</v>
      </c>
    </row>
    <row r="360" spans="1:2">
      <c r="A360">
        <v>2</v>
      </c>
      <c r="B360" t="s">
        <v>209</v>
      </c>
    </row>
    <row r="361" spans="1:2">
      <c r="A361">
        <v>5</v>
      </c>
      <c r="B361" t="s">
        <v>210</v>
      </c>
    </row>
    <row r="362" spans="1:2">
      <c r="A362">
        <v>12</v>
      </c>
      <c r="B362" t="s">
        <v>21</v>
      </c>
    </row>
    <row r="363" spans="1:2">
      <c r="A363">
        <v>9</v>
      </c>
      <c r="B363" t="s">
        <v>21</v>
      </c>
    </row>
    <row r="364" spans="1:2">
      <c r="A364">
        <v>12</v>
      </c>
      <c r="B364" t="s">
        <v>18</v>
      </c>
    </row>
    <row r="365" spans="1:2">
      <c r="A365">
        <v>8</v>
      </c>
      <c r="B365" t="s">
        <v>211</v>
      </c>
    </row>
    <row r="366" spans="1:2">
      <c r="A366">
        <v>12</v>
      </c>
      <c r="B366" t="s">
        <v>212</v>
      </c>
    </row>
    <row r="367" spans="1:2">
      <c r="A367">
        <v>8</v>
      </c>
      <c r="B367" t="s">
        <v>213</v>
      </c>
    </row>
    <row r="368" spans="1:2">
      <c r="A368">
        <v>9</v>
      </c>
      <c r="B368" t="s">
        <v>21</v>
      </c>
    </row>
    <row r="369" spans="1:2">
      <c r="A369">
        <v>5</v>
      </c>
      <c r="B369" t="s">
        <v>21</v>
      </c>
    </row>
    <row r="370" spans="1:2">
      <c r="A370">
        <v>5</v>
      </c>
      <c r="B370" t="s">
        <v>18</v>
      </c>
    </row>
    <row r="371" spans="1:2">
      <c r="A371">
        <v>2</v>
      </c>
      <c r="B371" t="s">
        <v>214</v>
      </c>
    </row>
    <row r="372" spans="1:2">
      <c r="A372">
        <v>6</v>
      </c>
      <c r="B372" t="s">
        <v>215</v>
      </c>
    </row>
    <row r="373" spans="1:2">
      <c r="A373">
        <v>4</v>
      </c>
      <c r="B373" t="s">
        <v>216</v>
      </c>
    </row>
    <row r="374" spans="1:2">
      <c r="A374">
        <v>8</v>
      </c>
      <c r="B374" t="s">
        <v>21</v>
      </c>
    </row>
    <row r="375" spans="1:2">
      <c r="A375">
        <v>2</v>
      </c>
      <c r="B375" t="s">
        <v>21</v>
      </c>
    </row>
    <row r="376" spans="1:2">
      <c r="A376">
        <v>9</v>
      </c>
      <c r="B376" t="s">
        <v>18</v>
      </c>
    </row>
    <row r="377" spans="1:2">
      <c r="A377">
        <v>12</v>
      </c>
      <c r="B377" t="s">
        <v>217</v>
      </c>
    </row>
    <row r="378" spans="1:2">
      <c r="A378">
        <v>9</v>
      </c>
      <c r="B378" t="s">
        <v>218</v>
      </c>
    </row>
    <row r="379" spans="1:2">
      <c r="A379">
        <v>11</v>
      </c>
      <c r="B379" t="s">
        <v>219</v>
      </c>
    </row>
    <row r="380" spans="1:2">
      <c r="A380">
        <v>5</v>
      </c>
      <c r="B380" t="s">
        <v>21</v>
      </c>
    </row>
    <row r="381" spans="1:2">
      <c r="A381">
        <v>4</v>
      </c>
      <c r="B381" t="s">
        <v>21</v>
      </c>
    </row>
    <row r="382" spans="1:2">
      <c r="A382">
        <v>5</v>
      </c>
      <c r="B382" t="s">
        <v>18</v>
      </c>
    </row>
    <row r="383" spans="1:2">
      <c r="A383">
        <v>3</v>
      </c>
      <c r="B383" t="s">
        <v>220</v>
      </c>
    </row>
    <row r="384" spans="1:2">
      <c r="A384">
        <v>6</v>
      </c>
      <c r="B384" t="s">
        <v>221</v>
      </c>
    </row>
    <row r="385" spans="1:2">
      <c r="A385">
        <v>10</v>
      </c>
      <c r="B385" t="s">
        <v>222</v>
      </c>
    </row>
    <row r="386" spans="1:2">
      <c r="A386">
        <v>10</v>
      </c>
      <c r="B386" t="s">
        <v>21</v>
      </c>
    </row>
    <row r="387" spans="1:2">
      <c r="A387">
        <v>5</v>
      </c>
      <c r="B387" t="s">
        <v>21</v>
      </c>
    </row>
    <row r="388" spans="1:2">
      <c r="A388">
        <v>12</v>
      </c>
      <c r="B388" t="s">
        <v>18</v>
      </c>
    </row>
    <row r="389" spans="1:2">
      <c r="A389">
        <v>4</v>
      </c>
      <c r="B389" t="s">
        <v>223</v>
      </c>
    </row>
    <row r="390" spans="1:2">
      <c r="A390">
        <v>11</v>
      </c>
      <c r="B390" t="s">
        <v>224</v>
      </c>
    </row>
    <row r="391" spans="1:2">
      <c r="A391">
        <v>9</v>
      </c>
      <c r="B391" t="s">
        <v>225</v>
      </c>
    </row>
    <row r="392" spans="1:2">
      <c r="A392">
        <v>6</v>
      </c>
      <c r="B392" t="s">
        <v>21</v>
      </c>
    </row>
    <row r="393" spans="1:2">
      <c r="A393">
        <v>3</v>
      </c>
      <c r="B393" t="s">
        <v>21</v>
      </c>
    </row>
    <row r="394" spans="1:2">
      <c r="A394">
        <v>10</v>
      </c>
      <c r="B394" t="s">
        <v>18</v>
      </c>
    </row>
    <row r="395" spans="1:2">
      <c r="A395">
        <v>11</v>
      </c>
      <c r="B395" t="s">
        <v>226</v>
      </c>
    </row>
    <row r="396" spans="1:2">
      <c r="A396">
        <v>6</v>
      </c>
      <c r="B396" t="s">
        <v>227</v>
      </c>
    </row>
    <row r="397" spans="1:2">
      <c r="A397">
        <v>10</v>
      </c>
      <c r="B397" t="s">
        <v>228</v>
      </c>
    </row>
    <row r="398" spans="1:2">
      <c r="A398">
        <v>12</v>
      </c>
      <c r="B398" t="s">
        <v>21</v>
      </c>
    </row>
    <row r="399" spans="1:2">
      <c r="A399">
        <v>11</v>
      </c>
      <c r="B399" t="s">
        <v>21</v>
      </c>
    </row>
    <row r="400" spans="1:2">
      <c r="A400">
        <v>6</v>
      </c>
      <c r="B400" t="s">
        <v>18</v>
      </c>
    </row>
    <row r="401" spans="1:2">
      <c r="A401">
        <v>3</v>
      </c>
      <c r="B401" t="s">
        <v>229</v>
      </c>
    </row>
    <row r="402" spans="1:2">
      <c r="A402">
        <v>8</v>
      </c>
      <c r="B402" t="s">
        <v>230</v>
      </c>
    </row>
    <row r="403" spans="1:2">
      <c r="A403">
        <v>6</v>
      </c>
      <c r="B403" t="s">
        <v>231</v>
      </c>
    </row>
    <row r="404" spans="1:2">
      <c r="A404">
        <v>6</v>
      </c>
      <c r="B404" t="s">
        <v>21</v>
      </c>
    </row>
    <row r="405" spans="1:2">
      <c r="A405">
        <v>4</v>
      </c>
      <c r="B405" t="s">
        <v>21</v>
      </c>
    </row>
    <row r="406" spans="1:2">
      <c r="A406">
        <v>11</v>
      </c>
      <c r="B406" t="s">
        <v>18</v>
      </c>
    </row>
    <row r="407" spans="1:2">
      <c r="A407">
        <v>8</v>
      </c>
      <c r="B407" t="s">
        <v>232</v>
      </c>
    </row>
    <row r="408" spans="1:2">
      <c r="A408">
        <v>2</v>
      </c>
      <c r="B408" t="s">
        <v>233</v>
      </c>
    </row>
    <row r="409" spans="1:2">
      <c r="A409">
        <v>10</v>
      </c>
      <c r="B409" t="s">
        <v>234</v>
      </c>
    </row>
    <row r="410" spans="1:2">
      <c r="A410">
        <v>6</v>
      </c>
      <c r="B410" t="s">
        <v>21</v>
      </c>
    </row>
    <row r="411" spans="1:2">
      <c r="A411">
        <v>4</v>
      </c>
      <c r="B411" t="s">
        <v>21</v>
      </c>
    </row>
    <row r="412" spans="1:2">
      <c r="A412">
        <v>8</v>
      </c>
      <c r="B412" t="s">
        <v>18</v>
      </c>
    </row>
    <row r="413" spans="1:2">
      <c r="A413">
        <v>4</v>
      </c>
      <c r="B413" t="s">
        <v>235</v>
      </c>
    </row>
    <row r="414" spans="1:2">
      <c r="A414">
        <v>10</v>
      </c>
      <c r="B414" t="s">
        <v>236</v>
      </c>
    </row>
    <row r="415" spans="1:2">
      <c r="A415">
        <v>3</v>
      </c>
      <c r="B415" t="s">
        <v>237</v>
      </c>
    </row>
    <row r="416" spans="1:2">
      <c r="A416">
        <v>12</v>
      </c>
      <c r="B416" t="s">
        <v>21</v>
      </c>
    </row>
    <row r="417" spans="1:2">
      <c r="A417">
        <v>10</v>
      </c>
      <c r="B417" t="s">
        <v>21</v>
      </c>
    </row>
    <row r="418" spans="1:2">
      <c r="A418">
        <v>8</v>
      </c>
      <c r="B418" t="s">
        <v>18</v>
      </c>
    </row>
    <row r="419" spans="1:2">
      <c r="A419">
        <v>6</v>
      </c>
      <c r="B419" t="s">
        <v>238</v>
      </c>
    </row>
    <row r="420" spans="1:2">
      <c r="A420">
        <v>11</v>
      </c>
      <c r="B420" t="s">
        <v>239</v>
      </c>
    </row>
    <row r="421" spans="1:2">
      <c r="A421">
        <v>3</v>
      </c>
      <c r="B421" t="s">
        <v>240</v>
      </c>
    </row>
    <row r="422" spans="1:2">
      <c r="A422">
        <v>10</v>
      </c>
      <c r="B422" t="s">
        <v>21</v>
      </c>
    </row>
    <row r="423" spans="1:2">
      <c r="A423">
        <v>2</v>
      </c>
      <c r="B423" t="s">
        <v>21</v>
      </c>
    </row>
    <row r="424" spans="1:2">
      <c r="A424">
        <v>10</v>
      </c>
      <c r="B424" t="s">
        <v>18</v>
      </c>
    </row>
    <row r="425" spans="1:2">
      <c r="A425">
        <v>10</v>
      </c>
      <c r="B425" t="s">
        <v>241</v>
      </c>
    </row>
    <row r="426" spans="1:2">
      <c r="A426">
        <v>9</v>
      </c>
      <c r="B426" t="s">
        <v>242</v>
      </c>
    </row>
    <row r="427" spans="1:2">
      <c r="A427">
        <v>10</v>
      </c>
      <c r="B427" t="s">
        <v>243</v>
      </c>
    </row>
    <row r="428" spans="1:2">
      <c r="A428">
        <v>4</v>
      </c>
      <c r="B428" t="s">
        <v>21</v>
      </c>
    </row>
    <row r="429" spans="1:2">
      <c r="A429">
        <v>8</v>
      </c>
      <c r="B429" t="s">
        <v>21</v>
      </c>
    </row>
    <row r="430" spans="1:2">
      <c r="A430">
        <v>7</v>
      </c>
      <c r="B430" t="s">
        <v>18</v>
      </c>
    </row>
    <row r="431" spans="1:2">
      <c r="A431">
        <v>9</v>
      </c>
      <c r="B431" t="s">
        <v>244</v>
      </c>
    </row>
    <row r="432" spans="1:2">
      <c r="A432">
        <v>10</v>
      </c>
      <c r="B432" t="s">
        <v>245</v>
      </c>
    </row>
    <row r="433" spans="1:2">
      <c r="A433">
        <v>7</v>
      </c>
      <c r="B433" t="s">
        <v>246</v>
      </c>
    </row>
    <row r="434" spans="1:2">
      <c r="A434">
        <v>3</v>
      </c>
      <c r="B434" t="s">
        <v>21</v>
      </c>
    </row>
    <row r="435" spans="1:2">
      <c r="A435">
        <v>10</v>
      </c>
      <c r="B435" t="s">
        <v>21</v>
      </c>
    </row>
    <row r="436" spans="1:2">
      <c r="A436">
        <v>10</v>
      </c>
      <c r="B436" t="s">
        <v>18</v>
      </c>
    </row>
    <row r="437" spans="1:2">
      <c r="A437">
        <v>7</v>
      </c>
      <c r="B437" t="s">
        <v>247</v>
      </c>
    </row>
    <row r="438" spans="1:2">
      <c r="A438">
        <v>10</v>
      </c>
      <c r="B438" t="s">
        <v>248</v>
      </c>
    </row>
    <row r="439" spans="1:2">
      <c r="A439">
        <v>9</v>
      </c>
      <c r="B439" t="s">
        <v>249</v>
      </c>
    </row>
    <row r="440" spans="1:2">
      <c r="A440">
        <v>11</v>
      </c>
      <c r="B440" t="s">
        <v>21</v>
      </c>
    </row>
    <row r="441" spans="1:2">
      <c r="A441">
        <v>3</v>
      </c>
      <c r="B441" t="s">
        <v>21</v>
      </c>
    </row>
    <row r="442" spans="1:2">
      <c r="A442">
        <v>3</v>
      </c>
      <c r="B442" t="s">
        <v>18</v>
      </c>
    </row>
    <row r="443" spans="1:2">
      <c r="A443">
        <v>12</v>
      </c>
      <c r="B443" t="s">
        <v>250</v>
      </c>
    </row>
    <row r="444" spans="1:2">
      <c r="A444">
        <v>11</v>
      </c>
      <c r="B444" t="s">
        <v>251</v>
      </c>
    </row>
    <row r="445" spans="1:2">
      <c r="A445">
        <v>2</v>
      </c>
      <c r="B445" t="s">
        <v>252</v>
      </c>
    </row>
    <row r="446" spans="1:2">
      <c r="A446">
        <v>2</v>
      </c>
      <c r="B446" t="s">
        <v>21</v>
      </c>
    </row>
    <row r="447" spans="1:2">
      <c r="A447">
        <v>3</v>
      </c>
      <c r="B447" t="s">
        <v>21</v>
      </c>
    </row>
    <row r="448" spans="1:2">
      <c r="A448">
        <v>6</v>
      </c>
      <c r="B448" t="s">
        <v>18</v>
      </c>
    </row>
    <row r="449" spans="1:2">
      <c r="A449">
        <v>4</v>
      </c>
      <c r="B449" t="s">
        <v>253</v>
      </c>
    </row>
    <row r="450" spans="1:2">
      <c r="A450">
        <v>11</v>
      </c>
      <c r="B450" t="s">
        <v>254</v>
      </c>
    </row>
    <row r="451" spans="1:2">
      <c r="A451">
        <v>6</v>
      </c>
      <c r="B451" t="s">
        <v>255</v>
      </c>
    </row>
    <row r="452" spans="1:2">
      <c r="A452">
        <v>12</v>
      </c>
      <c r="B452" t="s">
        <v>21</v>
      </c>
    </row>
    <row r="453" spans="1:2">
      <c r="A453">
        <v>7</v>
      </c>
      <c r="B453" t="s">
        <v>21</v>
      </c>
    </row>
    <row r="454" spans="1:2">
      <c r="A454">
        <v>2</v>
      </c>
      <c r="B454" t="s">
        <v>18</v>
      </c>
    </row>
    <row r="455" spans="1:2">
      <c r="A455">
        <v>12</v>
      </c>
      <c r="B455" t="s">
        <v>256</v>
      </c>
    </row>
    <row r="456" spans="1:2">
      <c r="A456">
        <v>6</v>
      </c>
      <c r="B456" t="s">
        <v>257</v>
      </c>
    </row>
    <row r="457" spans="1:2">
      <c r="A457">
        <v>11</v>
      </c>
      <c r="B457" t="s">
        <v>258</v>
      </c>
    </row>
    <row r="458" spans="1:2">
      <c r="A458">
        <v>8</v>
      </c>
      <c r="B458" t="s">
        <v>21</v>
      </c>
    </row>
    <row r="459" spans="1:2">
      <c r="A459">
        <v>11</v>
      </c>
      <c r="B459" t="s">
        <v>21</v>
      </c>
    </row>
    <row r="460" spans="1:2">
      <c r="A460">
        <v>12</v>
      </c>
      <c r="B460" t="s">
        <v>18</v>
      </c>
    </row>
    <row r="461" spans="1:2">
      <c r="A461">
        <v>9</v>
      </c>
      <c r="B461" t="s">
        <v>259</v>
      </c>
    </row>
    <row r="462" spans="1:2">
      <c r="A462">
        <v>6</v>
      </c>
      <c r="B462" t="s">
        <v>260</v>
      </c>
    </row>
    <row r="463" spans="1:2">
      <c r="A463">
        <v>8</v>
      </c>
      <c r="B463" t="s">
        <v>261</v>
      </c>
    </row>
    <row r="464" spans="1:2">
      <c r="A464">
        <v>3</v>
      </c>
      <c r="B464" t="s">
        <v>21</v>
      </c>
    </row>
    <row r="465" spans="1:2">
      <c r="A465">
        <v>6</v>
      </c>
      <c r="B465" t="s">
        <v>21</v>
      </c>
    </row>
    <row r="466" spans="1:2">
      <c r="A466">
        <v>9</v>
      </c>
      <c r="B466" t="s">
        <v>18</v>
      </c>
    </row>
    <row r="467" spans="1:2">
      <c r="A467">
        <v>12</v>
      </c>
      <c r="B467" t="s">
        <v>262</v>
      </c>
    </row>
    <row r="468" spans="1:2">
      <c r="A468">
        <v>12</v>
      </c>
      <c r="B468" t="s">
        <v>263</v>
      </c>
    </row>
    <row r="469" spans="1:2">
      <c r="A469">
        <v>5</v>
      </c>
      <c r="B469" t="s">
        <v>264</v>
      </c>
    </row>
    <row r="470" spans="1:2">
      <c r="A470">
        <v>3</v>
      </c>
      <c r="B470" t="s">
        <v>21</v>
      </c>
    </row>
    <row r="471" spans="1:2">
      <c r="A471">
        <v>2</v>
      </c>
      <c r="B471" t="s">
        <v>21</v>
      </c>
    </row>
    <row r="472" spans="1:2">
      <c r="A472">
        <v>9</v>
      </c>
      <c r="B472" t="s">
        <v>18</v>
      </c>
    </row>
    <row r="473" spans="1:2">
      <c r="A473">
        <v>7</v>
      </c>
      <c r="B473" t="s">
        <v>265</v>
      </c>
    </row>
    <row r="474" spans="1:2">
      <c r="A474">
        <v>7</v>
      </c>
      <c r="B474" t="s">
        <v>266</v>
      </c>
    </row>
    <row r="475" spans="1:2">
      <c r="A475">
        <v>12</v>
      </c>
      <c r="B475" t="s">
        <v>267</v>
      </c>
    </row>
    <row r="476" spans="1:2">
      <c r="A476">
        <v>10</v>
      </c>
      <c r="B476" t="s">
        <v>21</v>
      </c>
    </row>
    <row r="477" spans="1:2">
      <c r="A477">
        <v>2</v>
      </c>
      <c r="B477" t="s">
        <v>21</v>
      </c>
    </row>
    <row r="478" spans="1:2">
      <c r="A478">
        <v>3</v>
      </c>
      <c r="B478" t="s">
        <v>18</v>
      </c>
    </row>
    <row r="479" spans="1:2">
      <c r="A479">
        <v>2</v>
      </c>
      <c r="B479" t="s">
        <v>268</v>
      </c>
    </row>
    <row r="480" spans="1:2">
      <c r="A480">
        <v>8</v>
      </c>
      <c r="B480" t="s">
        <v>269</v>
      </c>
    </row>
    <row r="481" spans="1:2">
      <c r="A481">
        <v>4</v>
      </c>
      <c r="B481" t="s">
        <v>270</v>
      </c>
    </row>
    <row r="482" spans="1:2">
      <c r="A482">
        <v>2</v>
      </c>
      <c r="B482" t="s">
        <v>21</v>
      </c>
    </row>
    <row r="483" spans="1:2">
      <c r="A483">
        <v>11</v>
      </c>
      <c r="B483" t="s">
        <v>21</v>
      </c>
    </row>
    <row r="484" spans="1:2">
      <c r="A484">
        <v>12</v>
      </c>
      <c r="B484" t="s">
        <v>18</v>
      </c>
    </row>
    <row r="485" spans="1:2">
      <c r="A485">
        <v>8</v>
      </c>
      <c r="B485" t="s">
        <v>271</v>
      </c>
    </row>
    <row r="486" spans="1:2">
      <c r="A486">
        <v>8</v>
      </c>
      <c r="B486" t="s">
        <v>272</v>
      </c>
    </row>
    <row r="487" spans="1:2">
      <c r="A487">
        <v>8</v>
      </c>
      <c r="B487" t="s">
        <v>273</v>
      </c>
    </row>
    <row r="488" spans="1:2">
      <c r="A488">
        <v>11</v>
      </c>
      <c r="B488" t="s">
        <v>21</v>
      </c>
    </row>
    <row r="489" spans="1:2">
      <c r="A489">
        <v>4</v>
      </c>
      <c r="B489" t="s">
        <v>21</v>
      </c>
    </row>
    <row r="490" spans="1:2">
      <c r="A490">
        <v>8</v>
      </c>
      <c r="B490" t="s">
        <v>18</v>
      </c>
    </row>
    <row r="491" spans="1:2">
      <c r="A491">
        <v>6</v>
      </c>
      <c r="B491" t="s">
        <v>274</v>
      </c>
    </row>
    <row r="492" spans="1:2">
      <c r="A492">
        <v>4</v>
      </c>
      <c r="B492" t="s">
        <v>275</v>
      </c>
    </row>
    <row r="493" spans="1:2">
      <c r="A493">
        <v>12</v>
      </c>
      <c r="B493" t="s">
        <v>276</v>
      </c>
    </row>
    <row r="494" spans="1:2">
      <c r="A494">
        <v>4</v>
      </c>
      <c r="B494" t="s">
        <v>21</v>
      </c>
    </row>
    <row r="495" spans="1:2">
      <c r="A495">
        <v>4</v>
      </c>
      <c r="B495" t="s">
        <v>21</v>
      </c>
    </row>
    <row r="496" spans="1:2">
      <c r="A496">
        <v>3</v>
      </c>
      <c r="B496" t="s">
        <v>18</v>
      </c>
    </row>
    <row r="497" spans="1:2">
      <c r="A497">
        <v>11</v>
      </c>
      <c r="B497" t="s">
        <v>277</v>
      </c>
    </row>
    <row r="498" spans="1:2">
      <c r="A498">
        <v>4</v>
      </c>
      <c r="B498" t="s">
        <v>278</v>
      </c>
    </row>
    <row r="499" spans="1:2">
      <c r="A499">
        <v>9</v>
      </c>
      <c r="B499" t="s">
        <v>279</v>
      </c>
    </row>
    <row r="500" spans="1:2">
      <c r="A500">
        <v>8</v>
      </c>
      <c r="B500" t="s">
        <v>21</v>
      </c>
    </row>
    <row r="501" spans="1:2">
      <c r="A501">
        <v>6</v>
      </c>
      <c r="B501" t="s">
        <v>21</v>
      </c>
    </row>
    <row r="502" spans="1:2">
      <c r="A502">
        <v>10</v>
      </c>
      <c r="B502" t="s">
        <v>18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46"/>
  <sheetViews>
    <sheetView showGridLines="0" workbookViewId="0">
      <selection activeCell="F9" sqref="F9"/>
    </sheetView>
  </sheetViews>
  <sheetFormatPr baseColWidth="10" defaultRowHeight="15"/>
  <cols>
    <col min="2" max="2" width="13.7109375" bestFit="1" customWidth="1"/>
    <col min="3" max="3" width="22.85546875" customWidth="1"/>
    <col min="4" max="4" width="13.140625" bestFit="1" customWidth="1"/>
  </cols>
  <sheetData>
    <row r="1" spans="1:2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20">
      <c r="A2">
        <f ca="1">MAX(BD_Produits!A:A)+1</f>
        <v>13</v>
      </c>
      <c r="B2" t="str">
        <f>C6&amp;""</f>
        <v/>
      </c>
      <c r="C2" t="str">
        <f>C7&amp;""</f>
        <v/>
      </c>
      <c r="D2" t="str">
        <f>C8&amp;""</f>
        <v/>
      </c>
    </row>
    <row r="3" spans="1:20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</row>
    <row r="4" spans="1:20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</row>
    <row r="5" spans="1:20">
      <c r="A5" s="40"/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</row>
    <row r="6" spans="1:20">
      <c r="A6" s="40"/>
      <c r="B6" s="42" t="s">
        <v>1</v>
      </c>
      <c r="C6" s="41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>
      <c r="A7" s="40"/>
      <c r="B7" s="42" t="s">
        <v>2</v>
      </c>
      <c r="C7" s="41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</row>
    <row r="8" spans="1:20">
      <c r="A8" s="40"/>
      <c r="B8" s="42" t="s">
        <v>3</v>
      </c>
      <c r="C8" s="41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</row>
    <row r="9" spans="1:20">
      <c r="A9" s="40"/>
      <c r="B9" s="40"/>
      <c r="C9" s="40"/>
      <c r="D9" s="40"/>
      <c r="E9" s="43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</row>
    <row r="10" spans="1:20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</row>
    <row r="11" spans="1:20">
      <c r="A11" s="4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</row>
    <row r="12" spans="1:20">
      <c r="A12" s="40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</row>
    <row r="13" spans="1:20">
      <c r="A13" s="40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0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0">
      <c r="A15" s="40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0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>
      <c r="A17" s="40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>
      <c r="A18" s="40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</row>
    <row r="23" spans="1:20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</row>
    <row r="24" spans="1:20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</row>
    <row r="25" spans="1:20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</row>
    <row r="26" spans="1:20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</row>
    <row r="27" spans="1:20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</row>
    <row r="28" spans="1:20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</row>
    <row r="29" spans="1:20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</row>
    <row r="30" spans="1:20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</row>
    <row r="31" spans="1:20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</row>
    <row r="32" spans="1:20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</row>
    <row r="33" spans="1:20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</row>
    <row r="34" spans="1:20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</row>
    <row r="35" spans="1:20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</row>
    <row r="36" spans="1:20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</row>
    <row r="37" spans="1:20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</row>
    <row r="38" spans="1:20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</row>
    <row r="39" spans="1:20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</row>
    <row r="40" spans="1:20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</row>
    <row r="41" spans="1:20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0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</row>
    <row r="43" spans="1:20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</row>
    <row r="44" spans="1:20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</row>
    <row r="45" spans="1:20">
      <c r="A45" s="40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</row>
    <row r="46" spans="1:20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</row>
  </sheetData>
  <sheetCalcPr fullCalcOnLoad="1"/>
  <phoneticPr fontId="0" type="noConversion"/>
  <pageMargins left="0.7" right="0.7" top="0.75" bottom="0.75" header="0.3" footer="0.3"/>
  <pageSetup paperSize="9" orientation="portrait" horizontalDpi="0" verticalDpi="0" r:id="rId1"/>
  <ignoredErrors>
    <ignoredError sqref="A2:D2" emptyCellReference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47"/>
  <sheetViews>
    <sheetView showGridLines="0" tabSelected="1" workbookViewId="0">
      <selection activeCell="E9" sqref="E9"/>
    </sheetView>
  </sheetViews>
  <sheetFormatPr baseColWidth="10" defaultRowHeight="15"/>
  <cols>
    <col min="1" max="1" width="5" customWidth="1"/>
    <col min="2" max="2" width="15" bestFit="1" customWidth="1"/>
    <col min="3" max="3" width="27.7109375" customWidth="1"/>
    <col min="4" max="4" width="13.140625" bestFit="1" customWidth="1"/>
    <col min="6" max="6" width="13.85546875" customWidth="1"/>
    <col min="7" max="7" width="28.42578125" customWidth="1"/>
  </cols>
  <sheetData>
    <row r="1" spans="1:18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8">
      <c r="A2" s="1">
        <v>1</v>
      </c>
      <c r="B2" s="1" t="str">
        <f ca="1">C6&amp;""</f>
        <v>AAL-538</v>
      </c>
      <c r="C2" s="1" t="str">
        <f ca="1">C7&amp;""</f>
        <v>0</v>
      </c>
      <c r="D2" s="1" t="str">
        <f ca="1">C8&amp;""</f>
        <v>0</v>
      </c>
      <c r="E2" s="31">
        <f>C9</f>
        <v>0</v>
      </c>
      <c r="F2" s="31">
        <f>G9</f>
        <v>0</v>
      </c>
      <c r="G2" s="31">
        <f ca="1">C11+E2-F2</f>
        <v>0</v>
      </c>
    </row>
    <row r="3" spans="1:18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</row>
    <row r="4" spans="1:18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</row>
    <row r="5" spans="1:18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</row>
    <row r="6" spans="1:18" ht="15.75">
      <c r="A6" s="46"/>
      <c r="B6" s="49" t="s">
        <v>1</v>
      </c>
      <c r="C6" s="47" t="str">
        <f ca="1">INDEX(BD_Reférence,Param_ligne)</f>
        <v>AAL-538</v>
      </c>
      <c r="D6" s="46"/>
      <c r="E6" s="46"/>
      <c r="F6" s="50" t="s">
        <v>1</v>
      </c>
      <c r="G6" s="47" t="str">
        <f ca="1">INDEX(BD_Reférence,Param_ligne)</f>
        <v>AAL-538</v>
      </c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</row>
    <row r="7" spans="1:18" ht="15.75">
      <c r="A7" s="46"/>
      <c r="B7" s="49" t="s">
        <v>2</v>
      </c>
      <c r="C7" s="47">
        <f ca="1">INDEX(BD_Dénomination,Param_ligne)</f>
        <v>0</v>
      </c>
      <c r="D7" s="46"/>
      <c r="E7" s="46"/>
      <c r="F7" s="50" t="s">
        <v>2</v>
      </c>
      <c r="G7" s="47">
        <f ca="1">INDEX(BD_Dénomination,Param_ligne)</f>
        <v>0</v>
      </c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</row>
    <row r="8" spans="1:18" ht="15.75">
      <c r="A8" s="46"/>
      <c r="B8" s="49" t="s">
        <v>3</v>
      </c>
      <c r="C8" s="47">
        <f ca="1">INDEX(BD_Emplacement,Param_ligne)</f>
        <v>0</v>
      </c>
      <c r="D8" s="46"/>
      <c r="E8" s="46"/>
      <c r="F8" s="50" t="s">
        <v>3</v>
      </c>
      <c r="G8" s="47">
        <f ca="1">INDEX(BD_Emplacement,Param_ligne)</f>
        <v>0</v>
      </c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</row>
    <row r="9" spans="1:18" ht="15.75">
      <c r="A9" s="46"/>
      <c r="B9" s="49" t="s">
        <v>4</v>
      </c>
      <c r="C9" s="50"/>
      <c r="D9" s="46"/>
      <c r="E9" s="46"/>
      <c r="F9" s="50" t="s">
        <v>5</v>
      </c>
      <c r="G9" s="50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</row>
    <row r="10" spans="1:18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</row>
    <row r="11" spans="1:18">
      <c r="A11" s="46"/>
      <c r="B11" s="50" t="s">
        <v>8</v>
      </c>
      <c r="C11" s="48">
        <f ca="1">INDEX(BD_Stock,Param_ligne)</f>
        <v>0</v>
      </c>
      <c r="D11" s="46"/>
      <c r="E11" s="46"/>
      <c r="F11" s="50" t="s">
        <v>8</v>
      </c>
      <c r="G11" s="48">
        <f ca="1">INDEX(BD_Stock,Param_ligne)</f>
        <v>0</v>
      </c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</row>
    <row r="12" spans="1:18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</row>
    <row r="13" spans="1:18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</row>
    <row r="14" spans="1:18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</row>
    <row r="15" spans="1:18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</row>
    <row r="16" spans="1:18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</row>
    <row r="17" spans="1:18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</row>
    <row r="18" spans="1:18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</row>
    <row r="19" spans="1:18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</row>
    <row r="20" spans="1:18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</row>
    <row r="21" spans="1:18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</row>
    <row r="22" spans="1:18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</row>
    <row r="23" spans="1:18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</row>
    <row r="24" spans="1:18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</row>
    <row r="25" spans="1:18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</row>
    <row r="26" spans="1:18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</row>
    <row r="27" spans="1:18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</row>
    <row r="28" spans="1:18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</row>
    <row r="29" spans="1:18">
      <c r="A29" s="46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</row>
    <row r="30" spans="1:18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</row>
    <row r="31" spans="1:18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</row>
    <row r="32" spans="1:18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</row>
    <row r="33" spans="1:18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</row>
    <row r="34" spans="1:18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</row>
    <row r="35" spans="1:18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</row>
    <row r="36" spans="1:18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</row>
    <row r="37" spans="1:18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</row>
    <row r="38" spans="1:18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</row>
    <row r="39" spans="1:18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</row>
    <row r="40" spans="1:18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</row>
    <row r="41" spans="1:18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</row>
    <row r="42" spans="1:18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</row>
    <row r="43" spans="1:18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</row>
    <row r="44" spans="1:18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</row>
    <row r="45" spans="1:18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</row>
    <row r="46" spans="1:18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</row>
    <row r="47" spans="1:18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</row>
  </sheetData>
  <phoneticPr fontId="0" type="noConversion"/>
  <pageMargins left="0.7" right="0.7" top="0.75" bottom="0.75" header="0.3" footer="0.3"/>
  <pageSetup paperSize="9" orientation="portrait" horizontalDpi="0" verticalDpi="0" r:id="rId1"/>
  <ignoredErrors>
    <ignoredError sqref="E2:F2 G11 C11 G7:G8 C7:C8" emptyCellReference="1"/>
  </ignoredError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57"/>
  <sheetViews>
    <sheetView showGridLines="0" workbookViewId="0">
      <selection activeCell="B11" sqref="B11"/>
    </sheetView>
  </sheetViews>
  <sheetFormatPr baseColWidth="10" defaultRowHeight="15"/>
  <cols>
    <col min="1" max="1" width="8.140625" style="33" customWidth="1"/>
    <col min="2" max="2" width="18.5703125" customWidth="1"/>
    <col min="3" max="3" width="34.7109375" customWidth="1"/>
    <col min="4" max="4" width="21.42578125" style="2" customWidth="1"/>
    <col min="5" max="5" width="22.28515625" style="3" customWidth="1"/>
    <col min="6" max="6" width="9.140625" style="34" customWidth="1"/>
  </cols>
  <sheetData>
    <row r="2" spans="1:6" ht="15.75" thickBot="1">
      <c r="A2" s="25">
        <v>1</v>
      </c>
    </row>
    <row r="3" spans="1:6" ht="15.75" thickTop="1">
      <c r="A3" s="25">
        <v>1</v>
      </c>
      <c r="E3" s="51"/>
    </row>
    <row r="4" spans="1:6">
      <c r="A4" s="25">
        <v>1</v>
      </c>
      <c r="E4" s="52"/>
    </row>
    <row r="5" spans="1:6">
      <c r="A5" s="25">
        <v>1</v>
      </c>
      <c r="E5" s="52"/>
    </row>
    <row r="6" spans="1:6" ht="15.75" thickBot="1">
      <c r="A6" s="25">
        <v>1</v>
      </c>
      <c r="E6" s="53"/>
    </row>
    <row r="7" spans="1:6" ht="15.75" thickTop="1">
      <c r="A7" s="25">
        <v>1</v>
      </c>
    </row>
    <row r="8" spans="1:6" ht="15.75">
      <c r="A8" s="25">
        <v>1</v>
      </c>
      <c r="B8" s="19" t="s">
        <v>12</v>
      </c>
      <c r="C8" s="20">
        <f ca="1">paramétre!D2</f>
        <v>40683</v>
      </c>
      <c r="D8" s="19" t="s">
        <v>13</v>
      </c>
      <c r="E8" s="3" t="s">
        <v>14</v>
      </c>
    </row>
    <row r="9" spans="1:6" ht="15.75" thickBot="1">
      <c r="A9" s="25">
        <v>1</v>
      </c>
    </row>
    <row r="10" spans="1:6">
      <c r="A10" s="25">
        <v>1</v>
      </c>
      <c r="B10" s="32" t="s">
        <v>1</v>
      </c>
      <c r="C10" s="32" t="s">
        <v>2</v>
      </c>
      <c r="D10" s="32" t="s">
        <v>3</v>
      </c>
      <c r="E10" s="32" t="s">
        <v>7</v>
      </c>
    </row>
    <row r="11" spans="1:6">
      <c r="A11" s="33">
        <v>1</v>
      </c>
      <c r="B11" s="1" t="s">
        <v>15</v>
      </c>
      <c r="C11" s="1" t="s">
        <v>16</v>
      </c>
      <c r="D11" s="31" t="s">
        <v>17</v>
      </c>
      <c r="E11" s="31">
        <v>5</v>
      </c>
      <c r="F11" s="34">
        <v>0</v>
      </c>
    </row>
    <row r="12" spans="1:6">
      <c r="A12" s="33">
        <v>1</v>
      </c>
      <c r="B12" s="1" t="s">
        <v>15</v>
      </c>
      <c r="C12" s="1" t="s">
        <v>16</v>
      </c>
      <c r="D12" s="31" t="s">
        <v>17</v>
      </c>
      <c r="E12" s="4">
        <v>5</v>
      </c>
      <c r="F12" s="34">
        <v>0</v>
      </c>
    </row>
    <row r="13" spans="1:6">
      <c r="A13" s="33">
        <v>1</v>
      </c>
      <c r="B13" s="1" t="s">
        <v>15</v>
      </c>
      <c r="C13" s="1" t="s">
        <v>16</v>
      </c>
      <c r="D13" s="31" t="s">
        <v>17</v>
      </c>
      <c r="E13" s="4">
        <v>5</v>
      </c>
      <c r="F13" s="34">
        <v>0</v>
      </c>
    </row>
    <row r="14" spans="1:6">
      <c r="A14" s="33">
        <v>1</v>
      </c>
      <c r="B14" s="1" t="s">
        <v>24</v>
      </c>
      <c r="C14" s="1" t="s">
        <v>25</v>
      </c>
      <c r="D14" s="31" t="s">
        <v>26</v>
      </c>
      <c r="E14" s="4">
        <v>5</v>
      </c>
      <c r="F14" s="34">
        <v>0</v>
      </c>
    </row>
    <row r="15" spans="1:6">
      <c r="B15" s="1"/>
      <c r="C15" s="1"/>
      <c r="D15" s="31"/>
      <c r="E15" s="4"/>
    </row>
    <row r="16" spans="1:6">
      <c r="B16" s="1"/>
      <c r="C16" s="1"/>
      <c r="D16" s="31"/>
      <c r="E16" s="4"/>
    </row>
    <row r="17" spans="2:5">
      <c r="B17" s="1"/>
      <c r="C17" s="1"/>
      <c r="D17" s="31"/>
      <c r="E17" s="4"/>
    </row>
    <row r="18" spans="2:5">
      <c r="B18" s="1"/>
      <c r="C18" s="1"/>
      <c r="D18" s="31"/>
      <c r="E18" s="4"/>
    </row>
    <row r="19" spans="2:5">
      <c r="B19" s="1"/>
      <c r="C19" s="1"/>
      <c r="D19" s="31"/>
      <c r="E19" s="4"/>
    </row>
    <row r="20" spans="2:5">
      <c r="B20" s="1"/>
      <c r="C20" s="1"/>
      <c r="D20" s="31"/>
      <c r="E20" s="4"/>
    </row>
    <row r="21" spans="2:5">
      <c r="B21" s="1"/>
      <c r="C21" s="1"/>
      <c r="D21" s="31"/>
      <c r="E21" s="4"/>
    </row>
    <row r="22" spans="2:5">
      <c r="B22" s="1"/>
      <c r="C22" s="1"/>
      <c r="D22" s="31"/>
      <c r="E22" s="4"/>
    </row>
    <row r="23" spans="2:5">
      <c r="B23" s="1"/>
      <c r="C23" s="1"/>
      <c r="D23" s="31"/>
      <c r="E23" s="4"/>
    </row>
    <row r="24" spans="2:5">
      <c r="B24" s="1"/>
      <c r="C24" s="1"/>
      <c r="D24" s="31"/>
      <c r="E24" s="4"/>
    </row>
    <row r="25" spans="2:5">
      <c r="B25" s="1"/>
      <c r="C25" s="1"/>
      <c r="D25" s="31"/>
      <c r="E25" s="4"/>
    </row>
    <row r="26" spans="2:5">
      <c r="B26" s="1"/>
      <c r="C26" s="1"/>
      <c r="D26" s="31"/>
      <c r="E26" s="4"/>
    </row>
    <row r="27" spans="2:5">
      <c r="B27" s="1"/>
      <c r="C27" s="1"/>
      <c r="D27" s="31"/>
      <c r="E27" s="4"/>
    </row>
    <row r="28" spans="2:5">
      <c r="B28" s="1"/>
      <c r="C28" s="1"/>
      <c r="D28" s="31"/>
      <c r="E28" s="4"/>
    </row>
    <row r="29" spans="2:5">
      <c r="B29" s="1"/>
      <c r="C29" s="1"/>
      <c r="D29" s="31"/>
      <c r="E29" s="4"/>
    </row>
    <row r="30" spans="2:5">
      <c r="B30" s="1"/>
      <c r="C30" s="1"/>
      <c r="D30" s="31"/>
      <c r="E30" s="4"/>
    </row>
    <row r="31" spans="2:5">
      <c r="B31" s="1"/>
      <c r="C31" s="1"/>
      <c r="D31" s="31"/>
      <c r="E31" s="4"/>
    </row>
    <row r="32" spans="2:5">
      <c r="B32" s="1"/>
      <c r="C32" s="1"/>
      <c r="D32" s="31"/>
      <c r="E32" s="4"/>
    </row>
    <row r="33" spans="2:5">
      <c r="B33" s="1"/>
      <c r="C33" s="1"/>
      <c r="D33" s="31"/>
      <c r="E33" s="4"/>
    </row>
    <row r="34" spans="2:5">
      <c r="B34" s="1"/>
      <c r="C34" s="1"/>
      <c r="D34" s="31"/>
      <c r="E34" s="4"/>
    </row>
    <row r="35" spans="2:5">
      <c r="B35" s="1"/>
      <c r="C35" s="1"/>
      <c r="D35" s="31"/>
      <c r="E35" s="4"/>
    </row>
    <row r="36" spans="2:5">
      <c r="B36" s="1"/>
      <c r="C36" s="1"/>
      <c r="D36" s="31"/>
      <c r="E36" s="4"/>
    </row>
    <row r="37" spans="2:5">
      <c r="B37" s="1"/>
      <c r="C37" s="1"/>
      <c r="D37" s="31"/>
      <c r="E37" s="4"/>
    </row>
    <row r="38" spans="2:5">
      <c r="B38" s="1"/>
      <c r="C38" s="1"/>
      <c r="D38" s="31"/>
      <c r="E38" s="4"/>
    </row>
    <row r="39" spans="2:5">
      <c r="B39" s="1"/>
      <c r="C39" s="1"/>
      <c r="D39" s="31"/>
      <c r="E39" s="4"/>
    </row>
    <row r="40" spans="2:5">
      <c r="B40" s="1"/>
      <c r="C40" s="1"/>
      <c r="D40" s="31"/>
      <c r="E40" s="4"/>
    </row>
    <row r="41" spans="2:5">
      <c r="B41" s="1"/>
      <c r="C41" s="1"/>
      <c r="D41" s="31"/>
      <c r="E41" s="4"/>
    </row>
    <row r="42" spans="2:5">
      <c r="B42" s="1"/>
      <c r="C42" s="1"/>
      <c r="D42" s="31"/>
      <c r="E42" s="4"/>
    </row>
    <row r="43" spans="2:5">
      <c r="B43" s="1"/>
      <c r="C43" s="1"/>
      <c r="D43" s="31"/>
      <c r="E43" s="4"/>
    </row>
    <row r="44" spans="2:5">
      <c r="B44" s="1"/>
      <c r="C44" s="1"/>
      <c r="D44" s="31"/>
      <c r="E44" s="4"/>
    </row>
    <row r="45" spans="2:5">
      <c r="B45" s="1"/>
      <c r="C45" s="1"/>
      <c r="D45" s="31"/>
      <c r="E45" s="4"/>
    </row>
    <row r="46" spans="2:5">
      <c r="B46" s="1"/>
      <c r="C46" s="1"/>
      <c r="D46" s="31"/>
      <c r="E46" s="4"/>
    </row>
    <row r="47" spans="2:5">
      <c r="B47" s="1"/>
      <c r="C47" s="1"/>
      <c r="D47" s="31"/>
      <c r="E47" s="4"/>
    </row>
    <row r="48" spans="2:5">
      <c r="B48" s="1"/>
      <c r="C48" s="1"/>
      <c r="D48" s="31"/>
      <c r="E48" s="4"/>
    </row>
    <row r="49" spans="2:5" ht="15.75" thickBot="1">
      <c r="B49" s="1"/>
      <c r="C49" s="1"/>
      <c r="D49" s="36"/>
      <c r="E49" s="28"/>
    </row>
    <row r="50" spans="2:5" ht="19.5" thickBot="1">
      <c r="D50" s="29" t="s">
        <v>10</v>
      </c>
      <c r="E50" s="29">
        <f>SUM(E10:E49)</f>
        <v>20</v>
      </c>
    </row>
    <row r="52" spans="2:5">
      <c r="B52" s="1" t="s">
        <v>11</v>
      </c>
      <c r="C52" s="7"/>
      <c r="D52" s="37"/>
      <c r="E52" s="9"/>
    </row>
    <row r="53" spans="2:5">
      <c r="B53" s="10"/>
      <c r="C53" s="5"/>
      <c r="D53" s="38"/>
      <c r="E53" s="11"/>
    </row>
    <row r="54" spans="2:5">
      <c r="B54" s="10"/>
      <c r="C54" s="5"/>
      <c r="D54" s="38"/>
      <c r="E54" s="11"/>
    </row>
    <row r="55" spans="2:5">
      <c r="B55" s="12"/>
      <c r="C55" s="13"/>
      <c r="D55" s="39"/>
      <c r="E55" s="14"/>
    </row>
    <row r="57" spans="2:5">
      <c r="C57" s="5"/>
    </row>
  </sheetData>
  <mergeCells count="1">
    <mergeCell ref="E3:E6"/>
  </mergeCells>
  <phoneticPr fontId="0" type="noConversion"/>
  <dataValidations count="1">
    <dataValidation type="list" allowBlank="1" showInputMessage="1" showErrorMessage="1" sqref="E8">
      <formula1>Nom</formula1>
    </dataValidation>
  </dataValidations>
  <pageMargins left="0.23622047244094491" right="0.23622047244094491" top="0.74803149606299213" bottom="0.74803149606299213" header="0.31496062992125984" footer="0.31496062992125984"/>
  <pageSetup paperSize="9" scale="87" orientation="portrait" horizontalDpi="0" verticalDpi="0" r:id="rId1"/>
  <ignoredErrors>
    <ignoredError sqref="E50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H56"/>
  <sheetViews>
    <sheetView showGridLines="0" workbookViewId="0">
      <selection activeCell="B15" sqref="B15"/>
    </sheetView>
  </sheetViews>
  <sheetFormatPr baseColWidth="10" defaultRowHeight="15"/>
  <cols>
    <col min="1" max="1" width="9.28515625" style="25" customWidth="1"/>
    <col min="2" max="2" width="17.140625" customWidth="1"/>
    <col min="3" max="3" width="37.5703125" customWidth="1"/>
    <col min="4" max="4" width="18.7109375" style="2" customWidth="1"/>
    <col min="5" max="5" width="13.7109375" hidden="1" customWidth="1"/>
    <col min="6" max="6" width="21.7109375" style="3" customWidth="1"/>
    <col min="7" max="7" width="8.85546875" customWidth="1"/>
  </cols>
  <sheetData>
    <row r="1" spans="1:8" ht="15.75" thickBot="1"/>
    <row r="2" spans="1:8" ht="15.75" thickTop="1">
      <c r="A2" s="25">
        <v>1</v>
      </c>
      <c r="F2" s="54">
        <v>125844</v>
      </c>
    </row>
    <row r="3" spans="1:8">
      <c r="A3" s="25">
        <v>1</v>
      </c>
      <c r="F3" s="55"/>
    </row>
    <row r="4" spans="1:8">
      <c r="A4" s="25">
        <v>1</v>
      </c>
      <c r="F4" s="55"/>
    </row>
    <row r="5" spans="1:8" ht="15.75" thickBot="1">
      <c r="A5" s="25">
        <v>1</v>
      </c>
      <c r="F5" s="56"/>
    </row>
    <row r="6" spans="1:8" ht="15.75" thickTop="1">
      <c r="A6" s="25">
        <v>1</v>
      </c>
    </row>
    <row r="7" spans="1:8">
      <c r="A7" s="25">
        <v>1</v>
      </c>
    </row>
    <row r="8" spans="1:8" ht="15.75">
      <c r="A8" s="25">
        <v>1</v>
      </c>
      <c r="B8" s="19" t="s">
        <v>12</v>
      </c>
      <c r="C8" s="20">
        <f ca="1">paramétre!D2</f>
        <v>40683</v>
      </c>
      <c r="D8" s="19" t="s">
        <v>13</v>
      </c>
      <c r="F8" s="3" t="s">
        <v>14</v>
      </c>
      <c r="H8" s="21"/>
    </row>
    <row r="9" spans="1:8" ht="15.75" thickBot="1">
      <c r="A9" s="25">
        <v>1</v>
      </c>
    </row>
    <row r="10" spans="1:8" ht="15.75" thickBot="1">
      <c r="A10" s="25">
        <v>1</v>
      </c>
      <c r="B10" s="27" t="s">
        <v>1</v>
      </c>
      <c r="C10" s="27" t="s">
        <v>2</v>
      </c>
      <c r="D10" s="27" t="s">
        <v>3</v>
      </c>
      <c r="E10" s="30" t="s">
        <v>7</v>
      </c>
      <c r="F10" s="27" t="s">
        <v>7</v>
      </c>
    </row>
    <row r="11" spans="1:8">
      <c r="A11" s="25">
        <v>1</v>
      </c>
      <c r="B11" s="24" t="s">
        <v>15</v>
      </c>
      <c r="C11" s="24" t="s">
        <v>16</v>
      </c>
      <c r="D11" s="35" t="s">
        <v>17</v>
      </c>
      <c r="E11" s="4">
        <v>0</v>
      </c>
      <c r="F11" s="26">
        <v>5</v>
      </c>
    </row>
    <row r="12" spans="1:8">
      <c r="A12" s="25">
        <v>1</v>
      </c>
      <c r="B12" s="1" t="s">
        <v>15</v>
      </c>
      <c r="C12" s="1" t="s">
        <v>16</v>
      </c>
      <c r="D12" s="31" t="s">
        <v>17</v>
      </c>
      <c r="E12" s="4">
        <v>0</v>
      </c>
      <c r="F12" s="4">
        <v>5</v>
      </c>
    </row>
    <row r="13" spans="1:8">
      <c r="A13" s="25">
        <v>1</v>
      </c>
      <c r="B13" s="1" t="s">
        <v>15</v>
      </c>
      <c r="C13" s="1" t="s">
        <v>16</v>
      </c>
      <c r="D13" s="31" t="s">
        <v>17</v>
      </c>
      <c r="E13" s="4">
        <v>0</v>
      </c>
      <c r="F13" s="4">
        <v>10</v>
      </c>
    </row>
    <row r="14" spans="1:8">
      <c r="A14" s="25">
        <v>1</v>
      </c>
      <c r="B14" s="1" t="s">
        <v>15</v>
      </c>
      <c r="C14" s="1" t="s">
        <v>16</v>
      </c>
      <c r="D14" s="31" t="s">
        <v>17</v>
      </c>
      <c r="E14" s="4">
        <v>0</v>
      </c>
      <c r="F14" s="4">
        <v>5</v>
      </c>
    </row>
    <row r="15" spans="1:8">
      <c r="A15" s="25">
        <v>1</v>
      </c>
      <c r="B15" s="1" t="s">
        <v>15</v>
      </c>
      <c r="C15" s="1" t="s">
        <v>16</v>
      </c>
      <c r="D15" s="31" t="s">
        <v>17</v>
      </c>
      <c r="E15" s="4">
        <v>0</v>
      </c>
      <c r="F15" s="4">
        <v>5</v>
      </c>
    </row>
    <row r="16" spans="1:8">
      <c r="B16" s="1"/>
      <c r="C16" s="1"/>
      <c r="D16" s="31"/>
      <c r="E16" s="4"/>
      <c r="F16" s="4"/>
    </row>
    <row r="17" spans="2:6">
      <c r="B17" s="1"/>
      <c r="C17" s="1"/>
      <c r="D17" s="31"/>
      <c r="E17" s="4"/>
      <c r="F17" s="4"/>
    </row>
    <row r="18" spans="2:6">
      <c r="B18" s="1"/>
      <c r="C18" s="1"/>
      <c r="D18" s="31"/>
      <c r="E18" s="4"/>
      <c r="F18" s="4"/>
    </row>
    <row r="19" spans="2:6">
      <c r="B19" s="1"/>
      <c r="C19" s="1"/>
      <c r="D19" s="31"/>
      <c r="E19" s="4"/>
      <c r="F19" s="4"/>
    </row>
    <row r="20" spans="2:6">
      <c r="B20" s="1"/>
      <c r="C20" s="1"/>
      <c r="D20" s="31"/>
      <c r="E20" s="4"/>
      <c r="F20" s="4"/>
    </row>
    <row r="21" spans="2:6">
      <c r="B21" s="1"/>
      <c r="C21" s="1"/>
      <c r="D21" s="31"/>
      <c r="E21" s="4"/>
      <c r="F21" s="4"/>
    </row>
    <row r="22" spans="2:6">
      <c r="B22" s="1"/>
      <c r="C22" s="1"/>
      <c r="D22" s="31"/>
      <c r="E22" s="4"/>
      <c r="F22" s="4"/>
    </row>
    <row r="23" spans="2:6">
      <c r="B23" s="1"/>
      <c r="C23" s="1"/>
      <c r="D23" s="31"/>
      <c r="E23" s="4"/>
      <c r="F23" s="4"/>
    </row>
    <row r="24" spans="2:6">
      <c r="B24" s="1"/>
      <c r="C24" s="1"/>
      <c r="D24" s="31"/>
      <c r="E24" s="4"/>
      <c r="F24" s="4"/>
    </row>
    <row r="25" spans="2:6">
      <c r="B25" s="1"/>
      <c r="C25" s="1"/>
      <c r="D25" s="31"/>
      <c r="E25" s="4"/>
      <c r="F25" s="4"/>
    </row>
    <row r="26" spans="2:6">
      <c r="B26" s="1"/>
      <c r="C26" s="1"/>
      <c r="D26" s="31"/>
      <c r="E26" s="4"/>
      <c r="F26" s="4"/>
    </row>
    <row r="27" spans="2:6">
      <c r="B27" s="1"/>
      <c r="C27" s="1"/>
      <c r="D27" s="31"/>
      <c r="E27" s="4"/>
      <c r="F27" s="4"/>
    </row>
    <row r="28" spans="2:6">
      <c r="B28" s="1"/>
      <c r="C28" s="1"/>
      <c r="D28" s="31"/>
      <c r="E28" s="4"/>
      <c r="F28" s="4"/>
    </row>
    <row r="29" spans="2:6">
      <c r="B29" s="1"/>
      <c r="C29" s="1"/>
      <c r="D29" s="31"/>
      <c r="E29" s="4"/>
      <c r="F29" s="4"/>
    </row>
    <row r="30" spans="2:6">
      <c r="B30" s="1"/>
      <c r="C30" s="1"/>
      <c r="D30" s="31"/>
      <c r="E30" s="4"/>
      <c r="F30" s="4"/>
    </row>
    <row r="31" spans="2:6">
      <c r="B31" s="1"/>
      <c r="C31" s="1"/>
      <c r="D31" s="31"/>
      <c r="E31" s="4"/>
      <c r="F31" s="4"/>
    </row>
    <row r="32" spans="2:6">
      <c r="B32" s="1"/>
      <c r="C32" s="1"/>
      <c r="D32" s="31"/>
      <c r="E32" s="4"/>
      <c r="F32" s="4"/>
    </row>
    <row r="33" spans="2:6">
      <c r="B33" s="1"/>
      <c r="C33" s="1"/>
      <c r="D33" s="31"/>
      <c r="E33" s="4"/>
      <c r="F33" s="4"/>
    </row>
    <row r="34" spans="2:6">
      <c r="B34" s="1"/>
      <c r="C34" s="1"/>
      <c r="D34" s="31"/>
      <c r="E34" s="4"/>
      <c r="F34" s="4"/>
    </row>
    <row r="35" spans="2:6">
      <c r="B35" s="1"/>
      <c r="C35" s="1"/>
      <c r="D35" s="31"/>
      <c r="E35" s="4"/>
      <c r="F35" s="4"/>
    </row>
    <row r="36" spans="2:6">
      <c r="B36" s="1"/>
      <c r="C36" s="1"/>
      <c r="D36" s="31"/>
      <c r="E36" s="4"/>
      <c r="F36" s="4"/>
    </row>
    <row r="37" spans="2:6">
      <c r="B37" s="1"/>
      <c r="C37" s="1"/>
      <c r="D37" s="31"/>
      <c r="E37" s="4"/>
      <c r="F37" s="4"/>
    </row>
    <row r="38" spans="2:6">
      <c r="B38" s="1"/>
      <c r="C38" s="1"/>
      <c r="D38" s="31"/>
      <c r="E38" s="4"/>
      <c r="F38" s="4"/>
    </row>
    <row r="39" spans="2:6">
      <c r="B39" s="1"/>
      <c r="C39" s="1"/>
      <c r="D39" s="31"/>
      <c r="E39" s="4"/>
      <c r="F39" s="4"/>
    </row>
    <row r="40" spans="2:6">
      <c r="B40" s="1"/>
      <c r="C40" s="1"/>
      <c r="D40" s="31"/>
      <c r="E40" s="4"/>
      <c r="F40" s="4"/>
    </row>
    <row r="41" spans="2:6">
      <c r="B41" s="1"/>
      <c r="C41" s="1"/>
      <c r="D41" s="31"/>
      <c r="E41" s="4"/>
      <c r="F41" s="4"/>
    </row>
    <row r="42" spans="2:6">
      <c r="B42" s="1"/>
      <c r="C42" s="1"/>
      <c r="D42" s="31"/>
      <c r="E42" s="4"/>
      <c r="F42" s="4"/>
    </row>
    <row r="43" spans="2:6">
      <c r="B43" s="1"/>
      <c r="C43" s="1"/>
      <c r="D43" s="31"/>
      <c r="E43" s="4"/>
      <c r="F43" s="4"/>
    </row>
    <row r="44" spans="2:6">
      <c r="B44" s="1"/>
      <c r="C44" s="1"/>
      <c r="D44" s="31"/>
      <c r="E44" s="4"/>
      <c r="F44" s="4"/>
    </row>
    <row r="45" spans="2:6">
      <c r="B45" s="1"/>
      <c r="C45" s="1"/>
      <c r="D45" s="31"/>
      <c r="E45" s="4"/>
      <c r="F45" s="4"/>
    </row>
    <row r="46" spans="2:6">
      <c r="B46" s="1"/>
      <c r="C46" s="1"/>
      <c r="D46" s="31"/>
      <c r="E46" s="4"/>
      <c r="F46" s="4"/>
    </row>
    <row r="47" spans="2:6">
      <c r="B47" s="1"/>
      <c r="C47" s="1"/>
      <c r="D47" s="31"/>
      <c r="E47" s="4"/>
      <c r="F47" s="4"/>
    </row>
    <row r="48" spans="2:6">
      <c r="B48" s="1"/>
      <c r="C48" s="1"/>
      <c r="D48" s="31"/>
      <c r="E48" s="4"/>
      <c r="F48" s="4"/>
    </row>
    <row r="49" spans="2:6" ht="15.75" thickBot="1">
      <c r="B49" s="1"/>
      <c r="C49" s="1"/>
      <c r="D49" s="36"/>
      <c r="E49" s="28"/>
      <c r="F49" s="28"/>
    </row>
    <row r="50" spans="2:6" ht="19.5" thickBot="1">
      <c r="D50" s="29" t="s">
        <v>10</v>
      </c>
      <c r="E50" s="27">
        <f>SUM(E11:E49)</f>
        <v>0</v>
      </c>
      <c r="F50" s="29">
        <f>SUM(F11:F49)</f>
        <v>30</v>
      </c>
    </row>
    <row r="51" spans="2:6">
      <c r="E51" s="3"/>
    </row>
    <row r="52" spans="2:6">
      <c r="B52" s="45"/>
      <c r="C52" s="7"/>
      <c r="D52" s="37"/>
      <c r="E52" s="8"/>
      <c r="F52" s="16"/>
    </row>
    <row r="53" spans="2:6">
      <c r="B53" s="10"/>
      <c r="C53" s="5"/>
      <c r="D53" s="38"/>
      <c r="E53" s="6"/>
      <c r="F53" s="17"/>
    </row>
    <row r="54" spans="2:6">
      <c r="B54" s="12"/>
      <c r="C54" s="5"/>
      <c r="D54" s="38"/>
      <c r="E54" s="6"/>
      <c r="F54" s="17"/>
    </row>
    <row r="55" spans="2:6">
      <c r="B55" s="10"/>
      <c r="C55" s="13"/>
      <c r="D55" s="39"/>
      <c r="E55" s="15"/>
      <c r="F55" s="18"/>
    </row>
    <row r="56" spans="2:6">
      <c r="B56" s="12"/>
      <c r="C56" s="13"/>
      <c r="D56" s="39"/>
      <c r="E56" s="13"/>
      <c r="F56" s="18"/>
    </row>
  </sheetData>
  <mergeCells count="1">
    <mergeCell ref="F2:F5"/>
  </mergeCells>
  <phoneticPr fontId="0" type="noConversion"/>
  <dataValidations count="1">
    <dataValidation type="list" allowBlank="1" showInputMessage="1" showErrorMessage="1" sqref="F8">
      <formula1>Nom</formula1>
    </dataValidation>
  </dataValidations>
  <pageMargins left="0.23622047244094491" right="0.23622047244094491" top="0.74803149606299213" bottom="0.74803149606299213" header="0" footer="0"/>
  <pageSetup paperSize="9" scale="86" orientation="portrait" horizontalDpi="0" verticalDpi="0" r:id="rId1"/>
  <ignoredErrors>
    <ignoredError sqref="F50" emptyCellReference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2:F23"/>
  <sheetViews>
    <sheetView workbookViewId="0">
      <selection activeCell="B5" sqref="B5"/>
    </sheetView>
  </sheetViews>
  <sheetFormatPr baseColWidth="10" defaultRowHeight="15"/>
  <cols>
    <col min="1" max="1" width="26.85546875" bestFit="1" customWidth="1"/>
    <col min="6" max="6" width="34" customWidth="1"/>
  </cols>
  <sheetData>
    <row r="2" spans="1:6">
      <c r="D2" s="44">
        <f ca="1">TODAY()</f>
        <v>40683</v>
      </c>
    </row>
    <row r="5" spans="1:6">
      <c r="A5" t="s">
        <v>9</v>
      </c>
      <c r="B5">
        <v>496</v>
      </c>
      <c r="F5" s="22" t="s">
        <v>14</v>
      </c>
    </row>
    <row r="6" spans="1:6">
      <c r="F6" s="23"/>
    </row>
    <row r="7" spans="1:6">
      <c r="F7" s="23"/>
    </row>
    <row r="8" spans="1:6">
      <c r="F8" s="23"/>
    </row>
    <row r="9" spans="1:6">
      <c r="F9" s="23"/>
    </row>
    <row r="10" spans="1:6">
      <c r="F10" s="23"/>
    </row>
    <row r="11" spans="1:6">
      <c r="F11" s="23"/>
    </row>
    <row r="12" spans="1:6">
      <c r="F12" s="23"/>
    </row>
    <row r="13" spans="1:6">
      <c r="F13" s="23"/>
    </row>
    <row r="14" spans="1:6">
      <c r="F14" s="23"/>
    </row>
    <row r="15" spans="1:6">
      <c r="F15" s="23"/>
    </row>
    <row r="16" spans="1:6">
      <c r="F16" s="23"/>
    </row>
    <row r="17" spans="6:6">
      <c r="F17" s="23"/>
    </row>
    <row r="18" spans="6:6">
      <c r="F18" s="23"/>
    </row>
    <row r="19" spans="6:6">
      <c r="F19" s="23"/>
    </row>
    <row r="20" spans="6:6">
      <c r="F20" s="23"/>
    </row>
    <row r="21" spans="6:6">
      <c r="F21" s="23"/>
    </row>
    <row r="22" spans="6:6">
      <c r="F22" s="23"/>
    </row>
    <row r="23" spans="6:6">
      <c r="F23" s="24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BD_Produits</vt:lpstr>
      <vt:lpstr>Nouveau</vt:lpstr>
      <vt:lpstr>Consultation</vt:lpstr>
      <vt:lpstr>Feuil-Entrée</vt:lpstr>
      <vt:lpstr>Feuil-Sortie</vt:lpstr>
      <vt:lpstr>paramétre</vt:lpstr>
      <vt:lpstr>BD_Recherche</vt:lpstr>
      <vt:lpstr>Nom</vt:lpstr>
      <vt:lpstr>Param_ligne</vt:lpstr>
      <vt:lpstr>'Feuil-Entrée'!Zone_d_impression</vt:lpstr>
      <vt:lpstr>'Feuil-Sortie'!Zone_d_impression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Dédé</cp:lastModifiedBy>
  <cp:lastPrinted>2011-05-20T03:30:22Z</cp:lastPrinted>
  <dcterms:created xsi:type="dcterms:W3CDTF">2011-05-19T10:50:03Z</dcterms:created>
  <dcterms:modified xsi:type="dcterms:W3CDTF">2011-05-20T12:55:47Z</dcterms:modified>
</cp:coreProperties>
</file>