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120" yWindow="45" windowWidth="18915" windowHeight="10920" activeTab="1"/>
  </bookViews>
  <sheets>
    <sheet name="Feuil1" sheetId="1" r:id="rId1"/>
    <sheet name="Feuil2" sheetId="2" r:id="rId2"/>
    <sheet name="Feuil3" sheetId="3" r:id="rId3"/>
  </sheets>
  <definedNames>
    <definedName name="Formule">1*MID(Feuil2!XFD1,MATCH(TRUE,ISNUMBER(1*MID(Feuil2!XFD1,ROW(INDIRECT("1:"&amp;LEN(Feuil2!$B1))),1)),0),COUNT(1*MID(Feuil2!XFD1,ROW(INDIRECT("1:"&amp;LEN(Feuil2!$B1))),1)))</definedName>
  </definedNames>
  <calcPr calcId="114210"/>
</workbook>
</file>

<file path=xl/calcChain.xml><?xml version="1.0" encoding="utf-8"?>
<calcChain xmlns="http://schemas.openxmlformats.org/spreadsheetml/2006/main">
  <c r="C4" i="2"/>
  <c r="C5"/>
  <c r="C6"/>
  <c r="C7"/>
  <c r="C8"/>
  <c r="C3"/>
  <c r="D3" a="1"/>
  <c r="D3"/>
  <c r="H12" i="1"/>
  <c r="H13"/>
  <c r="H14"/>
  <c r="H15"/>
  <c r="H16"/>
  <c r="C2" a="1"/>
  <c r="C2"/>
  <c r="H2"/>
  <c r="C3" a="1"/>
  <c r="C3"/>
  <c r="H3"/>
  <c r="C4"/>
  <c r="C4" a="1"/>
  <c r="H4"/>
  <c r="C5" a="1"/>
  <c r="C5"/>
  <c r="H5"/>
  <c r="C6"/>
  <c r="C6" a="1"/>
  <c r="H6"/>
  <c r="C7" a="1"/>
  <c r="C7"/>
  <c r="H7"/>
  <c r="C11"/>
  <c r="H11"/>
  <c r="C12"/>
  <c r="C13"/>
  <c r="C14"/>
  <c r="C15"/>
  <c r="C16"/>
</calcChain>
</file>

<file path=xl/sharedStrings.xml><?xml version="1.0" encoding="utf-8"?>
<sst xmlns="http://schemas.openxmlformats.org/spreadsheetml/2006/main" count="55" uniqueCount="26">
  <si>
    <t>Désignation Fournisseur</t>
  </si>
  <si>
    <t>code fournisseur</t>
  </si>
  <si>
    <t>code interne</t>
  </si>
  <si>
    <t>désignation</t>
  </si>
  <si>
    <t>joint 1</t>
  </si>
  <si>
    <t xml:space="preserve"> REG-0192170  </t>
  </si>
  <si>
    <t>joint fournisseur 0192170  regulat</t>
  </si>
  <si>
    <t>joint 2</t>
  </si>
  <si>
    <t xml:space="preserve"> REG-6020036  </t>
  </si>
  <si>
    <t>joint 3</t>
  </si>
  <si>
    <t xml:space="preserve"> REG-6010115  </t>
  </si>
  <si>
    <t>carbu 6010126  bleu</t>
  </si>
  <si>
    <t>joint 4</t>
  </si>
  <si>
    <t xml:space="preserve"> REG-6010126  </t>
  </si>
  <si>
    <t>joint 5</t>
  </si>
  <si>
    <t xml:space="preserve"> REG-0192090  </t>
  </si>
  <si>
    <t>joint 6</t>
  </si>
  <si>
    <t xml:space="preserve"> REG-6010166  </t>
  </si>
  <si>
    <t>matricielle</t>
  </si>
  <si>
    <t>solution plus simple</t>
  </si>
  <si>
    <t>Base1</t>
  </si>
  <si>
    <t>base 2</t>
  </si>
  <si>
    <t xml:space="preserve"> REGAT-0192090  </t>
  </si>
  <si>
    <t xml:space="preserve"> rrded-6020036  </t>
  </si>
  <si>
    <t>0192170  reg</t>
  </si>
  <si>
    <t>Résultat souhaité</t>
  </si>
</sst>
</file>

<file path=xl/styles.xml><?xml version="1.0" encoding="utf-8"?>
<styleSheet xmlns="http://schemas.openxmlformats.org/spreadsheetml/2006/main">
  <fonts count="5">
    <font>
      <sz val="11"/>
      <color theme="1"/>
      <name val="Calibri"/>
      <family val="2"/>
      <scheme val="minor"/>
    </font>
    <font>
      <sz val="10"/>
      <name val="Arial"/>
      <family val="2"/>
    </font>
    <font>
      <sz val="8"/>
      <name val="Arial"/>
      <family val="2"/>
    </font>
    <font>
      <sz val="10"/>
      <name val="Arial"/>
      <family val="2"/>
    </font>
    <font>
      <sz val="10"/>
      <color indexed="10"/>
      <name val="Arial"/>
      <family val="2"/>
    </font>
  </fonts>
  <fills count="5">
    <fill>
      <patternFill patternType="none"/>
    </fill>
    <fill>
      <patternFill patternType="gray125"/>
    </fill>
    <fill>
      <patternFill patternType="solid">
        <fgColor indexed="10"/>
        <bgColor indexed="64"/>
      </patternFill>
    </fill>
    <fill>
      <patternFill patternType="solid">
        <fgColor indexed="11"/>
        <bgColor indexed="64"/>
      </patternFill>
    </fill>
    <fill>
      <patternFill patternType="solid">
        <fgColor indexed="40"/>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s>
  <cellStyleXfs count="2">
    <xf numFmtId="0" fontId="0" fillId="0" borderId="0"/>
    <xf numFmtId="0" fontId="1" fillId="0" borderId="0"/>
  </cellStyleXfs>
  <cellXfs count="22">
    <xf numFmtId="0" fontId="0" fillId="0" borderId="0" xfId="0"/>
    <xf numFmtId="0" fontId="1" fillId="0" borderId="0" xfId="1"/>
    <xf numFmtId="0" fontId="3" fillId="0" borderId="0" xfId="1" applyFont="1"/>
    <xf numFmtId="0" fontId="3" fillId="0" borderId="1" xfId="1" applyFont="1" applyBorder="1"/>
    <xf numFmtId="0" fontId="2" fillId="0" borderId="1" xfId="1" applyFont="1" applyBorder="1" applyAlignment="1">
      <alignment horizontal="center"/>
    </xf>
    <xf numFmtId="0" fontId="1" fillId="2" borderId="0" xfId="1" applyFill="1"/>
    <xf numFmtId="0" fontId="3" fillId="2" borderId="0" xfId="1" applyFont="1" applyFill="1"/>
    <xf numFmtId="0" fontId="2" fillId="2" borderId="1" xfId="1" applyFont="1" applyFill="1" applyBorder="1" applyAlignment="1">
      <alignment horizontal="center"/>
    </xf>
    <xf numFmtId="0" fontId="0" fillId="3" borderId="0" xfId="0" applyFill="1"/>
    <xf numFmtId="0" fontId="3" fillId="0" borderId="0" xfId="1" applyFont="1" applyFill="1" applyBorder="1"/>
    <xf numFmtId="0" fontId="3" fillId="0" borderId="2" xfId="1" applyFont="1" applyBorder="1" applyAlignment="1">
      <alignment horizontal="center"/>
    </xf>
    <xf numFmtId="0" fontId="3" fillId="0" borderId="1" xfId="1" applyFont="1" applyBorder="1" applyAlignment="1">
      <alignment horizontal="center"/>
    </xf>
    <xf numFmtId="0" fontId="1" fillId="0" borderId="1" xfId="1" applyBorder="1" applyAlignment="1">
      <alignment horizontal="center"/>
    </xf>
    <xf numFmtId="0" fontId="1" fillId="0" borderId="1" xfId="1" applyFill="1" applyBorder="1" applyAlignment="1">
      <alignment horizontal="center"/>
    </xf>
    <xf numFmtId="0" fontId="3" fillId="0" borderId="1" xfId="1" applyFont="1" applyFill="1" applyBorder="1" applyAlignment="1">
      <alignment horizontal="center"/>
    </xf>
    <xf numFmtId="0" fontId="2" fillId="0" borderId="3" xfId="1" applyFont="1" applyFill="1" applyBorder="1" applyAlignment="1">
      <alignment horizontal="center"/>
    </xf>
    <xf numFmtId="0" fontId="2" fillId="0" borderId="3" xfId="1" applyFont="1" applyBorder="1" applyAlignment="1">
      <alignment horizontal="center"/>
    </xf>
    <xf numFmtId="0" fontId="0" fillId="4" borderId="1" xfId="0" applyFill="1" applyBorder="1" applyAlignment="1">
      <alignment horizontal="center"/>
    </xf>
    <xf numFmtId="0" fontId="4" fillId="0" borderId="4" xfId="1" applyFont="1"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1" xfId="0" applyBorder="1" applyAlignment="1">
      <alignment horizontal="center"/>
    </xf>
  </cellXfs>
  <cellStyles count="2">
    <cellStyle name="Normal" xfId="0" builtinId="0"/>
    <cellStyle name="Normal 2" xfId="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819150</xdr:colOff>
      <xdr:row>4</xdr:row>
      <xdr:rowOff>142875</xdr:rowOff>
    </xdr:from>
    <xdr:to>
      <xdr:col>2</xdr:col>
      <xdr:colOff>828675</xdr:colOff>
      <xdr:row>7</xdr:row>
      <xdr:rowOff>28575</xdr:rowOff>
    </xdr:to>
    <xdr:sp macro="" textlink="">
      <xdr:nvSpPr>
        <xdr:cNvPr id="2049" name="Line 1"/>
        <xdr:cNvSpPr>
          <a:spLocks noChangeShapeType="1"/>
        </xdr:cNvSpPr>
      </xdr:nvSpPr>
      <xdr:spPr bwMode="auto">
        <a:xfrm flipH="1" flipV="1">
          <a:off x="3209925" y="904875"/>
          <a:ext cx="9525" cy="457200"/>
        </a:xfrm>
        <a:prstGeom prst="line">
          <a:avLst/>
        </a:prstGeom>
        <a:noFill/>
        <a:ln w="9525">
          <a:solidFill>
            <a:srgbClr val="000000"/>
          </a:solidFill>
          <a:round/>
          <a:headEnd/>
          <a:tailEnd type="triangle" w="med" len="med"/>
        </a:ln>
      </xdr:spPr>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5</xdr:col>
      <xdr:colOff>28575</xdr:colOff>
      <xdr:row>5</xdr:row>
      <xdr:rowOff>57150</xdr:rowOff>
    </xdr:from>
    <xdr:to>
      <xdr:col>5</xdr:col>
      <xdr:colOff>104775</xdr:colOff>
      <xdr:row>6</xdr:row>
      <xdr:rowOff>95250</xdr:rowOff>
    </xdr:to>
    <xdr:sp macro="" textlink="">
      <xdr:nvSpPr>
        <xdr:cNvPr id="1025" name="Text Box 1"/>
        <xdr:cNvSpPr txBox="1">
          <a:spLocks noChangeArrowheads="1"/>
        </xdr:cNvSpPr>
      </xdr:nvSpPr>
      <xdr:spPr bwMode="auto">
        <a:xfrm>
          <a:off x="5991225" y="1019175"/>
          <a:ext cx="76200" cy="228600"/>
        </a:xfrm>
        <a:prstGeom prst="rect">
          <a:avLst/>
        </a:prstGeom>
        <a:noFill/>
        <a:ln w="9525">
          <a:noFill/>
          <a:miter lim="800000"/>
          <a:headEnd/>
          <a:tailEnd/>
        </a:ln>
      </xdr:spPr>
    </xdr:sp>
    <xdr:clientData/>
  </xdr:twoCellAnchor>
  <xdr:twoCellAnchor>
    <xdr:from>
      <xdr:col>4</xdr:col>
      <xdr:colOff>209550</xdr:colOff>
      <xdr:row>16</xdr:row>
      <xdr:rowOff>38100</xdr:rowOff>
    </xdr:from>
    <xdr:to>
      <xdr:col>10</xdr:col>
      <xdr:colOff>142875</xdr:colOff>
      <xdr:row>24</xdr:row>
      <xdr:rowOff>161925</xdr:rowOff>
    </xdr:to>
    <xdr:sp macro="" textlink="">
      <xdr:nvSpPr>
        <xdr:cNvPr id="1026" name="Text Box 2"/>
        <xdr:cNvSpPr txBox="1">
          <a:spLocks noChangeArrowheads="1"/>
        </xdr:cNvSpPr>
      </xdr:nvSpPr>
      <xdr:spPr bwMode="auto">
        <a:xfrm>
          <a:off x="5400675" y="2171700"/>
          <a:ext cx="4505325" cy="16478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j'ai un peu modifié mon tableau je pense que c 'est plus compréhensible : le résultat souhaité corresponds à la colonne bleue </a:t>
          </a:r>
        </a:p>
        <a:p>
          <a:pPr algn="l" rtl="0">
            <a:defRPr sz="1000"/>
          </a:pPr>
          <a:r>
            <a:rPr lang="fr-FR" sz="1100" b="0" i="0" u="none" strike="noStrike" baseline="0">
              <a:solidFill>
                <a:srgbClr val="000000"/>
              </a:solidFill>
              <a:latin typeface="Calibri"/>
            </a:rPr>
            <a:t>en gros j'aimerai qu' excel balaye toutes les données de la colonne code fournisseur ( base 1 )</a:t>
          </a:r>
        </a:p>
        <a:p>
          <a:pPr algn="l" rtl="0">
            <a:defRPr sz="1000"/>
          </a:pPr>
          <a:r>
            <a:rPr lang="fr-FR" sz="1100" b="0" i="0" u="none" strike="noStrike" baseline="0">
              <a:solidFill>
                <a:srgbClr val="000000"/>
              </a:solidFill>
              <a:latin typeface="Calibri"/>
            </a:rPr>
            <a:t>qu'il compare ses données avec la colonne désignation de la base 2, et en gros s'il trouve des mêmes données, pas forcément l'expression exacte, mais plus un "contient" comme dans les filtres, il m'indique alors le code interne correspondant ( base 2 )</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twoCellAnchor>
    <xdr:from>
      <xdr:col>4</xdr:col>
      <xdr:colOff>485775</xdr:colOff>
      <xdr:row>0</xdr:row>
      <xdr:rowOff>95250</xdr:rowOff>
    </xdr:from>
    <xdr:to>
      <xdr:col>9</xdr:col>
      <xdr:colOff>733425</xdr:colOff>
      <xdr:row>12</xdr:row>
      <xdr:rowOff>47625</xdr:rowOff>
    </xdr:to>
    <xdr:sp macro="" textlink="">
      <xdr:nvSpPr>
        <xdr:cNvPr id="1027" name="AutoShape 3"/>
        <xdr:cNvSpPr>
          <a:spLocks noChangeArrowheads="1"/>
        </xdr:cNvSpPr>
      </xdr:nvSpPr>
      <xdr:spPr bwMode="auto">
        <a:xfrm>
          <a:off x="5686425" y="95250"/>
          <a:ext cx="4057650" cy="2247900"/>
        </a:xfrm>
        <a:prstGeom prst="wedgeRoundRectCallout">
          <a:avLst>
            <a:gd name="adj1" fmla="val -78171"/>
            <a:gd name="adj2" fmla="val -8477"/>
            <a:gd name="adj3" fmla="val 16667"/>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C'est possible sans la colonne intermédiaire en Nommant la formule telle qu'elle est en D3, mais la manip nécessite d'être précis.</a:t>
          </a:r>
        </a:p>
        <a:p>
          <a:pPr algn="l" rtl="0">
            <a:defRPr sz="1000"/>
          </a:pPr>
          <a:r>
            <a:rPr lang="fr-FR" sz="1100" b="0" i="0" u="none" strike="noStrike" baseline="0">
              <a:solidFill>
                <a:srgbClr val="000000"/>
              </a:solidFill>
              <a:latin typeface="Calibri"/>
            </a:rPr>
            <a:t>1) Tu sélectionnes D3</a:t>
          </a:r>
        </a:p>
        <a:p>
          <a:pPr algn="l" rtl="0">
            <a:defRPr sz="1000"/>
          </a:pPr>
          <a:r>
            <a:rPr lang="fr-FR" sz="1100" b="0" i="0" u="none" strike="noStrike" baseline="0">
              <a:solidFill>
                <a:srgbClr val="000000"/>
              </a:solidFill>
              <a:latin typeface="Calibri"/>
            </a:rPr>
            <a:t>2) Tu copies la formule affichée dans la barre de formules</a:t>
          </a:r>
        </a:p>
        <a:p>
          <a:pPr algn="l" rtl="0">
            <a:defRPr sz="1000"/>
          </a:pPr>
          <a:r>
            <a:rPr lang="fr-FR" sz="1100" b="0" i="0" u="none" strike="noStrike" baseline="0">
              <a:solidFill>
                <a:srgbClr val="000000"/>
              </a:solidFill>
              <a:latin typeface="Calibri"/>
            </a:rPr>
            <a:t>3) Tu sélectionnes C3 (première cellule à calculer)</a:t>
          </a:r>
        </a:p>
        <a:p>
          <a:pPr algn="l" rtl="0">
            <a:defRPr sz="1000"/>
          </a:pPr>
          <a:r>
            <a:rPr lang="fr-FR" sz="1100" b="0" i="0" u="none" strike="noStrike" baseline="0">
              <a:solidFill>
                <a:srgbClr val="000000"/>
              </a:solidFill>
              <a:latin typeface="Calibri"/>
            </a:rPr>
            <a:t>4) Tu définis le Nom pour ta formule en collant la formule que tu as copiée</a:t>
          </a:r>
        </a:p>
        <a:p>
          <a:pPr algn="l" rtl="0">
            <a:defRPr sz="1000"/>
          </a:pPr>
          <a:r>
            <a:rPr lang="fr-FR" sz="1100" b="0" i="0" u="none" strike="noStrike" baseline="0">
              <a:solidFill>
                <a:srgbClr val="000000"/>
              </a:solidFill>
              <a:latin typeface="Calibri"/>
            </a:rPr>
            <a:t>5) tu inclus en C3 le Nom défini dans la formule</a:t>
          </a:r>
        </a:p>
        <a:p>
          <a:pPr algn="l" rtl="0">
            <a:defRPr sz="1000"/>
          </a:pPr>
          <a:r>
            <a:rPr lang="fr-FR" sz="1100" b="0" i="0" u="none" strike="noStrike" baseline="0">
              <a:solidFill>
                <a:srgbClr val="000000"/>
              </a:solidFill>
              <a:latin typeface="Calibri"/>
            </a:rPr>
            <a:t>6) tu peux effacer D3, tu n'en as plus besoin.</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H16"/>
  <sheetViews>
    <sheetView workbookViewId="0">
      <selection activeCell="E1" sqref="E1:F7"/>
    </sheetView>
  </sheetViews>
  <sheetFormatPr baseColWidth="10" defaultRowHeight="15"/>
  <cols>
    <col min="1" max="1" width="21.28515625" bestFit="1" customWidth="1"/>
    <col min="2" max="2" width="14.5703125" bestFit="1" customWidth="1"/>
    <col min="3" max="3" width="17.85546875" customWidth="1"/>
    <col min="5" max="5" width="11.140625" bestFit="1" customWidth="1"/>
    <col min="6" max="6" width="28.7109375" bestFit="1" customWidth="1"/>
  </cols>
  <sheetData>
    <row r="1" spans="1:8">
      <c r="A1" s="3" t="s">
        <v>0</v>
      </c>
      <c r="B1" s="3" t="s">
        <v>1</v>
      </c>
      <c r="C1" s="1"/>
      <c r="D1" s="1"/>
      <c r="E1" s="2" t="s">
        <v>2</v>
      </c>
      <c r="F1" s="2" t="s">
        <v>3</v>
      </c>
      <c r="H1" s="8"/>
    </row>
    <row r="2" spans="1:8">
      <c r="A2" s="3" t="s">
        <v>4</v>
      </c>
      <c r="B2" s="7" t="s">
        <v>5</v>
      </c>
      <c r="C2" s="1" t="str">
        <f t="array" ref="C2">MID($B2,LEN($B2)-MATCH(TRUE,ISNUMBER(--(MID($B2,LEN($B2)-ROW($1:$255),1))),0)-6,99)</f>
        <v xml:space="preserve">0192170  </v>
      </c>
      <c r="D2" s="1"/>
      <c r="E2" s="5">
        <v>300000000</v>
      </c>
      <c r="F2" s="6" t="s">
        <v>6</v>
      </c>
      <c r="G2" s="1"/>
      <c r="H2" s="8">
        <f>IF(ISERROR(SEARCH(C2,F2)),0,E2)</f>
        <v>300000000</v>
      </c>
    </row>
    <row r="3" spans="1:8">
      <c r="A3" s="3" t="s">
        <v>7</v>
      </c>
      <c r="B3" s="4" t="s">
        <v>8</v>
      </c>
      <c r="C3" s="1" t="str">
        <f t="array" ref="C3">MID($B3,LEN($B3)-MATCH(TRUE,ISNUMBER(--(MID($B3,LEN($B3)-ROW($1:$255),1))),0)-6,99)</f>
        <v xml:space="preserve">6020036  </v>
      </c>
      <c r="D3" s="1"/>
      <c r="E3" s="1">
        <v>300000001</v>
      </c>
      <c r="F3" s="1"/>
      <c r="H3" s="8">
        <f t="shared" ref="H3:H16" si="0">IF(ISERROR(SEARCH(C3,F3)),0,E3)</f>
        <v>0</v>
      </c>
    </row>
    <row r="4" spans="1:8">
      <c r="A4" s="3" t="s">
        <v>9</v>
      </c>
      <c r="B4" s="4" t="s">
        <v>10</v>
      </c>
      <c r="C4" s="1" t="str">
        <f t="array" ref="C4">MID($B4,LEN($B4)-MATCH(TRUE,ISNUMBER(--(MID($B4,LEN($B4)-ROW($1:$255),1))),0)-6,99)</f>
        <v xml:space="preserve">6010115  </v>
      </c>
      <c r="D4" s="1"/>
      <c r="E4" s="1">
        <v>300000002</v>
      </c>
      <c r="F4" s="2" t="s">
        <v>11</v>
      </c>
      <c r="H4" s="8">
        <f t="shared" si="0"/>
        <v>0</v>
      </c>
    </row>
    <row r="5" spans="1:8">
      <c r="A5" s="3" t="s">
        <v>12</v>
      </c>
      <c r="B5" s="4" t="s">
        <v>13</v>
      </c>
      <c r="C5" s="1" t="str">
        <f t="array" ref="C5">MID($B5,LEN($B5)-MATCH(TRUE,ISNUMBER(--(MID($B5,LEN($B5)-ROW($1:$255),1))),0)-6,99)</f>
        <v xml:space="preserve">6010126  </v>
      </c>
      <c r="D5" s="1"/>
      <c r="E5" s="1">
        <v>300000003</v>
      </c>
      <c r="F5" s="1"/>
      <c r="H5" s="8">
        <f t="shared" si="0"/>
        <v>0</v>
      </c>
    </row>
    <row r="6" spans="1:8">
      <c r="A6" s="3" t="s">
        <v>14</v>
      </c>
      <c r="B6" s="4" t="s">
        <v>15</v>
      </c>
      <c r="C6" s="1" t="str">
        <f t="array" ref="C6">MID($B6,LEN($B6)-MATCH(TRUE,ISNUMBER(--(MID($B6,LEN($B6)-ROW($1:$255),1))),0)-6,99)</f>
        <v xml:space="preserve">0192090  </v>
      </c>
      <c r="D6" s="1"/>
      <c r="E6" s="1">
        <v>300000004</v>
      </c>
      <c r="F6" s="1"/>
      <c r="H6" s="8">
        <f t="shared" si="0"/>
        <v>0</v>
      </c>
    </row>
    <row r="7" spans="1:8">
      <c r="A7" s="3" t="s">
        <v>16</v>
      </c>
      <c r="B7" s="4" t="s">
        <v>17</v>
      </c>
      <c r="C7" s="1" t="str">
        <f t="array" ref="C7">MID($B7,LEN($B7)-MATCH(TRUE,ISNUMBER(--(MID($B7,LEN($B7)-ROW($1:$255),1))),0)-6,99)</f>
        <v xml:space="preserve">6010166  </v>
      </c>
      <c r="D7" s="1"/>
      <c r="E7" s="1">
        <v>300000005</v>
      </c>
      <c r="F7" s="1"/>
      <c r="H7" s="8">
        <f t="shared" si="0"/>
        <v>0</v>
      </c>
    </row>
    <row r="8" spans="1:8">
      <c r="C8" t="s">
        <v>18</v>
      </c>
    </row>
    <row r="10" spans="1:8">
      <c r="A10" s="9" t="s">
        <v>19</v>
      </c>
    </row>
    <row r="11" spans="1:8">
      <c r="A11" s="3" t="s">
        <v>4</v>
      </c>
      <c r="B11" s="7" t="s">
        <v>5</v>
      </c>
      <c r="C11" t="str">
        <f t="shared" ref="C11:C16" si="1">RIGHT(B11,LEN(B11)-SEARCH("-",B11))</f>
        <v xml:space="preserve">0192170  </v>
      </c>
      <c r="E11" s="5">
        <v>300000000</v>
      </c>
      <c r="F11" s="6" t="s">
        <v>6</v>
      </c>
      <c r="H11" s="8">
        <f t="shared" si="0"/>
        <v>300000000</v>
      </c>
    </row>
    <row r="12" spans="1:8">
      <c r="A12" s="3" t="s">
        <v>7</v>
      </c>
      <c r="B12" s="4" t="s">
        <v>8</v>
      </c>
      <c r="C12" t="str">
        <f t="shared" si="1"/>
        <v xml:space="preserve">6020036  </v>
      </c>
      <c r="E12" s="1">
        <v>300000001</v>
      </c>
      <c r="F12" s="1"/>
      <c r="H12" s="8">
        <f t="shared" si="0"/>
        <v>0</v>
      </c>
    </row>
    <row r="13" spans="1:8">
      <c r="A13" s="3" t="s">
        <v>9</v>
      </c>
      <c r="B13" s="4" t="s">
        <v>10</v>
      </c>
      <c r="C13" t="str">
        <f t="shared" si="1"/>
        <v xml:space="preserve">6010115  </v>
      </c>
      <c r="E13" s="1">
        <v>300000002</v>
      </c>
      <c r="F13" s="2" t="s">
        <v>11</v>
      </c>
      <c r="H13" s="8">
        <f t="shared" si="0"/>
        <v>0</v>
      </c>
    </row>
    <row r="14" spans="1:8">
      <c r="A14" s="3" t="s">
        <v>12</v>
      </c>
      <c r="B14" s="4" t="s">
        <v>13</v>
      </c>
      <c r="C14" t="str">
        <f t="shared" si="1"/>
        <v xml:space="preserve">6010126  </v>
      </c>
      <c r="E14" s="1">
        <v>300000003</v>
      </c>
      <c r="F14" s="1"/>
      <c r="H14" s="8">
        <f t="shared" si="0"/>
        <v>0</v>
      </c>
    </row>
    <row r="15" spans="1:8">
      <c r="A15" s="3" t="s">
        <v>14</v>
      </c>
      <c r="B15" s="4" t="s">
        <v>15</v>
      </c>
      <c r="C15" t="str">
        <f t="shared" si="1"/>
        <v xml:space="preserve">0192090  </v>
      </c>
      <c r="E15" s="1">
        <v>300000004</v>
      </c>
      <c r="F15" s="1"/>
      <c r="H15" s="8">
        <f t="shared" si="0"/>
        <v>0</v>
      </c>
    </row>
    <row r="16" spans="1:8">
      <c r="A16" s="3" t="s">
        <v>16</v>
      </c>
      <c r="B16" s="4" t="s">
        <v>17</v>
      </c>
      <c r="C16" t="str">
        <f t="shared" si="1"/>
        <v xml:space="preserve">6010166  </v>
      </c>
      <c r="E16" s="1">
        <v>300000005</v>
      </c>
      <c r="F16" s="1"/>
      <c r="H16" s="8">
        <f t="shared" si="0"/>
        <v>0</v>
      </c>
    </row>
  </sheetData>
  <sheetCalcPr fullCalcOnLoad="1"/>
  <phoneticPr fontId="0" type="noConversion"/>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D19"/>
  <sheetViews>
    <sheetView tabSelected="1" workbookViewId="0">
      <selection activeCell="E15" sqref="E15"/>
    </sheetView>
  </sheetViews>
  <sheetFormatPr baseColWidth="10" defaultRowHeight="15"/>
  <cols>
    <col min="1" max="1" width="21.28515625" bestFit="1" customWidth="1"/>
    <col min="2" max="2" width="28.7109375" bestFit="1" customWidth="1"/>
    <col min="3" max="3" width="16.5703125" bestFit="1" customWidth="1"/>
  </cols>
  <sheetData>
    <row r="1" spans="1:4" ht="15.75" thickBot="1">
      <c r="A1" s="19" t="s">
        <v>20</v>
      </c>
      <c r="B1" s="20"/>
      <c r="C1" s="17" t="s">
        <v>25</v>
      </c>
    </row>
    <row r="2" spans="1:4">
      <c r="A2" s="10" t="s">
        <v>0</v>
      </c>
      <c r="B2" s="18" t="s">
        <v>1</v>
      </c>
      <c r="C2" s="17"/>
    </row>
    <row r="3" spans="1:4">
      <c r="A3" s="11" t="s">
        <v>4</v>
      </c>
      <c r="B3" s="15" t="s">
        <v>24</v>
      </c>
      <c r="C3" s="17">
        <f t="shared" ref="C3:C8" ca="1" si="0">IF(SUMPRODUCT((ISNUMBER(SEARCH("*"&amp;Formule&amp;"*",$B$14:$B$19)))*($A$14:$A$19))=0,"non trouvé",SUMPRODUCT((ISNUMBER(SEARCH("*"&amp;Formule&amp;"*",$B$14:$B$19)))*($A$14:$A$19)))</f>
        <v>300000000</v>
      </c>
      <c r="D3">
        <f t="array" aca="1" ref="D3" ca="1">1*MID(B3,MATCH(TRUE,ISNUMBER(1*MID(B3,ROW(INDIRECT("1:"&amp;LEN($B3))),1)),0),COUNT(1*MID(B3,ROW(INDIRECT("1:"&amp;LEN($B3))),1)))</f>
        <v>192170</v>
      </c>
    </row>
    <row r="4" spans="1:4">
      <c r="A4" s="11" t="s">
        <v>7</v>
      </c>
      <c r="B4" s="16" t="s">
        <v>23</v>
      </c>
      <c r="C4" s="17" t="str">
        <f t="shared" ca="1" si="0"/>
        <v>non trouvé</v>
      </c>
    </row>
    <row r="5" spans="1:4">
      <c r="A5" s="11" t="s">
        <v>9</v>
      </c>
      <c r="B5" s="16" t="s">
        <v>10</v>
      </c>
      <c r="C5" s="17" t="str">
        <f t="shared" ca="1" si="0"/>
        <v>non trouvé</v>
      </c>
    </row>
    <row r="6" spans="1:4">
      <c r="A6" s="11" t="s">
        <v>12</v>
      </c>
      <c r="B6" s="16" t="s">
        <v>13</v>
      </c>
      <c r="C6" s="17">
        <f t="shared" ca="1" si="0"/>
        <v>300000002</v>
      </c>
    </row>
    <row r="7" spans="1:4">
      <c r="A7" s="11" t="s">
        <v>14</v>
      </c>
      <c r="B7" s="16" t="s">
        <v>22</v>
      </c>
      <c r="C7" s="17" t="str">
        <f t="shared" ca="1" si="0"/>
        <v>non trouvé</v>
      </c>
    </row>
    <row r="8" spans="1:4">
      <c r="A8" s="11" t="s">
        <v>16</v>
      </c>
      <c r="B8" s="16" t="s">
        <v>17</v>
      </c>
      <c r="C8" s="17" t="str">
        <f t="shared" ca="1" si="0"/>
        <v>non trouvé</v>
      </c>
    </row>
    <row r="12" spans="1:4">
      <c r="A12" s="21" t="s">
        <v>21</v>
      </c>
      <c r="B12" s="21"/>
    </row>
    <row r="13" spans="1:4">
      <c r="A13" s="11" t="s">
        <v>2</v>
      </c>
      <c r="B13" s="11" t="s">
        <v>3</v>
      </c>
    </row>
    <row r="14" spans="1:4">
      <c r="A14" s="13">
        <v>300000000</v>
      </c>
      <c r="B14" s="14" t="s">
        <v>6</v>
      </c>
    </row>
    <row r="15" spans="1:4">
      <c r="A15" s="12">
        <v>300000001</v>
      </c>
      <c r="B15" s="12"/>
    </row>
    <row r="16" spans="1:4">
      <c r="A16" s="12">
        <v>300000002</v>
      </c>
      <c r="B16" s="11" t="s">
        <v>11</v>
      </c>
    </row>
    <row r="17" spans="1:2">
      <c r="A17" s="12">
        <v>300000003</v>
      </c>
      <c r="B17" s="12"/>
    </row>
    <row r="18" spans="1:2">
      <c r="A18" s="12">
        <v>300000004</v>
      </c>
      <c r="B18" s="12"/>
    </row>
    <row r="19" spans="1:2">
      <c r="A19" s="12">
        <v>300000005</v>
      </c>
      <c r="B19" s="12"/>
    </row>
  </sheetData>
  <mergeCells count="2">
    <mergeCell ref="A1:B1"/>
    <mergeCell ref="A12:B12"/>
  </mergeCells>
  <phoneticPr fontId="0" type="noConversion"/>
  <pageMargins left="0.7" right="0.7" top="0.75" bottom="0.75" header="0.3" footer="0.3"/>
  <pageSetup paperSize="9" orientation="portrait" horizontalDpi="0" verticalDpi="0" r:id="rId1"/>
  <drawing r:id="rId2"/>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GDF SUEZ</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KE1133</dc:creator>
  <cp:lastModifiedBy>Dédé</cp:lastModifiedBy>
  <dcterms:created xsi:type="dcterms:W3CDTF">2012-04-04T09:22:44Z</dcterms:created>
  <dcterms:modified xsi:type="dcterms:W3CDTF">2012-04-06T09:12:03Z</dcterms:modified>
</cp:coreProperties>
</file>