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733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3" i="1" a="1"/>
  <c r="D3"/>
  <c r="C3"/>
  <c r="F12" i="2"/>
</calcChain>
</file>

<file path=xl/sharedStrings.xml><?xml version="1.0" encoding="utf-8"?>
<sst xmlns="http://schemas.openxmlformats.org/spreadsheetml/2006/main" count="45" uniqueCount="43">
  <si>
    <t>CAT</t>
  </si>
  <si>
    <t>Brut trimestriel (1-2)</t>
  </si>
  <si>
    <t>Total</t>
  </si>
  <si>
    <t>A</t>
  </si>
  <si>
    <t>Inférieur à 510</t>
  </si>
  <si>
    <t>B</t>
  </si>
  <si>
    <t>De 510 à 1019</t>
  </si>
  <si>
    <t>C</t>
  </si>
  <si>
    <t>De 1020 à 1360</t>
  </si>
  <si>
    <t>Assiette trimestrielle (2)</t>
  </si>
  <si>
    <t>D</t>
  </si>
  <si>
    <t>De 1361 à 1700</t>
  </si>
  <si>
    <t>E</t>
  </si>
  <si>
    <t>De 1701 à 2040</t>
  </si>
  <si>
    <t>F</t>
  </si>
  <si>
    <t>De 2041 à 2210</t>
  </si>
  <si>
    <t>G</t>
  </si>
  <si>
    <t>De 2211 à 2550</t>
  </si>
  <si>
    <t>H</t>
  </si>
  <si>
    <t>De 2551 à 2720</t>
  </si>
  <si>
    <t>I</t>
  </si>
  <si>
    <t>De 2721 à 3060</t>
  </si>
  <si>
    <t>J</t>
  </si>
  <si>
    <t>De 3061 à 3230</t>
  </si>
  <si>
    <t>K</t>
  </si>
  <si>
    <t>De 3231 à 3570</t>
  </si>
  <si>
    <t>L</t>
  </si>
  <si>
    <t>De 3571 à 3740</t>
  </si>
  <si>
    <t>M</t>
  </si>
  <si>
    <t>De 3741 à 4080</t>
  </si>
  <si>
    <t>N</t>
  </si>
  <si>
    <t>De 4081 à 4250</t>
  </si>
  <si>
    <t>O</t>
  </si>
  <si>
    <t>De 4251 à 4590</t>
  </si>
  <si>
    <t>&gt; ou = à 4590</t>
  </si>
  <si>
    <t>Salaire réel (3)</t>
  </si>
  <si>
    <t>Part salariale</t>
  </si>
  <si>
    <t>Part patronale</t>
  </si>
  <si>
    <t xml:space="preserve">Cotisations forfaitaires trimestrielles - 2013 </t>
  </si>
  <si>
    <t>Assiettes forfaitaires trimestrielles - 2013</t>
  </si>
  <si>
    <t xml:space="preserve">la c'est bon la celule se qu'il faut </t>
  </si>
  <si>
    <t>équivalent A1</t>
  </si>
  <si>
    <t>equivalent B2</t>
  </si>
</sst>
</file>

<file path=xl/styles.xml><?xml version="1.0" encoding="utf-8"?>
<styleSheet xmlns="http://schemas.openxmlformats.org/spreadsheetml/2006/main">
  <numFmts count="1">
    <numFmt numFmtId="42" formatCode="_-* #,##0\ &quot;€&quot;_-;\-* #,##0\ &quot;€&quot;_-;_-* &quot;-&quot;\ &quot;€&quot;_-;_-@_-"/>
  </numFmts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2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609600</xdr:colOff>
      <xdr:row>4</xdr:row>
      <xdr:rowOff>104775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086475" y="1057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190500</xdr:colOff>
      <xdr:row>4</xdr:row>
      <xdr:rowOff>38100</xdr:rowOff>
    </xdr:from>
    <xdr:to>
      <xdr:col>13</xdr:col>
      <xdr:colOff>333375</xdr:colOff>
      <xdr:row>19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429375" y="990600"/>
          <a:ext cx="4714875" cy="3133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1er tableau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salaire brut charge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1361 à 1700 595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1701 à 2040 765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2041 à 2210 935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etc ...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Voici se que je cherche à faire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créer un 2e tableau avec en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A1 : salaire brut que je rentre manuellement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A2 : charge qui se calcul grâce au 1er tableau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A1 je saisi : 1900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B2 doit en fonction du 1er tableau (salaire brut) voir que 1900 se situ entre 1701 et 2040 donc B2 doit m'afficher : 765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D3"/>
  <sheetViews>
    <sheetView tabSelected="1" workbookViewId="0">
      <selection activeCell="D3" sqref="D3"/>
    </sheetView>
  </sheetViews>
  <sheetFormatPr baseColWidth="10" defaultRowHeight="15"/>
  <cols>
    <col min="2" max="2" width="26.7109375" bestFit="1" customWidth="1"/>
    <col min="3" max="3" width="45.85546875" bestFit="1" customWidth="1"/>
    <col min="4" max="4" width="17.5703125" bestFit="1" customWidth="1"/>
  </cols>
  <sheetData>
    <row r="2" spans="2:4">
      <c r="B2" t="s">
        <v>41</v>
      </c>
      <c r="C2" t="s">
        <v>40</v>
      </c>
      <c r="D2" t="s">
        <v>42</v>
      </c>
    </row>
    <row r="3" spans="2:4">
      <c r="B3">
        <v>8000</v>
      </c>
      <c r="C3" s="1">
        <f>B3*0.9</f>
        <v>7200</v>
      </c>
      <c r="D3" t="str">
        <f t="array" aca="1" ref="D3" ca="1">IF(C3&gt;4650,"Salaire réel",INDEX(Feuil2!$D$11:$D$22,MATCH(C3,MID(Feuil2!$C$11:$C$22,4,4)*1,1)))</f>
        <v>Salaire réel</v>
      </c>
    </row>
  </sheetData>
  <phoneticPr fontId="0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F23"/>
  <sheetViews>
    <sheetView topLeftCell="A5" workbookViewId="0">
      <selection activeCell="D17" sqref="D17:E17"/>
    </sheetView>
  </sheetViews>
  <sheetFormatPr baseColWidth="10" defaultRowHeight="15"/>
  <cols>
    <col min="3" max="3" width="19.28515625" bestFit="1" customWidth="1"/>
    <col min="4" max="4" width="15" bestFit="1" customWidth="1"/>
    <col min="5" max="5" width="13.5703125" bestFit="1" customWidth="1"/>
  </cols>
  <sheetData>
    <row r="2" spans="2:6" ht="15" customHeight="1">
      <c r="B2" s="8" t="s">
        <v>0</v>
      </c>
      <c r="C2" s="9" t="s">
        <v>38</v>
      </c>
      <c r="D2" s="9"/>
      <c r="E2" s="9"/>
      <c r="F2" s="9"/>
    </row>
    <row r="3" spans="2:6" ht="30" customHeight="1">
      <c r="B3" s="8"/>
      <c r="C3" s="5" t="s">
        <v>1</v>
      </c>
      <c r="D3" s="5" t="s">
        <v>36</v>
      </c>
      <c r="E3" s="5" t="s">
        <v>37</v>
      </c>
      <c r="F3" s="5" t="s">
        <v>2</v>
      </c>
    </row>
    <row r="4" spans="2:6">
      <c r="B4" s="3" t="s">
        <v>3</v>
      </c>
      <c r="C4" s="3" t="s">
        <v>4</v>
      </c>
      <c r="D4" s="3">
        <v>8</v>
      </c>
      <c r="E4" s="3">
        <v>15</v>
      </c>
      <c r="F4" s="3">
        <v>23</v>
      </c>
    </row>
    <row r="5" spans="2:6">
      <c r="B5" s="3" t="s">
        <v>5</v>
      </c>
      <c r="C5" s="3" t="s">
        <v>6</v>
      </c>
      <c r="D5" s="3">
        <v>15</v>
      </c>
      <c r="E5" s="3">
        <v>31</v>
      </c>
      <c r="F5" s="3">
        <v>46</v>
      </c>
    </row>
    <row r="6" spans="2:6">
      <c r="B6" s="3" t="s">
        <v>7</v>
      </c>
      <c r="C6" s="3" t="s">
        <v>8</v>
      </c>
      <c r="D6" s="3">
        <v>46</v>
      </c>
      <c r="E6" s="3">
        <v>92</v>
      </c>
      <c r="F6" s="3">
        <v>138</v>
      </c>
    </row>
    <row r="8" spans="2:6" ht="24.75" customHeight="1"/>
    <row r="9" spans="2:6" ht="15" customHeight="1">
      <c r="B9" s="8" t="s">
        <v>0</v>
      </c>
      <c r="C9" s="9" t="s">
        <v>39</v>
      </c>
      <c r="D9" s="9"/>
      <c r="E9" s="9"/>
      <c r="F9" s="2"/>
    </row>
    <row r="10" spans="2:6" ht="30" customHeight="1">
      <c r="B10" s="8"/>
      <c r="C10" s="5" t="s">
        <v>1</v>
      </c>
      <c r="D10" s="10" t="s">
        <v>9</v>
      </c>
      <c r="E10" s="11"/>
    </row>
    <row r="11" spans="2:6">
      <c r="B11" s="3" t="s">
        <v>10</v>
      </c>
      <c r="C11" s="3" t="s">
        <v>11</v>
      </c>
      <c r="D11" s="6">
        <v>595</v>
      </c>
      <c r="E11" s="7"/>
    </row>
    <row r="12" spans="2:6">
      <c r="B12" s="3" t="s">
        <v>12</v>
      </c>
      <c r="C12" s="3" t="s">
        <v>13</v>
      </c>
      <c r="D12" s="6">
        <v>765</v>
      </c>
      <c r="E12" s="7"/>
      <c r="F12" t="str">
        <f>MID(C12,4,4)</f>
        <v>1701</v>
      </c>
    </row>
    <row r="13" spans="2:6">
      <c r="B13" s="3" t="s">
        <v>14</v>
      </c>
      <c r="C13" s="3" t="s">
        <v>15</v>
      </c>
      <c r="D13" s="6">
        <v>935</v>
      </c>
      <c r="E13" s="7"/>
    </row>
    <row r="14" spans="2:6">
      <c r="B14" s="3" t="s">
        <v>16</v>
      </c>
      <c r="C14" s="3" t="s">
        <v>17</v>
      </c>
      <c r="D14" s="6">
        <v>1190</v>
      </c>
      <c r="E14" s="7"/>
    </row>
    <row r="15" spans="2:6">
      <c r="B15" s="3" t="s">
        <v>18</v>
      </c>
      <c r="C15" s="3" t="s">
        <v>19</v>
      </c>
      <c r="D15" s="6">
        <v>1360</v>
      </c>
      <c r="E15" s="7"/>
    </row>
    <row r="16" spans="2:6">
      <c r="B16" s="3" t="s">
        <v>20</v>
      </c>
      <c r="C16" s="3" t="s">
        <v>21</v>
      </c>
      <c r="D16" s="6">
        <v>1615</v>
      </c>
      <c r="E16" s="7"/>
    </row>
    <row r="17" spans="2:5">
      <c r="B17" s="3" t="s">
        <v>22</v>
      </c>
      <c r="C17" s="3" t="s">
        <v>23</v>
      </c>
      <c r="D17" s="6">
        <v>1870</v>
      </c>
      <c r="E17" s="7"/>
    </row>
    <row r="18" spans="2:5">
      <c r="B18" s="3" t="s">
        <v>24</v>
      </c>
      <c r="C18" s="3" t="s">
        <v>25</v>
      </c>
      <c r="D18" s="6">
        <v>2295</v>
      </c>
      <c r="E18" s="7"/>
    </row>
    <row r="19" spans="2:5">
      <c r="B19" s="3" t="s">
        <v>26</v>
      </c>
      <c r="C19" s="3" t="s">
        <v>27</v>
      </c>
      <c r="D19" s="6">
        <v>2550</v>
      </c>
      <c r="E19" s="7"/>
    </row>
    <row r="20" spans="2:5">
      <c r="B20" s="3" t="s">
        <v>28</v>
      </c>
      <c r="C20" s="3" t="s">
        <v>29</v>
      </c>
      <c r="D20" s="6">
        <v>2975</v>
      </c>
      <c r="E20" s="7"/>
    </row>
    <row r="21" spans="2:5">
      <c r="B21" s="3" t="s">
        <v>30</v>
      </c>
      <c r="C21" s="3" t="s">
        <v>31</v>
      </c>
      <c r="D21" s="6">
        <v>3315</v>
      </c>
      <c r="E21" s="7"/>
    </row>
    <row r="22" spans="2:5">
      <c r="B22" s="3" t="s">
        <v>32</v>
      </c>
      <c r="C22" s="3" t="s">
        <v>33</v>
      </c>
      <c r="D22" s="12">
        <v>3655</v>
      </c>
      <c r="E22" s="12"/>
    </row>
    <row r="23" spans="2:5">
      <c r="B23" s="4"/>
      <c r="C23" s="3" t="s">
        <v>34</v>
      </c>
      <c r="D23" s="6" t="s">
        <v>35</v>
      </c>
      <c r="E23" s="7"/>
    </row>
  </sheetData>
  <mergeCells count="18">
    <mergeCell ref="D23:E23"/>
    <mergeCell ref="D16:E16"/>
    <mergeCell ref="D18:E18"/>
    <mergeCell ref="D17:E17"/>
    <mergeCell ref="D22:E22"/>
    <mergeCell ref="D21:E21"/>
    <mergeCell ref="D20:E20"/>
    <mergeCell ref="D19:E19"/>
    <mergeCell ref="D15:E15"/>
    <mergeCell ref="B2:B3"/>
    <mergeCell ref="C2:F2"/>
    <mergeCell ref="B9:B10"/>
    <mergeCell ref="C9:E9"/>
    <mergeCell ref="D14:E14"/>
    <mergeCell ref="D13:E13"/>
    <mergeCell ref="D12:E12"/>
    <mergeCell ref="D11:E11"/>
    <mergeCell ref="D10:E10"/>
  </mergeCells>
  <phoneticPr fontId="0" type="noConversion"/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2013-06-28T18:46:14Z</dcterms:modified>
</cp:coreProperties>
</file>