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showInkAnnotation="0" autoCompressPictures="0"/>
  <bookViews>
    <workbookView xWindow="-15" yWindow="-15" windowWidth="15480" windowHeight="11640" tabRatio="500"/>
  </bookViews>
  <sheets>
    <sheet name="Feuil1" sheetId="1" r:id="rId1"/>
  </sheets>
  <calcPr calcId="114210" iterate="1" iterateCount="1" concurrentCalc="0"/>
</workbook>
</file>

<file path=xl/calcChain.xml><?xml version="1.0" encoding="utf-8"?>
<calcChain xmlns="http://schemas.openxmlformats.org/spreadsheetml/2006/main">
  <c r="E20" i="1"/>
  <c r="C27"/>
  <c r="D27"/>
  <c r="C11"/>
  <c r="C10"/>
  <c r="D10"/>
  <c r="D11"/>
</calcChain>
</file>

<file path=xl/sharedStrings.xml><?xml version="1.0" encoding="utf-8"?>
<sst xmlns="http://schemas.openxmlformats.org/spreadsheetml/2006/main" count="37" uniqueCount="34">
  <si>
    <t>CHEQUES</t>
    <phoneticPr fontId="3" type="noConversion"/>
  </si>
  <si>
    <t>validé</t>
    <phoneticPr fontId="3" type="noConversion"/>
  </si>
  <si>
    <t xml:space="preserve">date </t>
    <phoneticPr fontId="3" type="noConversion"/>
  </si>
  <si>
    <t xml:space="preserve">designation </t>
    <phoneticPr fontId="3" type="noConversion"/>
  </si>
  <si>
    <t>montant</t>
    <phoneticPr fontId="3" type="noConversion"/>
  </si>
  <si>
    <t>orange</t>
    <phoneticPr fontId="3" type="noConversion"/>
  </si>
  <si>
    <t>credit</t>
    <phoneticPr fontId="3" type="noConversion"/>
  </si>
  <si>
    <t>essence</t>
    <phoneticPr fontId="3" type="noConversion"/>
  </si>
  <si>
    <t>courses</t>
    <phoneticPr fontId="3" type="noConversion"/>
  </si>
  <si>
    <t>telephone SFR</t>
    <phoneticPr fontId="3" type="noConversion"/>
  </si>
  <si>
    <t>virement CA</t>
    <phoneticPr fontId="3" type="noConversion"/>
  </si>
  <si>
    <t>credit voiture</t>
    <phoneticPr fontId="3" type="noConversion"/>
  </si>
  <si>
    <t>ongles</t>
    <phoneticPr fontId="3" type="noConversion"/>
  </si>
  <si>
    <t xml:space="preserve">impots </t>
    <phoneticPr fontId="3" type="noConversion"/>
  </si>
  <si>
    <t>Finaref</t>
    <phoneticPr fontId="3" type="noConversion"/>
  </si>
  <si>
    <t>Alinea</t>
    <phoneticPr fontId="3" type="noConversion"/>
  </si>
  <si>
    <t>fixe</t>
    <phoneticPr fontId="3" type="noConversion"/>
  </si>
  <si>
    <t>impots rev</t>
    <phoneticPr fontId="3" type="noConversion"/>
  </si>
  <si>
    <t>impots hab</t>
    <phoneticPr fontId="3" type="noConversion"/>
  </si>
  <si>
    <t>mutuelle</t>
    <phoneticPr fontId="3" type="noConversion"/>
  </si>
  <si>
    <t>livret Léane</t>
    <phoneticPr fontId="3" type="noConversion"/>
  </si>
  <si>
    <t>Salaire</t>
    <phoneticPr fontId="3" type="noConversion"/>
  </si>
  <si>
    <t>prime</t>
    <phoneticPr fontId="3" type="noConversion"/>
  </si>
  <si>
    <t xml:space="preserve">essence </t>
    <phoneticPr fontId="3" type="noConversion"/>
  </si>
  <si>
    <t>retraite militaire</t>
    <phoneticPr fontId="3" type="noConversion"/>
  </si>
  <si>
    <t>validation</t>
    <phoneticPr fontId="3" type="noConversion"/>
  </si>
  <si>
    <t>description</t>
    <phoneticPr fontId="3" type="noConversion"/>
  </si>
  <si>
    <t xml:space="preserve">total </t>
    <phoneticPr fontId="3" type="noConversion"/>
  </si>
  <si>
    <t>budjet restant</t>
    <phoneticPr fontId="3" type="noConversion"/>
  </si>
  <si>
    <t>total reel</t>
    <phoneticPr fontId="3" type="noConversion"/>
  </si>
  <si>
    <t>total banque</t>
    <phoneticPr fontId="3" type="noConversion"/>
  </si>
  <si>
    <t>courses</t>
    <phoneticPr fontId="3" type="noConversion"/>
  </si>
  <si>
    <t>antecedant</t>
    <phoneticPr fontId="3" type="noConversion"/>
  </si>
  <si>
    <t>ok</t>
  </si>
</sst>
</file>

<file path=xl/styles.xml><?xml version="1.0" encoding="utf-8"?>
<styleSheet xmlns="http://schemas.openxmlformats.org/spreadsheetml/2006/main">
  <fonts count="7">
    <font>
      <sz val="10"/>
      <name val="Verdana"/>
    </font>
    <font>
      <b/>
      <sz val="10"/>
      <name val="Verdana"/>
    </font>
    <font>
      <sz val="10"/>
      <name val="Verdana"/>
    </font>
    <font>
      <sz val="8"/>
      <name val="Verdana"/>
    </font>
    <font>
      <sz val="10"/>
      <color indexed="72"/>
      <name val="Verdana"/>
    </font>
    <font>
      <b/>
      <sz val="10"/>
      <color indexed="8"/>
      <name val="Arial"/>
      <family val="2"/>
    </font>
    <font>
      <b/>
      <sz val="10"/>
      <color indexed="72"/>
      <name val="Verdana"/>
    </font>
  </fonts>
  <fills count="8">
    <fill>
      <patternFill patternType="none"/>
    </fill>
    <fill>
      <patternFill patternType="gray125"/>
    </fill>
    <fill>
      <patternFill patternType="solid">
        <fgColor indexed="46"/>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
      <patternFill patternType="solid">
        <fgColor indexed="23"/>
        <bgColor indexed="64"/>
      </patternFill>
    </fill>
    <fill>
      <patternFill patternType="solid">
        <fgColor indexed="55"/>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ck">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ck">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ck">
        <color indexed="64"/>
      </left>
      <right style="thick">
        <color indexed="64"/>
      </right>
      <top style="thick">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ck">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ck">
        <color indexed="64"/>
      </right>
      <top style="thick">
        <color indexed="64"/>
      </top>
      <bottom style="medium">
        <color indexed="64"/>
      </bottom>
      <diagonal/>
    </border>
    <border>
      <left/>
      <right style="thick">
        <color indexed="64"/>
      </right>
      <top style="thick">
        <color indexed="64"/>
      </top>
      <bottom style="thick">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ck">
        <color indexed="64"/>
      </top>
      <bottom/>
      <diagonal/>
    </border>
    <border>
      <left/>
      <right style="thick">
        <color indexed="64"/>
      </right>
      <top style="thick">
        <color indexed="64"/>
      </top>
      <bottom/>
      <diagonal/>
    </border>
    <border>
      <left/>
      <right/>
      <top/>
      <bottom style="thick">
        <color indexed="64"/>
      </bottom>
      <diagonal/>
    </border>
    <border>
      <left/>
      <right style="thick">
        <color indexed="64"/>
      </right>
      <top/>
      <bottom style="thick">
        <color indexed="64"/>
      </bottom>
      <diagonal/>
    </border>
  </borders>
  <cellStyleXfs count="1">
    <xf numFmtId="0" fontId="0" fillId="0" borderId="0"/>
  </cellStyleXfs>
  <cellXfs count="70">
    <xf numFmtId="0" fontId="0" fillId="0" borderId="0" xfId="0"/>
    <xf numFmtId="0" fontId="2" fillId="0" borderId="0" xfId="0" applyFont="1" applyBorder="1" applyAlignment="1"/>
    <xf numFmtId="0" fontId="0" fillId="0" borderId="0" xfId="0" applyBorder="1"/>
    <xf numFmtId="0" fontId="2" fillId="0" borderId="0" xfId="0" applyFont="1" applyBorder="1" applyAlignment="1" applyProtection="1">
      <alignment textRotation="255"/>
      <protection locked="0"/>
    </xf>
    <xf numFmtId="0" fontId="0" fillId="0" borderId="0" xfId="0" applyBorder="1" applyAlignment="1">
      <alignment horizontal="center"/>
    </xf>
    <xf numFmtId="0" fontId="2" fillId="0" borderId="0" xfId="0" applyFont="1" applyBorder="1" applyAlignment="1">
      <alignment vertical="center"/>
    </xf>
    <xf numFmtId="0" fontId="2" fillId="0" borderId="0" xfId="0" applyFont="1" applyAlignment="1">
      <alignment vertical="center"/>
    </xf>
    <xf numFmtId="0" fontId="2" fillId="2" borderId="1" xfId="0" applyFont="1" applyFill="1" applyBorder="1" applyAlignment="1">
      <alignment vertical="center"/>
    </xf>
    <xf numFmtId="0" fontId="2" fillId="0" borderId="0" xfId="0" applyFont="1" applyBorder="1" applyAlignment="1">
      <alignment horizontal="center" textRotation="255"/>
    </xf>
    <xf numFmtId="0" fontId="0" fillId="0" borderId="0" xfId="0" applyAlignment="1">
      <alignment horizontal="center"/>
    </xf>
    <xf numFmtId="0" fontId="2" fillId="0" borderId="0" xfId="0" applyFont="1" applyAlignment="1">
      <alignment horizontal="center"/>
    </xf>
    <xf numFmtId="0" fontId="1" fillId="2" borderId="2" xfId="0" applyFont="1" applyFill="1" applyBorder="1" applyAlignment="1">
      <alignment horizontal="center" vertical="center"/>
    </xf>
    <xf numFmtId="0" fontId="2" fillId="2" borderId="3" xfId="0" applyFont="1" applyFill="1" applyBorder="1" applyAlignment="1">
      <alignment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2" fillId="3" borderId="1" xfId="0" applyFont="1" applyFill="1" applyBorder="1" applyAlignment="1">
      <alignment vertical="center"/>
    </xf>
    <xf numFmtId="0" fontId="2" fillId="3" borderId="4" xfId="0" applyFont="1" applyFill="1" applyBorder="1" applyAlignment="1">
      <alignment horizontal="center" vertical="center"/>
    </xf>
    <xf numFmtId="0" fontId="2" fillId="3" borderId="2" xfId="0" applyFont="1" applyFill="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Fill="1" applyBorder="1" applyAlignment="1">
      <alignment horizontal="center" vertical="center"/>
    </xf>
    <xf numFmtId="0" fontId="2" fillId="0" borderId="20" xfId="0" applyFont="1" applyBorder="1" applyAlignment="1">
      <alignment vertical="center"/>
    </xf>
    <xf numFmtId="0" fontId="2" fillId="0" borderId="21" xfId="0" applyFont="1" applyFill="1" applyBorder="1" applyAlignment="1">
      <alignment horizontal="center" vertical="center"/>
    </xf>
    <xf numFmtId="0" fontId="2" fillId="0" borderId="22" xfId="0" applyFont="1" applyFill="1" applyBorder="1" applyAlignment="1">
      <alignment horizontal="center" vertical="center"/>
    </xf>
    <xf numFmtId="0" fontId="1" fillId="0" borderId="22" xfId="0" applyFont="1" applyFill="1" applyBorder="1" applyAlignment="1">
      <alignment horizontal="center" vertical="center"/>
    </xf>
    <xf numFmtId="0" fontId="5" fillId="0" borderId="20" xfId="0" applyFont="1" applyBorder="1" applyAlignment="1">
      <alignment horizontal="center"/>
    </xf>
    <xf numFmtId="0" fontId="2" fillId="0" borderId="23" xfId="0" applyFont="1" applyFill="1" applyBorder="1" applyAlignment="1">
      <alignment horizontal="center" vertical="center"/>
    </xf>
    <xf numFmtId="0" fontId="2" fillId="4" borderId="24" xfId="0" applyFont="1" applyFill="1" applyBorder="1" applyAlignment="1">
      <alignment vertical="center"/>
    </xf>
    <xf numFmtId="0" fontId="0" fillId="0" borderId="24" xfId="0" applyBorder="1" applyAlignment="1">
      <alignment horizontal="center"/>
    </xf>
    <xf numFmtId="0" fontId="0" fillId="0" borderId="15" xfId="0" applyBorder="1" applyAlignment="1">
      <alignment horizontal="center"/>
    </xf>
    <xf numFmtId="0" fontId="1" fillId="5" borderId="25" xfId="0" applyFont="1" applyFill="1" applyBorder="1" applyAlignment="1">
      <alignment horizontal="center" vertical="center"/>
    </xf>
    <xf numFmtId="0" fontId="1" fillId="5" borderId="26" xfId="0" applyFont="1" applyFill="1" applyBorder="1" applyAlignment="1">
      <alignment horizontal="center" vertical="center"/>
    </xf>
    <xf numFmtId="0" fontId="1" fillId="5" borderId="27" xfId="0" applyFont="1" applyFill="1" applyBorder="1" applyAlignment="1">
      <alignment horizontal="center" vertical="center"/>
    </xf>
    <xf numFmtId="0" fontId="2" fillId="6" borderId="20" xfId="0" applyFont="1" applyFill="1" applyBorder="1" applyAlignment="1">
      <alignment vertical="center"/>
    </xf>
    <xf numFmtId="0" fontId="1" fillId="6" borderId="28" xfId="0" applyFont="1" applyFill="1" applyBorder="1" applyAlignment="1">
      <alignment horizontal="center" vertical="center"/>
    </xf>
    <xf numFmtId="0" fontId="2" fillId="7" borderId="20" xfId="0" applyFont="1" applyFill="1" applyBorder="1" applyAlignment="1">
      <alignment vertical="center"/>
    </xf>
    <xf numFmtId="0" fontId="2" fillId="7" borderId="1" xfId="0" applyFont="1" applyFill="1" applyBorder="1" applyAlignment="1">
      <alignment vertical="center"/>
    </xf>
    <xf numFmtId="0" fontId="2" fillId="7" borderId="2" xfId="0" applyFont="1" applyFill="1" applyBorder="1" applyAlignment="1">
      <alignment horizontal="center" vertical="center"/>
    </xf>
    <xf numFmtId="0" fontId="2" fillId="7" borderId="22" xfId="0" applyFont="1" applyFill="1" applyBorder="1" applyAlignment="1">
      <alignment horizontal="center" vertical="center"/>
    </xf>
    <xf numFmtId="0" fontId="0" fillId="0" borderId="29" xfId="0" applyBorder="1"/>
    <xf numFmtId="0" fontId="0" fillId="0" borderId="30" xfId="0" applyBorder="1"/>
    <xf numFmtId="0" fontId="6" fillId="0" borderId="20" xfId="0" applyFont="1" applyBorder="1" applyAlignment="1">
      <alignment horizontal="center" vertical="center"/>
    </xf>
    <xf numFmtId="0" fontId="1" fillId="0" borderId="20" xfId="0" applyFont="1" applyBorder="1" applyAlignment="1">
      <alignment horizontal="center" vertical="center"/>
    </xf>
    <xf numFmtId="0" fontId="1" fillId="0" borderId="31" xfId="0" applyFont="1" applyBorder="1" applyAlignment="1">
      <alignment horizontal="center" vertical="center"/>
    </xf>
    <xf numFmtId="0" fontId="1" fillId="0" borderId="32" xfId="0" applyFont="1" applyBorder="1" applyAlignment="1">
      <alignment horizontal="center"/>
    </xf>
    <xf numFmtId="0" fontId="4" fillId="0" borderId="33" xfId="0" applyFont="1" applyBorder="1" applyAlignment="1">
      <alignment horizontal="center" vertical="center"/>
    </xf>
    <xf numFmtId="0" fontId="2" fillId="0" borderId="6"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2" fillId="0" borderId="36" xfId="0" applyFont="1" applyBorder="1" applyAlignment="1">
      <alignment horizontal="center"/>
    </xf>
    <xf numFmtId="0" fontId="2" fillId="0" borderId="37" xfId="0" applyFont="1" applyBorder="1" applyAlignment="1">
      <alignment horizont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cellXfs>
  <cellStyles count="1">
    <cellStyle name="Normal" xfId="0" builtinId="0"/>
  </cellStyles>
  <dxfs count="1">
    <dxf>
      <font>
        <strike val="0"/>
        <condense val="0"/>
        <extend val="0"/>
        <color indexed="8"/>
      </font>
      <fill>
        <patternFill>
          <bgColor indexed="10"/>
        </patternFill>
      </fill>
    </dxf>
  </dxfs>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533400</xdr:colOff>
      <xdr:row>5</xdr:row>
      <xdr:rowOff>190500</xdr:rowOff>
    </xdr:from>
    <xdr:ext cx="76200" cy="200025"/>
    <xdr:sp macro="" textlink="">
      <xdr:nvSpPr>
        <xdr:cNvPr id="1025" name="Text Box 1"/>
        <xdr:cNvSpPr txBox="1">
          <a:spLocks noChangeArrowheads="1"/>
        </xdr:cNvSpPr>
      </xdr:nvSpPr>
      <xdr:spPr bwMode="auto">
        <a:xfrm>
          <a:off x="5876925" y="1228725"/>
          <a:ext cx="76200" cy="200025"/>
        </a:xfrm>
        <a:prstGeom prst="rect">
          <a:avLst/>
        </a:prstGeom>
        <a:noFill/>
        <a:ln w="9525">
          <a:noFill/>
          <a:miter lim="800000"/>
          <a:headEnd/>
          <a:tailEnd/>
        </a:ln>
      </xdr:spPr>
    </xdr:sp>
    <xdr:clientData/>
  </xdr:oneCellAnchor>
  <xdr:twoCellAnchor>
    <xdr:from>
      <xdr:col>12</xdr:col>
      <xdr:colOff>47625</xdr:colOff>
      <xdr:row>3</xdr:row>
      <xdr:rowOff>0</xdr:rowOff>
    </xdr:from>
    <xdr:to>
      <xdr:col>16</xdr:col>
      <xdr:colOff>219075</xdr:colOff>
      <xdr:row>16</xdr:row>
      <xdr:rowOff>19050</xdr:rowOff>
    </xdr:to>
    <xdr:sp macro="" textlink="">
      <xdr:nvSpPr>
        <xdr:cNvPr id="1026" name="Text Box 2"/>
        <xdr:cNvSpPr txBox="1">
          <a:spLocks noChangeArrowheads="1"/>
        </xdr:cNvSpPr>
      </xdr:nvSpPr>
      <xdr:spPr bwMode="auto">
        <a:xfrm>
          <a:off x="10544175" y="657225"/>
          <a:ext cx="3524250" cy="27051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Alors les formules que j'ai mis en D10 et D11 et bien je voulais que lorsque je rentre par exemple 50 euro dans la case essence ça me déduise le montant (50) a mon budget essence et affiche ce que j'avais dépensé dans la case budget restant. mais je viens de me rendre compte que ça fonctionne pas trop finalement... car je voulais que lorsque je rentre 50 dans le compteur "essence " en F7/8 il s'efface ensuite..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ensuite pour le total je voudrais par exemple que lorsque je pointe une opération par exemple crédit voiture en A14 en notant "OK" ca me mets dans la colonne budget restant "400" et que ça se fasse le calcul de toutes mes opération dans total banque en E,F/25,26.</a:t>
          </a:r>
        </a:p>
        <a:p>
          <a:pPr algn="l" rtl="0">
            <a:defRPr sz="1000"/>
          </a:pPr>
          <a:endParaRPr lang="fr-FR" sz="1000" b="0" i="0" u="none" strike="noStrike" baseline="0">
            <a:solidFill>
              <a:srgbClr val="000000"/>
            </a:solidFill>
            <a:latin typeface="Verdana"/>
            <a:ea typeface="Verdana"/>
            <a:cs typeface="Verdana"/>
          </a:endParaRPr>
        </a:p>
        <a:p>
          <a:pPr algn="l" rtl="0">
            <a:defRPr sz="1000"/>
          </a:pPr>
          <a:endParaRPr lang="fr-FR" sz="1000" b="0" i="0" u="none" strike="noStrike" baseline="0">
            <a:solidFill>
              <a:srgbClr val="000000"/>
            </a:solidFill>
            <a:latin typeface="Verdana"/>
            <a:ea typeface="Verdana"/>
            <a:cs typeface="Verdana"/>
          </a:endParaRPr>
        </a:p>
      </xdr:txBody>
    </xdr:sp>
    <xdr:clientData/>
  </xdr:twoCellAnchor>
  <xdr:twoCellAnchor editAs="oneCell">
    <xdr:from>
      <xdr:col>7</xdr:col>
      <xdr:colOff>0</xdr:colOff>
      <xdr:row>14</xdr:row>
      <xdr:rowOff>123825</xdr:rowOff>
    </xdr:from>
    <xdr:to>
      <xdr:col>11</xdr:col>
      <xdr:colOff>657225</xdr:colOff>
      <xdr:row>29</xdr:row>
      <xdr:rowOff>114300</xdr:rowOff>
    </xdr:to>
    <xdr:pic>
      <xdr:nvPicPr>
        <xdr:cNvPr id="1028" name="Picture 4"/>
        <xdr:cNvPicPr>
          <a:picLocks noChangeAspect="1" noChangeArrowheads="1"/>
        </xdr:cNvPicPr>
      </xdr:nvPicPr>
      <xdr:blipFill>
        <a:blip xmlns:r="http://schemas.openxmlformats.org/officeDocument/2006/relationships" r:embed="rId1"/>
        <a:srcRect/>
        <a:stretch>
          <a:fillRect/>
        </a:stretch>
      </xdr:blipFill>
      <xdr:spPr bwMode="auto">
        <a:xfrm>
          <a:off x="6181725" y="3048000"/>
          <a:ext cx="4133850" cy="3190875"/>
        </a:xfrm>
        <a:prstGeom prst="rect">
          <a:avLst/>
        </a:prstGeom>
        <a:noFill/>
      </xdr:spPr>
    </xdr:pic>
    <xdr:clientData/>
  </xdr:twoCellAnchor>
  <xdr:twoCellAnchor editAs="oneCell">
    <xdr:from>
      <xdr:col>6</xdr:col>
      <xdr:colOff>619125</xdr:colOff>
      <xdr:row>4</xdr:row>
      <xdr:rowOff>76200</xdr:rowOff>
    </xdr:from>
    <xdr:to>
      <xdr:col>11</xdr:col>
      <xdr:colOff>704850</xdr:colOff>
      <xdr:row>11</xdr:row>
      <xdr:rowOff>142875</xdr:rowOff>
    </xdr:to>
    <xdr:sp macro="" textlink="">
      <xdr:nvSpPr>
        <xdr:cNvPr id="1029" name="Text Box 5"/>
        <xdr:cNvSpPr txBox="1">
          <a:spLocks noChangeArrowheads="1"/>
        </xdr:cNvSpPr>
      </xdr:nvSpPr>
      <xdr:spPr bwMode="auto">
        <a:xfrm>
          <a:off x="5962650" y="904875"/>
          <a:ext cx="4400550" cy="1533525"/>
        </a:xfrm>
        <a:prstGeom prst="rect">
          <a:avLst/>
        </a:prstGeom>
        <a:solidFill>
          <a:srgbClr val="CCFFFF"/>
        </a:solidFill>
        <a:ln w="9525">
          <a:no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Pour avoir dans une cellule la liste de choix avec ok</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1) en J2 ou dans une autre colonne de ton choix, tu écris ok</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2) tu sélectionnes ta cellule (ou ton groupe de cellules, par exemple, ici A12:A26</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3) puis menu "Données" "Validation" (voir image)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ublished="0" enableFormatConditionsCalculation="0"/>
  <dimension ref="A1:J44"/>
  <sheetViews>
    <sheetView tabSelected="1" view="pageLayout" topLeftCell="D1" workbookViewId="0">
      <selection activeCell="G2" sqref="G2"/>
    </sheetView>
  </sheetViews>
  <sheetFormatPr baseColWidth="10" defaultRowHeight="12.75"/>
  <cols>
    <col min="1" max="1" width="9.25" customWidth="1"/>
    <col min="2" max="2" width="12.125" customWidth="1"/>
    <col min="3" max="3" width="10.75" style="9" customWidth="1"/>
    <col min="4" max="4" width="16" style="9" customWidth="1"/>
    <col min="10" max="10" width="12.625" customWidth="1"/>
  </cols>
  <sheetData>
    <row r="1" spans="1:10" ht="26.1" customHeight="1">
      <c r="B1" s="17"/>
      <c r="C1" s="17"/>
      <c r="J1" s="51"/>
    </row>
    <row r="2" spans="1:10" ht="13.5" thickBot="1">
      <c r="A2" s="3"/>
      <c r="B2" s="17"/>
      <c r="C2" s="17"/>
      <c r="D2" s="8"/>
      <c r="E2" s="1"/>
      <c r="J2" s="52" t="s">
        <v>33</v>
      </c>
    </row>
    <row r="3" spans="1:10">
      <c r="A3" s="3"/>
      <c r="B3" s="17"/>
      <c r="C3" s="17"/>
      <c r="D3" s="8"/>
      <c r="E3" s="1"/>
    </row>
    <row r="4" spans="1:10" ht="13.5" thickBot="1">
      <c r="A4" s="3"/>
      <c r="B4" s="1"/>
      <c r="C4" s="10"/>
      <c r="D4" s="8"/>
      <c r="E4" s="1"/>
      <c r="F4" s="1"/>
    </row>
    <row r="5" spans="1:10" s="6" customFormat="1" ht="17.100000000000001" customHeight="1">
      <c r="A5" s="29" t="s">
        <v>25</v>
      </c>
      <c r="B5" s="30" t="s">
        <v>26</v>
      </c>
      <c r="C5" s="31" t="s">
        <v>27</v>
      </c>
      <c r="D5" s="32" t="s">
        <v>28</v>
      </c>
      <c r="E5" s="5"/>
      <c r="F5" s="5"/>
    </row>
    <row r="6" spans="1:10" s="6" customFormat="1" ht="17.100000000000001" customHeight="1" thickBot="1">
      <c r="A6" s="46"/>
      <c r="B6" s="42" t="s">
        <v>32</v>
      </c>
      <c r="C6" s="43"/>
      <c r="D6" s="44"/>
      <c r="E6" s="5"/>
      <c r="F6" s="5"/>
    </row>
    <row r="7" spans="1:10" s="6" customFormat="1" ht="17.100000000000001" customHeight="1">
      <c r="A7" s="33"/>
      <c r="B7" s="20" t="s">
        <v>21</v>
      </c>
      <c r="C7" s="21">
        <v>1850</v>
      </c>
      <c r="D7" s="34">
        <v>1850</v>
      </c>
      <c r="E7" s="60" t="s">
        <v>7</v>
      </c>
      <c r="F7" s="62"/>
    </row>
    <row r="8" spans="1:10" s="6" customFormat="1" ht="17.100000000000001" customHeight="1" thickBot="1">
      <c r="A8" s="33"/>
      <c r="B8" s="20" t="s">
        <v>22</v>
      </c>
      <c r="C8" s="22"/>
      <c r="D8" s="35"/>
      <c r="E8" s="61"/>
      <c r="F8" s="63"/>
    </row>
    <row r="9" spans="1:10" s="6" customFormat="1" ht="17.100000000000001" customHeight="1" thickBot="1">
      <c r="A9" s="47"/>
      <c r="B9" s="48"/>
      <c r="C9" s="49"/>
      <c r="D9" s="50"/>
    </row>
    <row r="10" spans="1:10" s="6" customFormat="1" ht="17.100000000000001" customHeight="1">
      <c r="A10" s="45"/>
      <c r="B10" s="7" t="s">
        <v>23</v>
      </c>
      <c r="C10" s="11">
        <f>450-F7</f>
        <v>450</v>
      </c>
      <c r="D10" s="36">
        <f ca="1">D10-F7</f>
        <v>0</v>
      </c>
      <c r="E10" s="64" t="s">
        <v>31</v>
      </c>
      <c r="F10" s="62"/>
    </row>
    <row r="11" spans="1:10" s="6" customFormat="1" ht="17.100000000000001" customHeight="1" thickBot="1">
      <c r="A11" s="45"/>
      <c r="B11" s="7" t="s">
        <v>8</v>
      </c>
      <c r="C11" s="11">
        <f>350-F10</f>
        <v>350</v>
      </c>
      <c r="D11" s="36">
        <f ca="1">D11+F10</f>
        <v>0</v>
      </c>
      <c r="E11" s="65"/>
      <c r="F11" s="63"/>
    </row>
    <row r="12" spans="1:10" s="6" customFormat="1" ht="17.100000000000001" customHeight="1">
      <c r="A12" s="53"/>
      <c r="B12" s="7" t="s">
        <v>9</v>
      </c>
      <c r="C12" s="13">
        <v>53</v>
      </c>
      <c r="D12" s="36">
        <v>0</v>
      </c>
    </row>
    <row r="13" spans="1:10" s="6" customFormat="1" ht="17.100000000000001" customHeight="1">
      <c r="A13" s="54"/>
      <c r="B13" s="7" t="s">
        <v>10</v>
      </c>
      <c r="C13" s="11">
        <v>270</v>
      </c>
      <c r="D13" s="36">
        <v>0</v>
      </c>
    </row>
    <row r="14" spans="1:10" s="6" customFormat="1" ht="17.100000000000001" customHeight="1">
      <c r="A14" s="37" t="s">
        <v>33</v>
      </c>
      <c r="B14" s="7" t="s">
        <v>11</v>
      </c>
      <c r="C14" s="11">
        <v>400</v>
      </c>
      <c r="D14" s="35">
        <v>0</v>
      </c>
    </row>
    <row r="15" spans="1:10" s="6" customFormat="1" ht="17.100000000000001" customHeight="1">
      <c r="A15" s="54" t="s">
        <v>33</v>
      </c>
      <c r="B15" s="7" t="s">
        <v>12</v>
      </c>
      <c r="C15" s="11">
        <v>32</v>
      </c>
      <c r="D15" s="35">
        <v>0</v>
      </c>
    </row>
    <row r="16" spans="1:10" s="6" customFormat="1" ht="17.100000000000001" customHeight="1">
      <c r="A16" s="54"/>
      <c r="B16" s="7" t="s">
        <v>13</v>
      </c>
      <c r="C16" s="11">
        <v>110</v>
      </c>
      <c r="D16" s="35">
        <v>0</v>
      </c>
    </row>
    <row r="17" spans="1:6" s="6" customFormat="1" ht="17.100000000000001" customHeight="1" thickBot="1">
      <c r="A17" s="54" t="s">
        <v>33</v>
      </c>
      <c r="B17" s="7" t="s">
        <v>14</v>
      </c>
      <c r="C17" s="11">
        <v>25</v>
      </c>
      <c r="D17" s="35">
        <v>0</v>
      </c>
    </row>
    <row r="18" spans="1:6" s="6" customFormat="1" ht="17.100000000000001" customHeight="1" thickTop="1" thickBot="1">
      <c r="A18" s="54"/>
      <c r="B18" s="7" t="s">
        <v>15</v>
      </c>
      <c r="C18" s="11">
        <v>125</v>
      </c>
      <c r="D18" s="35">
        <v>0</v>
      </c>
      <c r="E18" s="59" t="s">
        <v>29</v>
      </c>
      <c r="F18" s="58"/>
    </row>
    <row r="19" spans="1:6" s="6" customFormat="1" ht="17.100000000000001" customHeight="1" thickTop="1" thickBot="1">
      <c r="A19" s="54"/>
      <c r="B19" s="7" t="s">
        <v>16</v>
      </c>
      <c r="C19" s="11">
        <v>31</v>
      </c>
      <c r="D19" s="35">
        <v>0</v>
      </c>
      <c r="E19" s="59"/>
      <c r="F19" s="58"/>
    </row>
    <row r="20" spans="1:6" s="6" customFormat="1" ht="17.100000000000001" customHeight="1" thickTop="1">
      <c r="A20" s="54"/>
      <c r="B20" s="7" t="s">
        <v>17</v>
      </c>
      <c r="C20" s="11">
        <v>61</v>
      </c>
      <c r="D20" s="35">
        <v>0</v>
      </c>
      <c r="E20" s="66">
        <f>SUM(C6:C8)-SUMPRODUCT((A12:A26="ok")*(C12:C26))</f>
        <v>1393</v>
      </c>
      <c r="F20" s="67"/>
    </row>
    <row r="21" spans="1:6" s="6" customFormat="1" ht="17.100000000000001" customHeight="1" thickBot="1">
      <c r="A21" s="54"/>
      <c r="B21" s="7" t="s">
        <v>18</v>
      </c>
      <c r="C21" s="11">
        <v>67</v>
      </c>
      <c r="D21" s="35">
        <v>0</v>
      </c>
      <c r="E21" s="68"/>
      <c r="F21" s="69"/>
    </row>
    <row r="22" spans="1:6" s="6" customFormat="1" ht="17.100000000000001" customHeight="1" thickTop="1" thickBot="1">
      <c r="A22" s="54"/>
      <c r="B22" s="7" t="s">
        <v>19</v>
      </c>
      <c r="C22" s="11">
        <v>67</v>
      </c>
      <c r="D22" s="35">
        <v>0</v>
      </c>
    </row>
    <row r="23" spans="1:6" s="6" customFormat="1" ht="17.100000000000001" customHeight="1" thickTop="1" thickBot="1">
      <c r="A23" s="54"/>
      <c r="B23" s="7" t="s">
        <v>5</v>
      </c>
      <c r="C23" s="11">
        <v>58</v>
      </c>
      <c r="D23" s="35">
        <v>0</v>
      </c>
      <c r="E23" s="59" t="s">
        <v>30</v>
      </c>
      <c r="F23" s="58"/>
    </row>
    <row r="24" spans="1:6" s="6" customFormat="1" ht="17.100000000000001" customHeight="1" thickTop="1" thickBot="1">
      <c r="A24" s="54"/>
      <c r="B24" s="7" t="s">
        <v>6</v>
      </c>
      <c r="C24" s="11">
        <v>250</v>
      </c>
      <c r="D24" s="35">
        <v>0</v>
      </c>
      <c r="E24" s="59"/>
      <c r="F24" s="58"/>
    </row>
    <row r="25" spans="1:6" s="6" customFormat="1" ht="17.100000000000001" customHeight="1" thickTop="1" thickBot="1">
      <c r="A25" s="54"/>
      <c r="B25" s="7" t="s">
        <v>20</v>
      </c>
      <c r="C25" s="11">
        <v>15</v>
      </c>
      <c r="D25" s="35">
        <v>0</v>
      </c>
      <c r="E25" s="57"/>
      <c r="F25" s="58"/>
    </row>
    <row r="26" spans="1:6" s="6" customFormat="1" ht="17.100000000000001" customHeight="1" thickTop="1" thickBot="1">
      <c r="A26" s="55"/>
      <c r="B26" s="12" t="s">
        <v>24</v>
      </c>
      <c r="C26" s="14">
        <v>120</v>
      </c>
      <c r="D26" s="38">
        <v>0</v>
      </c>
      <c r="E26" s="59"/>
      <c r="F26" s="58"/>
    </row>
    <row r="27" spans="1:6" ht="27.95" customHeight="1" thickTop="1" thickBot="1">
      <c r="A27" s="56"/>
      <c r="B27" s="39" t="s">
        <v>0</v>
      </c>
      <c r="C27" s="40">
        <f>SUM(D31:D42)</f>
        <v>0</v>
      </c>
      <c r="D27" s="41">
        <f>C27</f>
        <v>0</v>
      </c>
    </row>
    <row r="28" spans="1:6">
      <c r="D28" s="4"/>
    </row>
    <row r="29" spans="1:6" ht="13.5" thickBot="1"/>
    <row r="30" spans="1:6" ht="26.1" customHeight="1" thickTop="1" thickBot="1">
      <c r="A30" s="15" t="s">
        <v>1</v>
      </c>
      <c r="B30" s="15" t="s">
        <v>2</v>
      </c>
      <c r="C30" s="16" t="s">
        <v>3</v>
      </c>
      <c r="D30" s="18" t="s">
        <v>4</v>
      </c>
      <c r="E30" s="17"/>
    </row>
    <row r="31" spans="1:6" ht="14.25" thickTop="1" thickBot="1">
      <c r="A31" s="15"/>
      <c r="B31" s="15"/>
      <c r="C31" s="16"/>
      <c r="D31" s="19"/>
      <c r="E31" s="17"/>
    </row>
    <row r="32" spans="1:6" ht="14.25" thickTop="1" thickBot="1">
      <c r="A32" s="15"/>
      <c r="B32" s="15"/>
      <c r="C32" s="16"/>
      <c r="D32" s="19"/>
      <c r="E32" s="17"/>
    </row>
    <row r="33" spans="1:5" ht="14.25" thickTop="1" thickBot="1">
      <c r="A33" s="15"/>
      <c r="B33" s="15"/>
      <c r="C33" s="16"/>
      <c r="D33" s="19"/>
      <c r="E33" s="17"/>
    </row>
    <row r="34" spans="1:5" ht="14.25" thickTop="1" thickBot="1">
      <c r="A34" s="15"/>
      <c r="B34" s="15"/>
      <c r="C34" s="16"/>
      <c r="D34" s="19"/>
      <c r="E34" s="17"/>
    </row>
    <row r="35" spans="1:5" ht="14.25" thickTop="1" thickBot="1">
      <c r="A35" s="15"/>
      <c r="B35" s="15"/>
      <c r="C35" s="16"/>
      <c r="D35" s="19"/>
      <c r="E35" s="17"/>
    </row>
    <row r="36" spans="1:5" ht="14.25" thickTop="1" thickBot="1">
      <c r="A36" s="15"/>
      <c r="B36" s="15"/>
      <c r="C36" s="16"/>
      <c r="D36" s="19"/>
      <c r="E36" s="17"/>
    </row>
    <row r="37" spans="1:5" ht="14.25" thickTop="1" thickBot="1">
      <c r="A37" s="15"/>
      <c r="B37" s="15"/>
      <c r="C37" s="16"/>
      <c r="D37" s="19"/>
      <c r="E37" s="17"/>
    </row>
    <row r="38" spans="1:5" ht="14.25" thickTop="1" thickBot="1">
      <c r="A38" s="15"/>
      <c r="B38" s="15"/>
      <c r="C38" s="16"/>
      <c r="D38" s="19"/>
      <c r="E38" s="17"/>
    </row>
    <row r="39" spans="1:5" ht="14.25" thickTop="1" thickBot="1">
      <c r="A39" s="15"/>
      <c r="B39" s="15"/>
      <c r="C39" s="16"/>
      <c r="D39" s="19"/>
      <c r="E39" s="17"/>
    </row>
    <row r="40" spans="1:5" ht="14.25" thickTop="1" thickBot="1">
      <c r="A40" s="15"/>
      <c r="B40" s="15"/>
      <c r="C40" s="16"/>
      <c r="D40" s="19"/>
      <c r="E40" s="17"/>
    </row>
    <row r="41" spans="1:5" ht="14.25" thickTop="1" thickBot="1">
      <c r="A41" s="23"/>
      <c r="B41" s="23"/>
      <c r="C41" s="24"/>
      <c r="D41" s="25"/>
      <c r="E41" s="17"/>
    </row>
    <row r="42" spans="1:5" ht="13.5" thickBot="1">
      <c r="A42" s="26"/>
      <c r="B42" s="27"/>
      <c r="C42" s="27"/>
      <c r="D42" s="28"/>
      <c r="E42" s="17"/>
    </row>
    <row r="43" spans="1:5">
      <c r="A43" s="17"/>
      <c r="B43" s="17"/>
      <c r="C43" s="17"/>
      <c r="D43" s="17"/>
      <c r="E43" s="2"/>
    </row>
    <row r="44" spans="1:5">
      <c r="A44" s="17"/>
      <c r="B44" s="17"/>
      <c r="C44" s="17"/>
      <c r="D44" s="17"/>
      <c r="E44" s="2"/>
    </row>
  </sheetData>
  <mergeCells count="8">
    <mergeCell ref="E25:F26"/>
    <mergeCell ref="E18:F19"/>
    <mergeCell ref="E7:E8"/>
    <mergeCell ref="F7:F8"/>
    <mergeCell ref="E10:E11"/>
    <mergeCell ref="F10:F11"/>
    <mergeCell ref="E20:F21"/>
    <mergeCell ref="E23:F24"/>
  </mergeCells>
  <phoneticPr fontId="3" type="noConversion"/>
  <conditionalFormatting sqref="D7">
    <cfRule type="cellIs" dxfId="0" priority="1" stopIfTrue="1" operator="lessThanOrEqual">
      <formula>1</formula>
    </cfRule>
  </conditionalFormatting>
  <dataValidations count="1">
    <dataValidation type="list" allowBlank="1" showInputMessage="1" showErrorMessage="1" sqref="A12:A27 A31:A42">
      <formula1>$J$1:$J$2</formula1>
    </dataValidation>
  </dataValidations>
  <pageMargins left="0.39370078740157483" right="0.39370078740157483" top="0" bottom="0" header="0.5" footer="0.5"/>
  <pageSetup paperSize="9" orientation="portrait" horizontalDpi="4294967292" vertic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drouilhat</dc:creator>
  <cp:lastModifiedBy>Dédé</cp:lastModifiedBy>
  <dcterms:created xsi:type="dcterms:W3CDTF">2011-08-08T16:48:36Z</dcterms:created>
  <dcterms:modified xsi:type="dcterms:W3CDTF">2011-08-14T15:12:41Z</dcterms:modified>
</cp:coreProperties>
</file>