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888"/>
  </bookViews>
  <sheets>
    <sheet name="Feuil1" sheetId="1" r:id="rId1"/>
  </sheets>
  <definedNames>
    <definedName name="_xlnm._FilterDatabase" localSheetId="0" hidden="1">Feuil1!$A$3:$D$50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 a="1"/>
  <c r="H5" i="1"/>
  <c r="H6" i="1" a="1"/>
  <c r="H6" i="1"/>
  <c r="H7" i="1" a="1"/>
  <c r="H7" i="1" s="1"/>
  <c r="H8" i="1" a="1"/>
  <c r="H8" i="1"/>
  <c r="H9" i="1" a="1"/>
  <c r="H9" i="1" s="1"/>
  <c r="H10" i="1" a="1"/>
  <c r="H10" i="1" s="1"/>
  <c r="H11" i="1" a="1"/>
  <c r="H11" i="1" s="1"/>
  <c r="H12" i="1" a="1"/>
  <c r="H12" i="1"/>
  <c r="H13" i="1" a="1"/>
  <c r="H13" i="1" s="1"/>
  <c r="H14" i="1" a="1"/>
  <c r="H14" i="1"/>
  <c r="G5" i="1" a="1"/>
  <c r="G5" i="1" s="1"/>
  <c r="G6" i="1" a="1"/>
  <c r="G6" i="1"/>
  <c r="G7" i="1" a="1"/>
  <c r="G7" i="1" s="1"/>
  <c r="G8" i="1" a="1"/>
  <c r="G8" i="1"/>
  <c r="G9" i="1" a="1"/>
  <c r="G9" i="1" s="1"/>
  <c r="G10" i="1" a="1"/>
  <c r="G10" i="1"/>
  <c r="G11" i="1" a="1"/>
  <c r="G11" i="1" s="1"/>
  <c r="G12" i="1" a="1"/>
  <c r="G12" i="1"/>
  <c r="G13" i="1" a="1"/>
  <c r="G13" i="1" s="1"/>
  <c r="G14" i="1" a="1"/>
  <c r="G14" i="1" s="1"/>
  <c r="H4" i="1" a="1"/>
  <c r="H4" i="1" s="1"/>
  <c r="G4" i="1" a="1"/>
  <c r="G4" i="1" s="1"/>
</calcChain>
</file>

<file path=xl/sharedStrings.xml><?xml version="1.0" encoding="utf-8"?>
<sst xmlns="http://schemas.openxmlformats.org/spreadsheetml/2006/main" count="111" uniqueCount="17">
  <si>
    <t>Lancé</t>
  </si>
  <si>
    <t>20IC2_CAL0002</t>
  </si>
  <si>
    <t>Statut</t>
  </si>
  <si>
    <t>N° ordre de fabrication</t>
  </si>
  <si>
    <t>Date début</t>
  </si>
  <si>
    <t>Date fin</t>
  </si>
  <si>
    <t>20IC2_CAL0003</t>
  </si>
  <si>
    <t>20IC2_CAL0004</t>
  </si>
  <si>
    <t>20IC2_CAL0005</t>
  </si>
  <si>
    <t>20IC2_CAL0006</t>
  </si>
  <si>
    <t>20IC2_CAL0032</t>
  </si>
  <si>
    <t>20IC2_CAL0033</t>
  </si>
  <si>
    <t>20IC2_CAL0037</t>
  </si>
  <si>
    <t>20IC2_CAL0038</t>
  </si>
  <si>
    <t>20IC2_CAL0059</t>
  </si>
  <si>
    <t>Date Sup</t>
  </si>
  <si>
    <t>Date Inf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</si>
</sst>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3" borderId="2" xfId="0" applyNumberForma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44823</xdr:colOff>
      <xdr:row>16</xdr:row>
      <xdr:rowOff>17928</xdr:rowOff>
    </xdr:from>
    <xdr:ext cx="8767483" cy="953466"/>
    <xdr:sp macro="" textlink="">
      <xdr:nvSpPr>
        <xdr:cNvPr id="2" name="ZoneTexte 1"/>
        <xdr:cNvSpPr txBox="1"/>
      </xdr:nvSpPr>
      <xdr:spPr>
        <a:xfrm>
          <a:off x="5298141" y="2886634"/>
          <a:ext cx="8767483" cy="953466"/>
        </a:xfrm>
        <a:prstGeom prst="rect">
          <a:avLst/>
        </a:prstGeom>
        <a:solidFill>
          <a:schemeClr val="bg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Je souhaiterai rechercher la date la plus petite et la plus grande suivant un critère.</a:t>
          </a:r>
        </a:p>
        <a:p>
          <a:r>
            <a:rPr lang="fr-FR"/>
            <a:t>Si je verbalise l'objectif : Si dans la cellule F4 il y a "20IC2_CAL0002" alors tu recherches dans la colonne B la valeur recherchée et tu me trouves la date début la plus petite correspondant à "20IC2_CAL0002". J'ai préparé un tableau à côté pour que ce soit plus clair.</a:t>
          </a:r>
        </a:p>
        <a:p>
          <a:r>
            <a:rPr lang="fr-FR"/>
            <a:t>J'ai essayé des RechercheV, des SI, des INDEX + EQUIV en vain. Je n'arrive pas à organiser les formules pour ce que je souhaites.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50"/>
  <sheetViews>
    <sheetView tabSelected="1" zoomScale="85" zoomScaleNormal="85" workbookViewId="0">
      <selection activeCell="K5" sqref="K5"/>
    </sheetView>
  </sheetViews>
  <sheetFormatPr baseColWidth="10" defaultRowHeight="14.4" x14ac:dyDescent="0.3"/>
  <cols>
    <col min="1" max="1" width="11.109375" style="1" bestFit="1" customWidth="1"/>
    <col min="2" max="2" width="25.44140625" style="1" bestFit="1" customWidth="1"/>
    <col min="3" max="3" width="15.5546875" style="1" bestFit="1" customWidth="1"/>
    <col min="4" max="4" width="12.88671875" style="1" bestFit="1" customWidth="1"/>
    <col min="5" max="5" width="11.5546875" style="9"/>
    <col min="6" max="6" width="14.21875" style="9" bestFit="1" customWidth="1"/>
    <col min="7" max="16384" width="11.5546875" style="9"/>
  </cols>
  <sheetData>
    <row r="3" spans="1:8" x14ac:dyDescent="0.3">
      <c r="A3" s="2" t="s">
        <v>2</v>
      </c>
      <c r="B3" s="3" t="s">
        <v>3</v>
      </c>
      <c r="C3" s="4" t="s">
        <v>4</v>
      </c>
      <c r="D3" s="4" t="s">
        <v>5</v>
      </c>
      <c r="G3" s="14" t="s">
        <v>16</v>
      </c>
      <c r="H3" s="14" t="s">
        <v>15</v>
      </c>
    </row>
    <row r="4" spans="1:8" x14ac:dyDescent="0.3">
      <c r="A4" s="5" t="s">
        <v>0</v>
      </c>
      <c r="B4" s="10" t="s">
        <v>1</v>
      </c>
      <c r="C4" s="6">
        <v>44166</v>
      </c>
      <c r="D4" s="6">
        <v>44166</v>
      </c>
      <c r="F4" s="12" t="s">
        <v>1</v>
      </c>
      <c r="G4" s="15">
        <f t="array" ref="G4">MIN(IF(($B$4:$B$50=$F4)*($C$4:$C$50&lt;&gt;0),$C$4:$C$50))</f>
        <v>44166</v>
      </c>
      <c r="H4" s="15">
        <f t="array" ref="H4">MAX(IF(($B$4:$B$50=$F4)*($C$4:$C$50&lt;&gt;0),$C$4:$C$50))</f>
        <v>44218</v>
      </c>
    </row>
    <row r="5" spans="1:8" x14ac:dyDescent="0.3">
      <c r="A5" s="7" t="s">
        <v>0</v>
      </c>
      <c r="B5" s="11" t="s">
        <v>6</v>
      </c>
      <c r="C5" s="8">
        <v>44183</v>
      </c>
      <c r="D5" s="8">
        <v>44183</v>
      </c>
      <c r="F5" s="13" t="s">
        <v>6</v>
      </c>
      <c r="G5" s="15">
        <f t="array" ref="G5">MIN(IF(($B$4:$B$50=$F5)*($C$4:$C$50&lt;&gt;0),$C$4:$C$50))</f>
        <v>44183</v>
      </c>
      <c r="H5" s="15">
        <f t="array" ref="H5">MAX(IF(($B$4:$B$50=$F5)*($C$4:$C$50&lt;&gt;0),$C$4:$C$50))</f>
        <v>44190</v>
      </c>
    </row>
    <row r="6" spans="1:8" x14ac:dyDescent="0.3">
      <c r="A6" s="5" t="s">
        <v>0</v>
      </c>
      <c r="B6" s="10" t="s">
        <v>7</v>
      </c>
      <c r="C6" s="6">
        <v>44186</v>
      </c>
      <c r="D6" s="6">
        <v>44186</v>
      </c>
      <c r="F6" s="12" t="s">
        <v>7</v>
      </c>
      <c r="G6" s="15">
        <f t="array" ref="G6">MIN(IF(($B$4:$B$50=$F6)*($C$4:$C$50&lt;&gt;0),$C$4:$C$50))</f>
        <v>44186</v>
      </c>
      <c r="H6" s="15">
        <f t="array" ref="H6">MAX(IF(($B$4:$B$50=$F6)*($C$4:$C$50&lt;&gt;0),$C$4:$C$50))</f>
        <v>44193</v>
      </c>
    </row>
    <row r="7" spans="1:8" x14ac:dyDescent="0.3">
      <c r="A7" s="7" t="s">
        <v>0</v>
      </c>
      <c r="B7" s="11" t="s">
        <v>8</v>
      </c>
      <c r="C7" s="8">
        <v>44187</v>
      </c>
      <c r="D7" s="8">
        <v>44187</v>
      </c>
      <c r="F7" s="13" t="s">
        <v>8</v>
      </c>
      <c r="G7" s="15">
        <f t="array" ref="G7">MIN(IF(($B$4:$B$50=$F7)*($C$4:$C$50&lt;&gt;0),$C$4:$C$50))</f>
        <v>44187</v>
      </c>
      <c r="H7" s="15">
        <f t="array" ref="H7">MAX(IF(($B$4:$B$50=$F7)*($C$4:$C$50&lt;&gt;0),$C$4:$C$50))</f>
        <v>44194</v>
      </c>
    </row>
    <row r="8" spans="1:8" x14ac:dyDescent="0.3">
      <c r="A8" s="5" t="s">
        <v>0</v>
      </c>
      <c r="B8" s="10" t="s">
        <v>9</v>
      </c>
      <c r="C8" s="6">
        <v>44188</v>
      </c>
      <c r="D8" s="6">
        <v>44188</v>
      </c>
      <c r="F8" s="12" t="s">
        <v>9</v>
      </c>
      <c r="G8" s="15">
        <f t="array" ref="G8">MIN(IF(($B$4:$B$50=$F8)*($C$4:$C$50&lt;&gt;0),$C$4:$C$50))</f>
        <v>44188</v>
      </c>
      <c r="H8" s="15">
        <f t="array" ref="H8">MAX(IF(($B$4:$B$50=$F8)*($C$4:$C$50&lt;&gt;0),$C$4:$C$50))</f>
        <v>44195</v>
      </c>
    </row>
    <row r="9" spans="1:8" x14ac:dyDescent="0.3">
      <c r="A9" s="7" t="s">
        <v>0</v>
      </c>
      <c r="B9" s="11" t="s">
        <v>10</v>
      </c>
      <c r="C9" s="8">
        <v>44109</v>
      </c>
      <c r="D9" s="8">
        <v>44109</v>
      </c>
      <c r="F9" s="13" t="s">
        <v>10</v>
      </c>
      <c r="G9" s="15">
        <f t="array" ref="G9">MIN(IF(($B$4:$B$50=$F9)*($C$4:$C$50&lt;&gt;0),$C$4:$C$50))</f>
        <v>44109</v>
      </c>
      <c r="H9" s="15">
        <f t="array" ref="H9">MAX(IF(($B$4:$B$50=$F9)*($C$4:$C$50&lt;&gt;0),$C$4:$C$50))</f>
        <v>44148</v>
      </c>
    </row>
    <row r="10" spans="1:8" x14ac:dyDescent="0.3">
      <c r="A10" s="5" t="s">
        <v>0</v>
      </c>
      <c r="B10" s="10" t="s">
        <v>11</v>
      </c>
      <c r="C10" s="6">
        <v>44109</v>
      </c>
      <c r="D10" s="6">
        <v>44109</v>
      </c>
      <c r="F10" s="12" t="s">
        <v>11</v>
      </c>
      <c r="G10" s="15">
        <f t="array" ref="G10">MIN(IF(($B$4:$B$50=$F10)*($C$4:$C$50&lt;&gt;0),$C$4:$C$50))</f>
        <v>44109</v>
      </c>
      <c r="H10" s="15">
        <f t="array" ref="H10">MAX(IF(($B$4:$B$50=$F10)*($C$4:$C$50&lt;&gt;0),$C$4:$C$50))</f>
        <v>44109</v>
      </c>
    </row>
    <row r="11" spans="1:8" x14ac:dyDescent="0.3">
      <c r="A11" s="7" t="s">
        <v>0</v>
      </c>
      <c r="B11" s="11" t="s">
        <v>12</v>
      </c>
      <c r="C11" s="8">
        <v>44141</v>
      </c>
      <c r="D11" s="8">
        <v>44141</v>
      </c>
      <c r="F11" s="13" t="s">
        <v>12</v>
      </c>
      <c r="G11" s="15">
        <f t="array" ref="G11">MIN(IF(($B$4:$B$50=$F11)*($C$4:$C$50&lt;&gt;0),$C$4:$C$50))</f>
        <v>44141</v>
      </c>
      <c r="H11" s="15">
        <f t="array" ref="H11">MAX(IF(($B$4:$B$50=$F11)*($C$4:$C$50&lt;&gt;0),$C$4:$C$50))</f>
        <v>44231</v>
      </c>
    </row>
    <row r="12" spans="1:8" x14ac:dyDescent="0.3">
      <c r="A12" s="5" t="s">
        <v>0</v>
      </c>
      <c r="B12" s="10" t="s">
        <v>13</v>
      </c>
      <c r="C12" s="6">
        <v>44158</v>
      </c>
      <c r="D12" s="6">
        <v>44158</v>
      </c>
      <c r="F12" s="12" t="s">
        <v>13</v>
      </c>
      <c r="G12" s="15">
        <f t="array" ref="G12">MIN(IF(($B$4:$B$50=$F12)*($C$4:$C$50&lt;&gt;0),$C$4:$C$50))</f>
        <v>44158</v>
      </c>
      <c r="H12" s="15">
        <f t="array" ref="H12">MAX(IF(($B$4:$B$50=$F12)*($C$4:$C$50&lt;&gt;0),$C$4:$C$50))</f>
        <v>44244</v>
      </c>
    </row>
    <row r="13" spans="1:8" x14ac:dyDescent="0.3">
      <c r="A13" s="7" t="s">
        <v>0</v>
      </c>
      <c r="B13" s="11" t="s">
        <v>14</v>
      </c>
      <c r="C13" s="8">
        <v>44116</v>
      </c>
      <c r="D13" s="8">
        <v>44116</v>
      </c>
      <c r="F13" s="13" t="s">
        <v>14</v>
      </c>
      <c r="G13" s="15">
        <f t="array" ref="G13">MIN(IF(($B$4:$B$50=$F13)*($C$4:$C$50&lt;&gt;0),$C$4:$C$50))</f>
        <v>44116</v>
      </c>
      <c r="H13" s="15">
        <f t="array" ref="H13">MAX(IF(($B$4:$B$50=$F13)*($C$4:$C$50&lt;&gt;0),$C$4:$C$50))</f>
        <v>44160</v>
      </c>
    </row>
    <row r="14" spans="1:8" x14ac:dyDescent="0.3">
      <c r="A14" s="5" t="s">
        <v>0</v>
      </c>
      <c r="B14" s="10" t="s">
        <v>1</v>
      </c>
      <c r="C14" s="6">
        <v>44166</v>
      </c>
      <c r="D14" s="6">
        <v>44176</v>
      </c>
      <c r="F14" s="12" t="s">
        <v>1</v>
      </c>
      <c r="G14" s="15">
        <f t="array" ref="G14">MIN(IF(($B$4:$B$50=$F14)*($C$4:$C$50&lt;&gt;0),$C$4:$C$50))</f>
        <v>44166</v>
      </c>
      <c r="H14" s="15">
        <f t="array" ref="H14">MAX(IF(($B$4:$B$50=$F14)*($C$4:$C$50&lt;&gt;0),$C$4:$C$50))</f>
        <v>44218</v>
      </c>
    </row>
    <row r="15" spans="1:8" x14ac:dyDescent="0.3">
      <c r="A15" s="7" t="s">
        <v>0</v>
      </c>
      <c r="B15" s="11" t="s">
        <v>10</v>
      </c>
      <c r="C15" s="8">
        <v>44109</v>
      </c>
      <c r="D15" s="8">
        <v>44110</v>
      </c>
      <c r="F15"/>
    </row>
    <row r="16" spans="1:8" x14ac:dyDescent="0.3">
      <c r="A16" s="5" t="s">
        <v>0</v>
      </c>
      <c r="B16" s="10" t="s">
        <v>12</v>
      </c>
      <c r="C16" s="6">
        <v>44141</v>
      </c>
      <c r="D16" s="6">
        <v>44146</v>
      </c>
      <c r="F16"/>
    </row>
    <row r="17" spans="1:6" x14ac:dyDescent="0.3">
      <c r="A17" s="7" t="s">
        <v>0</v>
      </c>
      <c r="B17" s="11" t="s">
        <v>13</v>
      </c>
      <c r="C17" s="8">
        <v>44158</v>
      </c>
      <c r="D17" s="8">
        <v>44159</v>
      </c>
      <c r="F17"/>
    </row>
    <row r="18" spans="1:6" x14ac:dyDescent="0.3">
      <c r="A18" s="5" t="s">
        <v>0</v>
      </c>
      <c r="B18" s="10" t="s">
        <v>1</v>
      </c>
      <c r="C18" s="6">
        <v>44166</v>
      </c>
      <c r="D18" s="6">
        <v>44218</v>
      </c>
      <c r="F18"/>
    </row>
    <row r="19" spans="1:6" x14ac:dyDescent="0.3">
      <c r="A19" s="7" t="s">
        <v>0</v>
      </c>
      <c r="B19" s="11" t="s">
        <v>10</v>
      </c>
      <c r="C19" s="8">
        <v>44109</v>
      </c>
      <c r="D19" s="8">
        <v>44148</v>
      </c>
      <c r="F19"/>
    </row>
    <row r="20" spans="1:6" x14ac:dyDescent="0.3">
      <c r="A20" s="5" t="s">
        <v>0</v>
      </c>
      <c r="B20" s="10" t="s">
        <v>12</v>
      </c>
      <c r="C20" s="6">
        <v>44146</v>
      </c>
      <c r="D20" s="6">
        <v>44189</v>
      </c>
      <c r="F20"/>
    </row>
    <row r="21" spans="1:6" x14ac:dyDescent="0.3">
      <c r="A21" s="7" t="s">
        <v>0</v>
      </c>
      <c r="B21" s="11" t="s">
        <v>13</v>
      </c>
      <c r="C21" s="8">
        <v>44159</v>
      </c>
      <c r="D21" s="8">
        <v>44201</v>
      </c>
      <c r="F21"/>
    </row>
    <row r="22" spans="1:6" x14ac:dyDescent="0.3">
      <c r="A22" s="5" t="s">
        <v>0</v>
      </c>
      <c r="B22" s="10" t="s">
        <v>14</v>
      </c>
      <c r="C22" s="6">
        <v>44116</v>
      </c>
      <c r="D22" s="6">
        <v>44131</v>
      </c>
      <c r="F22"/>
    </row>
    <row r="23" spans="1:6" x14ac:dyDescent="0.3">
      <c r="A23" s="7" t="s">
        <v>0</v>
      </c>
      <c r="B23" s="11" t="s">
        <v>1</v>
      </c>
      <c r="C23" s="8">
        <v>44166</v>
      </c>
      <c r="D23" s="8">
        <v>44208</v>
      </c>
      <c r="F23"/>
    </row>
    <row r="24" spans="1:6" x14ac:dyDescent="0.3">
      <c r="A24" s="5" t="s">
        <v>0</v>
      </c>
      <c r="B24" s="10" t="s">
        <v>6</v>
      </c>
      <c r="C24" s="6">
        <v>44183</v>
      </c>
      <c r="D24" s="6">
        <v>44190</v>
      </c>
      <c r="F24"/>
    </row>
    <row r="25" spans="1:6" x14ac:dyDescent="0.3">
      <c r="A25" s="7" t="s">
        <v>0</v>
      </c>
      <c r="B25" s="11" t="s">
        <v>7</v>
      </c>
      <c r="C25" s="8">
        <v>44186</v>
      </c>
      <c r="D25" s="8">
        <v>44193</v>
      </c>
      <c r="F25"/>
    </row>
    <row r="26" spans="1:6" x14ac:dyDescent="0.3">
      <c r="A26" s="5" t="s">
        <v>0</v>
      </c>
      <c r="B26" s="10" t="s">
        <v>8</v>
      </c>
      <c r="C26" s="6">
        <v>44187</v>
      </c>
      <c r="D26" s="6">
        <v>44194</v>
      </c>
      <c r="F26"/>
    </row>
    <row r="27" spans="1:6" x14ac:dyDescent="0.3">
      <c r="A27" s="7" t="s">
        <v>0</v>
      </c>
      <c r="B27" s="11" t="s">
        <v>9</v>
      </c>
      <c r="C27" s="8">
        <v>44188</v>
      </c>
      <c r="D27" s="8">
        <v>44195</v>
      </c>
      <c r="F27"/>
    </row>
    <row r="28" spans="1:6" x14ac:dyDescent="0.3">
      <c r="A28" s="5" t="s">
        <v>0</v>
      </c>
      <c r="B28" s="10" t="s">
        <v>10</v>
      </c>
      <c r="C28" s="6">
        <v>44109</v>
      </c>
      <c r="D28" s="6">
        <v>44148</v>
      </c>
      <c r="F28"/>
    </row>
    <row r="29" spans="1:6" x14ac:dyDescent="0.3">
      <c r="A29" s="7" t="s">
        <v>0</v>
      </c>
      <c r="B29" s="11" t="s">
        <v>12</v>
      </c>
      <c r="C29" s="8">
        <v>44189</v>
      </c>
      <c r="D29" s="8">
        <v>44231</v>
      </c>
      <c r="F29"/>
    </row>
    <row r="30" spans="1:6" x14ac:dyDescent="0.3">
      <c r="A30" s="5" t="s">
        <v>0</v>
      </c>
      <c r="B30" s="10" t="s">
        <v>13</v>
      </c>
      <c r="C30" s="6">
        <v>44201</v>
      </c>
      <c r="D30" s="6">
        <v>44244</v>
      </c>
      <c r="F30"/>
    </row>
    <row r="31" spans="1:6" x14ac:dyDescent="0.3">
      <c r="A31" s="7" t="s">
        <v>0</v>
      </c>
      <c r="B31" s="11" t="s">
        <v>14</v>
      </c>
      <c r="C31" s="8">
        <v>44131</v>
      </c>
      <c r="D31" s="8">
        <v>44145</v>
      </c>
      <c r="F31"/>
    </row>
    <row r="32" spans="1:6" x14ac:dyDescent="0.3">
      <c r="A32" s="5" t="s">
        <v>0</v>
      </c>
      <c r="B32" s="10" t="s">
        <v>1</v>
      </c>
      <c r="C32" s="6">
        <v>44166</v>
      </c>
      <c r="D32" s="6">
        <v>44166</v>
      </c>
      <c r="F32"/>
    </row>
    <row r="33" spans="1:6" x14ac:dyDescent="0.3">
      <c r="A33" s="7" t="s">
        <v>0</v>
      </c>
      <c r="B33" s="11" t="s">
        <v>6</v>
      </c>
      <c r="C33" s="8">
        <v>44183</v>
      </c>
      <c r="D33" s="8">
        <v>44183</v>
      </c>
      <c r="F33"/>
    </row>
    <row r="34" spans="1:6" x14ac:dyDescent="0.3">
      <c r="A34" s="5" t="s">
        <v>0</v>
      </c>
      <c r="B34" s="10" t="s">
        <v>7</v>
      </c>
      <c r="C34" s="6">
        <v>44186</v>
      </c>
      <c r="D34" s="6">
        <v>44186</v>
      </c>
      <c r="F34"/>
    </row>
    <row r="35" spans="1:6" x14ac:dyDescent="0.3">
      <c r="A35" s="7" t="s">
        <v>0</v>
      </c>
      <c r="B35" s="11" t="s">
        <v>8</v>
      </c>
      <c r="C35" s="8">
        <v>44187</v>
      </c>
      <c r="D35" s="8">
        <v>44187</v>
      </c>
      <c r="F35"/>
    </row>
    <row r="36" spans="1:6" x14ac:dyDescent="0.3">
      <c r="A36" s="5" t="s">
        <v>0</v>
      </c>
      <c r="B36" s="10" t="s">
        <v>9</v>
      </c>
      <c r="C36" s="6">
        <v>44188</v>
      </c>
      <c r="D36" s="6">
        <v>44188</v>
      </c>
      <c r="F36"/>
    </row>
    <row r="37" spans="1:6" x14ac:dyDescent="0.3">
      <c r="A37" s="7" t="s">
        <v>0</v>
      </c>
      <c r="B37" s="11" t="s">
        <v>10</v>
      </c>
      <c r="C37" s="8">
        <v>44109</v>
      </c>
      <c r="D37" s="8">
        <v>44109</v>
      </c>
      <c r="F37"/>
    </row>
    <row r="38" spans="1:6" x14ac:dyDescent="0.3">
      <c r="A38" s="5" t="s">
        <v>0</v>
      </c>
      <c r="B38" s="10" t="s">
        <v>12</v>
      </c>
      <c r="C38" s="6">
        <v>44231</v>
      </c>
      <c r="D38" s="6">
        <v>44231</v>
      </c>
      <c r="F38"/>
    </row>
    <row r="39" spans="1:6" x14ac:dyDescent="0.3">
      <c r="A39" s="7" t="s">
        <v>0</v>
      </c>
      <c r="B39" s="11" t="s">
        <v>13</v>
      </c>
      <c r="C39" s="8">
        <v>44244</v>
      </c>
      <c r="D39" s="8">
        <v>44244</v>
      </c>
      <c r="F39"/>
    </row>
    <row r="40" spans="1:6" x14ac:dyDescent="0.3">
      <c r="A40" s="5" t="s">
        <v>0</v>
      </c>
      <c r="B40" s="10" t="s">
        <v>14</v>
      </c>
      <c r="C40" s="6">
        <v>44145</v>
      </c>
      <c r="D40" s="6">
        <v>44160</v>
      </c>
      <c r="F40"/>
    </row>
    <row r="41" spans="1:6" x14ac:dyDescent="0.3">
      <c r="A41" s="7" t="s">
        <v>0</v>
      </c>
      <c r="B41" s="11" t="s">
        <v>1</v>
      </c>
      <c r="C41" s="8">
        <v>44218</v>
      </c>
      <c r="D41" s="8">
        <v>44218</v>
      </c>
      <c r="F41"/>
    </row>
    <row r="42" spans="1:6" x14ac:dyDescent="0.3">
      <c r="A42" s="5" t="s">
        <v>0</v>
      </c>
      <c r="B42" s="10" t="s">
        <v>6</v>
      </c>
      <c r="C42" s="6">
        <v>44190</v>
      </c>
      <c r="D42" s="6">
        <v>44190</v>
      </c>
      <c r="F42"/>
    </row>
    <row r="43" spans="1:6" x14ac:dyDescent="0.3">
      <c r="A43" s="7" t="s">
        <v>0</v>
      </c>
      <c r="B43" s="11" t="s">
        <v>7</v>
      </c>
      <c r="C43" s="8">
        <v>44193</v>
      </c>
      <c r="D43" s="8">
        <v>44193</v>
      </c>
      <c r="F43"/>
    </row>
    <row r="44" spans="1:6" x14ac:dyDescent="0.3">
      <c r="A44" s="5" t="s">
        <v>0</v>
      </c>
      <c r="B44" s="10" t="s">
        <v>8</v>
      </c>
      <c r="C44" s="6">
        <v>44194</v>
      </c>
      <c r="D44" s="6">
        <v>44194</v>
      </c>
      <c r="F44"/>
    </row>
    <row r="45" spans="1:6" x14ac:dyDescent="0.3">
      <c r="A45" s="7" t="s">
        <v>0</v>
      </c>
      <c r="B45" s="11" t="s">
        <v>9</v>
      </c>
      <c r="C45" s="8">
        <v>44195</v>
      </c>
      <c r="D45" s="8">
        <v>44195</v>
      </c>
      <c r="F45"/>
    </row>
    <row r="46" spans="1:6" x14ac:dyDescent="0.3">
      <c r="A46" s="5" t="s">
        <v>0</v>
      </c>
      <c r="B46" s="10" t="s">
        <v>10</v>
      </c>
      <c r="C46" s="6">
        <v>44148</v>
      </c>
      <c r="D46" s="6">
        <v>44148</v>
      </c>
      <c r="F46"/>
    </row>
    <row r="47" spans="1:6" x14ac:dyDescent="0.3">
      <c r="A47" s="7" t="s">
        <v>0</v>
      </c>
      <c r="B47" s="11" t="s">
        <v>11</v>
      </c>
      <c r="C47" s="8">
        <v>44109</v>
      </c>
      <c r="D47" s="8">
        <v>44109</v>
      </c>
      <c r="F47"/>
    </row>
    <row r="48" spans="1:6" x14ac:dyDescent="0.3">
      <c r="A48" s="5" t="s">
        <v>0</v>
      </c>
      <c r="B48" s="10" t="s">
        <v>12</v>
      </c>
      <c r="C48" s="6">
        <v>44231</v>
      </c>
      <c r="D48" s="6">
        <v>44231</v>
      </c>
      <c r="F48"/>
    </row>
    <row r="49" spans="1:6" x14ac:dyDescent="0.3">
      <c r="A49" s="7" t="s">
        <v>0</v>
      </c>
      <c r="B49" s="11" t="s">
        <v>13</v>
      </c>
      <c r="C49" s="8">
        <v>44244</v>
      </c>
      <c r="D49" s="8">
        <v>44244</v>
      </c>
      <c r="F49"/>
    </row>
    <row r="50" spans="1:6" x14ac:dyDescent="0.3">
      <c r="A50" s="5" t="s">
        <v>0</v>
      </c>
      <c r="B50" s="10" t="s">
        <v>14</v>
      </c>
      <c r="C50" s="6">
        <v>44160</v>
      </c>
      <c r="D50" s="6">
        <v>44160</v>
      </c>
      <c r="F50"/>
    </row>
  </sheetData>
  <autoFilter ref="A3:D5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SIVADIER</dc:creator>
  <cp:lastModifiedBy>André</cp:lastModifiedBy>
  <dcterms:created xsi:type="dcterms:W3CDTF">2020-10-08T09:22:17Z</dcterms:created>
  <dcterms:modified xsi:type="dcterms:W3CDTF">2020-10-09T12:39:44Z</dcterms:modified>
</cp:coreProperties>
</file>