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showInkAnnotation="0" autoCompressPictures="0"/>
  <bookViews>
    <workbookView xWindow="0" yWindow="0" windowWidth="19320" windowHeight="10920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J7" i="1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"/>
</calcChain>
</file>

<file path=xl/sharedStrings.xml><?xml version="1.0" encoding="utf-8"?>
<sst xmlns="http://schemas.openxmlformats.org/spreadsheetml/2006/main" count="276" uniqueCount="215">
  <si>
    <t>Modèle</t>
  </si>
  <si>
    <t>Adresse</t>
  </si>
  <si>
    <t>N° fabricartion</t>
  </si>
  <si>
    <t>Nom</t>
  </si>
  <si>
    <t>Téléphone</t>
  </si>
  <si>
    <t>VHR 45 S</t>
  </si>
  <si>
    <t>Hocepied</t>
  </si>
  <si>
    <t>Rue de chample, Wavre</t>
  </si>
  <si>
    <t>94 05 609 000 001 000 006</t>
  </si>
  <si>
    <t>21 04 003 051 890 060 555 890 04</t>
  </si>
  <si>
    <t>Eco Max Exclusive VHR 365</t>
  </si>
  <si>
    <t>Morceale</t>
  </si>
  <si>
    <t>Venel des sarts 8, Wavre</t>
  </si>
  <si>
    <t>21 04 003 638 800 100 757 290 04</t>
  </si>
  <si>
    <t>VUW 282</t>
  </si>
  <si>
    <t>Vanderhust</t>
  </si>
  <si>
    <t xml:space="preserve">Av Albert I 101, </t>
  </si>
  <si>
    <t>21 04 003 696 200 100 506 990 04</t>
  </si>
  <si>
    <t>VUI 280</t>
  </si>
  <si>
    <t>Recevercez</t>
  </si>
  <si>
    <t>Rue de la courone1, Wavre</t>
  </si>
  <si>
    <t>21 04 003 052 090 060 051 539 02</t>
  </si>
  <si>
    <t>VHR 45</t>
  </si>
  <si>
    <t>Van Belle</t>
  </si>
  <si>
    <t>Av des moissonneurs 1, CH-gistoux</t>
  </si>
  <si>
    <t>21 05 113 052 09 &lt;&lt;&lt;&lt; 000 1 005 068 N8 02</t>
  </si>
  <si>
    <t>Van Erps</t>
  </si>
  <si>
    <t>Rue des attelages 10, Dion-Valmont</t>
  </si>
  <si>
    <t>21 05 113 052 09 &lt;&lt; 000 1 00 50 72 N5 02</t>
  </si>
  <si>
    <t>Maitre</t>
  </si>
  <si>
    <t>VUW 280 Plus</t>
  </si>
  <si>
    <t>Dupagne</t>
  </si>
  <si>
    <t>VCW 346/3-5 ECOTE</t>
  </si>
  <si>
    <t>Marlier</t>
  </si>
  <si>
    <t>Av de la seignerie 16, Dion-Valmont</t>
  </si>
  <si>
    <t>21 08 01 100 100 025 120 001 005 000 N9</t>
  </si>
  <si>
    <t>VCW 346 ECOTec</t>
  </si>
  <si>
    <t>Crognion</t>
  </si>
  <si>
    <t>LLN</t>
  </si>
  <si>
    <t>JJUJU:06</t>
  </si>
  <si>
    <t>21 06 05 001 000 251 100 010 051 58 N4 04</t>
  </si>
  <si>
    <t>VCW 296 ECOTec</t>
  </si>
  <si>
    <t>Venelle des maronniers</t>
  </si>
  <si>
    <t>Mazy</t>
  </si>
  <si>
    <t>VC 35 Exclusiv</t>
  </si>
  <si>
    <t>21 06 15 305 189&lt;&lt;&lt;&lt; 105 629 N2 04</t>
  </si>
  <si>
    <t>21 06 11 306 421&lt;&lt;&lt;&lt; 000 100 5566 N3 04</t>
  </si>
  <si>
    <t>Atmo max 280</t>
  </si>
  <si>
    <t>Convie</t>
  </si>
  <si>
    <t>Av des citeaux , LLN</t>
  </si>
  <si>
    <t>ECOTec 296</t>
  </si>
  <si>
    <t>Bruffaert</t>
  </si>
  <si>
    <t>Rue Joseph Deschamps, Wavre</t>
  </si>
  <si>
    <t>VKE 324/5</t>
  </si>
  <si>
    <t>21 07 413 092 35- 310 000 53 74 N2</t>
  </si>
  <si>
    <t>Delmarcel</t>
  </si>
  <si>
    <t>Av Paul Jansen 77, 1070 BXL</t>
  </si>
  <si>
    <t>VKE 324/45</t>
  </si>
  <si>
    <t>Wood</t>
  </si>
  <si>
    <t>Av guechard , BXL</t>
  </si>
  <si>
    <t>ECOTec 306 + 70 litres</t>
  </si>
  <si>
    <t>Gelders</t>
  </si>
  <si>
    <t>ECOTec 306</t>
  </si>
  <si>
    <t>Ghysel</t>
  </si>
  <si>
    <t>21 08 260 010 002 514 000 100 67 43 N8</t>
  </si>
  <si>
    <t>21 08 260 010 002 514 000 100 67 46 N8</t>
  </si>
  <si>
    <t>Av des combattants 36, Bierges</t>
  </si>
  <si>
    <t>Vankelst</t>
  </si>
  <si>
    <t>Rue de la Haie 2, Wavre</t>
  </si>
  <si>
    <t>21 08 420 001 007 251 400 100 75 35 N4</t>
  </si>
  <si>
    <t>Sohy</t>
  </si>
  <si>
    <t>HAG 14-2/0 BRI</t>
  </si>
  <si>
    <t>21 08 423 114&lt;&lt;&lt; 161 000 54 86 N3</t>
  </si>
  <si>
    <t xml:space="preserve">De Roy </t>
  </si>
  <si>
    <t>MAG Lenisime</t>
  </si>
  <si>
    <t>21 08 363 040 09&lt;&lt;&lt;&lt; 001 000 5804 N6</t>
  </si>
  <si>
    <t>21 08 243 114 02&lt;&lt;&lt;&lt; 161 000 5641 N5</t>
  </si>
  <si>
    <t>MAG Turbo</t>
  </si>
  <si>
    <t>VCW BE 296/3-5</t>
  </si>
  <si>
    <t>Bary</t>
  </si>
  <si>
    <t>21 08 443 001 000 251 100 010 097 53 N7</t>
  </si>
  <si>
    <t>21 08 450 010 000 251 400 010 081 29 N0</t>
  </si>
  <si>
    <t>VC BE 306 3-5 H</t>
  </si>
  <si>
    <t>De Bontridder</t>
  </si>
  <si>
    <t>21 09 190 010 003 880 310 000 571 9 N4</t>
  </si>
  <si>
    <t>Eco Compact</t>
  </si>
  <si>
    <t xml:space="preserve">Coquelet </t>
  </si>
  <si>
    <t>Rue de la seigneurerie 4, Dion-Valmont</t>
  </si>
  <si>
    <t>Av Chevalier 13, Dion-Valmont</t>
  </si>
  <si>
    <t>21 08 239 919 992 511 000 100 764 3 N1</t>
  </si>
  <si>
    <t>21 09 253 095 32&lt;&lt;&lt;&lt; 310 000 51 04 N5</t>
  </si>
  <si>
    <t>Dodemont</t>
  </si>
  <si>
    <t>Sulewski</t>
  </si>
  <si>
    <t>Route provincial 47, Wavre</t>
  </si>
  <si>
    <t>Kaiser</t>
  </si>
  <si>
    <t>VU BE 324 E+</t>
  </si>
  <si>
    <t>Bombaerts Coif</t>
  </si>
  <si>
    <t>Val des seigneurs 13, Woluwé</t>
  </si>
  <si>
    <t>Dreve trevires 12, Wavre</t>
  </si>
  <si>
    <t>VK BE 324</t>
  </si>
  <si>
    <t>21 10 073 092 5&lt;&lt;&lt;&lt; 310 000 050 57 N9</t>
  </si>
  <si>
    <t>21 10 100 010 002 514 000 100 60 73 N5</t>
  </si>
  <si>
    <t>Wilmet</t>
  </si>
  <si>
    <t>Venelle des lauriers 7, Wavre</t>
  </si>
  <si>
    <t>Diacre</t>
  </si>
  <si>
    <t>Soweine</t>
  </si>
  <si>
    <t>Eco Compact 306:2</t>
  </si>
  <si>
    <t>21 10 280 010 003 880 310 000 53 95 N4</t>
  </si>
  <si>
    <t>21 10 260 010 003 213 000 100 59 96 N2</t>
  </si>
  <si>
    <t>AtmoTec Plus VUW 280/3-5H</t>
  </si>
  <si>
    <t>21 10 300 010 003 880 311 000 54 35 N5</t>
  </si>
  <si>
    <t>Rue du Poilu 47, Bierges</t>
  </si>
  <si>
    <t>Bd du centenaire 49, Dion-Valmont</t>
  </si>
  <si>
    <t>21 10 330 010 002 511 000 101 04 73 N5</t>
  </si>
  <si>
    <t>ECOTec Plus VCW 296/3-5H</t>
  </si>
  <si>
    <t>loc 2</t>
  </si>
  <si>
    <t>Loc 1</t>
  </si>
  <si>
    <t>21 10 330 010 002 511 000 101 04 76 N3</t>
  </si>
  <si>
    <t>21 10 015 001 000 321 200 010 05 70 N3</t>
  </si>
  <si>
    <t>AtmoTec Plus VUW 240/3-5H</t>
  </si>
  <si>
    <t>Fonvive</t>
  </si>
  <si>
    <t>Rue piat 1étage, Wavre</t>
  </si>
  <si>
    <t>Van Namen</t>
  </si>
  <si>
    <t>Ch de Bruxelles 23, Wavre</t>
  </si>
  <si>
    <t>Voie cardijn 54, LLN</t>
  </si>
  <si>
    <t>21 10 029 001 000 321 000 100 55 73 N3</t>
  </si>
  <si>
    <t>D'Hondt</t>
  </si>
  <si>
    <t>TurboTec Plus VUW 242/3-5H</t>
  </si>
  <si>
    <t>21 08 001 000 321 400 010 051 54 N0</t>
  </si>
  <si>
    <t>Bisofi</t>
  </si>
  <si>
    <t>Av albert I 141, Ottignies</t>
  </si>
  <si>
    <t>21 10 450 010 003 870 310 00 61 68 N9</t>
  </si>
  <si>
    <t>Taubier</t>
  </si>
  <si>
    <t>Rue Duc de Brabant 17, Ch-Gistoux</t>
  </si>
  <si>
    <t>21 11 07 001 000 251 400 010 005 88 91 N3</t>
  </si>
  <si>
    <t>De Roy</t>
  </si>
  <si>
    <t>Grande rue au Bois 124, Schaerbeek</t>
  </si>
  <si>
    <t xml:space="preserve">21 11 07 001 000 251 100 010 064 74 N0 </t>
  </si>
  <si>
    <t>21 11 24 001 000 251 100 010 099 14 N1</t>
  </si>
  <si>
    <t>Av Vésale 26, Wavre</t>
  </si>
  <si>
    <t>VC 356/4-7 ECOTec Exclusiv</t>
  </si>
  <si>
    <t>Schoutens</t>
  </si>
  <si>
    <t>Haneveldlaan 9, Grimbergen</t>
  </si>
  <si>
    <t>21 11 35 001 001 291 500 060 050 56 N1</t>
  </si>
  <si>
    <t xml:space="preserve">21 11 26 001 000 251 400 010 076 26 N0 </t>
  </si>
  <si>
    <t>VC BE 306 3-5 H R3</t>
  </si>
  <si>
    <t>Val villers 39, Corroy le grand</t>
  </si>
  <si>
    <t>21 11 48 001 000 251 400 010 103 31 N6</t>
  </si>
  <si>
    <t>ECOTec Plus</t>
  </si>
  <si>
    <t>De Harlez</t>
  </si>
  <si>
    <t>Av du Gueret 37, Wavre</t>
  </si>
  <si>
    <t>21 11 42 010 003 880 310 000 56 94 N8</t>
  </si>
  <si>
    <t>Pernmeman</t>
  </si>
  <si>
    <t>Av R Rabelais 14, Wavre</t>
  </si>
  <si>
    <t>010/65.98.90</t>
  </si>
  <si>
    <t>Date</t>
  </si>
  <si>
    <t>Entre-tien 2</t>
  </si>
  <si>
    <t>A Faire:</t>
  </si>
  <si>
    <t>Parc Chaudière: Aquality-techniqes</t>
  </si>
  <si>
    <t>Voie cardjn 54, LLN</t>
  </si>
  <si>
    <t>Van Pradelles</t>
  </si>
  <si>
    <t>21 12 06 001 000 321 000 100 52 08 N3</t>
  </si>
  <si>
    <t>21 12 05 001 000 321 300 010 052 13 N8</t>
  </si>
  <si>
    <t>21 11 43 001 000 388 031 000 057 67 N1</t>
  </si>
  <si>
    <t>Av complexe sportif 20,Wavre</t>
  </si>
  <si>
    <t>LADIERE</t>
  </si>
  <si>
    <t>0476/29.13.79</t>
  </si>
  <si>
    <t>ok</t>
  </si>
  <si>
    <t>Debrous</t>
  </si>
  <si>
    <t>Rue de l'église 89, Bierges</t>
  </si>
  <si>
    <t>Walmer</t>
  </si>
  <si>
    <t>Rue st Sébastien 24, Wavre</t>
  </si>
  <si>
    <t>010/24.27.40</t>
  </si>
  <si>
    <t>21 10 700 100 025 140 001 005 891 N3</t>
  </si>
  <si>
    <t>Tuindelle 32, Overijse</t>
  </si>
  <si>
    <t>Ulser</t>
  </si>
  <si>
    <t>21 09 350 010 002 514 000 100 72 55 N1</t>
  </si>
  <si>
    <t>0465/53.33.03</t>
  </si>
  <si>
    <t>Manbourg</t>
  </si>
  <si>
    <t>Ch deWavre 429, Grez-Doiceau</t>
  </si>
  <si>
    <t>Rue de Nivel 59 (étage 2), Wavre</t>
  </si>
  <si>
    <t>21 10 270 010 002 511 000 101 04 73 N5</t>
  </si>
  <si>
    <t>Rue des foulons33 ( 1 ), Bxl</t>
  </si>
  <si>
    <t>Rue des foulons 33 ( 2 ), Bxl</t>
  </si>
  <si>
    <t>Av du gueret 48, Limal</t>
  </si>
  <si>
    <t>21 08 230 010 002 514 000 100 64 51 N1</t>
  </si>
  <si>
    <t>Av de moissoneurs 3, Dion-valmont</t>
  </si>
  <si>
    <t>0496/63.87.29</t>
  </si>
  <si>
    <t>AV des fauvettes 12, Limal</t>
  </si>
  <si>
    <t>Strade</t>
  </si>
  <si>
    <t>Rue du saffetiau 4, Bierges</t>
  </si>
  <si>
    <t>0479/92.25.07</t>
  </si>
  <si>
    <t>Le closière 2, Genval</t>
  </si>
  <si>
    <t>02/653.57.39</t>
  </si>
  <si>
    <t>EcoVit - VKK 476/2</t>
  </si>
  <si>
    <t>21 09 340 010 003 212 000 1000 51 99 N1</t>
  </si>
  <si>
    <t>Av Ch. Plantin 20, Ottignies</t>
  </si>
  <si>
    <t>LOC</t>
  </si>
  <si>
    <t>Lapy</t>
  </si>
  <si>
    <t>MAG Lenisime 17/2</t>
  </si>
  <si>
    <t>21 10 283 114 02&lt;&lt;&lt;&lt; 161 000 56 41 N5</t>
  </si>
  <si>
    <t>Rue de la Haie 20 , Roux miroir</t>
  </si>
  <si>
    <t>Jean</t>
  </si>
  <si>
    <t>Rue Philiber marschauw 8, Wavre</t>
  </si>
  <si>
    <t>02/267.91.53</t>
  </si>
  <si>
    <t>0497/80.42.51</t>
  </si>
  <si>
    <t>Rue de la résistance 47, Ottignies</t>
  </si>
  <si>
    <t>Kayitesi</t>
  </si>
  <si>
    <t>21 08 260 010 002 514 000 100 71 70 N3</t>
  </si>
  <si>
    <t>Bardau</t>
  </si>
  <si>
    <t>AV des combattants , Bierges</t>
  </si>
  <si>
    <t xml:space="preserve">  05/06/11</t>
  </si>
  <si>
    <t xml:space="preserve">  04/04/12</t>
  </si>
  <si>
    <t>Entretien1</t>
  </si>
  <si>
    <t>mai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</si>
</sst>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8"/>
      <name val="Calibri"/>
      <family val="2"/>
    </font>
    <font>
      <i/>
      <u/>
      <sz val="16"/>
      <color indexed="8"/>
      <name val="Calibri"/>
    </font>
    <font>
      <i/>
      <u/>
      <sz val="24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" fontId="0" fillId="0" borderId="0" xfId="0" applyNumberFormat="1" applyFont="1"/>
    <xf numFmtId="0" fontId="2" fillId="0" borderId="0" xfId="0" applyFont="1" applyAlignment="1">
      <alignment wrapText="1"/>
    </xf>
    <xf numFmtId="0" fontId="2" fillId="0" borderId="0" xfId="0" applyFont="1"/>
    <xf numFmtId="14" fontId="0" fillId="0" borderId="0" xfId="0" applyNumberFormat="1" applyAlignment="1">
      <alignment horizontal="right"/>
    </xf>
    <xf numFmtId="22" fontId="0" fillId="0" borderId="0" xfId="0" applyNumberFormat="1" applyAlignment="1">
      <alignment horizontal="right"/>
    </xf>
    <xf numFmtId="46" fontId="0" fillId="0" borderId="0" xfId="0" applyNumberFormat="1" applyAlignment="1">
      <alignment horizontal="right"/>
    </xf>
    <xf numFmtId="14" fontId="0" fillId="2" borderId="0" xfId="0" applyNumberFormat="1" applyFill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885825</xdr:colOff>
      <xdr:row>1</xdr:row>
      <xdr:rowOff>0</xdr:rowOff>
    </xdr:from>
    <xdr:ext cx="7620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97280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0</xdr:colOff>
      <xdr:row>1</xdr:row>
      <xdr:rowOff>0</xdr:rowOff>
    </xdr:from>
    <xdr:to>
      <xdr:col>11</xdr:col>
      <xdr:colOff>819150</xdr:colOff>
      <xdr:row>3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086975" y="190500"/>
          <a:ext cx="5486400" cy="495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grosso modo il s'agit d'un dont le but est que chaque moi je sache les entretiens que j'ai a faire en sachant qu'il faut faire l'entretiens tous les 18 mois :s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1"/>
  <sheetViews>
    <sheetView tabSelected="1" topLeftCell="D52" workbookViewId="0">
      <selection activeCell="H30" sqref="H30"/>
    </sheetView>
  </sheetViews>
  <sheetFormatPr baseColWidth="10" defaultRowHeight="15.75"/>
  <cols>
    <col min="1" max="1" width="12.875" bestFit="1" customWidth="1"/>
    <col min="2" max="2" width="10.125" bestFit="1" customWidth="1"/>
    <col min="3" max="3" width="36.875" bestFit="1" customWidth="1"/>
    <col min="4" max="4" width="25.5" bestFit="1" customWidth="1"/>
    <col min="5" max="5" width="13.875" bestFit="1" customWidth="1"/>
    <col min="6" max="6" width="33.125" bestFit="1" customWidth="1"/>
    <col min="7" max="7" width="12.875" bestFit="1" customWidth="1"/>
    <col min="8" max="8" width="15.375" bestFit="1" customWidth="1"/>
  </cols>
  <sheetData>
    <row r="1" spans="1:13" ht="15" customHeight="1">
      <c r="A1" s="9" t="s">
        <v>158</v>
      </c>
      <c r="B1" s="9"/>
      <c r="C1" s="9"/>
      <c r="D1" s="9"/>
      <c r="E1" s="9"/>
      <c r="F1" s="9"/>
      <c r="G1" s="9"/>
      <c r="H1" s="9"/>
      <c r="I1" s="9"/>
    </row>
    <row r="2" spans="1:13" ht="15" customHeight="1">
      <c r="A2" s="9"/>
      <c r="B2" s="9"/>
      <c r="C2" s="9"/>
      <c r="D2" s="9"/>
      <c r="E2" s="9"/>
      <c r="F2" s="9"/>
      <c r="G2" s="9"/>
      <c r="H2" s="9"/>
      <c r="I2" s="9"/>
    </row>
    <row r="3" spans="1:13" ht="15" customHeight="1">
      <c r="A3" s="9"/>
      <c r="B3" s="9"/>
      <c r="C3" s="9"/>
      <c r="D3" s="9"/>
      <c r="E3" s="9"/>
      <c r="F3" s="9"/>
      <c r="G3" s="9"/>
      <c r="H3" s="9"/>
      <c r="I3" s="9"/>
    </row>
    <row r="4" spans="1:13" ht="36.950000000000003" customHeight="1">
      <c r="A4" s="3" t="s">
        <v>213</v>
      </c>
      <c r="B4" s="3" t="s">
        <v>156</v>
      </c>
      <c r="C4" s="4" t="s">
        <v>2</v>
      </c>
      <c r="D4" s="4" t="s">
        <v>0</v>
      </c>
      <c r="E4" s="4" t="s">
        <v>3</v>
      </c>
      <c r="F4" s="4" t="s">
        <v>1</v>
      </c>
      <c r="G4" s="4" t="s">
        <v>4</v>
      </c>
      <c r="H4" s="4" t="s">
        <v>155</v>
      </c>
      <c r="I4" s="4" t="s">
        <v>157</v>
      </c>
    </row>
    <row r="5" spans="1:13">
      <c r="C5" s="2" t="s">
        <v>8</v>
      </c>
      <c r="D5" t="s">
        <v>5</v>
      </c>
      <c r="E5" t="s">
        <v>6</v>
      </c>
      <c r="F5" t="s">
        <v>7</v>
      </c>
      <c r="G5" t="s">
        <v>154</v>
      </c>
      <c r="J5" t="s">
        <v>214</v>
      </c>
    </row>
    <row r="6" spans="1:13">
      <c r="A6" s="1"/>
      <c r="B6" s="1"/>
      <c r="C6" t="s">
        <v>9</v>
      </c>
      <c r="D6" t="s">
        <v>10</v>
      </c>
      <c r="E6" t="s">
        <v>11</v>
      </c>
      <c r="F6" t="s">
        <v>12</v>
      </c>
      <c r="H6" s="1">
        <v>38250</v>
      </c>
      <c r="J6" s="8" t="str">
        <f t="shared" ref="J6:J37" si="0">IF(H6="","",IF(MONTH(EDATE(H6,18))=MONTH("1/"&amp;$J$5),EDATE(H6,18),""))</f>
        <v/>
      </c>
      <c r="M6" s="1"/>
    </row>
    <row r="7" spans="1:13">
      <c r="C7" t="s">
        <v>13</v>
      </c>
      <c r="D7" t="s">
        <v>14</v>
      </c>
      <c r="E7" t="s">
        <v>15</v>
      </c>
      <c r="F7" t="s">
        <v>16</v>
      </c>
      <c r="H7" s="1">
        <v>38268</v>
      </c>
      <c r="J7" s="8" t="str">
        <f t="shared" si="0"/>
        <v/>
      </c>
    </row>
    <row r="8" spans="1:13">
      <c r="C8" t="s">
        <v>17</v>
      </c>
      <c r="D8" t="s">
        <v>18</v>
      </c>
      <c r="E8" t="s">
        <v>19</v>
      </c>
      <c r="F8" t="s">
        <v>20</v>
      </c>
      <c r="H8" s="1">
        <v>38303</v>
      </c>
      <c r="J8" s="8">
        <f t="shared" si="0"/>
        <v>38849</v>
      </c>
    </row>
    <row r="9" spans="1:13">
      <c r="C9" t="s">
        <v>21</v>
      </c>
      <c r="D9" t="s">
        <v>22</v>
      </c>
      <c r="E9" t="s">
        <v>23</v>
      </c>
      <c r="F9" t="s">
        <v>24</v>
      </c>
      <c r="H9" s="1">
        <v>38329</v>
      </c>
      <c r="J9" s="8" t="str">
        <f t="shared" si="0"/>
        <v/>
      </c>
    </row>
    <row r="10" spans="1:13">
      <c r="C10" t="s">
        <v>25</v>
      </c>
      <c r="D10" t="s">
        <v>5</v>
      </c>
      <c r="E10" t="s">
        <v>26</v>
      </c>
      <c r="F10" t="s">
        <v>27</v>
      </c>
      <c r="H10" s="1"/>
      <c r="I10" s="1"/>
      <c r="J10" s="8" t="str">
        <f t="shared" si="0"/>
        <v/>
      </c>
      <c r="K10" s="1"/>
      <c r="M10" s="1"/>
    </row>
    <row r="11" spans="1:13">
      <c r="C11" t="s">
        <v>28</v>
      </c>
      <c r="D11" t="s">
        <v>5</v>
      </c>
      <c r="E11" t="s">
        <v>29</v>
      </c>
      <c r="H11" s="1">
        <v>38702</v>
      </c>
      <c r="J11" s="8" t="str">
        <f t="shared" si="0"/>
        <v/>
      </c>
    </row>
    <row r="12" spans="1:13">
      <c r="D12" t="s">
        <v>30</v>
      </c>
      <c r="E12" t="s">
        <v>31</v>
      </c>
      <c r="J12" s="8" t="str">
        <f t="shared" si="0"/>
        <v/>
      </c>
    </row>
    <row r="13" spans="1:13">
      <c r="D13" t="s">
        <v>32</v>
      </c>
      <c r="E13" t="s">
        <v>33</v>
      </c>
      <c r="F13" t="s">
        <v>34</v>
      </c>
      <c r="H13" s="1">
        <v>38688</v>
      </c>
      <c r="J13" s="8" t="str">
        <f t="shared" si="0"/>
        <v/>
      </c>
    </row>
    <row r="14" spans="1:13">
      <c r="C14" t="s">
        <v>35</v>
      </c>
      <c r="D14" t="s">
        <v>36</v>
      </c>
      <c r="E14" t="s">
        <v>37</v>
      </c>
      <c r="F14" t="s">
        <v>38</v>
      </c>
      <c r="H14" s="1" t="s">
        <v>39</v>
      </c>
      <c r="J14" s="8" t="e">
        <f t="shared" si="0"/>
        <v>#VALUE!</v>
      </c>
      <c r="L14" s="1"/>
    </row>
    <row r="15" spans="1:13">
      <c r="C15" t="s">
        <v>40</v>
      </c>
      <c r="D15" t="s">
        <v>41</v>
      </c>
      <c r="F15" t="s">
        <v>42</v>
      </c>
      <c r="H15" s="1">
        <v>36494</v>
      </c>
      <c r="J15" s="8">
        <f t="shared" si="0"/>
        <v>37041</v>
      </c>
    </row>
    <row r="16" spans="1:13">
      <c r="C16" t="s">
        <v>45</v>
      </c>
      <c r="D16" t="s">
        <v>44</v>
      </c>
      <c r="E16" t="s">
        <v>43</v>
      </c>
      <c r="H16" s="1">
        <v>38852</v>
      </c>
      <c r="J16" s="8" t="str">
        <f t="shared" si="0"/>
        <v/>
      </c>
    </row>
    <row r="17" spans="1:12">
      <c r="C17" t="s">
        <v>46</v>
      </c>
      <c r="D17" t="s">
        <v>47</v>
      </c>
      <c r="E17" t="s">
        <v>48</v>
      </c>
      <c r="F17" t="s">
        <v>49</v>
      </c>
      <c r="H17" s="1">
        <v>38896</v>
      </c>
      <c r="J17" s="8" t="str">
        <f t="shared" si="0"/>
        <v/>
      </c>
    </row>
    <row r="18" spans="1:12">
      <c r="D18" t="s">
        <v>50</v>
      </c>
      <c r="E18" t="s">
        <v>51</v>
      </c>
      <c r="F18" t="s">
        <v>52</v>
      </c>
      <c r="H18" s="1">
        <v>39209</v>
      </c>
      <c r="J18" s="8" t="str">
        <f t="shared" si="0"/>
        <v/>
      </c>
    </row>
    <row r="19" spans="1:12">
      <c r="C19" t="s">
        <v>54</v>
      </c>
      <c r="D19" t="s">
        <v>53</v>
      </c>
      <c r="E19" t="s">
        <v>55</v>
      </c>
      <c r="F19" t="s">
        <v>56</v>
      </c>
      <c r="J19" s="8" t="str">
        <f t="shared" si="0"/>
        <v/>
      </c>
    </row>
    <row r="20" spans="1:12">
      <c r="D20" t="s">
        <v>50</v>
      </c>
      <c r="F20" t="s">
        <v>210</v>
      </c>
      <c r="H20" s="1">
        <v>39353</v>
      </c>
      <c r="J20" s="8" t="str">
        <f t="shared" si="0"/>
        <v/>
      </c>
    </row>
    <row r="21" spans="1:12">
      <c r="D21" t="s">
        <v>57</v>
      </c>
      <c r="E21" t="s">
        <v>58</v>
      </c>
      <c r="F21" t="s">
        <v>59</v>
      </c>
      <c r="H21" s="1">
        <v>39436</v>
      </c>
      <c r="J21" s="8" t="str">
        <f t="shared" si="0"/>
        <v/>
      </c>
    </row>
    <row r="22" spans="1:12">
      <c r="C22" t="s">
        <v>185</v>
      </c>
      <c r="D22" t="s">
        <v>60</v>
      </c>
      <c r="E22" t="s">
        <v>61</v>
      </c>
      <c r="F22" t="s">
        <v>184</v>
      </c>
      <c r="H22" s="1">
        <v>39599</v>
      </c>
      <c r="J22" s="8" t="str">
        <f t="shared" si="0"/>
        <v/>
      </c>
    </row>
    <row r="23" spans="1:12">
      <c r="B23" t="s">
        <v>167</v>
      </c>
      <c r="C23" t="s">
        <v>64</v>
      </c>
      <c r="D23" t="s">
        <v>62</v>
      </c>
      <c r="E23" t="s">
        <v>63</v>
      </c>
      <c r="F23" t="s">
        <v>190</v>
      </c>
      <c r="G23" t="s">
        <v>191</v>
      </c>
      <c r="H23" s="1">
        <v>39644</v>
      </c>
      <c r="J23" s="8" t="str">
        <f t="shared" si="0"/>
        <v/>
      </c>
    </row>
    <row r="24" spans="1:12">
      <c r="B24" t="s">
        <v>167</v>
      </c>
      <c r="C24" t="s">
        <v>65</v>
      </c>
      <c r="D24" t="s">
        <v>62</v>
      </c>
      <c r="E24" t="s">
        <v>175</v>
      </c>
      <c r="F24" t="s">
        <v>66</v>
      </c>
      <c r="H24" s="1">
        <v>39672</v>
      </c>
      <c r="J24" s="8" t="str">
        <f t="shared" si="0"/>
        <v/>
      </c>
    </row>
    <row r="25" spans="1:12">
      <c r="B25" t="s">
        <v>167</v>
      </c>
      <c r="C25" t="s">
        <v>69</v>
      </c>
      <c r="D25" t="s">
        <v>62</v>
      </c>
      <c r="E25" t="s">
        <v>67</v>
      </c>
      <c r="F25" t="s">
        <v>68</v>
      </c>
      <c r="H25" s="1">
        <v>39758</v>
      </c>
      <c r="J25" s="8">
        <f t="shared" si="0"/>
        <v>40304</v>
      </c>
    </row>
    <row r="26" spans="1:12">
      <c r="A26" s="1">
        <v>40613</v>
      </c>
      <c r="B26" t="s">
        <v>167</v>
      </c>
      <c r="C26" t="s">
        <v>208</v>
      </c>
      <c r="D26" t="s">
        <v>82</v>
      </c>
      <c r="E26" t="s">
        <v>207</v>
      </c>
      <c r="F26" t="s">
        <v>206</v>
      </c>
      <c r="G26" t="s">
        <v>205</v>
      </c>
      <c r="H26" s="1">
        <v>39762</v>
      </c>
      <c r="J26" s="8">
        <f t="shared" si="0"/>
        <v>40308</v>
      </c>
    </row>
    <row r="27" spans="1:12">
      <c r="B27" t="s">
        <v>167</v>
      </c>
      <c r="C27" t="s">
        <v>72</v>
      </c>
      <c r="D27" t="s">
        <v>71</v>
      </c>
      <c r="E27" t="s">
        <v>70</v>
      </c>
      <c r="F27" t="s">
        <v>201</v>
      </c>
      <c r="H27" s="1">
        <v>39756</v>
      </c>
      <c r="J27" s="8">
        <f t="shared" si="0"/>
        <v>40302</v>
      </c>
    </row>
    <row r="28" spans="1:12">
      <c r="B28" t="s">
        <v>167</v>
      </c>
      <c r="C28" t="s">
        <v>75</v>
      </c>
      <c r="D28" t="s">
        <v>74</v>
      </c>
      <c r="E28" t="s">
        <v>73</v>
      </c>
      <c r="F28" t="s">
        <v>136</v>
      </c>
      <c r="H28" s="1">
        <v>39793</v>
      </c>
      <c r="J28" s="8" t="str">
        <f t="shared" si="0"/>
        <v/>
      </c>
    </row>
    <row r="29" spans="1:12">
      <c r="B29" t="s">
        <v>167</v>
      </c>
      <c r="C29" t="s">
        <v>76</v>
      </c>
      <c r="D29" t="s">
        <v>77</v>
      </c>
      <c r="E29" t="s">
        <v>202</v>
      </c>
      <c r="F29" t="s">
        <v>203</v>
      </c>
      <c r="H29" s="1">
        <v>39812</v>
      </c>
      <c r="J29" s="8" t="str">
        <f t="shared" si="0"/>
        <v/>
      </c>
      <c r="L29" s="1"/>
    </row>
    <row r="30" spans="1:12">
      <c r="B30" t="s">
        <v>167</v>
      </c>
      <c r="C30" t="s">
        <v>80</v>
      </c>
      <c r="D30" t="s">
        <v>78</v>
      </c>
      <c r="E30" t="s">
        <v>79</v>
      </c>
      <c r="F30" t="s">
        <v>180</v>
      </c>
      <c r="H30" s="1">
        <v>39888</v>
      </c>
      <c r="J30" s="8" t="str">
        <f t="shared" si="0"/>
        <v/>
      </c>
    </row>
    <row r="31" spans="1:12">
      <c r="B31" t="s">
        <v>167</v>
      </c>
      <c r="C31" t="s">
        <v>81</v>
      </c>
      <c r="D31" t="s">
        <v>82</v>
      </c>
      <c r="E31" t="s">
        <v>83</v>
      </c>
      <c r="F31" t="s">
        <v>174</v>
      </c>
      <c r="H31" s="1">
        <v>39945</v>
      </c>
      <c r="J31" s="8" t="str">
        <f t="shared" si="0"/>
        <v/>
      </c>
    </row>
    <row r="32" spans="1:12">
      <c r="A32" s="1">
        <v>40705</v>
      </c>
      <c r="B32" t="s">
        <v>167</v>
      </c>
      <c r="C32" t="s">
        <v>84</v>
      </c>
      <c r="D32" t="s">
        <v>106</v>
      </c>
      <c r="E32" t="s">
        <v>86</v>
      </c>
      <c r="F32" t="s">
        <v>87</v>
      </c>
      <c r="H32" s="1">
        <v>39962</v>
      </c>
      <c r="J32" s="8" t="str">
        <f t="shared" si="0"/>
        <v/>
      </c>
    </row>
    <row r="33" spans="1:10">
      <c r="B33" t="s">
        <v>167</v>
      </c>
      <c r="C33" t="s">
        <v>89</v>
      </c>
      <c r="D33" t="s">
        <v>78</v>
      </c>
      <c r="E33" t="s">
        <v>70</v>
      </c>
      <c r="F33" t="s">
        <v>88</v>
      </c>
      <c r="H33" s="1">
        <v>39997</v>
      </c>
      <c r="J33" s="8" t="str">
        <f t="shared" si="0"/>
        <v/>
      </c>
    </row>
    <row r="34" spans="1:10">
      <c r="B34" t="s">
        <v>167</v>
      </c>
      <c r="C34" t="s">
        <v>90</v>
      </c>
      <c r="D34" t="s">
        <v>194</v>
      </c>
      <c r="E34" t="s">
        <v>91</v>
      </c>
      <c r="F34" t="s">
        <v>192</v>
      </c>
      <c r="G34" t="s">
        <v>193</v>
      </c>
      <c r="H34" s="1">
        <v>40031</v>
      </c>
      <c r="J34" s="8" t="str">
        <f t="shared" si="0"/>
        <v/>
      </c>
    </row>
    <row r="35" spans="1:10">
      <c r="B35" t="s">
        <v>167</v>
      </c>
      <c r="C35" t="s">
        <v>176</v>
      </c>
      <c r="D35" t="s">
        <v>60</v>
      </c>
      <c r="E35" t="s">
        <v>92</v>
      </c>
      <c r="F35" t="s">
        <v>93</v>
      </c>
      <c r="H35" s="1">
        <v>40070</v>
      </c>
      <c r="J35" s="8" t="str">
        <f t="shared" si="0"/>
        <v/>
      </c>
    </row>
    <row r="36" spans="1:10">
      <c r="B36" t="s">
        <v>167</v>
      </c>
      <c r="D36" t="s">
        <v>106</v>
      </c>
      <c r="E36" t="s">
        <v>94</v>
      </c>
      <c r="F36" t="s">
        <v>186</v>
      </c>
      <c r="G36" t="s">
        <v>187</v>
      </c>
      <c r="H36" s="1">
        <v>40154</v>
      </c>
      <c r="J36" s="8" t="str">
        <f t="shared" si="0"/>
        <v/>
      </c>
    </row>
    <row r="37" spans="1:10">
      <c r="B37" t="s">
        <v>167</v>
      </c>
      <c r="C37" t="s">
        <v>195</v>
      </c>
      <c r="D37" t="s">
        <v>95</v>
      </c>
      <c r="E37" t="s">
        <v>96</v>
      </c>
      <c r="F37" t="s">
        <v>97</v>
      </c>
      <c r="H37" s="1">
        <v>40189</v>
      </c>
      <c r="J37" s="8" t="str">
        <f t="shared" si="0"/>
        <v/>
      </c>
    </row>
    <row r="38" spans="1:10">
      <c r="B38" t="s">
        <v>167</v>
      </c>
      <c r="C38" t="s">
        <v>100</v>
      </c>
      <c r="D38" t="s">
        <v>99</v>
      </c>
      <c r="E38" t="s">
        <v>197</v>
      </c>
      <c r="F38" t="s">
        <v>98</v>
      </c>
      <c r="H38" s="1">
        <v>41001</v>
      </c>
      <c r="J38" s="8" t="str">
        <f t="shared" ref="J38:J61" si="1">IF(H38="","",IF(MONTH(EDATE(H38,18))=MONTH("1/"&amp;$J$5),EDATE(H38,18),""))</f>
        <v/>
      </c>
    </row>
    <row r="39" spans="1:10">
      <c r="B39" t="s">
        <v>167</v>
      </c>
      <c r="C39" t="s">
        <v>101</v>
      </c>
      <c r="D39" t="s">
        <v>62</v>
      </c>
      <c r="E39" t="s">
        <v>102</v>
      </c>
      <c r="F39" t="s">
        <v>103</v>
      </c>
      <c r="G39" t="s">
        <v>177</v>
      </c>
      <c r="H39" s="1">
        <v>40294</v>
      </c>
      <c r="J39" s="8" t="str">
        <f t="shared" si="1"/>
        <v/>
      </c>
    </row>
    <row r="40" spans="1:10">
      <c r="B40" t="s">
        <v>167</v>
      </c>
      <c r="C40" t="s">
        <v>173</v>
      </c>
      <c r="D40" t="s">
        <v>62</v>
      </c>
      <c r="E40" t="s">
        <v>104</v>
      </c>
      <c r="F40" t="s">
        <v>171</v>
      </c>
      <c r="G40" t="s">
        <v>172</v>
      </c>
      <c r="H40" s="1">
        <v>40297</v>
      </c>
      <c r="J40" s="8" t="str">
        <f t="shared" si="1"/>
        <v/>
      </c>
    </row>
    <row r="41" spans="1:10">
      <c r="B41" t="s">
        <v>167</v>
      </c>
      <c r="C41" t="s">
        <v>107</v>
      </c>
      <c r="D41" t="s">
        <v>106</v>
      </c>
      <c r="E41" t="s">
        <v>105</v>
      </c>
      <c r="F41" t="s">
        <v>188</v>
      </c>
      <c r="J41" s="8" t="str">
        <f t="shared" si="1"/>
        <v/>
      </c>
    </row>
    <row r="42" spans="1:10">
      <c r="B42" t="s">
        <v>167</v>
      </c>
      <c r="C42" t="s">
        <v>108</v>
      </c>
      <c r="D42" t="s">
        <v>109</v>
      </c>
      <c r="E42" t="s">
        <v>168</v>
      </c>
      <c r="F42" t="s">
        <v>169</v>
      </c>
      <c r="H42" s="1">
        <v>40458</v>
      </c>
      <c r="J42" s="8" t="str">
        <f t="shared" si="1"/>
        <v/>
      </c>
    </row>
    <row r="43" spans="1:10">
      <c r="B43" t="s">
        <v>167</v>
      </c>
      <c r="C43" t="s">
        <v>110</v>
      </c>
      <c r="D43" t="s">
        <v>106</v>
      </c>
      <c r="E43" t="s">
        <v>189</v>
      </c>
      <c r="F43" t="s">
        <v>111</v>
      </c>
      <c r="H43" s="1">
        <v>40459</v>
      </c>
      <c r="J43" s="8" t="str">
        <f t="shared" si="1"/>
        <v/>
      </c>
    </row>
    <row r="44" spans="1:10">
      <c r="B44" t="s">
        <v>167</v>
      </c>
      <c r="C44" t="s">
        <v>200</v>
      </c>
      <c r="D44" t="s">
        <v>199</v>
      </c>
      <c r="E44" t="s">
        <v>198</v>
      </c>
      <c r="F44" t="s">
        <v>112</v>
      </c>
      <c r="H44" s="1">
        <v>40487</v>
      </c>
      <c r="J44" s="8">
        <f t="shared" si="1"/>
        <v>41034</v>
      </c>
    </row>
    <row r="45" spans="1:10">
      <c r="B45" t="s">
        <v>167</v>
      </c>
      <c r="C45" t="s">
        <v>113</v>
      </c>
      <c r="D45" t="s">
        <v>114</v>
      </c>
      <c r="E45" t="s">
        <v>115</v>
      </c>
      <c r="F45" t="s">
        <v>183</v>
      </c>
      <c r="H45" s="1">
        <v>40469</v>
      </c>
      <c r="J45" s="8" t="str">
        <f t="shared" si="1"/>
        <v/>
      </c>
    </row>
    <row r="46" spans="1:10">
      <c r="B46" t="s">
        <v>167</v>
      </c>
      <c r="C46" t="s">
        <v>117</v>
      </c>
      <c r="D46" t="s">
        <v>114</v>
      </c>
      <c r="E46" t="s">
        <v>116</v>
      </c>
      <c r="F46" t="s">
        <v>182</v>
      </c>
      <c r="H46" s="1">
        <v>40454</v>
      </c>
      <c r="J46" s="8" t="str">
        <f t="shared" si="1"/>
        <v/>
      </c>
    </row>
    <row r="47" spans="1:10">
      <c r="A47" s="5">
        <v>40604</v>
      </c>
      <c r="B47" t="s">
        <v>167</v>
      </c>
      <c r="C47" t="s">
        <v>118</v>
      </c>
      <c r="D47" t="s">
        <v>119</v>
      </c>
      <c r="E47" t="s">
        <v>120</v>
      </c>
      <c r="F47" t="s">
        <v>121</v>
      </c>
      <c r="H47" s="5">
        <v>40604</v>
      </c>
      <c r="J47" s="8" t="str">
        <f t="shared" si="1"/>
        <v/>
      </c>
    </row>
    <row r="48" spans="1:10">
      <c r="A48" s="5">
        <v>40612</v>
      </c>
      <c r="B48" t="s">
        <v>167</v>
      </c>
      <c r="C48" t="s">
        <v>181</v>
      </c>
      <c r="D48" t="s">
        <v>78</v>
      </c>
      <c r="E48" t="s">
        <v>122</v>
      </c>
      <c r="F48" t="s">
        <v>123</v>
      </c>
      <c r="H48" s="5">
        <v>40612</v>
      </c>
      <c r="J48" s="8" t="str">
        <f t="shared" si="1"/>
        <v/>
      </c>
    </row>
    <row r="49" spans="1:10">
      <c r="A49" s="5">
        <v>40634</v>
      </c>
      <c r="B49" t="s">
        <v>167</v>
      </c>
      <c r="C49" t="s">
        <v>125</v>
      </c>
      <c r="D49" t="s">
        <v>119</v>
      </c>
      <c r="E49" t="s">
        <v>209</v>
      </c>
      <c r="F49" t="s">
        <v>124</v>
      </c>
      <c r="H49" s="5">
        <v>40634</v>
      </c>
      <c r="J49" s="8" t="str">
        <f t="shared" si="1"/>
        <v/>
      </c>
    </row>
    <row r="50" spans="1:10">
      <c r="A50" s="5">
        <v>40668</v>
      </c>
      <c r="B50" t="s">
        <v>167</v>
      </c>
      <c r="C50" t="s">
        <v>128</v>
      </c>
      <c r="D50" t="s">
        <v>127</v>
      </c>
      <c r="E50" t="s">
        <v>126</v>
      </c>
      <c r="F50" t="s">
        <v>196</v>
      </c>
      <c r="H50" s="5">
        <v>40668</v>
      </c>
      <c r="J50" s="8" t="str">
        <f t="shared" si="1"/>
        <v/>
      </c>
    </row>
    <row r="51" spans="1:10">
      <c r="A51" s="5">
        <v>40686</v>
      </c>
      <c r="C51" t="s">
        <v>131</v>
      </c>
      <c r="E51" t="s">
        <v>129</v>
      </c>
      <c r="F51" t="s">
        <v>130</v>
      </c>
      <c r="H51" s="5">
        <v>40686</v>
      </c>
      <c r="J51" s="8" t="str">
        <f t="shared" si="1"/>
        <v/>
      </c>
    </row>
    <row r="52" spans="1:10">
      <c r="A52" s="5">
        <v>40714</v>
      </c>
      <c r="B52" t="s">
        <v>167</v>
      </c>
      <c r="C52" t="s">
        <v>134</v>
      </c>
      <c r="D52" t="s">
        <v>82</v>
      </c>
      <c r="E52" t="s">
        <v>132</v>
      </c>
      <c r="F52" t="s">
        <v>133</v>
      </c>
      <c r="H52" s="5">
        <v>40714</v>
      </c>
      <c r="J52" s="8" t="str">
        <f t="shared" si="1"/>
        <v/>
      </c>
    </row>
    <row r="53" spans="1:10">
      <c r="A53" s="6" t="s">
        <v>211</v>
      </c>
      <c r="C53" t="s">
        <v>137</v>
      </c>
      <c r="D53" t="s">
        <v>41</v>
      </c>
      <c r="E53" t="s">
        <v>135</v>
      </c>
      <c r="F53" t="s">
        <v>136</v>
      </c>
      <c r="H53" s="5">
        <v>40699</v>
      </c>
      <c r="J53" s="8" t="str">
        <f t="shared" si="1"/>
        <v/>
      </c>
    </row>
    <row r="54" spans="1:10">
      <c r="A54" s="5">
        <v>40849</v>
      </c>
      <c r="B54" t="s">
        <v>167</v>
      </c>
      <c r="C54" t="s">
        <v>138</v>
      </c>
      <c r="D54" t="s">
        <v>41</v>
      </c>
      <c r="E54" t="s">
        <v>197</v>
      </c>
      <c r="F54" t="s">
        <v>139</v>
      </c>
      <c r="H54" s="5">
        <v>40849</v>
      </c>
      <c r="J54" s="8">
        <f t="shared" si="1"/>
        <v>41396</v>
      </c>
    </row>
    <row r="55" spans="1:10">
      <c r="A55" s="5">
        <v>40809</v>
      </c>
      <c r="B55" t="s">
        <v>167</v>
      </c>
      <c r="C55" t="s">
        <v>143</v>
      </c>
      <c r="D55" t="s">
        <v>140</v>
      </c>
      <c r="E55" t="s">
        <v>141</v>
      </c>
      <c r="F55" t="s">
        <v>142</v>
      </c>
      <c r="G55" t="s">
        <v>204</v>
      </c>
      <c r="H55" s="5">
        <v>40809</v>
      </c>
      <c r="J55" s="8" t="str">
        <f t="shared" si="1"/>
        <v/>
      </c>
    </row>
    <row r="56" spans="1:10">
      <c r="A56" s="5">
        <v>40837</v>
      </c>
      <c r="B56" t="s">
        <v>167</v>
      </c>
      <c r="C56" t="s">
        <v>144</v>
      </c>
      <c r="D56" t="s">
        <v>145</v>
      </c>
      <c r="E56" t="s">
        <v>170</v>
      </c>
      <c r="F56" t="s">
        <v>146</v>
      </c>
      <c r="H56" s="5">
        <v>40837</v>
      </c>
      <c r="J56" s="8" t="str">
        <f t="shared" si="1"/>
        <v/>
      </c>
    </row>
    <row r="57" spans="1:10">
      <c r="A57" s="5">
        <v>40973</v>
      </c>
      <c r="B57" t="s">
        <v>167</v>
      </c>
      <c r="C57" t="s">
        <v>147</v>
      </c>
      <c r="D57" t="s">
        <v>148</v>
      </c>
      <c r="E57" t="s">
        <v>178</v>
      </c>
      <c r="F57" t="s">
        <v>179</v>
      </c>
      <c r="H57" s="5">
        <v>40973</v>
      </c>
      <c r="J57" s="8" t="str">
        <f t="shared" si="1"/>
        <v/>
      </c>
    </row>
    <row r="58" spans="1:10">
      <c r="A58" s="5">
        <v>40942</v>
      </c>
      <c r="B58" t="s">
        <v>167</v>
      </c>
      <c r="C58" t="s">
        <v>151</v>
      </c>
      <c r="D58" t="s">
        <v>85</v>
      </c>
      <c r="E58" t="s">
        <v>149</v>
      </c>
      <c r="F58" t="s">
        <v>150</v>
      </c>
      <c r="H58" s="5">
        <v>40942</v>
      </c>
      <c r="J58" s="8" t="str">
        <f t="shared" si="1"/>
        <v/>
      </c>
    </row>
    <row r="59" spans="1:10">
      <c r="A59" s="5">
        <v>40911</v>
      </c>
      <c r="B59" t="s">
        <v>167</v>
      </c>
      <c r="C59" t="s">
        <v>163</v>
      </c>
      <c r="D59" t="s">
        <v>106</v>
      </c>
      <c r="E59" t="s">
        <v>152</v>
      </c>
      <c r="F59" t="s">
        <v>153</v>
      </c>
      <c r="H59" s="5">
        <v>40911</v>
      </c>
      <c r="J59" s="8" t="str">
        <f t="shared" si="1"/>
        <v/>
      </c>
    </row>
    <row r="60" spans="1:10">
      <c r="A60" s="5">
        <v>41019</v>
      </c>
      <c r="B60" t="s">
        <v>167</v>
      </c>
      <c r="C60" t="s">
        <v>162</v>
      </c>
      <c r="D60" t="s">
        <v>109</v>
      </c>
      <c r="E60" t="s">
        <v>165</v>
      </c>
      <c r="F60" t="s">
        <v>164</v>
      </c>
      <c r="G60" t="s">
        <v>166</v>
      </c>
      <c r="H60" s="5">
        <v>41019</v>
      </c>
      <c r="J60" s="8" t="str">
        <f t="shared" si="1"/>
        <v/>
      </c>
    </row>
    <row r="61" spans="1:10">
      <c r="A61" s="7" t="s">
        <v>212</v>
      </c>
      <c r="B61" t="s">
        <v>167</v>
      </c>
      <c r="C61" t="s">
        <v>161</v>
      </c>
      <c r="D61" t="s">
        <v>119</v>
      </c>
      <c r="E61" t="s">
        <v>160</v>
      </c>
      <c r="F61" t="s">
        <v>159</v>
      </c>
      <c r="H61" s="5">
        <v>41003</v>
      </c>
      <c r="J61" s="8" t="str">
        <f t="shared" si="1"/>
        <v/>
      </c>
    </row>
  </sheetData>
  <mergeCells count="1">
    <mergeCell ref="A1:I3"/>
  </mergeCells>
  <phoneticPr fontId="1" type="noConversion"/>
  <pageMargins left="0.75" right="0.75" top="1" bottom="1" header="0.5" footer="0.5"/>
  <ignoredErrors>
    <ignoredError sqref="A61 A53" twoDigitTextYear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Buys</dc:creator>
  <cp:lastModifiedBy>Dédé</cp:lastModifiedBy>
  <cp:lastPrinted>2012-06-12T12:49:14Z</cp:lastPrinted>
  <dcterms:created xsi:type="dcterms:W3CDTF">2012-05-26T07:10:48Z</dcterms:created>
  <dcterms:modified xsi:type="dcterms:W3CDTF">2012-06-13T16:25:17Z</dcterms:modified>
</cp:coreProperties>
</file>