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30" windowWidth="19170" windowHeight="3690" activeTab="2"/>
  </bookViews>
  <sheets>
    <sheet name="MOIS 2013" sheetId="1" r:id="rId1"/>
    <sheet name="test" sheetId="2" r:id="rId2"/>
    <sheet name="Sheet1" sheetId="3" r:id="rId3"/>
  </sheets>
  <definedNames>
    <definedName name="_xlnm._FilterDatabase" localSheetId="0" hidden="1">'MOIS 2013'!#REF!</definedName>
    <definedName name="Z_6526C29A_4E37_4F36_8FC0_96B01FF91661_.wvu.Cols" localSheetId="0" hidden="1">'MOIS 2013'!#REF!,'MOIS 2013'!$B:$B,'MOIS 2013'!#REF!,'MOIS 2013'!$N:$N,'MOIS 2013'!$P:$S</definedName>
    <definedName name="Z_6526C29A_4E37_4F36_8FC0_96B01FF91661_.wvu.FilterData" localSheetId="0" hidden="1">'MOIS 2013'!$A$1:$AT$7</definedName>
    <definedName name="Z_6526C29A_4E37_4F36_8FC0_96B01FF91661_.wvu.PrintArea" localSheetId="0" hidden="1">'MOIS 2013'!#REF!</definedName>
    <definedName name="Z_B61D4CBA_E6CF_4FA8_8B49_CCDECA4E294D_.wvu.Cols" localSheetId="0" hidden="1">'MOIS 2013'!#REF!,'MOIS 2013'!$B:$B,'MOIS 2013'!#REF!,'MOIS 2013'!$N:$N,'MOIS 2013'!$P:$S</definedName>
    <definedName name="Z_B61D4CBA_E6CF_4FA8_8B49_CCDECA4E294D_.wvu.FilterData" localSheetId="0" hidden="1">'MOIS 2013'!$A$1:$AT$7</definedName>
    <definedName name="Z_B61D4CBA_E6CF_4FA8_8B49_CCDECA4E294D_.wvu.PrintArea" localSheetId="0" hidden="1">'MOIS 2013'!#REF!</definedName>
  </definedNames>
  <calcPr calcId="114210" fullCalcOnLoad="1" iterate="1" iterateCount="1" iterateDelta="0"/>
</workbook>
</file>

<file path=xl/calcChain.xml><?xml version="1.0" encoding="utf-8"?>
<calcChain xmlns="http://schemas.openxmlformats.org/spreadsheetml/2006/main">
  <c r="D4" i="3"/>
  <c r="D5"/>
  <c r="D6"/>
  <c r="D7"/>
  <c r="D8"/>
  <c r="D9"/>
  <c r="D10"/>
  <c r="D11"/>
  <c r="D12"/>
  <c r="G6" i="1"/>
  <c r="G7"/>
  <c r="G5"/>
  <c r="D3" i="3"/>
  <c r="D2"/>
  <c r="I6" i="1"/>
  <c r="I4"/>
  <c r="I5"/>
  <c r="I7"/>
</calcChain>
</file>

<file path=xl/comments1.xml><?xml version="1.0" encoding="utf-8"?>
<comments xmlns="http://schemas.openxmlformats.org/spreadsheetml/2006/main">
  <authors>
    <author>Haddad, Bechir El</author>
  </authors>
  <commentList>
    <comment ref="I4" authorId="0">
      <text>
        <r>
          <rPr>
            <b/>
            <sz val="9"/>
            <color indexed="81"/>
            <rFont val="Tahoma"/>
            <charset val="1"/>
          </rPr>
          <t>fonction vlookup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<sst xmlns="http://schemas.openxmlformats.org/spreadsheetml/2006/main" count="57" uniqueCount="55">
  <si>
    <t>FORMAT</t>
  </si>
  <si>
    <t xml:space="preserve">PRODUIT </t>
  </si>
  <si>
    <t>AU CLIENT</t>
  </si>
  <si>
    <t>RÉF</t>
  </si>
  <si>
    <t>PRODUIT2</t>
  </si>
  <si>
    <t># CODE</t>
  </si>
  <si>
    <t>produit</t>
  </si>
  <si>
    <t>n lot</t>
  </si>
  <si>
    <t>qte</t>
  </si>
  <si>
    <t>reste</t>
  </si>
  <si>
    <t>12345-2p</t>
  </si>
  <si>
    <t>labo</t>
  </si>
  <si>
    <t>123-3g</t>
  </si>
  <si>
    <t>44444-5b</t>
  </si>
  <si>
    <t>55555-5b</t>
  </si>
  <si>
    <t>66666-7h</t>
  </si>
  <si>
    <t>77777-3e</t>
  </si>
  <si>
    <t>88888-3b</t>
  </si>
  <si>
    <t>9999-4k</t>
  </si>
  <si>
    <t>123456-14e</t>
  </si>
  <si>
    <t>1245-1s</t>
  </si>
  <si>
    <t>1246-2m</t>
  </si>
  <si>
    <t>13Z123</t>
  </si>
  <si>
    <t>13Z745</t>
  </si>
  <si>
    <t>13E215</t>
  </si>
  <si>
    <t>10E125</t>
  </si>
  <si>
    <t>13N415</t>
  </si>
  <si>
    <t>13C245</t>
  </si>
  <si>
    <t>10B145</t>
  </si>
  <si>
    <t>10B222</t>
  </si>
  <si>
    <t>13F789</t>
  </si>
  <si>
    <t>12E988</t>
  </si>
  <si>
    <t>15R745</t>
  </si>
  <si>
    <t>NUM FACT</t>
  </si>
  <si>
    <t>SEQU MOIS</t>
  </si>
  <si>
    <t>NUM SERIE</t>
  </si>
  <si>
    <t>NOM CLIENT</t>
  </si>
  <si>
    <t>1502</t>
  </si>
  <si>
    <t>35</t>
  </si>
  <si>
    <t>LE RESTE DOIT S AFFICHER DANS LA FEUILLE 'Sheet1'  pour dire qu il reste 0.7 du 1er lot et 359 du 2eme lot</t>
  </si>
  <si>
    <t>il y a un vlookup dans la case produit au client pour pouvoir chercher le produit de base directement et l ecrire dans la case produit</t>
  </si>
  <si>
    <t>matiere</t>
  </si>
  <si>
    <t>premiere</t>
  </si>
  <si>
    <t>c est u fichier excel que j ai monter pour pouvoir imprimer ces info sur une fuille et donner a la production</t>
  </si>
  <si>
    <t>c est un gros projet car je veux automatiser le restant des taches  puisque la collecte des info se fait par le bias d un autre fichier</t>
  </si>
  <si>
    <t>donc meme aussi apres imression du fichier je veux que le num de 'sequ mois' se rajoute de 1 exeample 1504, 1505 , 1506….</t>
  </si>
  <si>
    <t>merci a vous</t>
  </si>
  <si>
    <t>les couleurs n ont aucune importance</t>
  </si>
  <si>
    <t>(Litre)</t>
  </si>
  <si>
    <t>volume</t>
  </si>
  <si>
    <t>(litre)</t>
  </si>
  <si>
    <t xml:space="preserve">DONC DU PRODUIT 12345-2P ON A PRIS 108 litres DU LOT 1 ET 35 litres DU LOT2 </t>
  </si>
  <si>
    <t>date liv</t>
  </si>
  <si>
    <t>dat prod</t>
  </si>
  <si>
    <r>
      <t>13Z</t>
    </r>
    <r>
      <rPr>
        <sz val="10"/>
        <color indexed="10"/>
        <rFont val="Arial"/>
        <family val="2"/>
      </rPr>
      <t>7</t>
    </r>
    <r>
      <rPr>
        <sz val="10"/>
        <rFont val="Arial"/>
        <family val="2"/>
      </rPr>
      <t>45</t>
    </r>
  </si>
</sst>
</file>

<file path=xl/styles.xml><?xml version="1.0" encoding="utf-8"?>
<styleSheet xmlns="http://schemas.openxmlformats.org/spreadsheetml/2006/main">
  <numFmts count="3">
    <numFmt numFmtId="164" formatCode="0.0"/>
    <numFmt numFmtId="165" formatCode="#,##0.0"/>
    <numFmt numFmtId="166" formatCode="[$-40C]d\-mmm;@"/>
  </numFmts>
  <fonts count="9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7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Arial"/>
    </font>
    <font>
      <sz val="10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</fills>
  <borders count="1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6" fontId="2" fillId="0" borderId="0"/>
    <xf numFmtId="0" fontId="3" fillId="0" borderId="0"/>
    <xf numFmtId="0" fontId="2" fillId="0" borderId="0"/>
    <xf numFmtId="0" fontId="2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15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5" fontId="0" fillId="0" borderId="3" xfId="0" applyNumberForma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16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5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5" fontId="0" fillId="0" borderId="6" xfId="0" applyNumberForma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1" fillId="0" borderId="6" xfId="0" applyFont="1" applyBorder="1" applyAlignment="1">
      <alignment horizontal="center"/>
    </xf>
    <xf numFmtId="16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6" fontId="2" fillId="0" borderId="0" xfId="0" applyNumberFormat="1" applyFont="1" applyFill="1" applyBorder="1" applyAlignment="1">
      <alignment horizontal="center"/>
    </xf>
    <xf numFmtId="0" fontId="0" fillId="0" borderId="0" xfId="0" applyFill="1"/>
    <xf numFmtId="16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0" fillId="0" borderId="8" xfId="0" applyFill="1" applyBorder="1"/>
    <xf numFmtId="16" fontId="0" fillId="0" borderId="0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164" fontId="0" fillId="0" borderId="10" xfId="0" applyNumberFormat="1" applyFill="1" applyBorder="1" applyAlignment="1">
      <alignment horizontal="center"/>
    </xf>
    <xf numFmtId="16" fontId="0" fillId="0" borderId="10" xfId="0" applyNumberForma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3" fillId="2" borderId="12" xfId="2" applyFont="1" applyFill="1" applyBorder="1" applyAlignment="1">
      <alignment horizontal="center"/>
    </xf>
    <xf numFmtId="0" fontId="3" fillId="2" borderId="12" xfId="2" applyFont="1" applyFill="1" applyBorder="1" applyAlignment="1">
      <alignment horizontal="left"/>
    </xf>
    <xf numFmtId="1" fontId="3" fillId="2" borderId="12" xfId="2" applyNumberFormat="1" applyFont="1" applyFill="1" applyBorder="1" applyAlignment="1">
      <alignment horizontal="left"/>
    </xf>
    <xf numFmtId="0" fontId="3" fillId="0" borderId="1" xfId="2" applyFont="1" applyFill="1" applyBorder="1" applyAlignment="1">
      <alignment wrapText="1"/>
    </xf>
    <xf numFmtId="0" fontId="3" fillId="0" borderId="1" xfId="2" applyFont="1" applyFill="1" applyBorder="1" applyAlignment="1">
      <alignment horizontal="left" wrapText="1"/>
    </xf>
    <xf numFmtId="1" fontId="3" fillId="0" borderId="1" xfId="2" applyNumberFormat="1" applyFont="1" applyFill="1" applyBorder="1" applyAlignment="1">
      <alignment horizontal="left" wrapText="1"/>
    </xf>
    <xf numFmtId="0" fontId="3" fillId="0" borderId="0" xfId="2" applyFont="1" applyFill="1" applyBorder="1" applyAlignment="1">
      <alignment wrapText="1"/>
    </xf>
    <xf numFmtId="0" fontId="0" fillId="0" borderId="13" xfId="0" applyBorder="1"/>
    <xf numFmtId="0" fontId="3" fillId="0" borderId="13" xfId="2" applyFont="1" applyFill="1" applyBorder="1" applyAlignment="1">
      <alignment wrapText="1"/>
    </xf>
    <xf numFmtId="14" fontId="0" fillId="0" borderId="0" xfId="0" applyNumberFormat="1" applyFill="1"/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left"/>
    </xf>
    <xf numFmtId="49" fontId="3" fillId="0" borderId="1" xfId="2" applyNumberFormat="1" applyFont="1" applyFill="1" applyBorder="1" applyAlignment="1">
      <alignment horizontal="left" wrapText="1"/>
    </xf>
    <xf numFmtId="0" fontId="2" fillId="0" borderId="0" xfId="0" applyFont="1"/>
    <xf numFmtId="1" fontId="3" fillId="0" borderId="13" xfId="2" applyNumberFormat="1" applyFont="1" applyFill="1" applyBorder="1" applyAlignment="1">
      <alignment horizontal="left" wrapText="1"/>
    </xf>
    <xf numFmtId="0" fontId="3" fillId="0" borderId="0" xfId="2" applyFont="1" applyFill="1" applyBorder="1" applyAlignment="1">
      <alignment horizontal="left" wrapText="1"/>
    </xf>
    <xf numFmtId="1" fontId="3" fillId="0" borderId="0" xfId="2" applyNumberFormat="1" applyFont="1" applyFill="1" applyBorder="1" applyAlignment="1">
      <alignment horizontal="left" wrapText="1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2" fillId="0" borderId="0" xfId="3"/>
    <xf numFmtId="16" fontId="4" fillId="0" borderId="0" xfId="3" applyNumberFormat="1" applyFont="1" applyBorder="1"/>
    <xf numFmtId="49" fontId="2" fillId="0" borderId="0" xfId="3" applyNumberFormat="1" applyFont="1" applyBorder="1" applyAlignment="1">
      <alignment horizontal="left"/>
    </xf>
    <xf numFmtId="49" fontId="2" fillId="0" borderId="0" xfId="3" applyNumberFormat="1" applyFont="1" applyFill="1" applyBorder="1" applyAlignment="1">
      <alignment horizontal="left"/>
    </xf>
    <xf numFmtId="49" fontId="2" fillId="0" borderId="0" xfId="3" applyNumberFormat="1" applyFont="1" applyFill="1" applyBorder="1" applyAlignment="1">
      <alignment horizontal="center"/>
    </xf>
    <xf numFmtId="16" fontId="4" fillId="0" borderId="0" xfId="3" applyNumberFormat="1" applyFont="1" applyBorder="1" applyAlignment="1"/>
    <xf numFmtId="16" fontId="2" fillId="0" borderId="0" xfId="3" applyNumberFormat="1" applyFont="1" applyBorder="1" applyAlignment="1">
      <alignment horizontal="right"/>
    </xf>
    <xf numFmtId="164" fontId="2" fillId="0" borderId="0" xfId="3" applyNumberFormat="1" applyFont="1" applyBorder="1" applyAlignment="1">
      <alignment horizontal="right"/>
    </xf>
    <xf numFmtId="49" fontId="2" fillId="0" borderId="0" xfId="3" applyNumberFormat="1" applyFont="1" applyBorder="1" applyAlignment="1"/>
    <xf numFmtId="165" fontId="2" fillId="0" borderId="0" xfId="3" applyNumberFormat="1" applyFont="1" applyBorder="1" applyAlignment="1">
      <alignment horizontal="right"/>
    </xf>
    <xf numFmtId="0" fontId="0" fillId="0" borderId="14" xfId="0" applyBorder="1"/>
    <xf numFmtId="0" fontId="0" fillId="0" borderId="14" xfId="0" applyFill="1" applyBorder="1"/>
    <xf numFmtId="0" fontId="0" fillId="0" borderId="0" xfId="0" applyBorder="1" applyAlignment="1"/>
    <xf numFmtId="0" fontId="2" fillId="0" borderId="0" xfId="0" applyFont="1" applyFill="1" applyBorder="1" applyAlignment="1"/>
    <xf numFmtId="0" fontId="0" fillId="3" borderId="14" xfId="0" applyFill="1" applyBorder="1"/>
    <xf numFmtId="0" fontId="2" fillId="4" borderId="14" xfId="4" applyFill="1" applyBorder="1"/>
    <xf numFmtId="0" fontId="2" fillId="4" borderId="0" xfId="0" applyNumberFormat="1" applyFont="1" applyFill="1" applyBorder="1" applyAlignment="1">
      <alignment horizontal="center"/>
    </xf>
    <xf numFmtId="49" fontId="2" fillId="4" borderId="0" xfId="0" applyNumberFormat="1" applyFont="1" applyFill="1" applyBorder="1" applyAlignment="1">
      <alignment horizontal="center"/>
    </xf>
    <xf numFmtId="49" fontId="0" fillId="4" borderId="10" xfId="0" applyNumberForma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49" fontId="2" fillId="3" borderId="14" xfId="4" applyNumberFormat="1" applyFill="1" applyBorder="1"/>
    <xf numFmtId="1" fontId="3" fillId="4" borderId="14" xfId="2" applyNumberFormat="1" applyFont="1" applyFill="1" applyBorder="1" applyAlignment="1">
      <alignment horizontal="left" wrapText="1"/>
    </xf>
    <xf numFmtId="0" fontId="1" fillId="5" borderId="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16" fontId="0" fillId="0" borderId="0" xfId="0" applyNumberFormat="1" applyFill="1" applyBorder="1" applyAlignment="1">
      <alignment horizontal="left"/>
    </xf>
    <xf numFmtId="16" fontId="2" fillId="0" borderId="0" xfId="0" applyNumberFormat="1" applyFont="1" applyFill="1" applyBorder="1" applyAlignment="1">
      <alignment horizontal="left"/>
    </xf>
  </cellXfs>
  <cellStyles count="5">
    <cellStyle name="Normal" xfId="0" builtinId="0"/>
    <cellStyle name="Normal 2" xfId="1"/>
    <cellStyle name="Normal_Sheet1" xfId="2"/>
    <cellStyle name="Normal_Sheet1_1" xfId="3"/>
    <cellStyle name="Normal_Sheet1_3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5"/>
  </sheetPr>
  <dimension ref="A1:AA20"/>
  <sheetViews>
    <sheetView topLeftCell="A3" zoomScale="135" zoomScaleNormal="135" workbookViewId="0">
      <selection activeCell="F10" sqref="F10"/>
    </sheetView>
  </sheetViews>
  <sheetFormatPr baseColWidth="10" defaultColWidth="9.140625" defaultRowHeight="12.75"/>
  <cols>
    <col min="1" max="1" width="8" style="1" customWidth="1"/>
    <col min="2" max="2" width="0.140625" hidden="1" customWidth="1"/>
    <col min="3" max="3" width="10" style="1" customWidth="1"/>
    <col min="4" max="4" width="7.7109375" style="1" customWidth="1"/>
    <col min="5" max="5" width="11.42578125" style="1" customWidth="1"/>
    <col min="6" max="6" width="16.42578125" style="1" customWidth="1"/>
    <col min="7" max="7" width="11.85546875" style="3" customWidth="1"/>
    <col min="8" max="8" width="8" style="4" customWidth="1"/>
    <col min="9" max="9" width="9" style="1" customWidth="1"/>
    <col min="10" max="10" width="17.7109375" style="1" customWidth="1"/>
    <col min="11" max="11" width="4.5703125" style="1" customWidth="1"/>
    <col min="12" max="12" width="5.140625" style="5" customWidth="1"/>
    <col min="13" max="13" width="12.42578125" style="1" customWidth="1"/>
    <col min="14" max="14" width="5" customWidth="1"/>
    <col min="15" max="15" width="9.42578125" customWidth="1"/>
    <col min="16" max="17" width="4.28515625" customWidth="1"/>
    <col min="18" max="18" width="7" customWidth="1"/>
    <col min="19" max="19" width="3.28515625" customWidth="1"/>
    <col min="20" max="20" width="3.5703125" customWidth="1"/>
    <col min="21" max="25" width="3.7109375" customWidth="1"/>
    <col min="26" max="26" width="3.5703125" customWidth="1"/>
    <col min="27" max="27" width="5.28515625" customWidth="1"/>
    <col min="28" max="29" width="3.7109375" customWidth="1"/>
    <col min="30" max="31" width="3.85546875" customWidth="1"/>
    <col min="32" max="32" width="3.7109375" customWidth="1"/>
    <col min="33" max="33" width="3.85546875" customWidth="1"/>
    <col min="34" max="34" width="3.5703125" customWidth="1"/>
    <col min="35" max="35" width="4.85546875" customWidth="1"/>
    <col min="36" max="36" width="3.28515625" customWidth="1"/>
    <col min="37" max="37" width="5" customWidth="1"/>
    <col min="38" max="40" width="3.7109375" customWidth="1"/>
    <col min="41" max="41" width="3.5703125" customWidth="1"/>
    <col min="42" max="45" width="3.7109375" customWidth="1"/>
  </cols>
  <sheetData>
    <row r="1" spans="1:27" ht="13.5" thickBot="1">
      <c r="B1" s="1"/>
    </row>
    <row r="2" spans="1:27">
      <c r="A2" s="6" t="s">
        <v>52</v>
      </c>
      <c r="B2" s="7"/>
      <c r="C2" s="8" t="s">
        <v>53</v>
      </c>
      <c r="D2" s="7" t="s">
        <v>0</v>
      </c>
      <c r="E2" s="7" t="s">
        <v>33</v>
      </c>
      <c r="F2" s="7" t="s">
        <v>1</v>
      </c>
      <c r="G2" s="9" t="s">
        <v>34</v>
      </c>
      <c r="H2" s="10" t="s">
        <v>49</v>
      </c>
      <c r="I2" s="7" t="s">
        <v>41</v>
      </c>
      <c r="J2" s="11" t="s">
        <v>35</v>
      </c>
      <c r="K2" s="7"/>
      <c r="L2" s="12"/>
      <c r="M2" s="13" t="s">
        <v>36</v>
      </c>
    </row>
    <row r="3" spans="1:27" ht="13.5" thickBot="1">
      <c r="A3" s="14"/>
      <c r="B3" s="15"/>
      <c r="C3" s="16"/>
      <c r="D3" s="15" t="s">
        <v>48</v>
      </c>
      <c r="E3" s="15"/>
      <c r="F3" s="15" t="s">
        <v>2</v>
      </c>
      <c r="G3" s="17"/>
      <c r="H3" s="18" t="s">
        <v>50</v>
      </c>
      <c r="I3" s="15" t="s">
        <v>42</v>
      </c>
      <c r="J3" s="19"/>
      <c r="K3" s="15"/>
      <c r="L3" s="20"/>
      <c r="M3" s="21"/>
      <c r="O3" s="22"/>
      <c r="V3" s="70"/>
      <c r="W3" s="70"/>
      <c r="X3" s="70"/>
      <c r="Y3" s="70"/>
      <c r="Z3" s="70"/>
      <c r="AA3" s="70"/>
    </row>
    <row r="4" spans="1:27" s="23" customFormat="1">
      <c r="A4" s="24">
        <v>41575</v>
      </c>
      <c r="B4" s="25"/>
      <c r="C4" s="26">
        <v>41574</v>
      </c>
      <c r="D4" s="27">
        <v>2</v>
      </c>
      <c r="E4" s="27">
        <v>310226</v>
      </c>
      <c r="F4" s="28" t="s">
        <v>10</v>
      </c>
      <c r="G4" s="84" t="s">
        <v>37</v>
      </c>
      <c r="H4" s="74">
        <v>108</v>
      </c>
      <c r="I4" s="80">
        <f ca="1">VLOOKUP(F4,test!$A$3:$D$1597,4,FALSE)</f>
        <v>1234</v>
      </c>
      <c r="J4" s="77" t="s">
        <v>22</v>
      </c>
      <c r="K4" s="29"/>
      <c r="L4" s="24"/>
      <c r="M4" s="30"/>
      <c r="N4" s="31"/>
      <c r="V4" s="71"/>
      <c r="W4" s="71"/>
      <c r="X4" s="71"/>
      <c r="Y4" s="71"/>
      <c r="Z4" s="71"/>
      <c r="AA4" s="71"/>
    </row>
    <row r="5" spans="1:27" s="23" customFormat="1">
      <c r="A5" s="32"/>
      <c r="C5" s="32"/>
      <c r="D5" s="22"/>
      <c r="E5" s="22"/>
      <c r="F5" s="29"/>
      <c r="G5" s="84">
        <f>IF(H5&lt;&gt;"",G4+1,"")</f>
        <v>1503</v>
      </c>
      <c r="H5" s="75" t="s">
        <v>38</v>
      </c>
      <c r="I5" s="80">
        <f ca="1">VLOOKUP(F4,test!$A$3:$D$1597,4,FALSE)</f>
        <v>1234</v>
      </c>
      <c r="J5" s="78" t="s">
        <v>54</v>
      </c>
      <c r="K5" s="22"/>
      <c r="L5" s="32"/>
      <c r="M5" s="22"/>
      <c r="N5" s="31"/>
    </row>
    <row r="6" spans="1:27" s="23" customFormat="1">
      <c r="A6" s="32"/>
      <c r="C6" s="22"/>
      <c r="D6" s="22"/>
      <c r="E6" s="22"/>
      <c r="F6" s="29"/>
      <c r="G6" s="84" t="str">
        <f>IF(H6&lt;&gt;"",G5+1,"")</f>
        <v/>
      </c>
      <c r="H6" s="75"/>
      <c r="I6" s="80">
        <f ca="1">VLOOKUP(F4,test!$A$3:$D$1597,4,FALSE)</f>
        <v>1234</v>
      </c>
      <c r="J6" s="77"/>
      <c r="K6" s="22"/>
      <c r="L6" s="24"/>
      <c r="M6" s="33"/>
      <c r="N6" s="31"/>
    </row>
    <row r="7" spans="1:27" s="25" customFormat="1" ht="13.5" thickBot="1">
      <c r="A7" s="34"/>
      <c r="B7" s="35"/>
      <c r="C7" s="34"/>
      <c r="D7" s="34"/>
      <c r="E7" s="34"/>
      <c r="F7" s="36"/>
      <c r="G7" s="84" t="str">
        <f>IF(H7&lt;&gt;"",G6+1,"")</f>
        <v/>
      </c>
      <c r="H7" s="76"/>
      <c r="I7" s="81">
        <f ca="1">VLOOKUP(F4,test!$A$3:$D$1597,4,FALSE)</f>
        <v>1234</v>
      </c>
      <c r="J7" s="79"/>
      <c r="K7" s="34"/>
      <c r="L7" s="37"/>
      <c r="M7" s="38"/>
      <c r="N7" s="31"/>
    </row>
    <row r="8" spans="1:27" ht="15.75" customHeight="1" thickTop="1"/>
    <row r="12" spans="1:27">
      <c r="A12" s="85" t="s">
        <v>51</v>
      </c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</row>
    <row r="13" spans="1:27">
      <c r="A13" s="85" t="s">
        <v>39</v>
      </c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</row>
    <row r="14" spans="1:27">
      <c r="A14" s="85" t="s">
        <v>40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</row>
    <row r="16" spans="1:27">
      <c r="A16" s="87" t="s">
        <v>44</v>
      </c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</row>
    <row r="17" spans="1:13">
      <c r="A17" s="86" t="s">
        <v>43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</row>
    <row r="18" spans="1:13">
      <c r="A18" s="85" t="s">
        <v>45</v>
      </c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</row>
    <row r="19" spans="1:13">
      <c r="A19" s="85" t="s">
        <v>47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</row>
    <row r="20" spans="1:13">
      <c r="A20" s="85" t="s">
        <v>46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</row>
  </sheetData>
  <mergeCells count="8">
    <mergeCell ref="A18:M18"/>
    <mergeCell ref="A19:L19"/>
    <mergeCell ref="A20:L20"/>
    <mergeCell ref="A12:M12"/>
    <mergeCell ref="A13:M13"/>
    <mergeCell ref="A14:M14"/>
    <mergeCell ref="A17:M17"/>
    <mergeCell ref="A16:M16"/>
  </mergeCells>
  <phoneticPr fontId="7" type="noConversion"/>
  <pageMargins left="0.55118110236220474" right="0.11811023622047245" top="0.47244094488188981" bottom="0.47244094488188981" header="0.19685039370078741" footer="0.27559055118110237"/>
  <pageSetup scale="9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O325"/>
  <sheetViews>
    <sheetView workbookViewId="0">
      <selection activeCell="D22" sqref="D22"/>
    </sheetView>
  </sheetViews>
  <sheetFormatPr baseColWidth="10" defaultColWidth="9.140625" defaultRowHeight="12.75"/>
  <cols>
    <col min="1" max="1" width="20.140625" customWidth="1"/>
    <col min="2" max="2" width="10" style="56" bestFit="1" customWidth="1"/>
    <col min="3" max="3" width="8.7109375" customWidth="1"/>
    <col min="4" max="4" width="13.85546875" style="57" customWidth="1"/>
    <col min="5" max="5" width="17.7109375" customWidth="1"/>
    <col min="6" max="6" width="49.140625" customWidth="1"/>
  </cols>
  <sheetData>
    <row r="2" spans="1:5">
      <c r="A2" s="39" t="s">
        <v>3</v>
      </c>
      <c r="B2" s="40" t="s">
        <v>4</v>
      </c>
      <c r="C2" s="39" t="s">
        <v>11</v>
      </c>
      <c r="D2" s="41" t="s">
        <v>5</v>
      </c>
    </row>
    <row r="3" spans="1:5">
      <c r="A3" s="43" t="s">
        <v>10</v>
      </c>
      <c r="B3" s="43">
        <v>7</v>
      </c>
      <c r="C3" s="42"/>
      <c r="D3" s="44">
        <v>1234</v>
      </c>
    </row>
    <row r="4" spans="1:5">
      <c r="A4" s="43" t="s">
        <v>12</v>
      </c>
      <c r="B4" s="43">
        <v>8</v>
      </c>
      <c r="C4" s="42"/>
      <c r="D4" s="44">
        <v>1234</v>
      </c>
    </row>
    <row r="5" spans="1:5">
      <c r="A5" s="43" t="s">
        <v>13</v>
      </c>
      <c r="B5" s="43">
        <v>9</v>
      </c>
      <c r="C5" s="42"/>
      <c r="D5" s="44">
        <v>1234</v>
      </c>
      <c r="E5" s="45"/>
    </row>
    <row r="6" spans="1:5">
      <c r="A6" s="43" t="s">
        <v>14</v>
      </c>
      <c r="B6" s="43">
        <v>10</v>
      </c>
      <c r="C6" s="42"/>
      <c r="D6" s="44">
        <v>1245</v>
      </c>
      <c r="E6" s="2"/>
    </row>
    <row r="7" spans="1:5">
      <c r="A7" s="43" t="s">
        <v>15</v>
      </c>
      <c r="B7" s="43">
        <v>11</v>
      </c>
      <c r="C7" s="42"/>
      <c r="D7" s="44">
        <v>1245</v>
      </c>
    </row>
    <row r="8" spans="1:5">
      <c r="A8" s="43" t="s">
        <v>16</v>
      </c>
      <c r="B8" s="43">
        <v>12</v>
      </c>
      <c r="C8" s="42"/>
      <c r="D8" s="44">
        <v>1245</v>
      </c>
    </row>
    <row r="9" spans="1:5">
      <c r="A9" s="43" t="s">
        <v>17</v>
      </c>
      <c r="B9" s="43">
        <v>13</v>
      </c>
      <c r="C9" s="42"/>
      <c r="D9" s="44">
        <v>1245</v>
      </c>
    </row>
    <row r="10" spans="1:5">
      <c r="A10" s="43" t="s">
        <v>18</v>
      </c>
      <c r="B10" s="43">
        <v>14</v>
      </c>
      <c r="C10" s="42"/>
      <c r="D10" s="44">
        <v>1311</v>
      </c>
      <c r="E10" s="2"/>
    </row>
    <row r="11" spans="1:5">
      <c r="A11" s="43" t="s">
        <v>19</v>
      </c>
      <c r="B11" s="43">
        <v>15</v>
      </c>
      <c r="C11" s="42"/>
      <c r="D11" s="44">
        <v>1311</v>
      </c>
      <c r="E11" s="45"/>
    </row>
    <row r="12" spans="1:5">
      <c r="A12" s="43" t="s">
        <v>20</v>
      </c>
      <c r="B12" s="43">
        <v>16</v>
      </c>
      <c r="C12" s="42"/>
      <c r="D12" s="44">
        <v>1311</v>
      </c>
      <c r="E12" s="45"/>
    </row>
    <row r="13" spans="1:5">
      <c r="A13" s="43" t="s">
        <v>21</v>
      </c>
      <c r="B13" s="43">
        <v>17</v>
      </c>
      <c r="C13" s="42"/>
      <c r="D13" s="44">
        <v>1311</v>
      </c>
      <c r="E13" s="45"/>
    </row>
    <row r="14" spans="1:5">
      <c r="A14" s="42"/>
      <c r="B14" s="43"/>
      <c r="C14" s="42"/>
      <c r="D14" s="44"/>
      <c r="E14" s="45"/>
    </row>
    <row r="15" spans="1:5">
      <c r="A15" s="42"/>
      <c r="B15" s="43"/>
      <c r="C15" s="42"/>
      <c r="D15" s="44"/>
      <c r="E15" s="45"/>
    </row>
    <row r="16" spans="1:5">
      <c r="A16" s="42"/>
      <c r="B16" s="43"/>
      <c r="C16" s="42"/>
      <c r="D16" s="44"/>
    </row>
    <row r="17" spans="1:5">
      <c r="A17" s="42"/>
      <c r="B17" s="43"/>
      <c r="C17" s="42"/>
      <c r="D17" s="44"/>
      <c r="E17" s="2"/>
    </row>
    <row r="18" spans="1:5">
      <c r="A18" s="42"/>
      <c r="B18" s="43"/>
      <c r="C18" s="42"/>
      <c r="D18" s="44"/>
    </row>
    <row r="19" spans="1:5">
      <c r="A19" s="42"/>
      <c r="B19" s="43"/>
      <c r="C19" s="42"/>
      <c r="D19" s="44"/>
    </row>
    <row r="20" spans="1:5">
      <c r="A20" s="42"/>
      <c r="B20" s="43"/>
      <c r="C20" s="42"/>
      <c r="D20" s="44"/>
    </row>
    <row r="21" spans="1:5">
      <c r="A21" s="42"/>
      <c r="B21" s="43"/>
      <c r="C21" s="42"/>
      <c r="D21" s="44"/>
      <c r="E21" s="45"/>
    </row>
    <row r="22" spans="1:5">
      <c r="A22" s="42"/>
      <c r="B22" s="43"/>
      <c r="C22" s="42"/>
      <c r="D22" s="44"/>
      <c r="E22" s="47"/>
    </row>
    <row r="23" spans="1:5">
      <c r="A23" s="42"/>
      <c r="B23" s="43"/>
      <c r="C23" s="42"/>
      <c r="D23" s="44"/>
      <c r="E23" s="2"/>
    </row>
    <row r="24" spans="1:5">
      <c r="A24" s="42"/>
      <c r="B24" s="43"/>
      <c r="C24" s="42"/>
      <c r="D24" s="44"/>
    </row>
    <row r="25" spans="1:5">
      <c r="A25" s="42"/>
      <c r="B25" s="43"/>
      <c r="C25" s="42"/>
      <c r="D25" s="44"/>
    </row>
    <row r="26" spans="1:5">
      <c r="A26" s="42"/>
      <c r="B26" s="43"/>
      <c r="C26" s="42"/>
      <c r="D26" s="44"/>
    </row>
    <row r="27" spans="1:5">
      <c r="A27" s="42"/>
      <c r="B27" s="43"/>
      <c r="C27" s="42"/>
      <c r="D27" s="44"/>
      <c r="E27" s="46"/>
    </row>
    <row r="28" spans="1:5">
      <c r="A28" s="42"/>
      <c r="B28" s="43"/>
      <c r="C28" s="42"/>
      <c r="D28" s="44"/>
      <c r="E28" s="46"/>
    </row>
    <row r="29" spans="1:5">
      <c r="A29" s="42"/>
      <c r="B29" s="43"/>
      <c r="C29" s="42"/>
      <c r="D29" s="44"/>
    </row>
    <row r="30" spans="1:5">
      <c r="A30" s="42"/>
      <c r="B30" s="43"/>
      <c r="C30" s="42"/>
      <c r="D30" s="44"/>
    </row>
    <row r="31" spans="1:5">
      <c r="A31" s="42"/>
      <c r="B31" s="43"/>
      <c r="C31" s="42"/>
      <c r="D31" s="44"/>
    </row>
    <row r="32" spans="1:5">
      <c r="A32" s="42"/>
      <c r="B32" s="43"/>
      <c r="C32" s="42"/>
      <c r="D32" s="44"/>
    </row>
    <row r="33" spans="1:15">
      <c r="A33" s="42"/>
      <c r="B33" s="43"/>
      <c r="C33" s="42"/>
      <c r="D33" s="44"/>
      <c r="E33" s="45"/>
    </row>
    <row r="34" spans="1:15" s="25" customFormat="1">
      <c r="A34" s="42"/>
      <c r="B34" s="43"/>
      <c r="C34" s="42"/>
      <c r="D34" s="44"/>
      <c r="E34" s="45"/>
      <c r="O34" s="48"/>
    </row>
    <row r="35" spans="1:15" s="25" customFormat="1">
      <c r="A35" s="42"/>
      <c r="B35" s="43"/>
      <c r="C35" s="42"/>
      <c r="D35" s="44"/>
      <c r="O35" s="48"/>
    </row>
    <row r="36" spans="1:15">
      <c r="A36" s="42"/>
      <c r="B36" s="43"/>
      <c r="C36" s="42"/>
      <c r="D36" s="44"/>
    </row>
    <row r="37" spans="1:15">
      <c r="A37" s="42"/>
      <c r="B37" s="43"/>
      <c r="C37" s="42"/>
      <c r="D37" s="44"/>
    </row>
    <row r="38" spans="1:15">
      <c r="A38" s="42"/>
      <c r="B38" s="43"/>
      <c r="C38" s="42"/>
      <c r="D38" s="44"/>
    </row>
    <row r="39" spans="1:15">
      <c r="A39" s="42"/>
      <c r="B39" s="43"/>
      <c r="C39" s="42"/>
      <c r="D39" s="44"/>
    </row>
    <row r="40" spans="1:15">
      <c r="A40" s="42"/>
      <c r="B40" s="43"/>
      <c r="C40" s="42"/>
      <c r="D40" s="44"/>
    </row>
    <row r="41" spans="1:15">
      <c r="A41" s="42"/>
      <c r="B41" s="43"/>
      <c r="C41" s="42"/>
      <c r="D41" s="44"/>
    </row>
    <row r="42" spans="1:15">
      <c r="A42" s="42"/>
      <c r="B42" s="43"/>
      <c r="C42" s="42"/>
      <c r="D42" s="44"/>
    </row>
    <row r="43" spans="1:15">
      <c r="A43" s="42"/>
      <c r="B43" s="43"/>
      <c r="C43" s="42"/>
      <c r="D43" s="44"/>
    </row>
    <row r="44" spans="1:15">
      <c r="A44" s="42"/>
      <c r="B44" s="43"/>
      <c r="C44" s="42"/>
      <c r="D44" s="44"/>
    </row>
    <row r="45" spans="1:15">
      <c r="A45" s="42"/>
      <c r="B45" s="43"/>
      <c r="C45" s="42"/>
      <c r="D45" s="44"/>
    </row>
    <row r="46" spans="1:15">
      <c r="A46" s="42"/>
      <c r="B46" s="43"/>
      <c r="C46" s="42"/>
      <c r="D46" s="44"/>
    </row>
    <row r="47" spans="1:15">
      <c r="A47" s="42"/>
      <c r="B47" s="43"/>
      <c r="C47" s="42"/>
      <c r="D47" s="44"/>
    </row>
    <row r="48" spans="1:15">
      <c r="A48" s="42"/>
      <c r="B48" s="43"/>
      <c r="C48" s="42"/>
      <c r="D48" s="44"/>
      <c r="E48" s="45"/>
    </row>
    <row r="49" spans="1:5">
      <c r="A49" s="42"/>
      <c r="B49" s="43"/>
      <c r="C49" s="42"/>
      <c r="D49" s="44"/>
    </row>
    <row r="50" spans="1:5">
      <c r="A50" s="42"/>
      <c r="B50" s="43"/>
      <c r="C50" s="42"/>
      <c r="D50" s="44"/>
    </row>
    <row r="51" spans="1:5">
      <c r="A51" s="42"/>
      <c r="B51" s="43"/>
      <c r="C51" s="42"/>
      <c r="D51" s="44"/>
    </row>
    <row r="52" spans="1:5">
      <c r="A52" s="42"/>
      <c r="B52" s="43"/>
      <c r="C52" s="42"/>
      <c r="D52" s="44"/>
    </row>
    <row r="53" spans="1:5">
      <c r="A53" s="42"/>
      <c r="B53" s="43"/>
      <c r="C53" s="42"/>
      <c r="D53" s="44"/>
    </row>
    <row r="54" spans="1:5">
      <c r="A54" s="42"/>
      <c r="B54" s="43"/>
      <c r="C54" s="42"/>
      <c r="D54" s="44"/>
    </row>
    <row r="55" spans="1:5">
      <c r="A55" s="42"/>
      <c r="B55" s="43"/>
      <c r="C55" s="42"/>
      <c r="D55" s="44"/>
    </row>
    <row r="56" spans="1:5">
      <c r="A56" s="42"/>
      <c r="B56" s="43"/>
      <c r="C56" s="42"/>
      <c r="D56" s="44"/>
    </row>
    <row r="57" spans="1:5">
      <c r="A57" s="42"/>
      <c r="B57" s="43"/>
      <c r="C57" s="42"/>
      <c r="D57" s="44"/>
    </row>
    <row r="58" spans="1:5">
      <c r="A58" s="42"/>
      <c r="B58" s="43"/>
      <c r="C58" s="42"/>
      <c r="D58" s="44"/>
    </row>
    <row r="59" spans="1:5">
      <c r="A59" s="42"/>
      <c r="B59" s="43"/>
      <c r="C59" s="42"/>
      <c r="D59" s="44"/>
      <c r="E59" s="2"/>
    </row>
    <row r="60" spans="1:5">
      <c r="A60" s="42"/>
      <c r="B60" s="43"/>
      <c r="C60" s="42"/>
      <c r="D60" s="44"/>
    </row>
    <row r="61" spans="1:5">
      <c r="A61" s="42"/>
      <c r="B61" s="43"/>
      <c r="C61" s="42"/>
      <c r="D61" s="44"/>
      <c r="E61" s="45"/>
    </row>
    <row r="62" spans="1:5">
      <c r="A62" s="42"/>
      <c r="B62" s="43"/>
      <c r="C62" s="42"/>
      <c r="D62" s="44"/>
    </row>
    <row r="63" spans="1:5">
      <c r="A63" s="42"/>
      <c r="B63" s="43"/>
      <c r="C63" s="42"/>
      <c r="D63" s="44"/>
    </row>
    <row r="64" spans="1:5">
      <c r="A64" s="42"/>
      <c r="B64" s="43"/>
      <c r="C64" s="42"/>
      <c r="D64" s="44"/>
    </row>
    <row r="65" spans="1:5">
      <c r="A65" s="42"/>
      <c r="B65" s="43"/>
      <c r="C65" s="42"/>
      <c r="D65" s="44"/>
    </row>
    <row r="66" spans="1:5">
      <c r="A66" s="42"/>
      <c r="B66" s="43"/>
      <c r="C66" s="42"/>
      <c r="D66" s="44"/>
      <c r="E66" s="2"/>
    </row>
    <row r="67" spans="1:5">
      <c r="A67" s="42"/>
      <c r="B67" s="43"/>
      <c r="C67" s="42"/>
      <c r="D67" s="44"/>
    </row>
    <row r="68" spans="1:5">
      <c r="A68" s="42"/>
      <c r="B68" s="43"/>
      <c r="C68" s="42"/>
      <c r="D68" s="44"/>
      <c r="E68" s="2"/>
    </row>
    <row r="69" spans="1:5">
      <c r="A69" s="42"/>
      <c r="B69" s="43"/>
      <c r="C69" s="42"/>
      <c r="D69" s="44"/>
    </row>
    <row r="70" spans="1:5">
      <c r="A70" s="42"/>
      <c r="B70" s="43"/>
      <c r="C70" s="42"/>
      <c r="D70" s="44"/>
    </row>
    <row r="71" spans="1:5">
      <c r="A71" s="42"/>
      <c r="B71" s="43"/>
      <c r="C71" s="42"/>
      <c r="D71" s="44"/>
    </row>
    <row r="72" spans="1:5">
      <c r="A72" s="42"/>
      <c r="B72" s="43"/>
      <c r="C72" s="42"/>
      <c r="D72" s="44"/>
      <c r="E72" s="46"/>
    </row>
    <row r="73" spans="1:5">
      <c r="A73" s="42"/>
      <c r="B73" s="43"/>
      <c r="C73" s="42"/>
      <c r="D73" s="44"/>
    </row>
    <row r="74" spans="1:5">
      <c r="A74" s="42"/>
      <c r="B74" s="43"/>
      <c r="C74" s="42"/>
      <c r="D74" s="44"/>
      <c r="E74" s="45"/>
    </row>
    <row r="75" spans="1:5">
      <c r="A75" s="42"/>
      <c r="B75" s="43"/>
      <c r="C75" s="42"/>
      <c r="D75" s="44"/>
    </row>
    <row r="76" spans="1:5">
      <c r="A76" s="42"/>
      <c r="B76" s="43"/>
      <c r="C76" s="42"/>
      <c r="D76" s="44"/>
    </row>
    <row r="77" spans="1:5">
      <c r="A77" s="42"/>
      <c r="B77" s="43"/>
      <c r="C77" s="42"/>
      <c r="D77" s="44"/>
    </row>
    <row r="78" spans="1:5">
      <c r="A78" s="42"/>
      <c r="B78" s="43"/>
      <c r="C78" s="42"/>
      <c r="D78" s="44"/>
    </row>
    <row r="79" spans="1:5">
      <c r="A79" s="42"/>
      <c r="B79" s="43"/>
      <c r="C79" s="42"/>
      <c r="D79" s="44"/>
      <c r="E79" s="2"/>
    </row>
    <row r="80" spans="1:5">
      <c r="A80" s="42"/>
      <c r="B80" s="43"/>
      <c r="C80" s="42"/>
      <c r="D80" s="44"/>
    </row>
    <row r="81" spans="1:5">
      <c r="A81" s="42"/>
      <c r="B81" s="43"/>
      <c r="C81" s="42"/>
      <c r="D81" s="44"/>
    </row>
    <row r="82" spans="1:5">
      <c r="A82" s="42"/>
      <c r="B82" s="43"/>
      <c r="C82" s="42"/>
      <c r="D82" s="44"/>
    </row>
    <row r="83" spans="1:5">
      <c r="A83" s="42"/>
      <c r="B83" s="43"/>
      <c r="C83" s="42"/>
      <c r="D83" s="44"/>
    </row>
    <row r="84" spans="1:5">
      <c r="A84" s="42"/>
      <c r="B84" s="43"/>
      <c r="C84" s="42"/>
      <c r="D84" s="44"/>
    </row>
    <row r="85" spans="1:5">
      <c r="A85" s="42"/>
      <c r="B85" s="43"/>
      <c r="C85" s="42"/>
      <c r="D85" s="44"/>
    </row>
    <row r="86" spans="1:5">
      <c r="A86" s="42"/>
      <c r="B86" s="43"/>
      <c r="C86" s="42"/>
      <c r="D86" s="44"/>
      <c r="E86" s="46"/>
    </row>
    <row r="87" spans="1:5">
      <c r="A87" s="42"/>
      <c r="B87" s="43"/>
      <c r="C87" s="42"/>
      <c r="D87" s="44"/>
    </row>
    <row r="88" spans="1:5">
      <c r="A88" s="42"/>
      <c r="B88" s="43"/>
      <c r="C88" s="42"/>
      <c r="D88" s="44"/>
    </row>
    <row r="89" spans="1:5">
      <c r="A89" s="42"/>
      <c r="B89" s="43"/>
      <c r="C89" s="42"/>
      <c r="D89" s="44"/>
      <c r="E89" s="2"/>
    </row>
    <row r="90" spans="1:5">
      <c r="A90" s="42"/>
      <c r="B90" s="43"/>
      <c r="C90" s="42"/>
      <c r="D90" s="44"/>
    </row>
    <row r="91" spans="1:5">
      <c r="A91" s="42"/>
      <c r="B91" s="43"/>
      <c r="C91" s="42"/>
      <c r="D91" s="44"/>
    </row>
    <row r="92" spans="1:5">
      <c r="A92" s="42"/>
      <c r="B92" s="43"/>
      <c r="C92" s="42"/>
      <c r="D92" s="44"/>
    </row>
    <row r="93" spans="1:5">
      <c r="A93" s="42"/>
      <c r="B93" s="43"/>
      <c r="C93" s="42"/>
      <c r="D93" s="44"/>
    </row>
    <row r="94" spans="1:5">
      <c r="A94" s="42"/>
      <c r="B94" s="43"/>
      <c r="C94" s="42"/>
      <c r="D94" s="44"/>
    </row>
    <row r="95" spans="1:5">
      <c r="A95" s="42"/>
      <c r="B95" s="43"/>
      <c r="C95" s="42"/>
      <c r="D95" s="44"/>
    </row>
    <row r="96" spans="1:5">
      <c r="A96" s="42"/>
      <c r="B96" s="43"/>
      <c r="C96" s="42"/>
      <c r="D96" s="44"/>
    </row>
    <row r="97" spans="1:5">
      <c r="A97" s="42"/>
      <c r="B97" s="43"/>
      <c r="C97" s="42"/>
      <c r="D97" s="44"/>
    </row>
    <row r="98" spans="1:5">
      <c r="A98" s="42"/>
      <c r="B98" s="43"/>
      <c r="C98" s="42"/>
      <c r="D98" s="44"/>
    </row>
    <row r="99" spans="1:5">
      <c r="A99" s="42"/>
      <c r="B99" s="43"/>
      <c r="C99" s="42"/>
      <c r="D99" s="44"/>
    </row>
    <row r="100" spans="1:5">
      <c r="A100" s="42"/>
      <c r="B100" s="43"/>
      <c r="C100" s="42"/>
      <c r="D100" s="44"/>
      <c r="E100" s="45"/>
    </row>
    <row r="101" spans="1:5">
      <c r="A101" s="42"/>
      <c r="B101" s="43"/>
      <c r="C101" s="42"/>
      <c r="D101" s="44"/>
    </row>
    <row r="102" spans="1:5">
      <c r="A102" s="42"/>
      <c r="B102" s="43"/>
      <c r="C102" s="42"/>
      <c r="D102" s="44"/>
    </row>
    <row r="103" spans="1:5">
      <c r="A103" s="42"/>
      <c r="B103" s="43"/>
      <c r="C103" s="42"/>
      <c r="D103" s="44"/>
    </row>
    <row r="104" spans="1:5">
      <c r="A104" s="42"/>
      <c r="B104" s="43"/>
      <c r="C104" s="42"/>
      <c r="D104" s="44"/>
      <c r="E104" s="2"/>
    </row>
    <row r="105" spans="1:5">
      <c r="A105" s="42"/>
      <c r="B105" s="43"/>
      <c r="C105" s="42"/>
      <c r="D105" s="44"/>
      <c r="E105" s="2"/>
    </row>
    <row r="106" spans="1:5">
      <c r="A106" s="42"/>
      <c r="B106" s="43"/>
      <c r="C106" s="42"/>
      <c r="D106" s="44"/>
      <c r="E106" s="45"/>
    </row>
    <row r="107" spans="1:5">
      <c r="A107" s="42"/>
      <c r="B107" s="43"/>
      <c r="C107" s="42"/>
      <c r="D107" s="44"/>
    </row>
    <row r="108" spans="1:5">
      <c r="A108" s="42"/>
      <c r="B108" s="43"/>
      <c r="C108" s="42"/>
      <c r="D108" s="44"/>
    </row>
    <row r="109" spans="1:5">
      <c r="A109" s="42"/>
      <c r="B109" s="43"/>
      <c r="C109" s="42"/>
      <c r="D109" s="44"/>
    </row>
    <row r="110" spans="1:5">
      <c r="A110" s="42"/>
      <c r="B110" s="43"/>
      <c r="C110" s="42"/>
      <c r="D110" s="44"/>
    </row>
    <row r="111" spans="1:5">
      <c r="A111" s="42"/>
      <c r="B111" s="43"/>
      <c r="C111" s="42"/>
      <c r="D111" s="44"/>
      <c r="E111" s="47"/>
    </row>
    <row r="112" spans="1:5">
      <c r="A112" s="42"/>
      <c r="B112" s="43"/>
      <c r="C112" s="42"/>
      <c r="D112" s="44"/>
      <c r="E112" s="46"/>
    </row>
    <row r="113" spans="1:5">
      <c r="A113" s="42"/>
      <c r="B113" s="43"/>
      <c r="C113" s="42"/>
      <c r="D113" s="44"/>
    </row>
    <row r="114" spans="1:5">
      <c r="A114" s="42"/>
      <c r="B114" s="43"/>
      <c r="C114" s="42"/>
      <c r="D114" s="44"/>
      <c r="E114" s="2"/>
    </row>
    <row r="115" spans="1:5">
      <c r="A115" s="42"/>
      <c r="B115" s="43"/>
      <c r="C115" s="42"/>
      <c r="D115" s="44"/>
      <c r="E115" s="2"/>
    </row>
    <row r="116" spans="1:5">
      <c r="A116" s="42"/>
      <c r="B116" s="43"/>
      <c r="C116" s="42"/>
      <c r="D116" s="44"/>
    </row>
    <row r="117" spans="1:5">
      <c r="A117" s="42"/>
      <c r="B117" s="43"/>
      <c r="C117" s="42"/>
      <c r="D117" s="44"/>
    </row>
    <row r="118" spans="1:5">
      <c r="A118" s="42"/>
      <c r="B118" s="43"/>
      <c r="C118" s="42"/>
      <c r="D118" s="44"/>
    </row>
    <row r="119" spans="1:5">
      <c r="A119" s="42"/>
      <c r="B119" s="43"/>
      <c r="C119" s="42"/>
      <c r="D119" s="44"/>
    </row>
    <row r="120" spans="1:5">
      <c r="A120" s="42"/>
      <c r="B120" s="43"/>
      <c r="C120" s="42"/>
      <c r="D120" s="44"/>
    </row>
    <row r="121" spans="1:5">
      <c r="A121" s="42"/>
      <c r="B121" s="43"/>
      <c r="C121" s="42"/>
      <c r="D121" s="44"/>
    </row>
    <row r="122" spans="1:5">
      <c r="A122" s="42"/>
      <c r="B122" s="43"/>
      <c r="C122" s="42"/>
      <c r="D122" s="44"/>
      <c r="E122" s="45"/>
    </row>
    <row r="123" spans="1:5">
      <c r="A123" s="42"/>
      <c r="B123" s="43"/>
      <c r="C123" s="42"/>
      <c r="D123" s="44"/>
    </row>
    <row r="124" spans="1:5">
      <c r="A124" s="42"/>
      <c r="B124" s="43"/>
      <c r="C124" s="42"/>
      <c r="D124" s="44"/>
    </row>
    <row r="125" spans="1:5">
      <c r="A125" s="42"/>
      <c r="B125" s="43"/>
      <c r="C125" s="42"/>
      <c r="D125" s="44"/>
    </row>
    <row r="126" spans="1:5">
      <c r="A126" s="42"/>
      <c r="B126" s="43"/>
      <c r="C126" s="42"/>
      <c r="D126" s="44"/>
    </row>
    <row r="127" spans="1:5">
      <c r="A127" s="42"/>
      <c r="B127" s="43"/>
      <c r="C127" s="42"/>
      <c r="D127" s="44"/>
    </row>
    <row r="128" spans="1:5">
      <c r="A128" s="42"/>
      <c r="B128" s="43"/>
      <c r="C128" s="42"/>
      <c r="D128" s="44"/>
    </row>
    <row r="129" spans="1:5">
      <c r="A129" s="42"/>
      <c r="B129" s="43"/>
      <c r="C129" s="42"/>
      <c r="D129" s="44"/>
    </row>
    <row r="130" spans="1:5">
      <c r="A130" s="42"/>
      <c r="B130" s="43"/>
      <c r="C130" s="42"/>
      <c r="D130" s="44"/>
    </row>
    <row r="131" spans="1:5">
      <c r="A131" s="42"/>
      <c r="B131" s="43"/>
      <c r="C131" s="42"/>
      <c r="D131" s="44"/>
      <c r="E131" s="45"/>
    </row>
    <row r="132" spans="1:5">
      <c r="A132" s="42"/>
      <c r="B132" s="43"/>
      <c r="C132" s="42"/>
      <c r="D132" s="44"/>
      <c r="E132" s="45"/>
    </row>
    <row r="133" spans="1:5">
      <c r="A133" s="42"/>
      <c r="B133" s="43"/>
      <c r="C133" s="42"/>
      <c r="D133" s="44"/>
      <c r="E133" s="45"/>
    </row>
    <row r="134" spans="1:5">
      <c r="A134" s="42"/>
      <c r="B134" s="43"/>
      <c r="C134" s="42"/>
      <c r="D134" s="44"/>
      <c r="E134" s="45"/>
    </row>
    <row r="135" spans="1:5">
      <c r="A135" s="42"/>
      <c r="B135" s="43"/>
      <c r="C135" s="42"/>
      <c r="D135" s="44"/>
      <c r="E135" s="2"/>
    </row>
    <row r="136" spans="1:5">
      <c r="A136" s="42"/>
      <c r="B136" s="43"/>
      <c r="C136" s="42"/>
      <c r="D136" s="44"/>
      <c r="E136" s="45"/>
    </row>
    <row r="137" spans="1:5">
      <c r="A137" s="42"/>
      <c r="B137" s="43"/>
      <c r="C137" s="42"/>
      <c r="D137" s="44"/>
      <c r="E137" s="45"/>
    </row>
    <row r="138" spans="1:5">
      <c r="A138" s="42"/>
      <c r="B138" s="43"/>
      <c r="C138" s="42"/>
      <c r="D138" s="44"/>
    </row>
    <row r="139" spans="1:5">
      <c r="A139" s="42"/>
      <c r="B139" s="43"/>
      <c r="C139" s="42"/>
      <c r="D139" s="44"/>
    </row>
    <row r="140" spans="1:5">
      <c r="A140" s="42"/>
      <c r="B140" s="43"/>
      <c r="C140" s="42"/>
      <c r="D140" s="44"/>
      <c r="E140" s="2"/>
    </row>
    <row r="141" spans="1:5">
      <c r="A141" s="42"/>
      <c r="B141" s="43"/>
      <c r="C141" s="42"/>
      <c r="D141" s="44"/>
      <c r="E141" s="45"/>
    </row>
    <row r="142" spans="1:5">
      <c r="A142" s="42"/>
      <c r="B142" s="43"/>
      <c r="C142" s="42"/>
      <c r="D142" s="44"/>
      <c r="E142" s="46"/>
    </row>
    <row r="143" spans="1:5">
      <c r="A143" s="42"/>
      <c r="B143" s="43"/>
      <c r="C143" s="42"/>
      <c r="D143" s="44"/>
      <c r="E143" s="2"/>
    </row>
    <row r="144" spans="1:5">
      <c r="A144" s="42"/>
      <c r="B144" s="43"/>
      <c r="C144" s="42"/>
      <c r="D144" s="44"/>
      <c r="E144" s="2"/>
    </row>
    <row r="145" spans="1:5">
      <c r="A145" s="42"/>
      <c r="B145" s="43"/>
      <c r="C145" s="42"/>
      <c r="D145" s="44"/>
    </row>
    <row r="146" spans="1:5">
      <c r="A146" s="42"/>
      <c r="B146" s="43"/>
      <c r="C146" s="42"/>
      <c r="D146" s="44"/>
    </row>
    <row r="147" spans="1:5">
      <c r="A147" s="42"/>
      <c r="B147" s="43"/>
      <c r="C147" s="42"/>
      <c r="D147" s="44"/>
      <c r="E147" s="46"/>
    </row>
    <row r="148" spans="1:5">
      <c r="A148" s="42"/>
      <c r="B148" s="43"/>
      <c r="C148" s="42"/>
      <c r="D148" s="44"/>
    </row>
    <row r="149" spans="1:5">
      <c r="A149" s="42"/>
      <c r="B149" s="43"/>
      <c r="C149" s="42"/>
      <c r="D149" s="44"/>
    </row>
    <row r="150" spans="1:5">
      <c r="A150" s="42"/>
      <c r="B150" s="43"/>
      <c r="C150" s="42"/>
      <c r="D150" s="44"/>
    </row>
    <row r="151" spans="1:5">
      <c r="A151" s="42"/>
      <c r="B151" s="43"/>
      <c r="C151" s="42"/>
      <c r="D151" s="44"/>
    </row>
    <row r="152" spans="1:5">
      <c r="A152" s="42"/>
      <c r="B152" s="43"/>
      <c r="C152" s="42"/>
      <c r="D152" s="44"/>
    </row>
    <row r="153" spans="1:5">
      <c r="A153" s="42"/>
      <c r="B153" s="43"/>
      <c r="C153" s="42"/>
      <c r="D153" s="44"/>
      <c r="E153" s="2"/>
    </row>
    <row r="154" spans="1:5">
      <c r="A154" s="42"/>
      <c r="B154" s="43"/>
      <c r="C154" s="42"/>
      <c r="D154" s="44"/>
      <c r="E154" s="2"/>
    </row>
    <row r="155" spans="1:5">
      <c r="A155" s="42"/>
      <c r="B155" s="43"/>
      <c r="C155" s="42"/>
      <c r="D155" s="44"/>
    </row>
    <row r="156" spans="1:5">
      <c r="A156" s="42"/>
      <c r="B156" s="43"/>
      <c r="C156" s="42"/>
      <c r="D156" s="44"/>
    </row>
    <row r="157" spans="1:5">
      <c r="A157" s="42"/>
      <c r="B157" s="43"/>
      <c r="C157" s="42"/>
      <c r="D157" s="44"/>
    </row>
    <row r="158" spans="1:5">
      <c r="A158" s="42"/>
      <c r="B158" s="43"/>
      <c r="C158" s="42"/>
      <c r="D158" s="44"/>
    </row>
    <row r="159" spans="1:5">
      <c r="A159" s="42"/>
      <c r="B159" s="43"/>
      <c r="C159" s="42"/>
      <c r="D159" s="44"/>
    </row>
    <row r="160" spans="1:5">
      <c r="A160" s="42"/>
      <c r="B160" s="43"/>
      <c r="C160" s="42"/>
      <c r="D160" s="44"/>
      <c r="E160" s="46"/>
    </row>
    <row r="161" spans="1:5">
      <c r="A161" s="42"/>
      <c r="B161" s="43"/>
      <c r="C161" s="42"/>
      <c r="D161" s="44"/>
      <c r="E161" s="46"/>
    </row>
    <row r="162" spans="1:5">
      <c r="A162" s="42"/>
      <c r="B162" s="43"/>
      <c r="C162" s="42"/>
      <c r="D162" s="44"/>
    </row>
    <row r="163" spans="1:5">
      <c r="A163" s="42"/>
      <c r="B163" s="43"/>
      <c r="C163" s="42"/>
      <c r="D163" s="44"/>
      <c r="E163" s="2"/>
    </row>
    <row r="164" spans="1:5">
      <c r="A164" s="42"/>
      <c r="B164" s="43"/>
      <c r="C164" s="42"/>
      <c r="D164" s="44"/>
      <c r="E164" s="2"/>
    </row>
    <row r="165" spans="1:5">
      <c r="A165" s="42"/>
      <c r="B165" s="43"/>
      <c r="C165" s="42"/>
      <c r="D165" s="44"/>
      <c r="E165" s="2"/>
    </row>
    <row r="166" spans="1:5">
      <c r="A166" s="42"/>
      <c r="B166" s="43"/>
      <c r="C166" s="42"/>
      <c r="D166" s="44"/>
      <c r="E166" s="2"/>
    </row>
    <row r="167" spans="1:5">
      <c r="A167" s="42"/>
      <c r="B167" s="43"/>
      <c r="C167" s="42"/>
      <c r="D167" s="44"/>
    </row>
    <row r="168" spans="1:5">
      <c r="A168" s="42"/>
      <c r="B168" s="43"/>
      <c r="C168" s="42"/>
      <c r="D168" s="44"/>
      <c r="E168" s="2"/>
    </row>
    <row r="169" spans="1:5">
      <c r="A169" s="42"/>
      <c r="B169" s="43"/>
      <c r="C169" s="42"/>
      <c r="D169" s="44"/>
      <c r="E169" s="2"/>
    </row>
    <row r="170" spans="1:5">
      <c r="A170" s="42"/>
      <c r="B170" s="43"/>
      <c r="C170" s="42"/>
      <c r="D170" s="44"/>
      <c r="E170" s="46"/>
    </row>
    <row r="171" spans="1:5">
      <c r="A171" s="42"/>
      <c r="B171" s="43"/>
      <c r="C171" s="42"/>
      <c r="D171" s="44"/>
      <c r="E171" s="46"/>
    </row>
    <row r="172" spans="1:5">
      <c r="A172" s="42"/>
      <c r="B172" s="43"/>
      <c r="C172" s="42"/>
      <c r="D172" s="44"/>
      <c r="E172" s="46"/>
    </row>
    <row r="173" spans="1:5">
      <c r="A173" s="42"/>
      <c r="B173" s="43"/>
      <c r="C173" s="42"/>
      <c r="D173" s="44"/>
      <c r="E173" s="46"/>
    </row>
    <row r="174" spans="1:5">
      <c r="A174" s="42"/>
      <c r="B174" s="43"/>
      <c r="C174" s="42"/>
      <c r="D174" s="44"/>
      <c r="E174" s="2"/>
    </row>
    <row r="175" spans="1:5">
      <c r="A175" s="42"/>
      <c r="B175" s="43"/>
      <c r="C175" s="42"/>
      <c r="D175" s="44"/>
      <c r="E175" s="46"/>
    </row>
    <row r="176" spans="1:5">
      <c r="A176" s="42"/>
      <c r="B176" s="43"/>
      <c r="C176" s="42"/>
      <c r="D176" s="44"/>
      <c r="E176" s="46"/>
    </row>
    <row r="177" spans="1:5">
      <c r="A177" s="42"/>
      <c r="B177" s="43"/>
      <c r="C177" s="42"/>
      <c r="D177" s="44"/>
    </row>
    <row r="178" spans="1:5">
      <c r="A178" s="42"/>
      <c r="B178" s="43"/>
      <c r="C178" s="42"/>
      <c r="D178" s="44"/>
    </row>
    <row r="179" spans="1:5">
      <c r="A179" s="42"/>
      <c r="B179" s="43"/>
      <c r="C179" s="42"/>
      <c r="D179" s="44"/>
    </row>
    <row r="180" spans="1:5">
      <c r="A180" s="42"/>
      <c r="B180" s="43"/>
      <c r="C180" s="42"/>
      <c r="D180" s="44"/>
      <c r="E180" s="46"/>
    </row>
    <row r="181" spans="1:5">
      <c r="A181" s="42"/>
      <c r="B181" s="43"/>
      <c r="C181" s="42"/>
      <c r="D181" s="44"/>
    </row>
    <row r="182" spans="1:5">
      <c r="A182" s="42"/>
      <c r="B182" s="43"/>
      <c r="C182" s="42"/>
      <c r="D182" s="44"/>
      <c r="E182" s="45"/>
    </row>
    <row r="183" spans="1:5">
      <c r="A183" s="42"/>
      <c r="B183" s="43"/>
      <c r="C183" s="42"/>
      <c r="D183" s="44"/>
    </row>
    <row r="184" spans="1:5">
      <c r="A184" s="42"/>
      <c r="B184" s="43"/>
      <c r="C184" s="42"/>
      <c r="D184" s="44"/>
    </row>
    <row r="185" spans="1:5">
      <c r="A185" s="42"/>
      <c r="B185" s="43"/>
      <c r="C185" s="42"/>
      <c r="D185" s="44"/>
      <c r="E185" s="45"/>
    </row>
    <row r="186" spans="1:5">
      <c r="A186" s="42"/>
      <c r="B186" s="43"/>
      <c r="C186" s="42"/>
      <c r="D186" s="44"/>
    </row>
    <row r="187" spans="1:5">
      <c r="A187" s="42"/>
      <c r="B187" s="43"/>
      <c r="C187" s="42"/>
      <c r="D187" s="44"/>
      <c r="E187" s="2"/>
    </row>
    <row r="188" spans="1:5">
      <c r="A188" s="42"/>
      <c r="B188" s="43"/>
      <c r="C188" s="42"/>
      <c r="D188" s="44"/>
    </row>
    <row r="189" spans="1:5">
      <c r="A189" s="42"/>
      <c r="B189" s="43"/>
      <c r="C189" s="42"/>
      <c r="D189" s="44"/>
    </row>
    <row r="190" spans="1:5">
      <c r="A190" s="42"/>
      <c r="B190" s="43"/>
      <c r="C190" s="42"/>
      <c r="D190" s="44"/>
    </row>
    <row r="191" spans="1:5">
      <c r="A191" s="42"/>
      <c r="B191" s="43"/>
      <c r="C191" s="42"/>
      <c r="D191" s="44"/>
    </row>
    <row r="192" spans="1:5">
      <c r="A192" s="42"/>
      <c r="B192" s="43"/>
      <c r="C192" s="42"/>
      <c r="D192" s="44"/>
    </row>
    <row r="193" spans="1:5">
      <c r="A193" s="42"/>
      <c r="B193" s="43"/>
      <c r="C193" s="42"/>
      <c r="D193" s="44"/>
    </row>
    <row r="194" spans="1:5">
      <c r="A194" s="42"/>
      <c r="B194" s="43"/>
      <c r="C194" s="42"/>
      <c r="D194" s="44"/>
    </row>
    <row r="195" spans="1:5">
      <c r="A195" s="42"/>
      <c r="B195" s="43"/>
      <c r="C195" s="42"/>
      <c r="D195" s="44"/>
    </row>
    <row r="196" spans="1:5">
      <c r="A196" s="42"/>
      <c r="B196" s="43"/>
      <c r="C196" s="42"/>
      <c r="D196" s="44"/>
    </row>
    <row r="197" spans="1:5">
      <c r="A197" s="42"/>
      <c r="B197" s="43"/>
      <c r="C197" s="42"/>
      <c r="D197" s="44"/>
    </row>
    <row r="198" spans="1:5">
      <c r="A198" s="42"/>
      <c r="B198" s="43"/>
      <c r="C198" s="42"/>
      <c r="D198" s="44"/>
      <c r="E198" s="2"/>
    </row>
    <row r="199" spans="1:5">
      <c r="A199" s="42"/>
      <c r="B199" s="43"/>
      <c r="C199" s="42"/>
      <c r="D199" s="44"/>
      <c r="E199" s="2"/>
    </row>
    <row r="200" spans="1:5">
      <c r="A200" s="42"/>
      <c r="B200" s="43"/>
      <c r="C200" s="42"/>
      <c r="D200" s="44"/>
      <c r="E200" s="2"/>
    </row>
    <row r="201" spans="1:5">
      <c r="A201" s="42"/>
      <c r="B201" s="43"/>
      <c r="C201" s="42"/>
      <c r="D201" s="44"/>
    </row>
    <row r="202" spans="1:5">
      <c r="A202" s="42"/>
      <c r="B202" s="43"/>
      <c r="C202" s="42"/>
      <c r="D202" s="44"/>
    </row>
    <row r="203" spans="1:5">
      <c r="A203" s="42"/>
      <c r="B203" s="43"/>
      <c r="C203" s="42"/>
      <c r="D203" s="44"/>
      <c r="E203" s="45"/>
    </row>
    <row r="204" spans="1:5">
      <c r="A204" s="42"/>
      <c r="B204" s="43"/>
      <c r="C204" s="42"/>
      <c r="D204" s="44"/>
    </row>
    <row r="205" spans="1:5">
      <c r="A205" s="42"/>
      <c r="B205" s="43"/>
      <c r="C205" s="42"/>
      <c r="D205" s="44"/>
    </row>
    <row r="206" spans="1:5">
      <c r="A206" s="42"/>
      <c r="B206" s="43"/>
      <c r="C206" s="42"/>
      <c r="D206" s="44"/>
      <c r="E206" s="2"/>
    </row>
    <row r="207" spans="1:5">
      <c r="A207" s="42"/>
      <c r="B207" s="43"/>
      <c r="C207" s="42"/>
      <c r="D207" s="44"/>
    </row>
    <row r="208" spans="1:5">
      <c r="A208" s="42"/>
      <c r="B208" s="43"/>
      <c r="C208" s="42"/>
      <c r="D208" s="44"/>
    </row>
    <row r="209" spans="1:5">
      <c r="A209" s="42"/>
      <c r="B209" s="43"/>
      <c r="C209" s="42"/>
      <c r="D209" s="44"/>
    </row>
    <row r="210" spans="1:5">
      <c r="A210" s="42"/>
      <c r="B210" s="43"/>
      <c r="C210" s="42"/>
      <c r="D210" s="44"/>
      <c r="E210" s="2"/>
    </row>
    <row r="211" spans="1:5">
      <c r="A211" s="42"/>
      <c r="B211" s="43"/>
      <c r="C211" s="42"/>
      <c r="D211" s="44"/>
    </row>
    <row r="212" spans="1:5">
      <c r="A212" s="42"/>
      <c r="B212" s="43"/>
      <c r="C212" s="42"/>
      <c r="D212" s="44"/>
    </row>
    <row r="213" spans="1:5">
      <c r="A213" s="42"/>
      <c r="B213" s="43"/>
      <c r="C213" s="42"/>
      <c r="D213" s="44"/>
    </row>
    <row r="214" spans="1:5">
      <c r="A214" s="42"/>
      <c r="B214" s="43"/>
      <c r="C214" s="42"/>
      <c r="D214" s="44"/>
      <c r="E214" s="2"/>
    </row>
    <row r="215" spans="1:5">
      <c r="A215" s="42"/>
      <c r="B215" s="43"/>
      <c r="C215" s="42"/>
      <c r="D215" s="44"/>
    </row>
    <row r="216" spans="1:5">
      <c r="A216" s="42"/>
      <c r="B216" s="43"/>
      <c r="C216" s="42"/>
      <c r="D216" s="44"/>
      <c r="E216" s="2"/>
    </row>
    <row r="217" spans="1:5">
      <c r="A217" s="42"/>
      <c r="B217" s="43"/>
      <c r="C217" s="42"/>
      <c r="D217" s="44"/>
    </row>
    <row r="218" spans="1:5">
      <c r="A218" s="42"/>
      <c r="B218" s="43"/>
      <c r="C218" s="42"/>
      <c r="D218" s="44"/>
      <c r="E218" s="2"/>
    </row>
    <row r="219" spans="1:5">
      <c r="A219" s="42"/>
      <c r="B219" s="43"/>
      <c r="C219" s="42"/>
      <c r="D219" s="44"/>
      <c r="E219" s="2"/>
    </row>
    <row r="220" spans="1:5">
      <c r="A220" s="42"/>
      <c r="B220" s="43"/>
      <c r="C220" s="42"/>
      <c r="D220" s="44"/>
      <c r="E220" s="45"/>
    </row>
    <row r="221" spans="1:5">
      <c r="A221" s="42"/>
      <c r="B221" s="43"/>
      <c r="C221" s="42"/>
      <c r="D221" s="44"/>
      <c r="E221" s="45"/>
    </row>
    <row r="222" spans="1:5">
      <c r="A222" s="42"/>
      <c r="B222" s="43"/>
      <c r="C222" s="42"/>
      <c r="D222" s="44"/>
    </row>
    <row r="223" spans="1:5">
      <c r="A223" s="42"/>
      <c r="B223" s="43"/>
      <c r="C223" s="42"/>
      <c r="D223" s="44"/>
    </row>
    <row r="224" spans="1:5">
      <c r="A224" s="42"/>
      <c r="B224" s="43"/>
      <c r="C224" s="42"/>
      <c r="D224" s="44"/>
      <c r="E224" s="46"/>
    </row>
    <row r="225" spans="1:5">
      <c r="A225" s="42"/>
      <c r="B225" s="43"/>
      <c r="C225" s="42"/>
      <c r="D225" s="44"/>
      <c r="E225" s="2"/>
    </row>
    <row r="226" spans="1:5">
      <c r="A226" s="42"/>
      <c r="B226" s="43"/>
      <c r="C226" s="42"/>
      <c r="D226" s="44"/>
      <c r="E226" s="46"/>
    </row>
    <row r="227" spans="1:5">
      <c r="A227" s="42"/>
      <c r="B227" s="43"/>
      <c r="C227" s="42"/>
      <c r="D227" s="44"/>
      <c r="E227" s="46"/>
    </row>
    <row r="228" spans="1:5">
      <c r="A228" s="42"/>
      <c r="B228" s="43"/>
      <c r="C228" s="42"/>
      <c r="D228" s="44"/>
    </row>
    <row r="229" spans="1:5">
      <c r="A229" s="42"/>
      <c r="B229" s="43"/>
      <c r="C229" s="42"/>
      <c r="D229" s="44"/>
      <c r="E229" s="2"/>
    </row>
    <row r="230" spans="1:5">
      <c r="A230" s="42"/>
      <c r="B230" s="43"/>
      <c r="C230" s="42"/>
      <c r="D230" s="44"/>
      <c r="E230" s="2"/>
    </row>
    <row r="231" spans="1:5">
      <c r="A231" s="42"/>
      <c r="B231" s="43"/>
      <c r="C231" s="42"/>
      <c r="D231" s="44"/>
      <c r="E231" s="2"/>
    </row>
    <row r="232" spans="1:5">
      <c r="A232" s="42"/>
      <c r="B232" s="43"/>
      <c r="C232" s="42"/>
      <c r="D232" s="44"/>
      <c r="E232" s="45"/>
    </row>
    <row r="233" spans="1:5">
      <c r="A233" s="42"/>
      <c r="B233" s="43"/>
      <c r="C233" s="42"/>
      <c r="D233" s="44"/>
      <c r="E233" s="45"/>
    </row>
    <row r="234" spans="1:5">
      <c r="A234" s="42"/>
      <c r="B234" s="43"/>
      <c r="C234" s="42"/>
      <c r="D234" s="44"/>
      <c r="E234" s="45"/>
    </row>
    <row r="235" spans="1:5">
      <c r="A235" s="42"/>
      <c r="B235" s="43"/>
      <c r="C235" s="42"/>
      <c r="D235" s="44"/>
    </row>
    <row r="236" spans="1:5">
      <c r="A236" s="42"/>
      <c r="B236" s="43"/>
      <c r="C236" s="42"/>
      <c r="D236" s="44"/>
      <c r="E236" s="2"/>
    </row>
    <row r="237" spans="1:5">
      <c r="A237" s="42"/>
      <c r="B237" s="43"/>
      <c r="C237" s="42"/>
      <c r="D237" s="44"/>
    </row>
    <row r="238" spans="1:5">
      <c r="A238" s="42"/>
      <c r="B238" s="43"/>
      <c r="C238" s="42"/>
      <c r="D238" s="44"/>
    </row>
    <row r="239" spans="1:5">
      <c r="A239" s="42"/>
      <c r="B239" s="43"/>
      <c r="C239" s="42"/>
      <c r="D239" s="44"/>
      <c r="E239" s="45"/>
    </row>
    <row r="240" spans="1:5">
      <c r="A240" s="42"/>
      <c r="B240" s="43"/>
      <c r="C240" s="42"/>
      <c r="D240" s="44"/>
      <c r="E240" s="45"/>
    </row>
    <row r="241" spans="1:5">
      <c r="A241" s="42"/>
      <c r="B241" s="43"/>
      <c r="C241" s="42"/>
      <c r="D241" s="44"/>
      <c r="E241" s="2"/>
    </row>
    <row r="242" spans="1:5">
      <c r="A242" s="42"/>
      <c r="B242" s="43"/>
      <c r="C242" s="42"/>
      <c r="D242" s="44"/>
    </row>
    <row r="243" spans="1:5">
      <c r="A243" s="42"/>
      <c r="B243" s="43"/>
      <c r="C243" s="42"/>
      <c r="D243" s="44"/>
    </row>
    <row r="244" spans="1:5">
      <c r="A244" s="42"/>
      <c r="B244" s="43"/>
      <c r="C244" s="42"/>
      <c r="D244" s="44"/>
      <c r="E244" s="45"/>
    </row>
    <row r="245" spans="1:5">
      <c r="A245" s="42"/>
      <c r="B245" s="43"/>
      <c r="C245" s="42"/>
      <c r="D245" s="44"/>
      <c r="E245" s="47"/>
    </row>
    <row r="246" spans="1:5">
      <c r="A246" s="42"/>
      <c r="B246" s="43"/>
      <c r="C246" s="42"/>
      <c r="D246" s="44"/>
      <c r="E246" s="45"/>
    </row>
    <row r="247" spans="1:5">
      <c r="A247" s="42"/>
      <c r="B247" s="43"/>
      <c r="C247" s="42"/>
      <c r="D247" s="44"/>
    </row>
    <row r="248" spans="1:5">
      <c r="A248" s="42"/>
      <c r="B248" s="43"/>
      <c r="C248" s="42"/>
      <c r="D248" s="44"/>
      <c r="E248" s="45"/>
    </row>
    <row r="249" spans="1:5">
      <c r="A249" s="42"/>
      <c r="B249" s="51"/>
      <c r="C249" s="42"/>
      <c r="D249" s="44"/>
    </row>
    <row r="250" spans="1:5">
      <c r="A250" s="42"/>
      <c r="B250" s="43"/>
      <c r="C250" s="42"/>
      <c r="D250" s="44"/>
    </row>
    <row r="251" spans="1:5">
      <c r="A251" s="42"/>
      <c r="B251" s="43"/>
      <c r="C251" s="42"/>
      <c r="D251" s="44"/>
      <c r="E251" s="45"/>
    </row>
    <row r="252" spans="1:5">
      <c r="A252" s="42"/>
      <c r="B252" s="43"/>
      <c r="C252" s="42"/>
      <c r="D252" s="44"/>
    </row>
    <row r="253" spans="1:5">
      <c r="A253" s="42"/>
      <c r="B253" s="43"/>
      <c r="C253" s="42"/>
      <c r="D253" s="44"/>
    </row>
    <row r="254" spans="1:5">
      <c r="A254" s="42"/>
      <c r="B254" s="43"/>
      <c r="C254" s="43"/>
      <c r="D254" s="44"/>
    </row>
    <row r="255" spans="1:5">
      <c r="A255" s="42"/>
      <c r="B255" s="43"/>
      <c r="C255" s="42"/>
      <c r="D255" s="44"/>
      <c r="E255" s="45"/>
    </row>
    <row r="256" spans="1:5">
      <c r="A256" s="42"/>
      <c r="B256" s="43"/>
      <c r="C256" s="42"/>
      <c r="D256" s="44"/>
      <c r="E256" s="45"/>
    </row>
    <row r="257" spans="1:5">
      <c r="A257" s="42"/>
      <c r="B257" s="43"/>
      <c r="C257" s="42"/>
      <c r="D257" s="44"/>
      <c r="E257" s="2"/>
    </row>
    <row r="258" spans="1:5">
      <c r="A258" s="42"/>
      <c r="B258" s="43"/>
      <c r="C258" s="42"/>
      <c r="D258" s="44"/>
    </row>
    <row r="259" spans="1:5">
      <c r="A259" s="42"/>
      <c r="B259" s="49"/>
      <c r="C259" s="42"/>
      <c r="D259" s="50"/>
    </row>
    <row r="260" spans="1:5">
      <c r="A260" s="42"/>
      <c r="B260" s="43"/>
      <c r="C260" s="42"/>
      <c r="D260" s="44"/>
    </row>
    <row r="261" spans="1:5">
      <c r="A261" s="42"/>
      <c r="B261" s="43"/>
      <c r="C261" s="42"/>
      <c r="D261" s="44"/>
    </row>
    <row r="262" spans="1:5">
      <c r="A262" s="42"/>
      <c r="B262" s="49"/>
      <c r="C262" s="42"/>
      <c r="D262" s="50"/>
    </row>
    <row r="263" spans="1:5">
      <c r="A263" s="42"/>
      <c r="B263" s="49"/>
      <c r="C263" s="42"/>
      <c r="D263" s="50"/>
    </row>
    <row r="264" spans="1:5">
      <c r="A264" s="42"/>
      <c r="B264" s="43"/>
      <c r="C264" s="42"/>
      <c r="D264" s="44"/>
      <c r="E264" s="2"/>
    </row>
    <row r="265" spans="1:5">
      <c r="A265" s="42"/>
      <c r="B265" s="43"/>
      <c r="C265" s="42"/>
      <c r="D265" s="44"/>
      <c r="E265" s="46"/>
    </row>
    <row r="266" spans="1:5">
      <c r="A266" s="42"/>
      <c r="B266" s="43"/>
      <c r="C266" s="42"/>
      <c r="D266" s="44"/>
    </row>
    <row r="267" spans="1:5">
      <c r="A267" s="42"/>
      <c r="B267" s="43"/>
      <c r="C267" s="42"/>
      <c r="D267" s="44"/>
      <c r="E267" s="2"/>
    </row>
    <row r="268" spans="1:5">
      <c r="A268" s="42"/>
      <c r="B268" s="43"/>
      <c r="C268" s="42"/>
      <c r="D268" s="44"/>
    </row>
    <row r="269" spans="1:5">
      <c r="A269" s="42"/>
      <c r="B269" s="49"/>
      <c r="C269" s="42"/>
      <c r="D269" s="50"/>
      <c r="E269" s="2"/>
    </row>
    <row r="270" spans="1:5">
      <c r="A270" s="42"/>
      <c r="B270" s="49"/>
      <c r="C270" s="42"/>
      <c r="D270" s="50"/>
      <c r="E270" s="2"/>
    </row>
    <row r="271" spans="1:5" ht="12.75" customHeight="1">
      <c r="A271" s="42"/>
      <c r="B271" s="49"/>
      <c r="C271" s="42"/>
      <c r="D271" s="50"/>
    </row>
    <row r="272" spans="1:5" ht="12.75" customHeight="1">
      <c r="A272" s="42"/>
      <c r="B272" s="49"/>
      <c r="C272" s="42"/>
      <c r="D272" s="50"/>
    </row>
    <row r="273" spans="1:6">
      <c r="A273" s="42"/>
      <c r="B273" s="49"/>
      <c r="C273" s="42"/>
      <c r="D273" s="50"/>
      <c r="E273" s="2"/>
    </row>
    <row r="274" spans="1:6">
      <c r="A274" s="42"/>
      <c r="B274" s="49"/>
      <c r="C274" s="42"/>
      <c r="D274" s="50"/>
    </row>
    <row r="275" spans="1:6">
      <c r="A275" s="42"/>
      <c r="B275" s="43"/>
      <c r="C275" s="42"/>
      <c r="D275" s="44"/>
    </row>
    <row r="276" spans="1:6">
      <c r="A276" s="42"/>
      <c r="B276" s="43"/>
      <c r="C276" s="42"/>
      <c r="D276" s="44"/>
    </row>
    <row r="277" spans="1:6">
      <c r="A277" s="42"/>
      <c r="B277" s="43"/>
      <c r="C277" s="42"/>
      <c r="D277" s="44"/>
      <c r="E277" s="46"/>
    </row>
    <row r="278" spans="1:6">
      <c r="A278" s="42"/>
      <c r="B278" s="43"/>
      <c r="C278" s="42"/>
      <c r="D278" s="44"/>
      <c r="E278" s="46"/>
    </row>
    <row r="279" spans="1:6">
      <c r="A279" s="42"/>
      <c r="B279" s="43"/>
      <c r="C279" s="42"/>
      <c r="D279" s="44"/>
      <c r="E279" s="46"/>
    </row>
    <row r="280" spans="1:6">
      <c r="A280" s="42"/>
      <c r="B280" s="43"/>
      <c r="C280" s="42"/>
      <c r="D280" s="44"/>
      <c r="E280" s="46"/>
    </row>
    <row r="281" spans="1:6">
      <c r="A281" s="42"/>
      <c r="B281" s="43"/>
      <c r="C281" s="42"/>
      <c r="D281" s="44"/>
    </row>
    <row r="282" spans="1:6">
      <c r="A282" s="42"/>
      <c r="B282" s="43"/>
      <c r="C282" s="42"/>
      <c r="D282" s="44"/>
      <c r="E282" s="2"/>
    </row>
    <row r="283" spans="1:6">
      <c r="A283" s="42"/>
      <c r="B283" s="43"/>
      <c r="C283" s="42"/>
      <c r="D283" s="44"/>
    </row>
    <row r="284" spans="1:6">
      <c r="A284" s="42"/>
      <c r="B284" s="43"/>
      <c r="C284" s="42"/>
      <c r="D284" s="44"/>
      <c r="E284" s="2"/>
      <c r="F284" s="52"/>
    </row>
    <row r="285" spans="1:6">
      <c r="A285" s="42"/>
      <c r="B285" s="43"/>
      <c r="C285" s="42"/>
      <c r="D285" s="44"/>
      <c r="E285" s="45"/>
    </row>
    <row r="286" spans="1:6">
      <c r="A286" s="42"/>
      <c r="B286" s="49"/>
      <c r="C286" s="42"/>
      <c r="D286" s="50"/>
      <c r="E286" s="45"/>
    </row>
    <row r="287" spans="1:6">
      <c r="A287" s="42"/>
      <c r="B287" s="43"/>
      <c r="C287" s="42"/>
      <c r="D287" s="44"/>
    </row>
    <row r="288" spans="1:6">
      <c r="A288" s="42"/>
      <c r="B288" s="49"/>
      <c r="C288" s="42"/>
      <c r="D288" s="50"/>
      <c r="E288" s="2"/>
    </row>
    <row r="289" spans="1:6">
      <c r="A289" s="42"/>
      <c r="B289" s="49"/>
      <c r="C289" s="42"/>
      <c r="D289" s="50"/>
      <c r="E289" s="46"/>
    </row>
    <row r="290" spans="1:6">
      <c r="A290" s="42"/>
      <c r="B290" s="49"/>
      <c r="C290" s="42"/>
      <c r="D290" s="50"/>
    </row>
    <row r="291" spans="1:6">
      <c r="A291" s="42"/>
      <c r="B291" s="43"/>
      <c r="C291" s="42"/>
      <c r="D291" s="44"/>
      <c r="E291" s="46"/>
    </row>
    <row r="292" spans="1:6">
      <c r="A292" s="42"/>
      <c r="B292" s="49"/>
      <c r="C292" s="42"/>
      <c r="D292" s="50"/>
    </row>
    <row r="293" spans="1:6">
      <c r="A293" s="42"/>
      <c r="B293" s="49"/>
      <c r="C293" s="42"/>
      <c r="D293" s="50"/>
      <c r="E293" s="46"/>
    </row>
    <row r="294" spans="1:6">
      <c r="A294" s="42"/>
      <c r="B294" s="43"/>
      <c r="C294" s="42"/>
      <c r="D294" s="44"/>
      <c r="E294" s="46"/>
    </row>
    <row r="295" spans="1:6">
      <c r="A295" s="42"/>
      <c r="B295" s="43"/>
      <c r="C295" s="42"/>
      <c r="D295" s="44"/>
      <c r="E295" s="46"/>
    </row>
    <row r="296" spans="1:6">
      <c r="A296" s="42"/>
      <c r="B296" s="43"/>
      <c r="C296" s="42"/>
      <c r="D296" s="44"/>
    </row>
    <row r="297" spans="1:6">
      <c r="A297" s="42"/>
      <c r="B297" s="43"/>
      <c r="C297" s="42"/>
      <c r="D297" s="44"/>
    </row>
    <row r="298" spans="1:6">
      <c r="A298" s="42"/>
      <c r="B298" s="49"/>
      <c r="C298" s="42"/>
      <c r="D298" s="50"/>
      <c r="E298" s="46"/>
    </row>
    <row r="299" spans="1:6">
      <c r="A299" s="42"/>
      <c r="B299" s="49"/>
      <c r="C299" s="42"/>
      <c r="D299" s="50"/>
      <c r="E299" s="2"/>
    </row>
    <row r="300" spans="1:6">
      <c r="A300" s="42"/>
      <c r="B300" s="49"/>
      <c r="C300" s="42"/>
      <c r="D300" s="50"/>
      <c r="E300" s="2"/>
    </row>
    <row r="301" spans="1:6">
      <c r="A301" s="42"/>
      <c r="B301" s="49"/>
      <c r="C301" s="42"/>
      <c r="D301" s="50"/>
      <c r="E301" s="2"/>
    </row>
    <row r="302" spans="1:6">
      <c r="A302" s="42"/>
      <c r="B302" s="49"/>
      <c r="C302" s="42"/>
      <c r="D302" s="50"/>
      <c r="E302" s="2"/>
    </row>
    <row r="303" spans="1:6" s="25" customFormat="1">
      <c r="A303" s="42"/>
      <c r="B303" s="43"/>
      <c r="C303" s="42"/>
      <c r="D303" s="44"/>
      <c r="E303" s="23"/>
      <c r="F303" s="48"/>
    </row>
    <row r="304" spans="1:6" s="25" customFormat="1">
      <c r="A304" s="42"/>
      <c r="B304" s="43"/>
      <c r="C304" s="42"/>
      <c r="D304" s="44"/>
      <c r="E304" s="23"/>
      <c r="F304" s="48"/>
    </row>
    <row r="305" spans="1:6" s="25" customFormat="1">
      <c r="A305" s="42"/>
      <c r="B305" s="43"/>
      <c r="C305" s="42"/>
      <c r="D305" s="44"/>
      <c r="E305" s="23"/>
      <c r="F305" s="48"/>
    </row>
    <row r="306" spans="1:6">
      <c r="A306" s="42"/>
      <c r="B306" s="43"/>
      <c r="C306" s="42"/>
      <c r="D306" s="44"/>
    </row>
    <row r="307" spans="1:6">
      <c r="A307" s="42"/>
      <c r="B307" s="43"/>
      <c r="C307" s="42"/>
      <c r="D307" s="44"/>
    </row>
    <row r="308" spans="1:6">
      <c r="A308" s="47"/>
      <c r="B308" s="43"/>
      <c r="C308" s="47"/>
      <c r="D308" s="53"/>
    </row>
    <row r="309" spans="1:6">
      <c r="A309" s="47"/>
      <c r="B309" s="43"/>
      <c r="C309" s="47"/>
      <c r="D309" s="53"/>
    </row>
    <row r="310" spans="1:6">
      <c r="A310" s="42"/>
      <c r="B310" s="43"/>
      <c r="C310" s="42"/>
      <c r="D310" s="44"/>
    </row>
    <row r="311" spans="1:6">
      <c r="A311" s="42"/>
      <c r="B311" s="43"/>
      <c r="C311" s="42"/>
      <c r="D311" s="44"/>
    </row>
    <row r="312" spans="1:6">
      <c r="A312" s="42"/>
      <c r="B312" s="43"/>
      <c r="C312" s="42"/>
      <c r="D312" s="44"/>
    </row>
    <row r="313" spans="1:6">
      <c r="A313" s="47"/>
      <c r="B313" s="54"/>
      <c r="C313" s="47"/>
      <c r="D313" s="55"/>
    </row>
    <row r="314" spans="1:6">
      <c r="A314" s="47"/>
      <c r="B314" s="54"/>
      <c r="C314" s="47"/>
      <c r="D314" s="55"/>
    </row>
    <row r="315" spans="1:6">
      <c r="A315" s="42"/>
      <c r="B315" s="43"/>
      <c r="C315" s="42"/>
      <c r="D315" s="44"/>
    </row>
    <row r="316" spans="1:6">
      <c r="A316" s="47"/>
      <c r="B316" s="54"/>
      <c r="C316" s="47"/>
      <c r="D316" s="55"/>
    </row>
    <row r="317" spans="1:6">
      <c r="A317" s="47"/>
      <c r="B317" s="54"/>
      <c r="C317" s="47"/>
      <c r="D317" s="55"/>
    </row>
    <row r="318" spans="1:6">
      <c r="A318" s="47"/>
      <c r="B318" s="54"/>
      <c r="C318" s="47"/>
      <c r="D318" s="55"/>
    </row>
    <row r="319" spans="1:6">
      <c r="A319" s="47"/>
      <c r="B319" s="54"/>
      <c r="C319" s="47"/>
      <c r="D319" s="55"/>
    </row>
    <row r="320" spans="1:6">
      <c r="A320" s="47"/>
      <c r="B320" s="54"/>
      <c r="C320" s="47"/>
      <c r="D320" s="55"/>
    </row>
    <row r="321" spans="1:5">
      <c r="A321" s="47"/>
      <c r="B321" s="54"/>
      <c r="C321" s="47"/>
      <c r="D321" s="55"/>
      <c r="E321" s="2"/>
    </row>
    <row r="322" spans="1:5">
      <c r="A322" s="47"/>
      <c r="B322" s="54"/>
      <c r="C322" s="47"/>
      <c r="D322" s="55"/>
      <c r="E322" s="46"/>
    </row>
    <row r="323" spans="1:5">
      <c r="A323" s="47"/>
      <c r="B323" s="54"/>
      <c r="C323" s="47"/>
      <c r="D323" s="55"/>
    </row>
    <row r="324" spans="1:5">
      <c r="A324" s="47"/>
      <c r="B324" s="54"/>
      <c r="C324" s="47"/>
      <c r="D324" s="55"/>
    </row>
    <row r="325" spans="1:5">
      <c r="A325" s="47"/>
      <c r="B325" s="54"/>
      <c r="C325" s="47"/>
      <c r="D325" s="55"/>
    </row>
  </sheetData>
  <phoneticPr fontId="7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G9" sqref="G9"/>
    </sheetView>
  </sheetViews>
  <sheetFormatPr baseColWidth="10" defaultColWidth="9.140625" defaultRowHeight="12.75"/>
  <cols>
    <col min="2" max="2" width="10.5703125" customWidth="1"/>
    <col min="3" max="3" width="11.140625" customWidth="1"/>
  </cols>
  <sheetData>
    <row r="1" spans="1:10">
      <c r="A1" s="68" t="s">
        <v>6</v>
      </c>
      <c r="B1" s="68" t="s">
        <v>7</v>
      </c>
      <c r="C1" s="68" t="s">
        <v>8</v>
      </c>
      <c r="D1" s="69" t="s">
        <v>9</v>
      </c>
    </row>
    <row r="2" spans="1:10">
      <c r="A2" s="83">
        <v>1234</v>
      </c>
      <c r="B2" s="82" t="s">
        <v>22</v>
      </c>
      <c r="C2" s="73">
        <v>108.7</v>
      </c>
      <c r="D2" s="72">
        <f ca="1">C2-SUMPRODUCT(('MOIS 2013'!$J$4:$J$7=$B2)*('MOIS 2013'!$H$4:$H$7))</f>
        <v>0.70000000000000284</v>
      </c>
    </row>
    <row r="3" spans="1:10">
      <c r="A3" s="83">
        <v>1234</v>
      </c>
      <c r="B3" s="82" t="s">
        <v>23</v>
      </c>
      <c r="C3" s="73">
        <v>394</v>
      </c>
      <c r="D3" s="72">
        <f ca="1">C3-SUMPRODUCT(('MOIS 2013'!$J$4:$J$7=$B3)*('MOIS 2013'!$H$4:$H$7))</f>
        <v>359</v>
      </c>
    </row>
    <row r="4" spans="1:10">
      <c r="A4" s="83">
        <v>1234</v>
      </c>
      <c r="B4" s="82" t="s">
        <v>24</v>
      </c>
      <c r="C4" s="73">
        <v>348.8</v>
      </c>
      <c r="D4" s="72">
        <f ca="1">C4-SUMPRODUCT(('MOIS 2013'!$J$4:$J$7=$B4)*('MOIS 2013'!$H$4:$H$7))</f>
        <v>348.8</v>
      </c>
    </row>
    <row r="5" spans="1:10">
      <c r="A5" s="83">
        <v>1245</v>
      </c>
      <c r="B5" s="82" t="s">
        <v>25</v>
      </c>
      <c r="C5" s="73">
        <v>36</v>
      </c>
      <c r="D5" s="72">
        <f ca="1">C5-SUMPRODUCT(('MOIS 2013'!$J$4:$J$7=$B5)*('MOIS 2013'!$H$4:$H$7))</f>
        <v>36</v>
      </c>
    </row>
    <row r="6" spans="1:10">
      <c r="A6" s="83">
        <v>1245</v>
      </c>
      <c r="B6" s="82" t="s">
        <v>26</v>
      </c>
      <c r="C6" s="73">
        <v>28.3</v>
      </c>
      <c r="D6" s="72">
        <f ca="1">C6-SUMPRODUCT(('MOIS 2013'!$J$4:$J$7=$B6)*('MOIS 2013'!$H$4:$H$7))</f>
        <v>28.3</v>
      </c>
    </row>
    <row r="7" spans="1:10">
      <c r="A7" s="83">
        <v>1245</v>
      </c>
      <c r="B7" s="82" t="s">
        <v>27</v>
      </c>
      <c r="C7" s="73">
        <v>109</v>
      </c>
      <c r="D7" s="72">
        <f ca="1">C7-SUMPRODUCT(('MOIS 2013'!$J$4:$J$7=$B7)*('MOIS 2013'!$H$4:$H$7))</f>
        <v>109</v>
      </c>
    </row>
    <row r="8" spans="1:10">
      <c r="A8" s="83">
        <v>1245</v>
      </c>
      <c r="B8" s="82" t="s">
        <v>28</v>
      </c>
      <c r="C8" s="73">
        <v>303.89999999999998</v>
      </c>
      <c r="D8" s="72">
        <f ca="1">C8-SUMPRODUCT(('MOIS 2013'!$J$4:$J$7=$B8)*('MOIS 2013'!$H$4:$H$7))</f>
        <v>303.89999999999998</v>
      </c>
    </row>
    <row r="9" spans="1:10">
      <c r="A9" s="83">
        <v>1311</v>
      </c>
      <c r="B9" s="82" t="s">
        <v>29</v>
      </c>
      <c r="C9" s="73">
        <v>1181</v>
      </c>
      <c r="D9" s="72">
        <f ca="1">C9-SUMPRODUCT(('MOIS 2013'!$J$4:$J$7=$B9)*('MOIS 2013'!$H$4:$H$7))</f>
        <v>1181</v>
      </c>
    </row>
    <row r="10" spans="1:10">
      <c r="A10" s="83">
        <v>1311</v>
      </c>
      <c r="B10" s="82" t="s">
        <v>30</v>
      </c>
      <c r="C10" s="73">
        <v>1931</v>
      </c>
      <c r="D10" s="72">
        <f ca="1">C10-SUMPRODUCT(('MOIS 2013'!$J$4:$J$7=$B10)*('MOIS 2013'!$H$4:$H$7))</f>
        <v>1931</v>
      </c>
    </row>
    <row r="11" spans="1:10">
      <c r="A11" s="83">
        <v>1311</v>
      </c>
      <c r="B11" s="82" t="s">
        <v>31</v>
      </c>
      <c r="C11" s="73">
        <v>20</v>
      </c>
      <c r="D11" s="72">
        <f ca="1">C11-SUMPRODUCT(('MOIS 2013'!$J$4:$J$7=$B11)*('MOIS 2013'!$H$4:$H$7))</f>
        <v>20</v>
      </c>
    </row>
    <row r="12" spans="1:10">
      <c r="A12" s="83">
        <v>1311</v>
      </c>
      <c r="B12" s="82" t="s">
        <v>32</v>
      </c>
      <c r="C12" s="73">
        <v>14.3</v>
      </c>
      <c r="D12" s="72">
        <f ca="1">C12-SUMPRODUCT(('MOIS 2013'!$J$4:$J$7=$B12)*('MOIS 2013'!$H$4:$H$7))</f>
        <v>14.3</v>
      </c>
    </row>
    <row r="13" spans="1:10">
      <c r="A13" s="59"/>
      <c r="B13" s="60"/>
      <c r="C13" s="61"/>
      <c r="D13" s="62"/>
      <c r="E13" s="63"/>
      <c r="F13" s="63"/>
      <c r="G13" s="64"/>
      <c r="H13" s="65"/>
      <c r="I13" s="66"/>
      <c r="J13" s="67"/>
    </row>
    <row r="14" spans="1:10">
      <c r="A14" s="59"/>
      <c r="B14" s="60"/>
      <c r="C14" s="61"/>
      <c r="D14" s="62"/>
      <c r="E14" s="63"/>
      <c r="F14" s="63"/>
      <c r="G14" s="64"/>
      <c r="H14" s="65"/>
      <c r="I14" s="66"/>
      <c r="J14" s="67"/>
    </row>
    <row r="15" spans="1:10">
      <c r="A15" s="59"/>
      <c r="B15" s="60"/>
      <c r="C15" s="61"/>
      <c r="D15" s="62"/>
      <c r="E15" s="63"/>
      <c r="F15" s="63"/>
      <c r="G15" s="64"/>
      <c r="H15" s="65"/>
      <c r="I15" s="66"/>
      <c r="J15" s="67"/>
    </row>
    <row r="16" spans="1:10">
      <c r="A16" s="59"/>
      <c r="B16" s="60"/>
      <c r="C16" s="61"/>
      <c r="D16" s="62"/>
      <c r="E16" s="63"/>
      <c r="F16" s="63"/>
      <c r="G16" s="64"/>
      <c r="H16" s="65"/>
      <c r="I16" s="66"/>
      <c r="J16" s="67"/>
    </row>
    <row r="17" spans="1:10">
      <c r="A17" s="59"/>
      <c r="B17" s="60"/>
      <c r="C17" s="61"/>
      <c r="D17" s="62"/>
      <c r="E17" s="63"/>
      <c r="F17" s="63"/>
      <c r="G17" s="64"/>
      <c r="H17" s="65"/>
      <c r="I17" s="66"/>
      <c r="J17" s="67"/>
    </row>
    <row r="18" spans="1:10">
      <c r="A18" s="59"/>
      <c r="B18" s="60"/>
      <c r="C18" s="61"/>
      <c r="D18" s="62"/>
      <c r="E18" s="63"/>
      <c r="F18" s="63"/>
      <c r="G18" s="64"/>
      <c r="H18" s="65"/>
      <c r="I18" s="66"/>
      <c r="J18" s="67"/>
    </row>
    <row r="19" spans="1:10">
      <c r="A19" s="59"/>
      <c r="B19" s="60"/>
      <c r="C19" s="61"/>
      <c r="D19" s="62"/>
      <c r="E19" s="63"/>
      <c r="F19" s="63"/>
      <c r="G19" s="64"/>
      <c r="H19" s="65"/>
      <c r="I19" s="66"/>
      <c r="J19" s="67"/>
    </row>
    <row r="20" spans="1:10">
      <c r="A20" s="59"/>
      <c r="B20" s="60"/>
      <c r="C20" s="61"/>
      <c r="D20" s="62"/>
      <c r="E20" s="63"/>
      <c r="F20" s="63"/>
      <c r="G20" s="64"/>
      <c r="H20" s="65"/>
      <c r="I20" s="66"/>
      <c r="J20" s="67"/>
    </row>
    <row r="21" spans="1:10">
      <c r="A21" s="59"/>
      <c r="B21" s="60"/>
      <c r="C21" s="61"/>
      <c r="D21" s="62"/>
      <c r="E21" s="63"/>
      <c r="F21" s="63"/>
      <c r="G21" s="64"/>
      <c r="H21" s="65"/>
      <c r="I21" s="66"/>
      <c r="J21" s="67"/>
    </row>
    <row r="22" spans="1:10">
      <c r="A22" s="59"/>
      <c r="B22" s="60"/>
      <c r="C22" s="61"/>
      <c r="D22" s="62"/>
      <c r="E22" s="63"/>
      <c r="F22" s="63"/>
      <c r="G22" s="64"/>
      <c r="H22" s="65"/>
      <c r="I22" s="66"/>
      <c r="J22" s="67"/>
    </row>
    <row r="23" spans="1:10">
      <c r="A23" s="59"/>
      <c r="B23" s="60"/>
      <c r="C23" s="61"/>
      <c r="D23" s="62"/>
      <c r="E23" s="63"/>
      <c r="F23" s="63"/>
      <c r="G23" s="64"/>
      <c r="H23" s="65"/>
      <c r="I23" s="66"/>
      <c r="J23" s="67"/>
    </row>
    <row r="24" spans="1:10">
      <c r="A24" s="59"/>
      <c r="B24" s="60"/>
      <c r="C24" s="61"/>
      <c r="D24" s="62"/>
      <c r="E24" s="63"/>
      <c r="F24" s="63"/>
      <c r="G24" s="64"/>
      <c r="H24" s="65"/>
      <c r="I24" s="66"/>
      <c r="J24" s="67"/>
    </row>
    <row r="25" spans="1:10">
      <c r="A25" s="59"/>
      <c r="B25" s="60"/>
      <c r="C25" s="61"/>
      <c r="D25" s="62"/>
      <c r="E25" s="63"/>
      <c r="F25" s="63"/>
      <c r="G25" s="64"/>
      <c r="H25" s="65"/>
      <c r="I25" s="66"/>
      <c r="J25" s="67"/>
    </row>
    <row r="26" spans="1:10">
      <c r="A26" s="59"/>
      <c r="B26" s="60"/>
      <c r="C26" s="61"/>
      <c r="D26" s="62"/>
      <c r="E26" s="63"/>
      <c r="F26" s="63"/>
      <c r="G26" s="64"/>
      <c r="H26" s="65"/>
      <c r="I26" s="66"/>
      <c r="J26" s="67"/>
    </row>
    <row r="27" spans="1:10">
      <c r="A27" s="58"/>
      <c r="B27" s="58"/>
      <c r="C27" s="58"/>
      <c r="D27" s="58"/>
      <c r="E27" s="58"/>
      <c r="F27" s="58"/>
      <c r="G27" s="58"/>
      <c r="H27" s="58"/>
      <c r="I27" s="58"/>
      <c r="J27" s="58"/>
    </row>
  </sheetData>
  <phoneticPr fontId="7" type="noConversion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 2013</vt:lpstr>
      <vt:lpstr>test</vt:lpstr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Haddad, Bechir El</dc:creator>
  <cp:lastModifiedBy>Dédé</cp:lastModifiedBy>
  <cp:lastPrinted>2013-10-28T18:11:26Z</cp:lastPrinted>
  <dcterms:created xsi:type="dcterms:W3CDTF">2013-10-28T14:25:27Z</dcterms:created>
  <dcterms:modified xsi:type="dcterms:W3CDTF">2013-10-28T20:11:46Z</dcterms:modified>
</cp:coreProperties>
</file>