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708" windowWidth="17376" windowHeight="10896" activeTab="2"/>
  </bookViews>
  <sheets>
    <sheet name="test tableaux sur une feuille" sheetId="4" r:id="rId1"/>
    <sheet name="Semaine -1" sheetId="1" r:id="rId2"/>
    <sheet name="Semaine en cours" sheetId="3" r:id="rId3"/>
  </sheets>
  <calcPr calcId="114210"/>
</workbook>
</file>

<file path=xl/calcChain.xml><?xml version="1.0" encoding="utf-8"?>
<calcChain xmlns="http://schemas.openxmlformats.org/spreadsheetml/2006/main">
  <c r="F3" i="3" a="1"/>
  <c r="F3"/>
  <c r="F4" a="1"/>
  <c r="F4"/>
  <c r="F5" a="1"/>
  <c r="F5"/>
  <c r="F6" a="1"/>
  <c r="F6"/>
  <c r="F7" a="1"/>
  <c r="F7"/>
  <c r="F8" a="1"/>
  <c r="F8"/>
  <c r="F9" a="1"/>
  <c r="F9"/>
  <c r="F10" a="1"/>
  <c r="F10"/>
  <c r="F11" a="1"/>
  <c r="F11"/>
  <c r="F12" a="1"/>
  <c r="F12"/>
  <c r="F13" a="1"/>
  <c r="F13"/>
  <c r="F14" a="1"/>
  <c r="F14"/>
  <c r="F15" a="1"/>
  <c r="F15"/>
  <c r="F16" a="1"/>
  <c r="F16"/>
  <c r="F17" a="1"/>
  <c r="F17"/>
  <c r="F18" a="1"/>
  <c r="F18"/>
  <c r="F19" a="1"/>
  <c r="F19"/>
  <c r="F20" a="1"/>
  <c r="F20"/>
  <c r="F21" a="1"/>
  <c r="F21"/>
  <c r="F2" a="1"/>
  <c r="F2"/>
  <c r="E7" a="1"/>
  <c r="E7"/>
  <c r="E8" a="1"/>
  <c r="E8"/>
  <c r="E9" a="1"/>
  <c r="E9"/>
  <c r="E10" a="1"/>
  <c r="E10"/>
  <c r="E11" a="1"/>
  <c r="E11"/>
  <c r="E12" a="1"/>
  <c r="E12"/>
  <c r="E13" a="1"/>
  <c r="E13"/>
  <c r="E14" a="1"/>
  <c r="E14"/>
  <c r="E15" a="1"/>
  <c r="E15"/>
  <c r="E16" a="1"/>
  <c r="E16"/>
  <c r="E17" a="1"/>
  <c r="E17"/>
  <c r="E18" a="1"/>
  <c r="E18"/>
  <c r="E19" a="1"/>
  <c r="E19"/>
  <c r="E20" a="1"/>
  <c r="E20"/>
  <c r="E21" a="1"/>
  <c r="E21"/>
  <c r="E3" a="1"/>
  <c r="E3"/>
  <c r="E4" a="1"/>
  <c r="E4"/>
  <c r="E5" a="1"/>
  <c r="E5"/>
  <c r="E6" a="1"/>
  <c r="E6"/>
  <c r="E2" a="1"/>
  <c r="E2"/>
  <c r="E18" i="4" a="1"/>
  <c r="E18"/>
  <c r="E16" a="1"/>
  <c r="E16"/>
  <c r="E19" a="1"/>
  <c r="E19"/>
  <c r="E29" a="1"/>
  <c r="E29"/>
  <c r="E28" a="1"/>
  <c r="E28"/>
  <c r="E17" a="1"/>
  <c r="E17"/>
  <c r="E20" a="1"/>
  <c r="E20"/>
  <c r="E21" a="1"/>
  <c r="E21"/>
  <c r="E22" a="1"/>
  <c r="E22"/>
  <c r="E23" a="1"/>
  <c r="E23"/>
  <c r="E24" a="1"/>
  <c r="E24"/>
  <c r="E25" a="1"/>
  <c r="E25"/>
  <c r="E26" a="1"/>
  <c r="E26"/>
  <c r="E27" a="1"/>
  <c r="E27"/>
  <c r="E30" a="1"/>
  <c r="E30"/>
  <c r="E31" a="1"/>
  <c r="E31"/>
  <c r="E32" a="1"/>
  <c r="E32"/>
  <c r="E33" a="1"/>
  <c r="E33"/>
  <c r="E34" a="1"/>
  <c r="E34"/>
  <c r="E35" a="1"/>
  <c r="E35"/>
</calcChain>
</file>

<file path=xl/sharedStrings.xml><?xml version="1.0" encoding="utf-8"?>
<sst xmlns="http://schemas.openxmlformats.org/spreadsheetml/2006/main" count="172" uniqueCount="39">
  <si>
    <t>Région</t>
  </si>
  <si>
    <t>Agence comm.</t>
  </si>
  <si>
    <t>Commercial</t>
  </si>
  <si>
    <t>Client FV25</t>
  </si>
  <si>
    <t>Client</t>
  </si>
  <si>
    <t>Connaissance de l'Affaire</t>
  </si>
  <si>
    <t>R1</t>
  </si>
  <si>
    <t>Oui</t>
  </si>
  <si>
    <t>Non</t>
  </si>
  <si>
    <t>Ventes Suc 1</t>
  </si>
  <si>
    <t>Ventes Suc 2</t>
  </si>
  <si>
    <t>Commercial 1</t>
  </si>
  <si>
    <t>Client 1</t>
  </si>
  <si>
    <t>Client 2</t>
  </si>
  <si>
    <t>Client 3</t>
  </si>
  <si>
    <t>Commercial 1 bis</t>
  </si>
  <si>
    <t>Commercial 2 bis</t>
  </si>
  <si>
    <t>Client 4</t>
  </si>
  <si>
    <t>Client 5</t>
  </si>
  <si>
    <t>Client 6</t>
  </si>
  <si>
    <t>ventes Suc 1</t>
  </si>
  <si>
    <t>ventes Suc 2</t>
  </si>
  <si>
    <t>Commercial 4 Bis</t>
  </si>
  <si>
    <t>Commercial 5 Bis</t>
  </si>
  <si>
    <t>Client 7</t>
  </si>
  <si>
    <t>Client 8</t>
  </si>
  <si>
    <t>Client 9</t>
  </si>
  <si>
    <t>Client 10</t>
  </si>
  <si>
    <t>Client 13</t>
  </si>
  <si>
    <t>Client 14</t>
  </si>
  <si>
    <t>Client 15</t>
  </si>
  <si>
    <t>Client 16</t>
  </si>
  <si>
    <t>Client 17</t>
  </si>
  <si>
    <t>Client 18</t>
  </si>
  <si>
    <t>Semaine -1</t>
  </si>
  <si>
    <t>Semaine en cours</t>
  </si>
  <si>
    <t>Info à rechercher dans l'autre tableau = 6 lignes doivent matcher</t>
  </si>
  <si>
    <t>les autres doivent afficher un msg d'erreur ou rester vides</t>
  </si>
  <si>
    <t>Sans valeurs d'erreur</t>
  </si>
</sst>
</file>

<file path=xl/styles.xml><?xml version="1.0" encoding="utf-8"?>
<styleSheet xmlns="http://schemas.openxmlformats.org/spreadsheetml/2006/main">
  <fonts count="4">
    <font>
      <sz val="10"/>
      <color theme="1"/>
      <name val="Arial"/>
      <family val="2"/>
    </font>
    <font>
      <b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31"/>
        <bgColor indexed="31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4">
    <xf numFmtId="0" fontId="0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29">
    <xf numFmtId="0" fontId="0" fillId="0" borderId="0" xfId="0"/>
    <xf numFmtId="0" fontId="0" fillId="0" borderId="1" xfId="0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/>
    <xf numFmtId="0" fontId="0" fillId="0" borderId="8" xfId="0" applyBorder="1" applyAlignment="1"/>
    <xf numFmtId="0" fontId="0" fillId="0" borderId="4" xfId="0" applyBorder="1" applyAlignment="1">
      <alignment vertical="center" wrapText="1"/>
    </xf>
    <xf numFmtId="0" fontId="0" fillId="0" borderId="9" xfId="0" applyBorder="1"/>
    <xf numFmtId="49" fontId="0" fillId="0" borderId="4" xfId="0" applyNumberFormat="1" applyBorder="1"/>
    <xf numFmtId="49" fontId="0" fillId="0" borderId="5" xfId="0" applyNumberFormat="1" applyBorder="1"/>
    <xf numFmtId="49" fontId="0" fillId="0" borderId="6" xfId="0" applyNumberFormat="1" applyBorder="1"/>
    <xf numFmtId="49" fontId="0" fillId="0" borderId="0" xfId="0" applyNumberFormat="1"/>
    <xf numFmtId="49" fontId="0" fillId="0" borderId="4" xfId="0" applyNumberFormat="1" applyBorder="1" applyAlignment="1">
      <alignment vertical="center" wrapText="1"/>
    </xf>
    <xf numFmtId="49" fontId="0" fillId="0" borderId="10" xfId="0" applyNumberFormat="1" applyBorder="1"/>
    <xf numFmtId="49" fontId="0" fillId="0" borderId="11" xfId="0" applyNumberFormat="1" applyBorder="1"/>
    <xf numFmtId="49" fontId="0" fillId="0" borderId="12" xfId="0" applyNumberFormat="1" applyBorder="1"/>
    <xf numFmtId="0" fontId="0" fillId="3" borderId="9" xfId="0" applyFill="1" applyBorder="1"/>
    <xf numFmtId="0" fontId="0" fillId="3" borderId="0" xfId="0" applyFill="1"/>
    <xf numFmtId="49" fontId="0" fillId="3" borderId="10" xfId="0" applyNumberFormat="1" applyFill="1" applyBorder="1"/>
    <xf numFmtId="49" fontId="0" fillId="3" borderId="11" xfId="0" applyNumberFormat="1" applyFill="1" applyBorder="1"/>
    <xf numFmtId="49" fontId="0" fillId="3" borderId="5" xfId="0" applyNumberFormat="1" applyFill="1" applyBorder="1"/>
    <xf numFmtId="0" fontId="0" fillId="4" borderId="0" xfId="0" applyFill="1"/>
    <xf numFmtId="0" fontId="0" fillId="5" borderId="11" xfId="0" applyFill="1" applyBorder="1" applyAlignment="1">
      <alignment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4">
    <cellStyle name="Normal" xfId="0" builtinId="0"/>
    <cellStyle name="Normal 2" xfId="1"/>
    <cellStyle name="Normal 3" xfId="2"/>
    <cellStyle name="Normal 3 2" xfId="3"/>
    <cellStyle name="Normal 3 2 2" xfId="4"/>
    <cellStyle name="Normal 3 2 2 2" xfId="5"/>
    <cellStyle name="Normal 3 2 2 3" xfId="6"/>
    <cellStyle name="Normal 3 2 3" xfId="7"/>
    <cellStyle name="Normal 3 2 4" xfId="8"/>
    <cellStyle name="Normal 3 3" xfId="9"/>
    <cellStyle name="Normal 3 3 2" xfId="10"/>
    <cellStyle name="Normal 3 3 3" xfId="11"/>
    <cellStyle name="Normal 3 4" xfId="12"/>
    <cellStyle name="Normal 3 5" xfId="1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35"/>
  <sheetViews>
    <sheetView topLeftCell="A7" workbookViewId="0">
      <selection activeCell="E26" sqref="E26"/>
    </sheetView>
  </sheetViews>
  <sheetFormatPr baseColWidth="10" defaultRowHeight="13.2"/>
  <cols>
    <col min="2" max="2" width="12.33203125" bestFit="1" customWidth="1"/>
    <col min="3" max="3" width="15.44140625" bestFit="1" customWidth="1"/>
    <col min="4" max="4" width="18.6640625" customWidth="1"/>
    <col min="5" max="5" width="22" bestFit="1" customWidth="1"/>
  </cols>
  <sheetData>
    <row r="1" spans="1:6">
      <c r="A1" t="s">
        <v>34</v>
      </c>
    </row>
    <row r="2" spans="1:6" ht="13.8" thickBot="1"/>
    <row r="3" spans="1:6" ht="29.4" thickBot="1">
      <c r="A3" s="1" t="s">
        <v>0</v>
      </c>
      <c r="B3" s="1" t="s">
        <v>1</v>
      </c>
      <c r="C3" s="1" t="s">
        <v>2</v>
      </c>
      <c r="D3" s="1" t="s">
        <v>4</v>
      </c>
      <c r="E3" s="3" t="s">
        <v>5</v>
      </c>
    </row>
    <row r="4" spans="1:6" ht="13.8" thickBot="1">
      <c r="A4" s="4" t="s">
        <v>6</v>
      </c>
      <c r="B4" s="4" t="s">
        <v>9</v>
      </c>
      <c r="C4" s="11" t="s">
        <v>11</v>
      </c>
      <c r="D4" s="11" t="s">
        <v>12</v>
      </c>
      <c r="E4" s="7" t="s">
        <v>7</v>
      </c>
    </row>
    <row r="5" spans="1:6" ht="13.8" thickBot="1">
      <c r="A5" s="5"/>
      <c r="B5" s="5"/>
      <c r="C5" s="11" t="s">
        <v>11</v>
      </c>
      <c r="D5" s="12" t="s">
        <v>13</v>
      </c>
      <c r="E5" s="7" t="s">
        <v>8</v>
      </c>
    </row>
    <row r="6" spans="1:6" ht="13.8" thickBot="1">
      <c r="A6" s="5"/>
      <c r="B6" s="6"/>
      <c r="C6" s="11" t="s">
        <v>11</v>
      </c>
      <c r="D6" s="12" t="s">
        <v>14</v>
      </c>
      <c r="E6" s="7" t="s">
        <v>8</v>
      </c>
    </row>
    <row r="7" spans="1:6" ht="13.8" thickBot="1">
      <c r="A7" s="5"/>
      <c r="B7" s="5" t="s">
        <v>10</v>
      </c>
      <c r="C7" s="13" t="s">
        <v>15</v>
      </c>
      <c r="D7" s="12" t="s">
        <v>17</v>
      </c>
      <c r="E7" s="7" t="s">
        <v>7</v>
      </c>
    </row>
    <row r="8" spans="1:6">
      <c r="A8" s="5"/>
      <c r="B8" s="5"/>
      <c r="C8" s="11" t="s">
        <v>16</v>
      </c>
      <c r="D8" s="12" t="s">
        <v>18</v>
      </c>
      <c r="E8" s="7" t="s">
        <v>8</v>
      </c>
    </row>
    <row r="9" spans="1:6" ht="13.8" thickBot="1">
      <c r="A9" s="6"/>
      <c r="B9" s="6"/>
      <c r="C9" s="13" t="s">
        <v>16</v>
      </c>
      <c r="D9" s="13" t="s">
        <v>19</v>
      </c>
      <c r="E9" s="8" t="s">
        <v>7</v>
      </c>
    </row>
    <row r="10" spans="1:6">
      <c r="C10" s="14"/>
      <c r="D10" s="14"/>
    </row>
    <row r="11" spans="1:6">
      <c r="C11" s="14"/>
      <c r="D11" s="14"/>
    </row>
    <row r="12" spans="1:6">
      <c r="C12" s="14"/>
      <c r="D12" s="14"/>
    </row>
    <row r="13" spans="1:6">
      <c r="A13" t="s">
        <v>35</v>
      </c>
      <c r="C13" s="14"/>
      <c r="D13" s="14"/>
    </row>
    <row r="14" spans="1:6" ht="13.8" thickBot="1">
      <c r="C14" s="14"/>
      <c r="D14" s="14"/>
    </row>
    <row r="15" spans="1:6" ht="29.4" thickBot="1">
      <c r="A15" s="1" t="s">
        <v>0</v>
      </c>
      <c r="B15" s="1" t="s">
        <v>1</v>
      </c>
      <c r="C15" s="15" t="s">
        <v>2</v>
      </c>
      <c r="D15" s="15" t="s">
        <v>3</v>
      </c>
      <c r="E15" s="2" t="s">
        <v>5</v>
      </c>
    </row>
    <row r="16" spans="1:6" ht="13.8" thickBot="1">
      <c r="A16" s="4" t="s">
        <v>6</v>
      </c>
      <c r="B16" s="26" t="s">
        <v>20</v>
      </c>
      <c r="C16" s="21" t="s">
        <v>11</v>
      </c>
      <c r="D16" s="21" t="s">
        <v>12</v>
      </c>
      <c r="E16" s="10" t="str">
        <f t="array" ref="E16">INDEX($E$4:$E$9,MAX(IF((C16=$C$4:$C$9)*(D16=$D$4:$D$9),ROW($E$4:$E$9),0)))</f>
        <v>Oui</v>
      </c>
      <c r="F16" t="b">
        <v>1</v>
      </c>
    </row>
    <row r="17" spans="1:6" ht="13.8" thickBot="1">
      <c r="A17" s="4"/>
      <c r="B17" s="27"/>
      <c r="C17" s="22" t="s">
        <v>11</v>
      </c>
      <c r="D17" s="22" t="s">
        <v>13</v>
      </c>
      <c r="E17" s="10" t="str">
        <f t="array" ref="E17">INDEX($E$4:$E$9,MAX(IF((C17=$C$4:$C$9)*(D17=$D$4:$D$9),ROW($E$4:$E$9),0)))</f>
        <v>Non</v>
      </c>
      <c r="F17" t="b">
        <v>1</v>
      </c>
    </row>
    <row r="18" spans="1:6" ht="13.8" thickBot="1">
      <c r="A18" s="5"/>
      <c r="B18" s="27"/>
      <c r="C18" s="22" t="s">
        <v>11</v>
      </c>
      <c r="D18" s="22" t="s">
        <v>14</v>
      </c>
      <c r="E18" s="10" t="str">
        <f t="array" ref="E18">INDEX($E$4:$E$9,MAX(IF((C18=$C$4:$C$9)*(D18=$D$4:$D$9),ROW($E$4:$E$9),0)))</f>
        <v>Oui</v>
      </c>
      <c r="F18" t="b">
        <v>0</v>
      </c>
    </row>
    <row r="19" spans="1:6" ht="13.8" thickBot="1">
      <c r="A19" s="5"/>
      <c r="B19" s="27"/>
      <c r="C19" s="17" t="s">
        <v>11</v>
      </c>
      <c r="D19" s="17" t="s">
        <v>17</v>
      </c>
      <c r="E19" s="10" t="str">
        <f t="array" ref="E19">INDEX($E$4:$E$9,MAX(IF((C19=$C$4:$C$9)*(D19=$D$4:$D$9),ROW($E$4:$E$9),0)))</f>
        <v>Oui</v>
      </c>
      <c r="F19" t="b">
        <v>0</v>
      </c>
    </row>
    <row r="20" spans="1:6" ht="13.8" thickBot="1">
      <c r="A20" s="5"/>
      <c r="B20" s="27"/>
      <c r="C20" s="17" t="s">
        <v>11</v>
      </c>
      <c r="D20" s="17" t="s">
        <v>18</v>
      </c>
      <c r="E20" s="10" t="str">
        <f t="array" ref="E20">INDEX($E$4:$E$9,MAX(IF((C20=$C$4:$C$9)*(D20=$D$4:$D$9),ROW($E$4:$E$9),0)))</f>
        <v>Oui</v>
      </c>
      <c r="F20" t="b">
        <v>0</v>
      </c>
    </row>
    <row r="21" spans="1:6" ht="13.8" thickBot="1">
      <c r="A21" s="5"/>
      <c r="B21" s="27"/>
      <c r="C21" s="17" t="s">
        <v>11</v>
      </c>
      <c r="D21" s="17" t="s">
        <v>19</v>
      </c>
      <c r="E21" s="10" t="str">
        <f t="array" ref="E21">INDEX($E$4:$E$9,MAX(IF((C21=$C$4:$C$9)*(D21=$D$4:$D$9),ROW($E$4:$E$9),0)))</f>
        <v>Oui</v>
      </c>
      <c r="F21" t="b">
        <v>0</v>
      </c>
    </row>
    <row r="22" spans="1:6" ht="13.8" thickBot="1">
      <c r="A22" s="5"/>
      <c r="B22" s="27"/>
      <c r="C22" s="17" t="s">
        <v>11</v>
      </c>
      <c r="D22" s="17" t="s">
        <v>24</v>
      </c>
      <c r="E22" s="10" t="str">
        <f t="array" ref="E22">INDEX($E$4:$E$9,MAX(IF((C22=$C$4:$C$9)*(D22=$D$4:$D$9),ROW($E$4:$E$9),0)))</f>
        <v>Oui</v>
      </c>
      <c r="F22" t="b">
        <v>0</v>
      </c>
    </row>
    <row r="23" spans="1:6" ht="13.8" thickBot="1">
      <c r="A23" s="5"/>
      <c r="B23" s="28"/>
      <c r="C23" s="18" t="s">
        <v>11</v>
      </c>
      <c r="D23" s="17" t="s">
        <v>25</v>
      </c>
      <c r="E23" s="10" t="str">
        <f t="array" ref="E23">INDEX($E$4:$E$9,MAX(IF((C23=$C$4:$C$9)*(D23=$D$4:$D$9),ROW($E$4:$E$9),0)))</f>
        <v>Oui</v>
      </c>
      <c r="F23" t="b">
        <v>0</v>
      </c>
    </row>
    <row r="24" spans="1:6" ht="13.8" thickBot="1">
      <c r="A24" s="5"/>
      <c r="B24" s="26" t="s">
        <v>21</v>
      </c>
      <c r="C24" s="16" t="s">
        <v>11</v>
      </c>
      <c r="D24" s="11" t="s">
        <v>26</v>
      </c>
      <c r="E24" s="10" t="str">
        <f t="array" ref="E24">INDEX($E$4:$E$9,MAX(IF((C24=$C$4:$C$9)*(D24=$D$4:$D$9),ROW($E$4:$E$9),0)))</f>
        <v>Oui</v>
      </c>
      <c r="F24" t="b">
        <v>0</v>
      </c>
    </row>
    <row r="25" spans="1:6" ht="13.8" thickBot="1">
      <c r="A25" s="5"/>
      <c r="B25" s="27"/>
      <c r="C25" s="17" t="s">
        <v>15</v>
      </c>
      <c r="D25" s="12" t="s">
        <v>12</v>
      </c>
      <c r="E25" s="10" t="str">
        <f t="array" ref="E25">INDEX($E$4:$E$9,MAX(IF((C25=$C$4:$C$9)*(D25=$D$4:$D$9),ROW($E$4:$E$9),0)))</f>
        <v>Oui</v>
      </c>
      <c r="F25" t="b">
        <v>0</v>
      </c>
    </row>
    <row r="26" spans="1:6" ht="13.8" thickBot="1">
      <c r="A26" s="5"/>
      <c r="B26" s="27"/>
      <c r="C26" s="22" t="s">
        <v>15</v>
      </c>
      <c r="D26" s="23" t="s">
        <v>17</v>
      </c>
      <c r="E26" s="10" t="e">
        <f t="array" ref="E26">INDEX($E$4:$E$9,MAX(IF((C26=$C$4:$C$9)*(D26=$D$4:$D$9),ROW($E$4:$E$9),0)))</f>
        <v>#REF!</v>
      </c>
      <c r="F26" t="b">
        <v>0</v>
      </c>
    </row>
    <row r="27" spans="1:6" ht="13.8" thickBot="1">
      <c r="A27" s="5"/>
      <c r="B27" s="27"/>
      <c r="C27" s="17" t="s">
        <v>15</v>
      </c>
      <c r="D27" s="12" t="s">
        <v>27</v>
      </c>
      <c r="E27" s="10" t="str">
        <f t="array" ref="E27">INDEX($E$4:$E$9,MAX(IF((C27=$C$4:$C$9)*(D27=$D$4:$D$9),ROW($E$4:$E$9),0)))</f>
        <v>Oui</v>
      </c>
      <c r="F27" t="b">
        <v>0</v>
      </c>
    </row>
    <row r="28" spans="1:6" ht="13.8" thickBot="1">
      <c r="A28" s="5"/>
      <c r="B28" s="27"/>
      <c r="C28" s="22" t="s">
        <v>16</v>
      </c>
      <c r="D28" s="23" t="s">
        <v>18</v>
      </c>
      <c r="E28" s="10" t="e">
        <f t="array" ref="E28">INDEX($E$4:$E$9,MAX(IF((C28=$C$4:$C$9)*(D28=$D$4:$D$9),ROW($E$4:$E$9),0)))</f>
        <v>#REF!</v>
      </c>
      <c r="F28" t="b">
        <v>0</v>
      </c>
    </row>
    <row r="29" spans="1:6" ht="13.8" thickBot="1">
      <c r="A29" s="5"/>
      <c r="B29" s="27"/>
      <c r="C29" s="22" t="s">
        <v>16</v>
      </c>
      <c r="D29" s="23" t="s">
        <v>19</v>
      </c>
      <c r="E29" s="10" t="e">
        <f t="array" ref="E29">INDEX($E$4:$E$9,MAX(IF((C29=$C$4:$C$9)*(D29=$D$4:$D$9),ROW($E$4:$E$9),0)))</f>
        <v>#REF!</v>
      </c>
      <c r="F29" t="b">
        <v>0</v>
      </c>
    </row>
    <row r="30" spans="1:6" ht="13.8" thickBot="1">
      <c r="A30" s="5"/>
      <c r="B30" s="27"/>
      <c r="C30" s="17" t="s">
        <v>22</v>
      </c>
      <c r="D30" s="12" t="s">
        <v>28</v>
      </c>
      <c r="E30" s="10" t="str">
        <f t="array" ref="E30">INDEX($E$4:$E$9,MAX(IF((C30=$C$4:$C$9)*(D30=$D$4:$D$9),ROW($E$4:$E$9),0)))</f>
        <v>Oui</v>
      </c>
      <c r="F30" t="b">
        <v>0</v>
      </c>
    </row>
    <row r="31" spans="1:6" ht="13.8" thickBot="1">
      <c r="A31" s="5"/>
      <c r="B31" s="27"/>
      <c r="C31" s="17" t="s">
        <v>22</v>
      </c>
      <c r="D31" s="12" t="s">
        <v>29</v>
      </c>
      <c r="E31" s="10" t="str">
        <f t="array" ref="E31">INDEX($E$4:$E$9,MAX(IF((C31=$C$4:$C$9)*(D31=$D$4:$D$9),ROW($E$4:$E$9),0)))</f>
        <v>Oui</v>
      </c>
      <c r="F31" t="b">
        <v>0</v>
      </c>
    </row>
    <row r="32" spans="1:6" ht="13.8" thickBot="1">
      <c r="A32" s="5"/>
      <c r="B32" s="27"/>
      <c r="C32" s="17" t="s">
        <v>22</v>
      </c>
      <c r="D32" s="12" t="s">
        <v>30</v>
      </c>
      <c r="E32" s="10" t="str">
        <f t="array" ref="E32">INDEX($E$4:$E$9,MAX(IF((C32=$C$4:$C$9)*(D32=$D$4:$D$9),ROW($E$4:$E$9),0)))</f>
        <v>Oui</v>
      </c>
      <c r="F32" t="b">
        <v>0</v>
      </c>
    </row>
    <row r="33" spans="1:6" ht="13.8" thickBot="1">
      <c r="A33" s="5"/>
      <c r="B33" s="27"/>
      <c r="C33" s="17" t="s">
        <v>22</v>
      </c>
      <c r="D33" s="12" t="s">
        <v>31</v>
      </c>
      <c r="E33" s="10" t="str">
        <f t="array" ref="E33">INDEX($E$4:$E$9,MAX(IF((C33=$C$4:$C$9)*(D33=$D$4:$D$9),ROW($E$4:$E$9),0)))</f>
        <v>Oui</v>
      </c>
      <c r="F33" t="b">
        <v>0</v>
      </c>
    </row>
    <row r="34" spans="1:6" ht="13.8" thickBot="1">
      <c r="A34" s="5"/>
      <c r="B34" s="27"/>
      <c r="C34" s="17" t="s">
        <v>22</v>
      </c>
      <c r="D34" s="12" t="s">
        <v>32</v>
      </c>
      <c r="E34" s="10" t="str">
        <f t="array" ref="E34">INDEX($E$4:$E$9,MAX(IF((C34=$C$4:$C$9)*(D34=$D$4:$D$9),ROW($E$4:$E$9),0)))</f>
        <v>Oui</v>
      </c>
      <c r="F34" t="b">
        <v>0</v>
      </c>
    </row>
    <row r="35" spans="1:6" ht="13.8" thickBot="1">
      <c r="A35" s="6"/>
      <c r="B35" s="28"/>
      <c r="C35" s="18" t="s">
        <v>23</v>
      </c>
      <c r="D35" s="13" t="s">
        <v>33</v>
      </c>
      <c r="E35" s="10" t="str">
        <f t="array" ref="E35">INDEX($E$4:$E$9,MAX(IF((C35=$C$4:$C$9)*(D35=$D$4:$D$9),ROW($E$4:$E$9),0)))</f>
        <v>Oui</v>
      </c>
      <c r="F35" t="b">
        <v>0</v>
      </c>
    </row>
  </sheetData>
  <mergeCells count="2">
    <mergeCell ref="B16:B23"/>
    <mergeCell ref="B24:B35"/>
  </mergeCells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activeCell="E2" sqref="E2"/>
    </sheetView>
  </sheetViews>
  <sheetFormatPr baseColWidth="10" defaultRowHeight="13.2"/>
  <cols>
    <col min="2" max="2" width="13.6640625" bestFit="1" customWidth="1"/>
    <col min="3" max="3" width="18" bestFit="1" customWidth="1"/>
    <col min="4" max="4" width="47.44140625" bestFit="1" customWidth="1"/>
    <col min="5" max="5" width="16.109375" customWidth="1"/>
  </cols>
  <sheetData>
    <row r="1" spans="1:5" ht="29.4" thickBot="1">
      <c r="A1" s="1" t="s">
        <v>0</v>
      </c>
      <c r="B1" s="1" t="s">
        <v>1</v>
      </c>
      <c r="C1" s="1" t="s">
        <v>2</v>
      </c>
      <c r="D1" s="1" t="s">
        <v>4</v>
      </c>
      <c r="E1" s="3" t="s">
        <v>5</v>
      </c>
    </row>
    <row r="2" spans="1:5" ht="13.8" thickBot="1">
      <c r="A2" s="4" t="s">
        <v>6</v>
      </c>
      <c r="B2" s="4" t="s">
        <v>9</v>
      </c>
      <c r="C2" s="4" t="s">
        <v>11</v>
      </c>
      <c r="D2" s="4" t="s">
        <v>12</v>
      </c>
      <c r="E2" s="7" t="s">
        <v>7</v>
      </c>
    </row>
    <row r="3" spans="1:5" ht="13.8" thickBot="1">
      <c r="A3" s="5"/>
      <c r="B3" s="5"/>
      <c r="C3" s="4" t="s">
        <v>11</v>
      </c>
      <c r="D3" s="5" t="s">
        <v>13</v>
      </c>
      <c r="E3" s="7" t="s">
        <v>7</v>
      </c>
    </row>
    <row r="4" spans="1:5" ht="13.8" thickBot="1">
      <c r="A4" s="5"/>
      <c r="B4" s="6"/>
      <c r="C4" s="4" t="s">
        <v>11</v>
      </c>
      <c r="D4" s="5" t="s">
        <v>14</v>
      </c>
      <c r="E4" s="7" t="s">
        <v>7</v>
      </c>
    </row>
    <row r="5" spans="1:5" ht="13.8" thickBot="1">
      <c r="A5" s="5"/>
      <c r="B5" s="5" t="s">
        <v>10</v>
      </c>
      <c r="C5" s="6" t="s">
        <v>15</v>
      </c>
      <c r="D5" s="5" t="s">
        <v>17</v>
      </c>
      <c r="E5" s="7" t="s">
        <v>7</v>
      </c>
    </row>
    <row r="6" spans="1:5">
      <c r="A6" s="5"/>
      <c r="B6" s="5"/>
      <c r="C6" s="4" t="s">
        <v>16</v>
      </c>
      <c r="D6" s="5" t="s">
        <v>18</v>
      </c>
      <c r="E6" s="7" t="s">
        <v>7</v>
      </c>
    </row>
    <row r="7" spans="1:5" ht="13.8" thickBot="1">
      <c r="A7" s="6"/>
      <c r="B7" s="6"/>
      <c r="C7" s="6" t="s">
        <v>16</v>
      </c>
      <c r="D7" s="6" t="s">
        <v>19</v>
      </c>
      <c r="E7" s="8" t="s">
        <v>7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1"/>
  <sheetViews>
    <sheetView tabSelected="1" workbookViewId="0">
      <selection activeCell="G15" sqref="G15"/>
    </sheetView>
  </sheetViews>
  <sheetFormatPr baseColWidth="10" defaultRowHeight="13.2"/>
  <cols>
    <col min="2" max="2" width="12.88671875" customWidth="1"/>
    <col min="3" max="3" width="18.6640625" bestFit="1" customWidth="1"/>
    <col min="7" max="7" width="54.6640625" bestFit="1" customWidth="1"/>
  </cols>
  <sheetData>
    <row r="1" spans="1:7" ht="29.4" thickBot="1">
      <c r="A1" s="1" t="s">
        <v>0</v>
      </c>
      <c r="B1" s="1" t="s">
        <v>1</v>
      </c>
      <c r="C1" s="9" t="s">
        <v>2</v>
      </c>
      <c r="D1" s="9" t="s">
        <v>3</v>
      </c>
      <c r="E1" s="2" t="s">
        <v>5</v>
      </c>
      <c r="F1" s="25" t="s">
        <v>38</v>
      </c>
    </row>
    <row r="2" spans="1:7" ht="13.8" thickBot="1">
      <c r="A2" s="4" t="s">
        <v>6</v>
      </c>
      <c r="B2" s="26" t="s">
        <v>20</v>
      </c>
      <c r="C2" s="21" t="s">
        <v>11</v>
      </c>
      <c r="D2" s="21" t="s">
        <v>12</v>
      </c>
      <c r="E2" s="19" t="str">
        <f t="array" aca="1" ref="E2" ca="1">INDEX('Semaine -1'!$E$2:$E$100,MATCH(1,('Semaine -1'!$C$2:$C$100='Semaine en cours'!C2)*('Semaine -1'!$D$2:$D$100='Semaine en cours'!D2),0))</f>
        <v>Oui</v>
      </c>
      <c r="F2" s="24" t="str">
        <f t="array" aca="1" ref="F2" ca="1">IF(ISNA(MATCH(1,('Semaine -1'!$C$2:$C$100='Semaine en cours'!C2)*('Semaine -1'!$D$2:$D$100='Semaine en cours'!D2),0)),"",INDEX('Semaine -1'!$E$2:$E$100,MATCH(1,('Semaine -1'!$C$2:$C$100='Semaine en cours'!C2)*('Semaine -1'!$D$2:$D$100='Semaine en cours'!D2),0)))</f>
        <v>Oui</v>
      </c>
    </row>
    <row r="3" spans="1:7" ht="13.8" thickBot="1">
      <c r="A3" s="5" t="s">
        <v>6</v>
      </c>
      <c r="B3" s="27"/>
      <c r="C3" s="22" t="s">
        <v>11</v>
      </c>
      <c r="D3" s="22" t="s">
        <v>13</v>
      </c>
      <c r="E3" s="19" t="str">
        <f t="array" aca="1" ref="E3" ca="1">INDEX('Semaine -1'!$E$2:$E$100,MATCH(1,('Semaine -1'!$C$2:$C$100='Semaine en cours'!C3)*('Semaine -1'!$D$2:$D$100='Semaine en cours'!D3),0))</f>
        <v>Oui</v>
      </c>
      <c r="F3" s="24" t="str">
        <f t="array" aca="1" ref="F3" ca="1">IF(ISNA(MATCH(1,('Semaine -1'!$C$2:$C$100='Semaine en cours'!C3)*('Semaine -1'!$D$2:$D$100='Semaine en cours'!D3),0)),"",INDEX('Semaine -1'!$E$2:$E$100,MATCH(1,('Semaine -1'!$C$2:$C$100='Semaine en cours'!C3)*('Semaine -1'!$D$2:$D$100='Semaine en cours'!D3),0)))</f>
        <v>Oui</v>
      </c>
      <c r="G3" s="20" t="s">
        <v>36</v>
      </c>
    </row>
    <row r="4" spans="1:7" ht="13.8" thickBot="1">
      <c r="A4" s="5" t="s">
        <v>6</v>
      </c>
      <c r="B4" s="27"/>
      <c r="C4" s="22" t="s">
        <v>11</v>
      </c>
      <c r="D4" s="22" t="s">
        <v>14</v>
      </c>
      <c r="E4" s="19" t="str">
        <f t="array" aca="1" ref="E4" ca="1">INDEX('Semaine -1'!$E$2:$E$100,MATCH(1,('Semaine -1'!$C$2:$C$100='Semaine en cours'!C4)*('Semaine -1'!$D$2:$D$100='Semaine en cours'!D4),0))</f>
        <v>Oui</v>
      </c>
      <c r="F4" s="24" t="str">
        <f t="array" aca="1" ref="F4" ca="1">IF(ISNA(MATCH(1,('Semaine -1'!$C$2:$C$100='Semaine en cours'!C4)*('Semaine -1'!$D$2:$D$100='Semaine en cours'!D4),0)),"",INDEX('Semaine -1'!$E$2:$E$100,MATCH(1,('Semaine -1'!$C$2:$C$100='Semaine en cours'!C4)*('Semaine -1'!$D$2:$D$100='Semaine en cours'!D4),0)))</f>
        <v>Oui</v>
      </c>
      <c r="G4" s="20" t="s">
        <v>37</v>
      </c>
    </row>
    <row r="5" spans="1:7" ht="13.8" thickBot="1">
      <c r="A5" s="5" t="s">
        <v>6</v>
      </c>
      <c r="B5" s="27"/>
      <c r="C5" s="17" t="s">
        <v>11</v>
      </c>
      <c r="D5" s="17" t="s">
        <v>17</v>
      </c>
      <c r="E5" s="19" t="e">
        <f t="array" aca="1" ref="E5" ca="1">INDEX('Semaine -1'!$E$2:$E$100,MATCH(1,('Semaine -1'!$C$2:$C$100='Semaine en cours'!C5)*('Semaine -1'!$D$2:$D$100='Semaine en cours'!D5),0))</f>
        <v>#N/A</v>
      </c>
      <c r="F5" s="24" t="str">
        <f t="array" aca="1" ref="F5" ca="1">IF(ISNA(MATCH(1,('Semaine -1'!$C$2:$C$100='Semaine en cours'!C5)*('Semaine -1'!$D$2:$D$100='Semaine en cours'!D5),0)),"",INDEX('Semaine -1'!$E$2:$E$100,MATCH(1,('Semaine -1'!$C$2:$C$100='Semaine en cours'!C5)*('Semaine -1'!$D$2:$D$100='Semaine en cours'!D5),0)))</f>
        <v/>
      </c>
    </row>
    <row r="6" spans="1:7" ht="13.8" thickBot="1">
      <c r="A6" s="5" t="s">
        <v>6</v>
      </c>
      <c r="B6" s="27"/>
      <c r="C6" s="17" t="s">
        <v>11</v>
      </c>
      <c r="D6" s="17" t="s">
        <v>18</v>
      </c>
      <c r="E6" s="19" t="e">
        <f t="array" aca="1" ref="E6" ca="1">INDEX('Semaine -1'!$E$2:$E$100,MATCH(1,('Semaine -1'!$C$2:$C$100='Semaine en cours'!C6)*('Semaine -1'!$D$2:$D$100='Semaine en cours'!D6),0))</f>
        <v>#N/A</v>
      </c>
      <c r="F6" s="24" t="str">
        <f t="array" aca="1" ref="F6" ca="1">IF(ISNA(MATCH(1,('Semaine -1'!$C$2:$C$100='Semaine en cours'!C6)*('Semaine -1'!$D$2:$D$100='Semaine en cours'!D6),0)),"",INDEX('Semaine -1'!$E$2:$E$100,MATCH(1,('Semaine -1'!$C$2:$C$100='Semaine en cours'!C6)*('Semaine -1'!$D$2:$D$100='Semaine en cours'!D6),0)))</f>
        <v/>
      </c>
    </row>
    <row r="7" spans="1:7" ht="13.8" thickBot="1">
      <c r="A7" s="5" t="s">
        <v>6</v>
      </c>
      <c r="B7" s="27"/>
      <c r="C7" s="17" t="s">
        <v>11</v>
      </c>
      <c r="D7" s="17" t="s">
        <v>19</v>
      </c>
      <c r="E7" s="19" t="e">
        <f t="array" aca="1" ref="E7" ca="1">INDEX('Semaine -1'!$E$2:$E$100,MATCH(1,('Semaine -1'!$C$2:$C$100='Semaine en cours'!C7)*('Semaine -1'!$D$2:$D$100='Semaine en cours'!D7),0))</f>
        <v>#N/A</v>
      </c>
      <c r="F7" s="24" t="str">
        <f t="array" aca="1" ref="F7" ca="1">IF(ISNA(MATCH(1,('Semaine -1'!$C$2:$C$100='Semaine en cours'!C7)*('Semaine -1'!$D$2:$D$100='Semaine en cours'!D7),0)),"",INDEX('Semaine -1'!$E$2:$E$100,MATCH(1,('Semaine -1'!$C$2:$C$100='Semaine en cours'!C7)*('Semaine -1'!$D$2:$D$100='Semaine en cours'!D7),0)))</f>
        <v/>
      </c>
    </row>
    <row r="8" spans="1:7" ht="13.8" thickBot="1">
      <c r="A8" s="5" t="s">
        <v>6</v>
      </c>
      <c r="B8" s="27"/>
      <c r="C8" s="17" t="s">
        <v>11</v>
      </c>
      <c r="D8" s="17" t="s">
        <v>24</v>
      </c>
      <c r="E8" s="19" t="e">
        <f t="array" aca="1" ref="E8" ca="1">INDEX('Semaine -1'!$E$2:$E$100,MATCH(1,('Semaine -1'!$C$2:$C$100='Semaine en cours'!C8)*('Semaine -1'!$D$2:$D$100='Semaine en cours'!D8),0))</f>
        <v>#N/A</v>
      </c>
      <c r="F8" s="24" t="str">
        <f t="array" aca="1" ref="F8" ca="1">IF(ISNA(MATCH(1,('Semaine -1'!$C$2:$C$100='Semaine en cours'!C8)*('Semaine -1'!$D$2:$D$100='Semaine en cours'!D8),0)),"",INDEX('Semaine -1'!$E$2:$E$100,MATCH(1,('Semaine -1'!$C$2:$C$100='Semaine en cours'!C8)*('Semaine -1'!$D$2:$D$100='Semaine en cours'!D8),0)))</f>
        <v/>
      </c>
    </row>
    <row r="9" spans="1:7" ht="13.8" thickBot="1">
      <c r="A9" s="5" t="s">
        <v>6</v>
      </c>
      <c r="B9" s="28"/>
      <c r="C9" s="18" t="s">
        <v>11</v>
      </c>
      <c r="D9" s="17" t="s">
        <v>25</v>
      </c>
      <c r="E9" s="19" t="e">
        <f t="array" aca="1" ref="E9" ca="1">INDEX('Semaine -1'!$E$2:$E$100,MATCH(1,('Semaine -1'!$C$2:$C$100='Semaine en cours'!C9)*('Semaine -1'!$D$2:$D$100='Semaine en cours'!D9),0))</f>
        <v>#N/A</v>
      </c>
      <c r="F9" s="24" t="str">
        <f t="array" aca="1" ref="F9" ca="1">IF(ISNA(MATCH(1,('Semaine -1'!$C$2:$C$100='Semaine en cours'!C9)*('Semaine -1'!$D$2:$D$100='Semaine en cours'!D9),0)),"",INDEX('Semaine -1'!$E$2:$E$100,MATCH(1,('Semaine -1'!$C$2:$C$100='Semaine en cours'!C9)*('Semaine -1'!$D$2:$D$100='Semaine en cours'!D9),0)))</f>
        <v/>
      </c>
    </row>
    <row r="10" spans="1:7" ht="13.8" thickBot="1">
      <c r="A10" s="5" t="s">
        <v>6</v>
      </c>
      <c r="B10" s="26" t="s">
        <v>21</v>
      </c>
      <c r="C10" s="16" t="s">
        <v>11</v>
      </c>
      <c r="D10" s="11" t="s">
        <v>26</v>
      </c>
      <c r="E10" s="19" t="e">
        <f t="array" aca="1" ref="E10" ca="1">INDEX('Semaine -1'!$E$2:$E$100,MATCH(1,('Semaine -1'!$C$2:$C$100='Semaine en cours'!C10)*('Semaine -1'!$D$2:$D$100='Semaine en cours'!D10),0))</f>
        <v>#N/A</v>
      </c>
      <c r="F10" s="24" t="str">
        <f t="array" aca="1" ref="F10" ca="1">IF(ISNA(MATCH(1,('Semaine -1'!$C$2:$C$100='Semaine en cours'!C10)*('Semaine -1'!$D$2:$D$100='Semaine en cours'!D10),0)),"",INDEX('Semaine -1'!$E$2:$E$100,MATCH(1,('Semaine -1'!$C$2:$C$100='Semaine en cours'!C10)*('Semaine -1'!$D$2:$D$100='Semaine en cours'!D10),0)))</f>
        <v/>
      </c>
    </row>
    <row r="11" spans="1:7" ht="13.8" thickBot="1">
      <c r="A11" s="5" t="s">
        <v>6</v>
      </c>
      <c r="B11" s="27"/>
      <c r="C11" s="17" t="s">
        <v>15</v>
      </c>
      <c r="D11" s="12" t="s">
        <v>12</v>
      </c>
      <c r="E11" s="19" t="e">
        <f t="array" aca="1" ref="E11" ca="1">INDEX('Semaine -1'!$E$2:$E$100,MATCH(1,('Semaine -1'!$C$2:$C$100='Semaine en cours'!C11)*('Semaine -1'!$D$2:$D$100='Semaine en cours'!D11),0))</f>
        <v>#N/A</v>
      </c>
      <c r="F11" s="24" t="str">
        <f t="array" aca="1" ref="F11" ca="1">IF(ISNA(MATCH(1,('Semaine -1'!$C$2:$C$100='Semaine en cours'!C11)*('Semaine -1'!$D$2:$D$100='Semaine en cours'!D11),0)),"",INDEX('Semaine -1'!$E$2:$E$100,MATCH(1,('Semaine -1'!$C$2:$C$100='Semaine en cours'!C11)*('Semaine -1'!$D$2:$D$100='Semaine en cours'!D11),0)))</f>
        <v/>
      </c>
    </row>
    <row r="12" spans="1:7" ht="13.8" thickBot="1">
      <c r="A12" s="5" t="s">
        <v>6</v>
      </c>
      <c r="B12" s="27"/>
      <c r="C12" s="22" t="s">
        <v>15</v>
      </c>
      <c r="D12" s="23" t="s">
        <v>17</v>
      </c>
      <c r="E12" s="19" t="str">
        <f t="array" aca="1" ref="E12" ca="1">INDEX('Semaine -1'!$E$2:$E$100,MATCH(1,('Semaine -1'!$C$2:$C$100='Semaine en cours'!C12)*('Semaine -1'!$D$2:$D$100='Semaine en cours'!D12),0))</f>
        <v>Oui</v>
      </c>
      <c r="F12" s="24" t="str">
        <f t="array" aca="1" ref="F12" ca="1">IF(ISNA(MATCH(1,('Semaine -1'!$C$2:$C$100='Semaine en cours'!C12)*('Semaine -1'!$D$2:$D$100='Semaine en cours'!D12),0)),"",INDEX('Semaine -1'!$E$2:$E$100,MATCH(1,('Semaine -1'!$C$2:$C$100='Semaine en cours'!C12)*('Semaine -1'!$D$2:$D$100='Semaine en cours'!D12),0)))</f>
        <v>Oui</v>
      </c>
    </row>
    <row r="13" spans="1:7" ht="13.8" thickBot="1">
      <c r="A13" s="5" t="s">
        <v>6</v>
      </c>
      <c r="B13" s="27"/>
      <c r="C13" s="17" t="s">
        <v>15</v>
      </c>
      <c r="D13" s="12" t="s">
        <v>27</v>
      </c>
      <c r="E13" s="19" t="e">
        <f t="array" aca="1" ref="E13" ca="1">INDEX('Semaine -1'!$E$2:$E$100,MATCH(1,('Semaine -1'!$C$2:$C$100='Semaine en cours'!C13)*('Semaine -1'!$D$2:$D$100='Semaine en cours'!D13),0))</f>
        <v>#N/A</v>
      </c>
      <c r="F13" s="24" t="str">
        <f t="array" aca="1" ref="F13" ca="1">IF(ISNA(MATCH(1,('Semaine -1'!$C$2:$C$100='Semaine en cours'!C13)*('Semaine -1'!$D$2:$D$100='Semaine en cours'!D13),0)),"",INDEX('Semaine -1'!$E$2:$E$100,MATCH(1,('Semaine -1'!$C$2:$C$100='Semaine en cours'!C13)*('Semaine -1'!$D$2:$D$100='Semaine en cours'!D13),0)))</f>
        <v/>
      </c>
    </row>
    <row r="14" spans="1:7" ht="13.8" thickBot="1">
      <c r="A14" s="5" t="s">
        <v>6</v>
      </c>
      <c r="B14" s="27"/>
      <c r="C14" s="22" t="s">
        <v>16</v>
      </c>
      <c r="D14" s="23" t="s">
        <v>18</v>
      </c>
      <c r="E14" s="19" t="str">
        <f t="array" aca="1" ref="E14" ca="1">INDEX('Semaine -1'!$E$2:$E$100,MATCH(1,('Semaine -1'!$C$2:$C$100='Semaine en cours'!C14)*('Semaine -1'!$D$2:$D$100='Semaine en cours'!D14),0))</f>
        <v>Oui</v>
      </c>
      <c r="F14" s="24" t="str">
        <f t="array" aca="1" ref="F14" ca="1">IF(ISNA(MATCH(1,('Semaine -1'!$C$2:$C$100='Semaine en cours'!C14)*('Semaine -1'!$D$2:$D$100='Semaine en cours'!D14),0)),"",INDEX('Semaine -1'!$E$2:$E$100,MATCH(1,('Semaine -1'!$C$2:$C$100='Semaine en cours'!C14)*('Semaine -1'!$D$2:$D$100='Semaine en cours'!D14),0)))</f>
        <v>Oui</v>
      </c>
    </row>
    <row r="15" spans="1:7" ht="13.8" thickBot="1">
      <c r="A15" s="5" t="s">
        <v>6</v>
      </c>
      <c r="B15" s="27"/>
      <c r="C15" s="22" t="s">
        <v>16</v>
      </c>
      <c r="D15" s="23" t="s">
        <v>19</v>
      </c>
      <c r="E15" s="19" t="str">
        <f t="array" aca="1" ref="E15" ca="1">INDEX('Semaine -1'!$E$2:$E$100,MATCH(1,('Semaine -1'!$C$2:$C$100='Semaine en cours'!C15)*('Semaine -1'!$D$2:$D$100='Semaine en cours'!D15),0))</f>
        <v>Oui</v>
      </c>
      <c r="F15" s="24" t="str">
        <f t="array" aca="1" ref="F15" ca="1">IF(ISNA(MATCH(1,('Semaine -1'!$C$2:$C$100='Semaine en cours'!C15)*('Semaine -1'!$D$2:$D$100='Semaine en cours'!D15),0)),"",INDEX('Semaine -1'!$E$2:$E$100,MATCH(1,('Semaine -1'!$C$2:$C$100='Semaine en cours'!C15)*('Semaine -1'!$D$2:$D$100='Semaine en cours'!D15),0)))</f>
        <v>Oui</v>
      </c>
    </row>
    <row r="16" spans="1:7" ht="13.8" thickBot="1">
      <c r="A16" s="5" t="s">
        <v>6</v>
      </c>
      <c r="B16" s="27"/>
      <c r="C16" s="17" t="s">
        <v>22</v>
      </c>
      <c r="D16" s="12" t="s">
        <v>28</v>
      </c>
      <c r="E16" s="19" t="e">
        <f t="array" aca="1" ref="E16" ca="1">INDEX('Semaine -1'!$E$2:$E$100,MATCH(1,('Semaine -1'!$C$2:$C$100='Semaine en cours'!C16)*('Semaine -1'!$D$2:$D$100='Semaine en cours'!D16),0))</f>
        <v>#N/A</v>
      </c>
      <c r="F16" s="24" t="str">
        <f t="array" aca="1" ref="F16" ca="1">IF(ISNA(MATCH(1,('Semaine -1'!$C$2:$C$100='Semaine en cours'!C16)*('Semaine -1'!$D$2:$D$100='Semaine en cours'!D16),0)),"",INDEX('Semaine -1'!$E$2:$E$100,MATCH(1,('Semaine -1'!$C$2:$C$100='Semaine en cours'!C16)*('Semaine -1'!$D$2:$D$100='Semaine en cours'!D16),0)))</f>
        <v/>
      </c>
    </row>
    <row r="17" spans="1:6" ht="13.8" thickBot="1">
      <c r="A17" s="5" t="s">
        <v>6</v>
      </c>
      <c r="B17" s="27"/>
      <c r="C17" s="17" t="s">
        <v>22</v>
      </c>
      <c r="D17" s="12" t="s">
        <v>29</v>
      </c>
      <c r="E17" s="19" t="e">
        <f t="array" aca="1" ref="E17" ca="1">INDEX('Semaine -1'!$E$2:$E$100,MATCH(1,('Semaine -1'!$C$2:$C$100='Semaine en cours'!C17)*('Semaine -1'!$D$2:$D$100='Semaine en cours'!D17),0))</f>
        <v>#N/A</v>
      </c>
      <c r="F17" s="24" t="str">
        <f t="array" aca="1" ref="F17" ca="1">IF(ISNA(MATCH(1,('Semaine -1'!$C$2:$C$100='Semaine en cours'!C17)*('Semaine -1'!$D$2:$D$100='Semaine en cours'!D17),0)),"",INDEX('Semaine -1'!$E$2:$E$100,MATCH(1,('Semaine -1'!$C$2:$C$100='Semaine en cours'!C17)*('Semaine -1'!$D$2:$D$100='Semaine en cours'!D17),0)))</f>
        <v/>
      </c>
    </row>
    <row r="18" spans="1:6" ht="13.8" thickBot="1">
      <c r="A18" s="5" t="s">
        <v>6</v>
      </c>
      <c r="B18" s="27"/>
      <c r="C18" s="17" t="s">
        <v>22</v>
      </c>
      <c r="D18" s="12" t="s">
        <v>30</v>
      </c>
      <c r="E18" s="19" t="e">
        <f t="array" aca="1" ref="E18" ca="1">INDEX('Semaine -1'!$E$2:$E$100,MATCH(1,('Semaine -1'!$C$2:$C$100='Semaine en cours'!C18)*('Semaine -1'!$D$2:$D$100='Semaine en cours'!D18),0))</f>
        <v>#N/A</v>
      </c>
      <c r="F18" s="24" t="str">
        <f t="array" aca="1" ref="F18" ca="1">IF(ISNA(MATCH(1,('Semaine -1'!$C$2:$C$100='Semaine en cours'!C18)*('Semaine -1'!$D$2:$D$100='Semaine en cours'!D18),0)),"",INDEX('Semaine -1'!$E$2:$E$100,MATCH(1,('Semaine -1'!$C$2:$C$100='Semaine en cours'!C18)*('Semaine -1'!$D$2:$D$100='Semaine en cours'!D18),0)))</f>
        <v/>
      </c>
    </row>
    <row r="19" spans="1:6" ht="13.8" thickBot="1">
      <c r="A19" s="5" t="s">
        <v>6</v>
      </c>
      <c r="B19" s="27"/>
      <c r="C19" s="17" t="s">
        <v>22</v>
      </c>
      <c r="D19" s="12" t="s">
        <v>31</v>
      </c>
      <c r="E19" s="19" t="e">
        <f t="array" aca="1" ref="E19" ca="1">INDEX('Semaine -1'!$E$2:$E$100,MATCH(1,('Semaine -1'!$C$2:$C$100='Semaine en cours'!C19)*('Semaine -1'!$D$2:$D$100='Semaine en cours'!D19),0))</f>
        <v>#N/A</v>
      </c>
      <c r="F19" s="24" t="str">
        <f t="array" aca="1" ref="F19" ca="1">IF(ISNA(MATCH(1,('Semaine -1'!$C$2:$C$100='Semaine en cours'!C19)*('Semaine -1'!$D$2:$D$100='Semaine en cours'!D19),0)),"",INDEX('Semaine -1'!$E$2:$E$100,MATCH(1,('Semaine -1'!$C$2:$C$100='Semaine en cours'!C19)*('Semaine -1'!$D$2:$D$100='Semaine en cours'!D19),0)))</f>
        <v/>
      </c>
    </row>
    <row r="20" spans="1:6" ht="13.8" thickBot="1">
      <c r="A20" s="5" t="s">
        <v>6</v>
      </c>
      <c r="B20" s="27"/>
      <c r="C20" s="17" t="s">
        <v>22</v>
      </c>
      <c r="D20" s="12" t="s">
        <v>32</v>
      </c>
      <c r="E20" s="19" t="e">
        <f t="array" aca="1" ref="E20" ca="1">INDEX('Semaine -1'!$E$2:$E$100,MATCH(1,('Semaine -1'!$C$2:$C$100='Semaine en cours'!C20)*('Semaine -1'!$D$2:$D$100='Semaine en cours'!D20),0))</f>
        <v>#N/A</v>
      </c>
      <c r="F20" s="24" t="str">
        <f t="array" aca="1" ref="F20" ca="1">IF(ISNA(MATCH(1,('Semaine -1'!$C$2:$C$100='Semaine en cours'!C20)*('Semaine -1'!$D$2:$D$100='Semaine en cours'!D20),0)),"",INDEX('Semaine -1'!$E$2:$E$100,MATCH(1,('Semaine -1'!$C$2:$C$100='Semaine en cours'!C20)*('Semaine -1'!$D$2:$D$100='Semaine en cours'!D20),0)))</f>
        <v/>
      </c>
    </row>
    <row r="21" spans="1:6" ht="13.8" thickBot="1">
      <c r="A21" s="5" t="s">
        <v>6</v>
      </c>
      <c r="B21" s="28"/>
      <c r="C21" s="18" t="s">
        <v>23</v>
      </c>
      <c r="D21" s="13" t="s">
        <v>33</v>
      </c>
      <c r="E21" s="19" t="e">
        <f t="array" aca="1" ref="E21" ca="1">INDEX('Semaine -1'!$E$2:$E$100,MATCH(1,('Semaine -1'!$C$2:$C$100='Semaine en cours'!C21)*('Semaine -1'!$D$2:$D$100='Semaine en cours'!D21),0))</f>
        <v>#N/A</v>
      </c>
      <c r="F21" s="24" t="str">
        <f t="array" aca="1" ref="F21" ca="1">IF(ISNA(MATCH(1,('Semaine -1'!$C$2:$C$100='Semaine en cours'!C21)*('Semaine -1'!$D$2:$D$100='Semaine en cours'!D21),0)),"",INDEX('Semaine -1'!$E$2:$E$100,MATCH(1,('Semaine -1'!$C$2:$C$100='Semaine en cours'!C21)*('Semaine -1'!$D$2:$D$100='Semaine en cours'!D21),0)))</f>
        <v/>
      </c>
    </row>
  </sheetData>
  <mergeCells count="2">
    <mergeCell ref="B2:B9"/>
    <mergeCell ref="B10:B2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 tableaux sur une feuille</vt:lpstr>
      <vt:lpstr>Semaine -1</vt:lpstr>
      <vt:lpstr>Semaine en cours</vt:lpstr>
    </vt:vector>
  </TitlesOfParts>
  <Company>MAN Camions &amp; 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Mesnil</dc:creator>
  <cp:lastModifiedBy>Dédé</cp:lastModifiedBy>
  <dcterms:created xsi:type="dcterms:W3CDTF">2016-02-16T11:21:01Z</dcterms:created>
  <dcterms:modified xsi:type="dcterms:W3CDTF">2016-02-16T13:21:36Z</dcterms:modified>
</cp:coreProperties>
</file>