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/>
  <bookViews>
    <workbookView xWindow="0" yWindow="0" windowWidth="14370" windowHeight="7530"/>
  </bookViews>
  <sheets>
    <sheet name="Feuil1" sheetId="1" r:id="rId1"/>
  </sheets>
  <definedNames>
    <definedName name="Désignation">!#REF!</definedName>
  </definedNames>
  <calcPr calcId="114210"/>
</workbook>
</file>

<file path=xl/calcChain.xml><?xml version="1.0" encoding="utf-8"?>
<calcChain xmlns="http://schemas.openxmlformats.org/spreadsheetml/2006/main">
  <c r="I25" i="1"/>
  <c r="I26"/>
  <c r="I27"/>
  <c r="I28"/>
  <c r="I29"/>
  <c r="I30"/>
  <c r="I31"/>
  <c r="I32"/>
  <c r="I33"/>
  <c r="I34"/>
  <c r="I35"/>
  <c r="I24"/>
  <c r="E24"/>
  <c r="F24"/>
  <c r="G24"/>
  <c r="E25"/>
  <c r="F25"/>
  <c r="G25"/>
  <c r="E26"/>
  <c r="F26"/>
  <c r="G26"/>
  <c r="E27"/>
  <c r="F27"/>
  <c r="G27"/>
  <c r="E28"/>
  <c r="F28"/>
  <c r="G28"/>
  <c r="E29"/>
  <c r="F29"/>
  <c r="G29"/>
  <c r="E30"/>
  <c r="F30"/>
  <c r="G30"/>
  <c r="E31"/>
  <c r="F31"/>
  <c r="G31"/>
  <c r="E32"/>
  <c r="F32"/>
  <c r="G32"/>
  <c r="E33"/>
  <c r="F33"/>
  <c r="G33"/>
  <c r="E34"/>
  <c r="F34"/>
  <c r="G34"/>
  <c r="E35"/>
  <c r="F35"/>
  <c r="G35"/>
  <c r="D25"/>
  <c r="D26"/>
  <c r="D27"/>
  <c r="D28"/>
  <c r="D29"/>
  <c r="D30"/>
  <c r="D31"/>
  <c r="D32"/>
  <c r="D33"/>
  <c r="D34"/>
  <c r="D35"/>
  <c r="D24"/>
</calcChain>
</file>

<file path=xl/sharedStrings.xml><?xml version="1.0" encoding="utf-8"?>
<sst xmlns="http://schemas.openxmlformats.org/spreadsheetml/2006/main" count="54" uniqueCount="16">
  <si>
    <t>Réf</t>
  </si>
  <si>
    <t>SOUS-PRODUITS</t>
  </si>
  <si>
    <t>Coef</t>
  </si>
  <si>
    <t>BA13 250x120 std</t>
  </si>
  <si>
    <t>Fourrure F530 5,3m</t>
  </si>
  <si>
    <t>suspente 240 mm 50 piéces</t>
  </si>
  <si>
    <t>Vis de 25</t>
  </si>
  <si>
    <t>déjà fait</t>
  </si>
  <si>
    <t>liste deroulante</t>
  </si>
  <si>
    <r>
      <t xml:space="preserve">avoir le total pour chaque </t>
    </r>
    <r>
      <rPr>
        <sz val="11"/>
        <color indexed="10"/>
        <rFont val="Calibri"/>
        <family val="2"/>
      </rPr>
      <t>référence</t>
    </r>
  </si>
  <si>
    <t>tableau avec fonction calcule par rapport au coef</t>
  </si>
  <si>
    <t>nouveau classeur qui servira de bon de commande</t>
  </si>
  <si>
    <t>egal a chaque total de la meme ref</t>
  </si>
  <si>
    <t xml:space="preserve"> </t>
  </si>
  <si>
    <t>Par colonnes identiques</t>
  </si>
  <si>
    <t>D'un coup, le global</t>
  </si>
</sst>
</file>

<file path=xl/styles.xml><?xml version="1.0" encoding="utf-8"?>
<styleSheet xmlns="http://schemas.openxmlformats.org/spreadsheetml/2006/main">
  <fonts count="4">
    <font>
      <sz val="11"/>
      <color rgb="FF000000"/>
      <name val="Calibri"/>
      <family val="2"/>
    </font>
    <font>
      <sz val="11"/>
      <color indexed="10"/>
      <name val="Calibri"/>
      <family val="2"/>
    </font>
    <font>
      <sz val="28"/>
      <color indexed="8"/>
      <name val="Calibri"/>
      <family val="2"/>
    </font>
    <font>
      <b/>
      <sz val="11"/>
      <color indexed="8"/>
      <name val="Calibri"/>
      <family val="2"/>
    </font>
  </fonts>
  <fills count="6">
    <fill>
      <patternFill patternType="none"/>
    </fill>
    <fill>
      <patternFill patternType="gray125"/>
    </fill>
    <fill>
      <patternFill patternType="solid">
        <fgColor indexed="10"/>
        <bgColor indexed="10"/>
      </patternFill>
    </fill>
    <fill>
      <patternFill patternType="solid">
        <fgColor indexed="44"/>
        <bgColor indexed="44"/>
      </patternFill>
    </fill>
    <fill>
      <patternFill patternType="solid">
        <fgColor indexed="9"/>
        <bgColor indexed="9"/>
      </patternFill>
    </fill>
    <fill>
      <patternFill patternType="solid">
        <fgColor indexed="13"/>
        <bgColor indexed="13"/>
      </patternFill>
    </fill>
  </fills>
  <borders count="12">
    <border>
      <left/>
      <right/>
      <top/>
      <bottom/>
      <diagonal/>
    </border>
    <border>
      <left style="thin">
        <color indexed="8"/>
      </left>
      <right style="thin">
        <color indexed="8"/>
      </right>
      <top style="thin">
        <color indexed="8"/>
      </top>
      <bottom style="thin">
        <color indexed="8"/>
      </bottom>
      <diagonal/>
    </border>
    <border>
      <left style="thin">
        <color indexed="8"/>
      </left>
      <right style="thin">
        <color indexed="8"/>
      </right>
      <top style="thin">
        <color indexed="8"/>
      </top>
      <bottom/>
      <diagonal/>
    </border>
    <border>
      <left style="thin">
        <color indexed="8"/>
      </left>
      <right style="medium">
        <color indexed="8"/>
      </right>
      <top style="thin">
        <color indexed="8"/>
      </top>
      <bottom style="thin">
        <color indexed="8"/>
      </bottom>
      <diagonal/>
    </border>
    <border>
      <left/>
      <right/>
      <top style="medium">
        <color indexed="8"/>
      </top>
      <bottom style="medium">
        <color indexed="8"/>
      </bottom>
      <diagonal/>
    </border>
    <border>
      <left/>
      <right style="medium">
        <color indexed="8"/>
      </right>
      <top style="medium">
        <color indexed="8"/>
      </top>
      <bottom style="medium">
        <color indexed="8"/>
      </bottom>
      <diagonal/>
    </border>
    <border>
      <left style="thin">
        <color indexed="8"/>
      </left>
      <right/>
      <top style="thin">
        <color indexed="8"/>
      </top>
      <bottom style="thin">
        <color indexed="8"/>
      </bottom>
      <diagonal/>
    </border>
    <border>
      <left/>
      <right style="thin">
        <color indexed="8"/>
      </right>
      <top/>
      <bottom style="thin">
        <color indexed="8"/>
      </bottom>
      <diagonal/>
    </border>
    <border>
      <left style="thin">
        <color indexed="8"/>
      </left>
      <right style="thin">
        <color indexed="8"/>
      </right>
      <top/>
      <bottom style="thin">
        <color indexed="8"/>
      </bottom>
      <diagonal/>
    </border>
    <border>
      <left style="thin">
        <color indexed="8"/>
      </left>
      <right style="medium">
        <color indexed="8"/>
      </right>
      <top/>
      <bottom style="thin">
        <color indexed="8"/>
      </bottom>
      <diagonal/>
    </border>
    <border>
      <left style="thin">
        <color indexed="8"/>
      </left>
      <right style="thin">
        <color indexed="8"/>
      </right>
      <top style="thin">
        <color indexed="8"/>
      </top>
      <bottom style="medium">
        <color indexed="8"/>
      </bottom>
      <diagonal/>
    </border>
    <border>
      <left style="thin">
        <color indexed="8"/>
      </left>
      <right style="medium">
        <color indexed="8"/>
      </right>
      <top style="thin">
        <color indexed="8"/>
      </top>
      <bottom style="medium">
        <color indexed="8"/>
      </bottom>
      <diagonal/>
    </border>
  </borders>
  <cellStyleXfs count="1">
    <xf numFmtId="0" fontId="0" fillId="0" borderId="0"/>
  </cellStyleXfs>
  <cellXfs count="22">
    <xf numFmtId="0" fontId="0" fillId="0" borderId="0" xfId="0"/>
    <xf numFmtId="0" fontId="0" fillId="2" borderId="1" xfId="0" applyFill="1" applyBorder="1" applyAlignment="1">
      <alignment horizontal="center"/>
    </xf>
    <xf numFmtId="0" fontId="0" fillId="3" borderId="2" xfId="0" applyFill="1" applyBorder="1" applyAlignment="1">
      <alignment horizontal="center"/>
    </xf>
    <xf numFmtId="0" fontId="0" fillId="4" borderId="3" xfId="0" applyFill="1" applyBorder="1" applyAlignment="1">
      <alignment horizontal="center"/>
    </xf>
    <xf numFmtId="0" fontId="0" fillId="4" borderId="4" xfId="0" applyFill="1" applyBorder="1"/>
    <xf numFmtId="0" fontId="0" fillId="0" borderId="4" xfId="0" applyBorder="1"/>
    <xf numFmtId="0" fontId="0" fillId="0" borderId="5" xfId="0" applyBorder="1"/>
    <xf numFmtId="0" fontId="0" fillId="4" borderId="6" xfId="0" applyFill="1" applyBorder="1"/>
    <xf numFmtId="0" fontId="0" fillId="3" borderId="1" xfId="0" applyFill="1" applyBorder="1" applyAlignment="1">
      <alignment horizontal="left" vertical="center" indent="1"/>
    </xf>
    <xf numFmtId="0" fontId="0" fillId="4" borderId="3" xfId="0" applyFill="1" applyBorder="1"/>
    <xf numFmtId="0" fontId="0" fillId="5" borderId="7" xfId="0" applyFill="1" applyBorder="1" applyAlignment="1">
      <alignment horizontal="center"/>
    </xf>
    <xf numFmtId="0" fontId="0" fillId="5" borderId="8" xfId="0" applyFill="1" applyBorder="1" applyAlignment="1">
      <alignment horizontal="center"/>
    </xf>
    <xf numFmtId="0" fontId="0" fillId="5" borderId="9" xfId="0" applyFill="1" applyBorder="1" applyAlignment="1">
      <alignment horizontal="center"/>
    </xf>
    <xf numFmtId="0" fontId="0" fillId="5" borderId="1" xfId="0" applyFill="1" applyBorder="1" applyAlignment="1">
      <alignment horizontal="center"/>
    </xf>
    <xf numFmtId="0" fontId="0" fillId="5" borderId="3" xfId="0" applyFill="1" applyBorder="1" applyAlignment="1">
      <alignment horizontal="center"/>
    </xf>
    <xf numFmtId="0" fontId="0" fillId="5" borderId="10" xfId="0" applyFill="1" applyBorder="1" applyAlignment="1">
      <alignment horizontal="center"/>
    </xf>
    <xf numFmtId="0" fontId="0" fillId="5" borderId="11" xfId="0" applyFill="1" applyBorder="1" applyAlignment="1">
      <alignment horizontal="center"/>
    </xf>
    <xf numFmtId="0" fontId="0" fillId="3" borderId="0" xfId="0" applyFill="1"/>
    <xf numFmtId="0" fontId="0" fillId="2" borderId="0" xfId="0" applyFill="1"/>
    <xf numFmtId="0" fontId="0" fillId="5" borderId="0" xfId="0" applyFill="1"/>
    <xf numFmtId="0" fontId="3" fillId="0" borderId="0" xfId="0" applyFont="1" applyAlignment="1"/>
    <xf numFmtId="0" fontId="2" fillId="0" borderId="0" xfId="0" applyFont="1" applyAlignment="1">
      <alignment horizontal="center"/>
    </xf>
  </cellXfs>
  <cellStyles count="1">
    <cellStyle name="Normal" xfId="0" builtinId="0" customBuiltin="1"/>
  </cellStyles>
  <dxfs count="0"/>
  <tableStyles count="0" defaultTableStyle="TableStyleMedium2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3</xdr:col>
      <xdr:colOff>685800</xdr:colOff>
      <xdr:row>35</xdr:row>
      <xdr:rowOff>38100</xdr:rowOff>
    </xdr:from>
    <xdr:to>
      <xdr:col>7</xdr:col>
      <xdr:colOff>57150</xdr:colOff>
      <xdr:row>37</xdr:row>
      <xdr:rowOff>9525</xdr:rowOff>
    </xdr:to>
    <xdr:sp macro="" textlink="">
      <xdr:nvSpPr>
        <xdr:cNvPr id="1025" name="AutoShape 1"/>
        <xdr:cNvSpPr>
          <a:spLocks/>
        </xdr:cNvSpPr>
      </xdr:nvSpPr>
      <xdr:spPr bwMode="auto">
        <a:xfrm rot="5400000">
          <a:off x="5729287" y="5719763"/>
          <a:ext cx="352425" cy="2419350"/>
        </a:xfrm>
        <a:prstGeom prst="rightBrace">
          <a:avLst>
            <a:gd name="adj1" fmla="val 57207"/>
            <a:gd name="adj2" fmla="val 50000"/>
          </a:avLst>
        </a:prstGeom>
        <a:noFill/>
        <a:ln w="9525">
          <a:solidFill>
            <a:srgbClr val="000000"/>
          </a:solidFill>
          <a:round/>
          <a:headEnd/>
          <a:tailEnd/>
        </a:ln>
      </xdr:spPr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N38"/>
  <sheetViews>
    <sheetView tabSelected="1" topLeftCell="A23" workbookViewId="0">
      <selection activeCell="I41" sqref="I41"/>
    </sheetView>
  </sheetViews>
  <sheetFormatPr baseColWidth="10" defaultRowHeight="15"/>
  <cols>
    <col min="2" max="2" width="37.28515625" customWidth="1"/>
    <col min="9" max="9" width="21.85546875" customWidth="1"/>
  </cols>
  <sheetData>
    <row r="1" spans="1:14" ht="15.75" thickBot="1">
      <c r="A1" s="1" t="s">
        <v>0</v>
      </c>
      <c r="B1" s="2" t="s">
        <v>1</v>
      </c>
      <c r="C1" s="3" t="s">
        <v>2</v>
      </c>
      <c r="D1" s="4"/>
      <c r="E1" s="5"/>
      <c r="F1" s="5"/>
      <c r="G1" s="6"/>
      <c r="H1" s="1" t="s">
        <v>0</v>
      </c>
      <c r="I1" s="2" t="s">
        <v>1</v>
      </c>
      <c r="J1" s="3" t="s">
        <v>2</v>
      </c>
      <c r="K1" s="4"/>
      <c r="L1" s="5"/>
      <c r="M1" s="5"/>
      <c r="N1" s="6"/>
    </row>
    <row r="2" spans="1:14">
      <c r="A2" s="7">
        <v>1</v>
      </c>
      <c r="B2" s="8" t="s">
        <v>3</v>
      </c>
      <c r="C2" s="9">
        <v>1.05</v>
      </c>
      <c r="D2" s="10">
        <v>21</v>
      </c>
      <c r="E2" s="11">
        <v>5</v>
      </c>
      <c r="F2" s="11">
        <v>3</v>
      </c>
      <c r="G2" s="12">
        <v>5.6</v>
      </c>
      <c r="H2" s="7">
        <v>5</v>
      </c>
      <c r="I2" s="8" t="s">
        <v>3</v>
      </c>
      <c r="J2" s="9">
        <v>1.05</v>
      </c>
      <c r="K2" s="10">
        <v>21</v>
      </c>
      <c r="L2" s="11">
        <v>5</v>
      </c>
      <c r="M2" s="11">
        <v>3</v>
      </c>
      <c r="N2" s="12">
        <v>5.6</v>
      </c>
    </row>
    <row r="3" spans="1:14">
      <c r="A3" s="7">
        <v>2</v>
      </c>
      <c r="B3" s="8" t="s">
        <v>4</v>
      </c>
      <c r="C3" s="9">
        <v>2.2000000000000002</v>
      </c>
      <c r="D3" s="10">
        <v>5</v>
      </c>
      <c r="E3" s="13">
        <v>2</v>
      </c>
      <c r="F3" s="13">
        <v>54</v>
      </c>
      <c r="G3" s="14">
        <v>0.5</v>
      </c>
      <c r="H3" s="7">
        <v>9</v>
      </c>
      <c r="I3" s="8" t="s">
        <v>4</v>
      </c>
      <c r="J3" s="9">
        <v>2.2000000000000002</v>
      </c>
      <c r="K3" s="10">
        <v>5</v>
      </c>
      <c r="L3" s="13">
        <v>2</v>
      </c>
      <c r="M3" s="13">
        <v>54</v>
      </c>
      <c r="N3" s="14">
        <v>0.5</v>
      </c>
    </row>
    <row r="4" spans="1:14">
      <c r="A4" s="7">
        <v>3</v>
      </c>
      <c r="B4" s="8" t="s">
        <v>5</v>
      </c>
      <c r="C4" s="9">
        <v>1.8</v>
      </c>
      <c r="D4" s="10">
        <v>12</v>
      </c>
      <c r="E4" s="13">
        <v>30</v>
      </c>
      <c r="F4" s="13">
        <v>25</v>
      </c>
      <c r="G4" s="14">
        <v>8</v>
      </c>
      <c r="H4" s="7">
        <v>6</v>
      </c>
      <c r="I4" s="8" t="s">
        <v>5</v>
      </c>
      <c r="J4" s="9">
        <v>1.8</v>
      </c>
      <c r="K4" s="10">
        <v>12</v>
      </c>
      <c r="L4" s="13">
        <v>30</v>
      </c>
      <c r="M4" s="13">
        <v>25</v>
      </c>
      <c r="N4" s="14">
        <v>8</v>
      </c>
    </row>
    <row r="5" spans="1:14">
      <c r="A5" s="7">
        <v>4</v>
      </c>
      <c r="B5" s="8" t="s">
        <v>6</v>
      </c>
      <c r="C5" s="9">
        <v>12</v>
      </c>
      <c r="D5" s="10">
        <v>0.5</v>
      </c>
      <c r="E5" s="13">
        <v>8</v>
      </c>
      <c r="F5" s="13">
        <v>25</v>
      </c>
      <c r="G5" s="14">
        <v>5</v>
      </c>
      <c r="H5" s="7">
        <v>4</v>
      </c>
      <c r="I5" s="8" t="s">
        <v>6</v>
      </c>
      <c r="J5" s="9">
        <v>12</v>
      </c>
      <c r="K5" s="10">
        <v>0.5</v>
      </c>
      <c r="L5" s="13">
        <v>8</v>
      </c>
      <c r="M5" s="13">
        <v>25</v>
      </c>
      <c r="N5" s="14">
        <v>5</v>
      </c>
    </row>
    <row r="6" spans="1:14">
      <c r="A6" s="7">
        <v>5</v>
      </c>
      <c r="B6" s="8" t="s">
        <v>3</v>
      </c>
      <c r="C6" s="9">
        <v>1.6</v>
      </c>
      <c r="D6" s="10">
        <v>54</v>
      </c>
      <c r="E6" s="13">
        <v>15</v>
      </c>
      <c r="F6" s="13">
        <v>21</v>
      </c>
      <c r="G6" s="14">
        <v>23</v>
      </c>
      <c r="H6" s="7">
        <v>3</v>
      </c>
      <c r="I6" s="8" t="s">
        <v>3</v>
      </c>
      <c r="J6" s="9">
        <v>1.6</v>
      </c>
      <c r="K6" s="10">
        <v>54</v>
      </c>
      <c r="L6" s="13">
        <v>15</v>
      </c>
      <c r="M6" s="13">
        <v>21</v>
      </c>
      <c r="N6" s="14">
        <v>23</v>
      </c>
    </row>
    <row r="7" spans="1:14">
      <c r="A7" s="7">
        <v>8</v>
      </c>
      <c r="B7" s="8" t="s">
        <v>3</v>
      </c>
      <c r="C7" s="9">
        <v>0.35</v>
      </c>
      <c r="D7" s="10">
        <v>89</v>
      </c>
      <c r="E7" s="13">
        <v>3</v>
      </c>
      <c r="F7" s="13">
        <v>96</v>
      </c>
      <c r="G7" s="14">
        <v>0.9</v>
      </c>
      <c r="H7" s="7">
        <v>2</v>
      </c>
      <c r="I7" s="8" t="s">
        <v>3</v>
      </c>
      <c r="J7" s="9">
        <v>0.35</v>
      </c>
      <c r="K7" s="10">
        <v>89</v>
      </c>
      <c r="L7" s="13">
        <v>3</v>
      </c>
      <c r="M7" s="13">
        <v>96</v>
      </c>
      <c r="N7" s="14">
        <v>0.9</v>
      </c>
    </row>
    <row r="8" spans="1:14" ht="15.75" thickBot="1">
      <c r="A8" s="7">
        <v>7</v>
      </c>
      <c r="B8" s="8"/>
      <c r="C8" s="9">
        <v>1.05</v>
      </c>
      <c r="D8" s="10">
        <v>21</v>
      </c>
      <c r="E8" s="15">
        <v>11</v>
      </c>
      <c r="F8" s="15">
        <v>8</v>
      </c>
      <c r="G8" s="16">
        <v>1.05</v>
      </c>
      <c r="H8" s="7">
        <v>1</v>
      </c>
      <c r="I8" s="8"/>
      <c r="J8" s="9">
        <v>1.05</v>
      </c>
      <c r="K8" s="10">
        <v>21</v>
      </c>
      <c r="L8" s="15">
        <v>11</v>
      </c>
      <c r="M8" s="15">
        <v>8</v>
      </c>
      <c r="N8" s="16">
        <v>1.05</v>
      </c>
    </row>
    <row r="10" spans="1:14">
      <c r="A10" s="17" t="s">
        <v>7</v>
      </c>
      <c r="B10" t="s">
        <v>8</v>
      </c>
      <c r="D10" s="18" t="s">
        <v>7</v>
      </c>
      <c r="E10" t="s">
        <v>9</v>
      </c>
      <c r="I10" s="19" t="s">
        <v>7</v>
      </c>
      <c r="J10" t="s">
        <v>10</v>
      </c>
    </row>
    <row r="11" spans="1:14" ht="15.75" thickBot="1"/>
    <row r="12" spans="1:14" ht="15.75" thickBot="1">
      <c r="A12" s="1" t="s">
        <v>0</v>
      </c>
      <c r="B12" s="2" t="s">
        <v>1</v>
      </c>
      <c r="C12" s="3" t="s">
        <v>2</v>
      </c>
      <c r="D12" s="4"/>
      <c r="E12" s="5"/>
      <c r="F12" s="5"/>
      <c r="G12" s="6"/>
      <c r="H12" s="1" t="s">
        <v>0</v>
      </c>
      <c r="I12" s="2" t="s">
        <v>1</v>
      </c>
      <c r="J12" s="3" t="s">
        <v>2</v>
      </c>
      <c r="K12" s="4"/>
      <c r="L12" s="5"/>
      <c r="M12" s="5"/>
      <c r="N12" s="6"/>
    </row>
    <row r="13" spans="1:14">
      <c r="A13" s="7">
        <v>2</v>
      </c>
      <c r="B13" s="8" t="s">
        <v>3</v>
      </c>
      <c r="C13" s="9">
        <v>1.05</v>
      </c>
      <c r="D13" s="10">
        <v>21</v>
      </c>
      <c r="E13" s="11">
        <v>5</v>
      </c>
      <c r="F13" s="11">
        <v>3</v>
      </c>
      <c r="G13" s="12">
        <v>5.6</v>
      </c>
      <c r="H13" s="7">
        <v>1</v>
      </c>
      <c r="I13" s="8" t="s">
        <v>3</v>
      </c>
      <c r="J13" s="9">
        <v>1.05</v>
      </c>
      <c r="K13" s="10">
        <v>21</v>
      </c>
      <c r="L13" s="11">
        <v>5</v>
      </c>
      <c r="M13" s="11">
        <v>3</v>
      </c>
      <c r="N13" s="12">
        <v>5.6</v>
      </c>
    </row>
    <row r="14" spans="1:14">
      <c r="A14" s="7">
        <v>8</v>
      </c>
      <c r="B14" s="8" t="s">
        <v>4</v>
      </c>
      <c r="C14" s="9">
        <v>2.2000000000000002</v>
      </c>
      <c r="D14" s="10">
        <v>5</v>
      </c>
      <c r="E14" s="13">
        <v>2</v>
      </c>
      <c r="F14" s="13">
        <v>54</v>
      </c>
      <c r="G14" s="14">
        <v>0.5</v>
      </c>
      <c r="H14" s="7">
        <v>9</v>
      </c>
      <c r="I14" s="8" t="s">
        <v>4</v>
      </c>
      <c r="J14" s="9">
        <v>2.2000000000000002</v>
      </c>
      <c r="K14" s="10">
        <v>5</v>
      </c>
      <c r="L14" s="13">
        <v>2</v>
      </c>
      <c r="M14" s="13">
        <v>54</v>
      </c>
      <c r="N14" s="14">
        <v>0.5</v>
      </c>
    </row>
    <row r="15" spans="1:14">
      <c r="A15" s="7">
        <v>10</v>
      </c>
      <c r="B15" s="8" t="s">
        <v>5</v>
      </c>
      <c r="C15" s="9">
        <v>1.8</v>
      </c>
      <c r="D15" s="10">
        <v>12</v>
      </c>
      <c r="E15" s="13">
        <v>30</v>
      </c>
      <c r="F15" s="13">
        <v>25</v>
      </c>
      <c r="G15" s="14">
        <v>8</v>
      </c>
      <c r="H15" s="7">
        <v>12</v>
      </c>
      <c r="I15" s="8" t="s">
        <v>5</v>
      </c>
      <c r="J15" s="9">
        <v>1.8</v>
      </c>
      <c r="K15" s="10">
        <v>12</v>
      </c>
      <c r="L15" s="13">
        <v>30</v>
      </c>
      <c r="M15" s="13">
        <v>25</v>
      </c>
      <c r="N15" s="14">
        <v>8</v>
      </c>
    </row>
    <row r="16" spans="1:14">
      <c r="A16" s="7">
        <v>11</v>
      </c>
      <c r="B16" s="8" t="s">
        <v>6</v>
      </c>
      <c r="C16" s="9">
        <v>12</v>
      </c>
      <c r="D16" s="10">
        <v>0.5</v>
      </c>
      <c r="E16" s="13">
        <v>8</v>
      </c>
      <c r="F16" s="13">
        <v>25</v>
      </c>
      <c r="G16" s="14">
        <v>5</v>
      </c>
      <c r="H16" s="7">
        <v>7</v>
      </c>
      <c r="I16" s="8" t="s">
        <v>6</v>
      </c>
      <c r="J16" s="9">
        <v>12</v>
      </c>
      <c r="K16" s="10">
        <v>0.5</v>
      </c>
      <c r="L16" s="13">
        <v>8</v>
      </c>
      <c r="M16" s="13">
        <v>25</v>
      </c>
      <c r="N16" s="14">
        <v>5</v>
      </c>
    </row>
    <row r="17" spans="1:14">
      <c r="A17" s="7">
        <v>5</v>
      </c>
      <c r="B17" s="8" t="s">
        <v>3</v>
      </c>
      <c r="C17" s="9">
        <v>1.6</v>
      </c>
      <c r="D17" s="10">
        <v>54</v>
      </c>
      <c r="E17" s="13">
        <v>15</v>
      </c>
      <c r="F17" s="13">
        <v>21</v>
      </c>
      <c r="G17" s="14">
        <v>23</v>
      </c>
      <c r="H17" s="7">
        <v>5</v>
      </c>
      <c r="I17" s="8" t="s">
        <v>3</v>
      </c>
      <c r="J17" s="9">
        <v>1.6</v>
      </c>
      <c r="K17" s="10">
        <v>54</v>
      </c>
      <c r="L17" s="13">
        <v>15</v>
      </c>
      <c r="M17" s="13">
        <v>21</v>
      </c>
      <c r="N17" s="14">
        <v>23</v>
      </c>
    </row>
    <row r="18" spans="1:14">
      <c r="A18" s="7">
        <v>3</v>
      </c>
      <c r="B18" s="8" t="s">
        <v>3</v>
      </c>
      <c r="C18" s="9">
        <v>0.35</v>
      </c>
      <c r="D18" s="10">
        <v>89</v>
      </c>
      <c r="E18" s="13">
        <v>3</v>
      </c>
      <c r="F18" s="13">
        <v>96</v>
      </c>
      <c r="G18" s="14">
        <v>0.9</v>
      </c>
      <c r="H18" s="7">
        <v>1</v>
      </c>
      <c r="I18" s="8" t="s">
        <v>3</v>
      </c>
      <c r="J18" s="9">
        <v>0.35</v>
      </c>
      <c r="K18" s="10">
        <v>89</v>
      </c>
      <c r="L18" s="13">
        <v>3</v>
      </c>
      <c r="M18" s="13">
        <v>96</v>
      </c>
      <c r="N18" s="14">
        <v>0.9</v>
      </c>
    </row>
    <row r="19" spans="1:14" ht="15.75" thickBot="1">
      <c r="A19" s="7">
        <v>9</v>
      </c>
      <c r="B19" s="8"/>
      <c r="C19" s="9">
        <v>1.05</v>
      </c>
      <c r="D19" s="10">
        <v>21</v>
      </c>
      <c r="E19" s="15">
        <v>11</v>
      </c>
      <c r="F19" s="15">
        <v>8</v>
      </c>
      <c r="G19" s="16">
        <v>1.05</v>
      </c>
      <c r="H19" s="7">
        <v>2</v>
      </c>
      <c r="I19" s="8"/>
      <c r="J19" s="9">
        <v>1.05</v>
      </c>
      <c r="K19" s="10">
        <v>21</v>
      </c>
      <c r="L19" s="15">
        <v>11</v>
      </c>
      <c r="M19" s="15">
        <v>8</v>
      </c>
      <c r="N19" s="16">
        <v>1.05</v>
      </c>
    </row>
    <row r="22" spans="1:14">
      <c r="A22" s="21" t="s">
        <v>11</v>
      </c>
      <c r="B22" s="21"/>
      <c r="C22" s="21"/>
      <c r="D22" s="21"/>
      <c r="E22" s="21"/>
      <c r="F22" s="21"/>
      <c r="G22" s="21"/>
      <c r="H22" s="21"/>
      <c r="I22" s="21"/>
      <c r="J22" s="21"/>
      <c r="K22" s="21"/>
      <c r="L22" s="21"/>
      <c r="M22" s="21"/>
    </row>
    <row r="23" spans="1:14">
      <c r="A23" s="21"/>
      <c r="B23" s="21"/>
      <c r="C23" s="21"/>
      <c r="D23" s="21"/>
      <c r="E23" s="21"/>
      <c r="F23" s="21"/>
      <c r="G23" s="21"/>
      <c r="H23" s="21"/>
      <c r="I23" s="21"/>
      <c r="J23" s="21"/>
      <c r="K23" s="21"/>
      <c r="L23" s="21"/>
      <c r="M23" s="21"/>
    </row>
    <row r="24" spans="1:14">
      <c r="A24">
        <v>1</v>
      </c>
      <c r="B24" t="s">
        <v>12</v>
      </c>
      <c r="D24">
        <f>SUMPRODUCT(($A$2:$A$19=$A24)*(ISNUMBER(D$2:D$19)),D$2:D$19)+SUMPRODUCT(($H$2:$H$19=$A24)*(ISNUMBER(K$2:K$19)),K$2:K$19)</f>
        <v>152</v>
      </c>
      <c r="E24">
        <f t="shared" ref="E24:G35" si="0">SUMPRODUCT(($A$2:$A$19=$A24)*(ISNUMBER(E$2:E$19)),E$2:E$19)+SUMPRODUCT(($H$2:$H$19=$A24)*(ISNUMBER(L$2:L$19)),L$2:L$19)</f>
        <v>24</v>
      </c>
      <c r="F24">
        <f t="shared" si="0"/>
        <v>110</v>
      </c>
      <c r="G24">
        <f t="shared" si="0"/>
        <v>13.149999999999999</v>
      </c>
      <c r="I24">
        <f>SUMPRODUCT(($A$2:$A$19=$A24)*(ISNUMBER(D$2:G$19)),D$2:G$19)+SUMPRODUCT(($H$2:$H$19=$A24)*(ISNUMBER(K$2:N$19)),K$2:N$19)</f>
        <v>299.14999999999998</v>
      </c>
    </row>
    <row r="25" spans="1:14">
      <c r="A25">
        <v>2</v>
      </c>
      <c r="B25" t="s">
        <v>12</v>
      </c>
      <c r="D25">
        <f t="shared" ref="D25:D35" si="1">SUMPRODUCT(($A$2:$A$19=$A25)*(ISNUMBER(D$2:D$19)),D$2:D$19)+SUMPRODUCT(($H$2:$H$19=$A25)*(ISNUMBER(K$2:K$19)),K$2:K$19)</f>
        <v>136</v>
      </c>
      <c r="E25">
        <f t="shared" si="0"/>
        <v>21</v>
      </c>
      <c r="F25">
        <f t="shared" si="0"/>
        <v>161</v>
      </c>
      <c r="G25">
        <f t="shared" si="0"/>
        <v>8.0500000000000007</v>
      </c>
      <c r="I25">
        <f t="shared" ref="I25:I35" si="2">SUMPRODUCT(($A$2:$A$19=$A25)*(ISNUMBER(D$2:G$19)),D$2:G$19)+SUMPRODUCT(($H$2:$H$19=$A25)*(ISNUMBER(K$2:N$19)),K$2:N$19)</f>
        <v>326.05</v>
      </c>
    </row>
    <row r="26" spans="1:14">
      <c r="A26">
        <v>3</v>
      </c>
      <c r="B26" t="s">
        <v>12</v>
      </c>
      <c r="D26">
        <f t="shared" si="1"/>
        <v>155</v>
      </c>
      <c r="E26">
        <f t="shared" si="0"/>
        <v>48</v>
      </c>
      <c r="F26">
        <f t="shared" si="0"/>
        <v>142</v>
      </c>
      <c r="G26">
        <f t="shared" si="0"/>
        <v>31.9</v>
      </c>
      <c r="I26">
        <f t="shared" si="2"/>
        <v>376.9</v>
      </c>
    </row>
    <row r="27" spans="1:14">
      <c r="A27">
        <v>4</v>
      </c>
      <c r="B27" t="s">
        <v>12</v>
      </c>
      <c r="D27">
        <f t="shared" si="1"/>
        <v>1</v>
      </c>
      <c r="E27">
        <f t="shared" si="0"/>
        <v>16</v>
      </c>
      <c r="F27">
        <f t="shared" si="0"/>
        <v>50</v>
      </c>
      <c r="G27">
        <f t="shared" si="0"/>
        <v>10</v>
      </c>
      <c r="I27">
        <f t="shared" si="2"/>
        <v>77</v>
      </c>
    </row>
    <row r="28" spans="1:14">
      <c r="A28">
        <v>5</v>
      </c>
      <c r="B28" t="s">
        <v>12</v>
      </c>
      <c r="D28">
        <f t="shared" si="1"/>
        <v>183</v>
      </c>
      <c r="E28">
        <f t="shared" si="0"/>
        <v>50</v>
      </c>
      <c r="F28">
        <f t="shared" si="0"/>
        <v>66</v>
      </c>
      <c r="G28">
        <f t="shared" si="0"/>
        <v>74.599999999999994</v>
      </c>
      <c r="I28">
        <f t="shared" si="2"/>
        <v>373.6</v>
      </c>
    </row>
    <row r="29" spans="1:14">
      <c r="A29">
        <v>6</v>
      </c>
      <c r="B29" t="s">
        <v>12</v>
      </c>
      <c r="D29">
        <f t="shared" si="1"/>
        <v>12</v>
      </c>
      <c r="E29">
        <f t="shared" si="0"/>
        <v>30</v>
      </c>
      <c r="F29">
        <f t="shared" si="0"/>
        <v>25</v>
      </c>
      <c r="G29">
        <f t="shared" si="0"/>
        <v>8</v>
      </c>
      <c r="I29">
        <f t="shared" si="2"/>
        <v>75</v>
      </c>
    </row>
    <row r="30" spans="1:14">
      <c r="A30">
        <v>7</v>
      </c>
      <c r="B30" t="s">
        <v>12</v>
      </c>
      <c r="D30">
        <f t="shared" si="1"/>
        <v>21.5</v>
      </c>
      <c r="E30">
        <f t="shared" si="0"/>
        <v>19</v>
      </c>
      <c r="F30">
        <f t="shared" si="0"/>
        <v>33</v>
      </c>
      <c r="G30">
        <f t="shared" si="0"/>
        <v>6.05</v>
      </c>
      <c r="I30">
        <f t="shared" si="2"/>
        <v>79.55</v>
      </c>
    </row>
    <row r="31" spans="1:14">
      <c r="A31">
        <v>8</v>
      </c>
      <c r="B31" t="s">
        <v>12</v>
      </c>
      <c r="D31">
        <f t="shared" si="1"/>
        <v>94</v>
      </c>
      <c r="E31">
        <f t="shared" si="0"/>
        <v>5</v>
      </c>
      <c r="F31">
        <f t="shared" si="0"/>
        <v>150</v>
      </c>
      <c r="G31">
        <f t="shared" si="0"/>
        <v>1.4</v>
      </c>
      <c r="I31">
        <f t="shared" si="2"/>
        <v>250.4</v>
      </c>
    </row>
    <row r="32" spans="1:14">
      <c r="A32">
        <v>9</v>
      </c>
      <c r="D32">
        <f t="shared" si="1"/>
        <v>31</v>
      </c>
      <c r="E32">
        <f t="shared" si="0"/>
        <v>15</v>
      </c>
      <c r="F32">
        <f t="shared" si="0"/>
        <v>116</v>
      </c>
      <c r="G32">
        <f t="shared" si="0"/>
        <v>2.0499999999999998</v>
      </c>
      <c r="I32">
        <f t="shared" si="2"/>
        <v>164.05</v>
      </c>
    </row>
    <row r="33" spans="1:9">
      <c r="A33">
        <v>10</v>
      </c>
      <c r="D33">
        <f t="shared" si="1"/>
        <v>12</v>
      </c>
      <c r="E33">
        <f t="shared" si="0"/>
        <v>30</v>
      </c>
      <c r="F33">
        <f t="shared" si="0"/>
        <v>25</v>
      </c>
      <c r="G33">
        <f t="shared" si="0"/>
        <v>8</v>
      </c>
      <c r="I33">
        <f t="shared" si="2"/>
        <v>75</v>
      </c>
    </row>
    <row r="34" spans="1:9">
      <c r="A34">
        <v>11</v>
      </c>
      <c r="D34">
        <f t="shared" si="1"/>
        <v>0.5</v>
      </c>
      <c r="E34">
        <f t="shared" si="0"/>
        <v>8</v>
      </c>
      <c r="F34">
        <f t="shared" si="0"/>
        <v>25</v>
      </c>
      <c r="G34">
        <f t="shared" si="0"/>
        <v>5</v>
      </c>
      <c r="I34">
        <f t="shared" si="2"/>
        <v>38.5</v>
      </c>
    </row>
    <row r="35" spans="1:9">
      <c r="A35">
        <v>12</v>
      </c>
      <c r="B35" s="20" t="s">
        <v>13</v>
      </c>
      <c r="C35" s="20"/>
      <c r="D35">
        <f t="shared" si="1"/>
        <v>12</v>
      </c>
      <c r="E35">
        <f t="shared" si="0"/>
        <v>30</v>
      </c>
      <c r="F35">
        <f t="shared" si="0"/>
        <v>25</v>
      </c>
      <c r="G35">
        <f t="shared" si="0"/>
        <v>8</v>
      </c>
      <c r="I35">
        <f t="shared" si="2"/>
        <v>75</v>
      </c>
    </row>
    <row r="37" spans="1:9">
      <c r="I37" t="s">
        <v>15</v>
      </c>
    </row>
    <row r="38" spans="1:9">
      <c r="E38" t="s">
        <v>14</v>
      </c>
    </row>
  </sheetData>
  <mergeCells count="1">
    <mergeCell ref="A22:M23"/>
  </mergeCells>
  <phoneticPr fontId="0" type="noConversion"/>
  <dataValidations count="1">
    <dataValidation type="list" allowBlank="1" showInputMessage="1" showErrorMessage="1" sqref="B8 I8 B19 I19">
      <formula1>Désignation</formula1>
    </dataValidation>
  </dataValidations>
  <pageMargins left="0.70000000000000007" right="0.70000000000000007" top="0.75" bottom="0.75" header="0.30000000000000004" footer="0.30000000000000004"/>
  <pageSetup paperSize="0" fitToWidth="0" fitToHeight="0" orientation="portrait" horizontalDpi="0" verticalDpi="0" copies="0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pascal severine</dc:creator>
  <cp:lastModifiedBy>Dédé</cp:lastModifiedBy>
  <dcterms:created xsi:type="dcterms:W3CDTF">2013-09-27T15:41:22Z</dcterms:created>
  <dcterms:modified xsi:type="dcterms:W3CDTF">2013-09-28T20:54:40Z</dcterms:modified>
</cp:coreProperties>
</file>