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540" windowWidth="18255" windowHeight="8130" activeTab="3"/>
  </bookViews>
  <sheets>
    <sheet name="Feuil1" sheetId="1" r:id="rId1"/>
    <sheet name="Liste des produits" sheetId="2" r:id="rId2"/>
    <sheet name="Feuil3" sheetId="3" r:id="rId3"/>
    <sheet name="Feuil4" sheetId="4" r:id="rId4"/>
  </sheets>
  <definedNames>
    <definedName name="Listedesproduits">OFFSET('Liste des produits'!$A$2,,,COUNTIF('Liste des produits'!$A:$A,"&gt;&lt;"))</definedName>
    <definedName name="Prod6heur">OFFSET(Feuil1!$C$6,,,COUNTA(Feuil1!$G:$G)-1)</definedName>
    <definedName name="Prod7heur">OFFSET(Feuil1!$D$6,,,COUNTA(Feuil1!$G:$G)-1)</definedName>
    <definedName name="Prod8heur">OFFSET(Feuil1!$E$6,,,COUNTA(Feuil1!$G:$G)-1)</definedName>
    <definedName name="Prod9heur">OFFSET(Feuil1!$F$6,,,COUNTA(Feuil1!$G:$G)-1)</definedName>
    <definedName name="Produit">OFFSET(Feuil1!$G$6,,,COUNTA(Feuil1!$G:$G)-1)</definedName>
  </definedNames>
  <calcPr calcId="114210" fullCalcOnLoad="1"/>
</workbook>
</file>

<file path=xl/calcChain.xml><?xml version="1.0" encoding="utf-8"?>
<calcChain xmlns="http://schemas.openxmlformats.org/spreadsheetml/2006/main">
  <c r="N5" i="4"/>
  <c r="H14"/>
  <c r="B6" i="3"/>
  <c r="B9"/>
  <c r="F6" i="4"/>
  <c r="C9" i="3"/>
  <c r="F7" i="4"/>
  <c r="D9" i="3"/>
  <c r="F8" i="4"/>
  <c r="E9" i="3"/>
  <c r="F9" i="4"/>
  <c r="B8" i="3"/>
  <c r="E6" i="4"/>
  <c r="C8" i="3"/>
  <c r="E7" i="4"/>
  <c r="D8" i="3"/>
  <c r="E8" i="4"/>
  <c r="E8" i="3"/>
  <c r="E9" i="4"/>
  <c r="B7" i="3"/>
  <c r="D6" i="4"/>
  <c r="C7" i="3"/>
  <c r="D7" i="4"/>
  <c r="D7" i="3"/>
  <c r="D8" i="4"/>
  <c r="E7" i="3"/>
  <c r="D9" i="4"/>
  <c r="C6" i="3"/>
  <c r="C7" i="4"/>
  <c r="D6" i="3"/>
  <c r="C8" i="4"/>
  <c r="E6" i="3"/>
  <c r="C9" i="4"/>
  <c r="C6"/>
  <c r="B10" i="3"/>
  <c r="C10"/>
  <c r="D10"/>
  <c r="E10"/>
  <c r="B11"/>
  <c r="C11"/>
  <c r="D11"/>
  <c r="E11"/>
  <c r="B12"/>
  <c r="C12"/>
  <c r="D12"/>
  <c r="E12"/>
  <c r="B13"/>
  <c r="C13"/>
  <c r="D13"/>
  <c r="E13"/>
  <c r="B14"/>
  <c r="C14"/>
  <c r="D14"/>
  <c r="E14"/>
  <c r="B15"/>
  <c r="C15"/>
  <c r="D15"/>
  <c r="E15"/>
  <c r="B16"/>
  <c r="C16"/>
  <c r="D16"/>
  <c r="E16"/>
  <c r="B17"/>
  <c r="C17"/>
  <c r="D17"/>
  <c r="E17"/>
  <c r="B18"/>
  <c r="C18"/>
  <c r="D18"/>
  <c r="E18"/>
  <c r="B19"/>
  <c r="C19"/>
  <c r="D19"/>
  <c r="E19"/>
  <c r="B20"/>
  <c r="C20"/>
  <c r="D20"/>
  <c r="E20"/>
  <c r="B21"/>
  <c r="C21"/>
  <c r="D21"/>
  <c r="E21"/>
  <c r="B22"/>
  <c r="C22"/>
  <c r="D22"/>
  <c r="E22"/>
  <c r="B23"/>
  <c r="C23"/>
  <c r="D23"/>
  <c r="E23"/>
  <c r="B24"/>
  <c r="C24"/>
  <c r="D24"/>
  <c r="E24"/>
  <c r="B25"/>
  <c r="C25"/>
  <c r="D25"/>
  <c r="E25"/>
  <c r="B26"/>
  <c r="C26"/>
  <c r="D26"/>
  <c r="E26"/>
  <c r="B27"/>
  <c r="C27"/>
  <c r="D27"/>
  <c r="E27"/>
  <c r="B28"/>
  <c r="C28"/>
  <c r="D28"/>
  <c r="E28"/>
  <c r="B29"/>
  <c r="C29"/>
  <c r="D29"/>
  <c r="E29"/>
  <c r="B30"/>
  <c r="C30"/>
  <c r="D30"/>
  <c r="E30"/>
  <c r="B31"/>
  <c r="C31"/>
  <c r="D31"/>
  <c r="E31"/>
  <c r="B32"/>
  <c r="C32"/>
  <c r="D32"/>
  <c r="E32"/>
  <c r="B33"/>
  <c r="C33"/>
  <c r="D33"/>
  <c r="E33"/>
  <c r="B34"/>
  <c r="C34"/>
  <c r="D34"/>
  <c r="E34"/>
  <c r="B35"/>
  <c r="C35"/>
  <c r="D35"/>
  <c r="E35"/>
  <c r="B36"/>
  <c r="C36"/>
  <c r="D36"/>
  <c r="E36"/>
  <c r="B37"/>
  <c r="C37"/>
  <c r="D37"/>
  <c r="E37"/>
  <c r="B38"/>
  <c r="C38"/>
  <c r="D38"/>
  <c r="E38"/>
  <c r="B39"/>
  <c r="C39"/>
  <c r="D39"/>
  <c r="E39"/>
  <c r="B40"/>
  <c r="C40"/>
  <c r="D40"/>
  <c r="E40"/>
  <c r="B41"/>
  <c r="C41"/>
  <c r="D41"/>
  <c r="E41"/>
  <c r="B42"/>
  <c r="C42"/>
  <c r="D42"/>
  <c r="E42"/>
  <c r="B43"/>
  <c r="C43"/>
  <c r="D43"/>
  <c r="E43"/>
  <c r="B44"/>
  <c r="C44"/>
  <c r="D44"/>
  <c r="E44"/>
  <c r="B45"/>
  <c r="C45"/>
  <c r="D45"/>
  <c r="E45"/>
  <c r="B46"/>
  <c r="C46"/>
  <c r="D46"/>
  <c r="E46"/>
  <c r="B47"/>
  <c r="C47"/>
  <c r="D47"/>
  <c r="E47"/>
  <c r="B48"/>
  <c r="C48"/>
  <c r="D48"/>
  <c r="E48"/>
  <c r="B49"/>
  <c r="C49"/>
  <c r="D49"/>
  <c r="E49"/>
  <c r="B50"/>
  <c r="C50"/>
  <c r="D50"/>
  <c r="E50"/>
  <c r="A1" i="2"/>
  <c r="A2" a="1"/>
  <c r="A2"/>
  <c r="A3" a="1"/>
  <c r="A3"/>
  <c r="A4" a="1"/>
  <c r="A4"/>
  <c r="A5" a="1"/>
  <c r="A5"/>
  <c r="A6" a="1"/>
  <c r="A6"/>
  <c r="A7" a="1"/>
  <c r="A7"/>
  <c r="A8" a="1"/>
  <c r="A8"/>
  <c r="A9" a="1"/>
  <c r="A9"/>
  <c r="A10" a="1"/>
  <c r="A10"/>
  <c r="A11" a="1"/>
  <c r="A11"/>
  <c r="A12" a="1"/>
  <c r="A12"/>
  <c r="A13" a="1"/>
  <c r="A13"/>
  <c r="A14" a="1"/>
  <c r="A14"/>
  <c r="A15" a="1"/>
  <c r="A15"/>
  <c r="A16" a="1"/>
  <c r="A16"/>
  <c r="A17" a="1"/>
  <c r="A17"/>
  <c r="A18" a="1"/>
  <c r="A18"/>
  <c r="A19" a="1"/>
  <c r="A19"/>
  <c r="A20" a="1"/>
  <c r="A20"/>
</calcChain>
</file>

<file path=xl/sharedStrings.xml><?xml version="1.0" encoding="utf-8"?>
<sst xmlns="http://schemas.openxmlformats.org/spreadsheetml/2006/main" count="89" uniqueCount="26">
  <si>
    <t>MAIS</t>
  </si>
  <si>
    <t>1KG</t>
  </si>
  <si>
    <t>5KG</t>
  </si>
  <si>
    <t>20KG</t>
  </si>
  <si>
    <t>50KG</t>
  </si>
  <si>
    <t>06H</t>
  </si>
  <si>
    <t>07H</t>
  </si>
  <si>
    <t>08H</t>
  </si>
  <si>
    <t>09H</t>
  </si>
  <si>
    <t>PRODUIT</t>
  </si>
  <si>
    <t>horaire</t>
  </si>
  <si>
    <t>RIZ</t>
  </si>
  <si>
    <t>TOMATE</t>
  </si>
  <si>
    <t>PATATE</t>
  </si>
  <si>
    <t>1ER JR</t>
  </si>
  <si>
    <t>2E JR</t>
  </si>
  <si>
    <t>3E JR</t>
  </si>
  <si>
    <t>4E JR</t>
  </si>
  <si>
    <t>5E JR</t>
  </si>
  <si>
    <t>JOURS</t>
  </si>
  <si>
    <t>2e JR</t>
  </si>
  <si>
    <t>3e JR</t>
  </si>
  <si>
    <t>4e JR</t>
  </si>
  <si>
    <t>5e JR</t>
  </si>
  <si>
    <t>6e JR</t>
  </si>
  <si>
    <t xml:space="preserve"> =CODE("A")</t>
  </si>
</sst>
</file>

<file path=xl/styles.xml><?xml version="1.0" encoding="utf-8"?>
<styleSheet xmlns="http://schemas.openxmlformats.org/spreadsheetml/2006/main">
  <fonts count="2">
    <font>
      <sz val="11"/>
      <color theme="1"/>
      <name val="Calibri"/>
      <family val="2"/>
      <scheme val="minor"/>
    </font>
    <font>
      <sz val="8"/>
      <name val="Calibri"/>
      <family val="2"/>
    </font>
  </fonts>
  <fills count="5">
    <fill>
      <patternFill patternType="none"/>
    </fill>
    <fill>
      <patternFill patternType="gray125"/>
    </fill>
    <fill>
      <patternFill patternType="solid">
        <fgColor indexed="50"/>
        <bgColor indexed="64"/>
      </patternFill>
    </fill>
    <fill>
      <patternFill patternType="solid">
        <fgColor indexed="41"/>
        <bgColor indexed="64"/>
      </patternFill>
    </fill>
    <fill>
      <patternFill patternType="solid">
        <fgColor indexed="1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s>
  <cellStyleXfs count="1">
    <xf numFmtId="0" fontId="0" fillId="0" borderId="0"/>
  </cellStyleXfs>
  <cellXfs count="21">
    <xf numFmtId="0" fontId="0" fillId="0" borderId="0" xfId="0"/>
    <xf numFmtId="0" fontId="0" fillId="0" borderId="0" xfId="0" applyFill="1"/>
    <xf numFmtId="0" fontId="0" fillId="0" borderId="1" xfId="0" applyFill="1" applyBorder="1"/>
    <xf numFmtId="0" fontId="0" fillId="2" borderId="1" xfId="0" applyFill="1" applyBorder="1"/>
    <xf numFmtId="0" fontId="0" fillId="0" borderId="1" xfId="0" applyBorder="1"/>
    <xf numFmtId="0" fontId="0" fillId="0" borderId="2" xfId="0" applyFill="1" applyBorder="1"/>
    <xf numFmtId="0" fontId="0" fillId="0" borderId="3" xfId="0" applyFill="1" applyBorder="1"/>
    <xf numFmtId="0" fontId="0" fillId="0" borderId="4" xfId="0" applyFill="1" applyBorder="1"/>
    <xf numFmtId="0" fontId="0" fillId="2" borderId="4" xfId="0" applyFill="1" applyBorder="1"/>
    <xf numFmtId="0" fontId="0" fillId="0" borderId="5" xfId="0" applyFill="1" applyBorder="1"/>
    <xf numFmtId="0" fontId="0" fillId="0" borderId="6" xfId="0" applyFill="1" applyBorder="1"/>
    <xf numFmtId="0" fontId="0" fillId="0" borderId="7" xfId="0" applyFill="1" applyBorder="1"/>
    <xf numFmtId="0" fontId="0" fillId="2" borderId="7" xfId="0" applyFill="1" applyBorder="1"/>
    <xf numFmtId="0" fontId="0" fillId="3" borderId="1" xfId="0" applyFill="1" applyBorder="1"/>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4" borderId="4" xfId="0"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0" borderId="11" xfId="0"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9</xdr:col>
      <xdr:colOff>133350</xdr:colOff>
      <xdr:row>2</xdr:row>
      <xdr:rowOff>142875</xdr:rowOff>
    </xdr:from>
    <xdr:to>
      <xdr:col>9</xdr:col>
      <xdr:colOff>209550</xdr:colOff>
      <xdr:row>3</xdr:row>
      <xdr:rowOff>180975</xdr:rowOff>
    </xdr:to>
    <xdr:sp macro="" textlink="">
      <xdr:nvSpPr>
        <xdr:cNvPr id="1025" name="Text Box 1"/>
        <xdr:cNvSpPr txBox="1">
          <a:spLocks noChangeArrowheads="1"/>
        </xdr:cNvSpPr>
      </xdr:nvSpPr>
      <xdr:spPr bwMode="auto">
        <a:xfrm>
          <a:off x="6991350" y="523875"/>
          <a:ext cx="76200" cy="228600"/>
        </a:xfrm>
        <a:prstGeom prst="rect">
          <a:avLst/>
        </a:prstGeom>
        <a:noFill/>
        <a:ln w="9525">
          <a:noFill/>
          <a:miter lim="800000"/>
          <a:headEnd/>
          <a:tailEnd/>
        </a:ln>
      </xdr:spPr>
    </xdr:sp>
    <xdr:clientData/>
  </xdr:twoCellAnchor>
  <xdr:twoCellAnchor>
    <xdr:from>
      <xdr:col>1</xdr:col>
      <xdr:colOff>523875</xdr:colOff>
      <xdr:row>15</xdr:row>
      <xdr:rowOff>85725</xdr:rowOff>
    </xdr:from>
    <xdr:to>
      <xdr:col>5</xdr:col>
      <xdr:colOff>723900</xdr:colOff>
      <xdr:row>22</xdr:row>
      <xdr:rowOff>76200</xdr:rowOff>
    </xdr:to>
    <xdr:sp macro="" textlink="">
      <xdr:nvSpPr>
        <xdr:cNvPr id="1026" name="Text Box 2"/>
        <xdr:cNvSpPr txBox="1">
          <a:spLocks noChangeArrowheads="1"/>
        </xdr:cNvSpPr>
      </xdr:nvSpPr>
      <xdr:spPr bwMode="auto">
        <a:xfrm>
          <a:off x="6410325" y="2057400"/>
          <a:ext cx="3248025" cy="1323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des valeurs dans la feuille3 en ligne et je souhaite les recopier dans la feuille4 mais en colonne cette fois. cependant, dans la cellule B4 par exemple de la feuille 4, jai la valeur de B6 de feuille3, je veux qu'en B9 de la feuille4, avoir la veleur de B10 de la feuille3, et ainsi de suite</a:t>
          </a:r>
        </a:p>
      </xdr:txBody>
    </xdr:sp>
    <xdr:clientData/>
  </xdr:twoCellAnchor>
  <xdr:oneCellAnchor>
    <xdr:from>
      <xdr:col>7</xdr:col>
      <xdr:colOff>342900</xdr:colOff>
      <xdr:row>1</xdr:row>
      <xdr:rowOff>0</xdr:rowOff>
    </xdr:from>
    <xdr:ext cx="4210050" cy="4038600"/>
    <xdr:sp macro="" textlink="">
      <xdr:nvSpPr>
        <xdr:cNvPr id="1027" name="Text Box 3"/>
        <xdr:cNvSpPr txBox="1">
          <a:spLocks noChangeArrowheads="1"/>
        </xdr:cNvSpPr>
      </xdr:nvSpPr>
      <xdr:spPr bwMode="auto">
        <a:xfrm>
          <a:off x="5676900" y="190500"/>
          <a:ext cx="4210050" cy="4038600"/>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Explication de la formule en C6</a:t>
          </a:r>
        </a:p>
        <a:p>
          <a:pPr algn="l" rtl="0">
            <a:defRPr sz="1000"/>
          </a:pPr>
          <a:r>
            <a:rPr lang="fr-FR" sz="1100" b="0" i="0" u="none" strike="noStrike" baseline="0">
              <a:solidFill>
                <a:srgbClr val="000000"/>
              </a:solidFill>
              <a:latin typeface="Calibri"/>
            </a:rPr>
            <a:t>=INDIRECT("Feuil3!"&amp;CAR(60+LIGNE())&amp;COLONNE()+3)</a:t>
          </a:r>
        </a:p>
        <a:p>
          <a:pPr algn="l" rtl="0">
            <a:defRPr sz="1000"/>
          </a:pPr>
          <a:r>
            <a:rPr lang="fr-FR" sz="1100" b="0" i="0" u="none" strike="noStrike" baseline="0">
              <a:solidFill>
                <a:srgbClr val="000000"/>
              </a:solidFill>
              <a:latin typeface="Calibri"/>
            </a:rPr>
            <a:t>La fonction INDIRECT permet d'écrire une formule sous forme de texte</a:t>
          </a:r>
        </a:p>
        <a:p>
          <a:pPr algn="l" rtl="0">
            <a:defRPr sz="1000"/>
          </a:pPr>
          <a:r>
            <a:rPr lang="fr-FR" sz="1100" b="0" i="0" u="none" strike="noStrike" baseline="0">
              <a:solidFill>
                <a:srgbClr val="000000"/>
              </a:solidFill>
              <a:latin typeface="Calibri"/>
            </a:rPr>
            <a:t>Au lieu d'écrire en C6</a:t>
          </a:r>
        </a:p>
        <a:p>
          <a:pPr algn="l" rtl="0">
            <a:defRPr sz="1000"/>
          </a:pPr>
          <a:r>
            <a:rPr lang="fr-FR" sz="1100" b="0" i="0" u="none" strike="noStrike" baseline="0">
              <a:solidFill>
                <a:srgbClr val="000000"/>
              </a:solidFill>
              <a:latin typeface="Calibri"/>
            </a:rPr>
            <a:t>=Feuil3!B6</a:t>
          </a:r>
        </a:p>
        <a:p>
          <a:pPr algn="l" rtl="0">
            <a:defRPr sz="1000"/>
          </a:pPr>
          <a:r>
            <a:rPr lang="fr-FR" sz="1100" b="0" i="0" u="none" strike="noStrike" baseline="0">
              <a:solidFill>
                <a:srgbClr val="000000"/>
              </a:solidFill>
              <a:latin typeface="Calibri"/>
            </a:rPr>
            <a:t>on reconstitue la formule en texte</a:t>
          </a:r>
        </a:p>
        <a:p>
          <a:pPr algn="l" rtl="0">
            <a:defRPr sz="1000"/>
          </a:pPr>
          <a:r>
            <a:rPr lang="fr-FR" sz="1100" b="0" i="0" u="none" strike="noStrike" baseline="0">
              <a:solidFill>
                <a:srgbClr val="000000"/>
              </a:solidFill>
              <a:latin typeface="Calibri"/>
            </a:rPr>
            <a:t>Dans cette formule, il faut en C6 écrire B6, en C7 écrire C6, etc</a:t>
          </a:r>
        </a:p>
        <a:p>
          <a:pPr algn="l" rtl="0">
            <a:defRPr sz="1000"/>
          </a:pPr>
          <a:r>
            <a:rPr lang="fr-FR" sz="1100" b="0" i="0" u="none" strike="noStrike" baseline="0">
              <a:solidFill>
                <a:srgbClr val="000000"/>
              </a:solidFill>
              <a:latin typeface="Calibri"/>
            </a:rPr>
            <a:t>la lettre A est donnée par la formule</a:t>
          </a:r>
        </a:p>
        <a:p>
          <a:pPr algn="l" rtl="0">
            <a:defRPr sz="1000"/>
          </a:pPr>
          <a:r>
            <a:rPr lang="fr-FR" sz="1100" b="0" i="0" u="none" strike="noStrike" baseline="0">
              <a:solidFill>
                <a:srgbClr val="000000"/>
              </a:solidFill>
              <a:latin typeface="Calibri"/>
            </a:rPr>
            <a:t>=CAR(65) car le code de A est </a:t>
          </a:r>
        </a:p>
        <a:p>
          <a:pPr algn="l" rtl="0">
            <a:defRPr sz="1000"/>
          </a:pPr>
          <a:r>
            <a:rPr lang="fr-FR" sz="1100" b="0" i="0" u="none" strike="noStrike" baseline="0">
              <a:solidFill>
                <a:srgbClr val="000000"/>
              </a:solidFill>
              <a:latin typeface="Calibri"/>
            </a:rPr>
            <a:t>=CODE("A")</a:t>
          </a:r>
        </a:p>
        <a:p>
          <a:pPr algn="l" rtl="0">
            <a:defRPr sz="1000"/>
          </a:pPr>
          <a:r>
            <a:rPr lang="fr-FR" sz="1100" b="0" i="0" u="none" strike="noStrike" baseline="0">
              <a:solidFill>
                <a:srgbClr val="000000"/>
              </a:solidFill>
              <a:latin typeface="Calibri"/>
            </a:rPr>
            <a:t>=CAR(66)=B</a:t>
          </a:r>
        </a:p>
        <a:p>
          <a:pPr algn="l" rtl="0">
            <a:defRPr sz="1000"/>
          </a:pPr>
          <a:r>
            <a:rPr lang="fr-FR" sz="1100" b="0" i="0" u="none" strike="noStrike" baseline="0">
              <a:solidFill>
                <a:srgbClr val="000000"/>
              </a:solidFill>
              <a:latin typeface="Calibri"/>
            </a:rPr>
            <a:t>=CAR(67)=C, etc..</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ligne 6, il faut donc reconstituer B6, en ligne 7,C6</a:t>
          </a:r>
        </a:p>
        <a:p>
          <a:pPr algn="l" rtl="0">
            <a:defRPr sz="1000"/>
          </a:pPr>
          <a:r>
            <a:rPr lang="fr-FR" sz="1100" b="0" i="0" u="none" strike="noStrike" baseline="0">
              <a:solidFill>
                <a:srgbClr val="000000"/>
              </a:solidFill>
              <a:latin typeface="Calibri"/>
            </a:rPr>
            <a:t>En B6</a:t>
          </a:r>
        </a:p>
        <a:p>
          <a:pPr algn="l" rtl="0">
            <a:defRPr sz="1000"/>
          </a:pPr>
          <a:r>
            <a:rPr lang="fr-FR" sz="1100" b="0" i="0" u="none" strike="noStrike" baseline="0">
              <a:solidFill>
                <a:srgbClr val="000000"/>
              </a:solidFill>
              <a:latin typeface="Calibri"/>
            </a:rPr>
            <a:t>=CAR(60+LIGNE())=CAR(60+6)=CAR(66)=B</a:t>
          </a:r>
        </a:p>
        <a:p>
          <a:pPr algn="l" rtl="0">
            <a:defRPr sz="1000"/>
          </a:pPr>
          <a:r>
            <a:rPr lang="fr-FR" sz="1100" b="0" i="0" u="none" strike="noStrike" baseline="0">
              <a:solidFill>
                <a:srgbClr val="000000"/>
              </a:solidFill>
              <a:latin typeface="Calibri"/>
            </a:rPr>
            <a:t>pour la colonne, en C, il faut le 6 de B6 (=Feuil3!B6)</a:t>
          </a:r>
        </a:p>
        <a:p>
          <a:pPr algn="l" rtl="0">
            <a:defRPr sz="1000"/>
          </a:pPr>
          <a:r>
            <a:rPr lang="fr-FR" sz="1100" b="0" i="0" u="none" strike="noStrike" baseline="0">
              <a:solidFill>
                <a:srgbClr val="000000"/>
              </a:solidFill>
              <a:latin typeface="Calibri"/>
            </a:rPr>
            <a:t>=COLONNE()+3</a:t>
          </a:r>
        </a:p>
        <a:p>
          <a:pPr algn="l" rtl="0">
            <a:defRPr sz="1000"/>
          </a:pPr>
          <a:r>
            <a:rPr lang="fr-FR" sz="1100" b="0" i="0" u="none" strike="noStrike" baseline="0">
              <a:solidFill>
                <a:srgbClr val="000000"/>
              </a:solidFill>
              <a:latin typeface="Calibri"/>
            </a:rPr>
            <a:t>=le 3 du No de colonne C+3=6</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5:G21"/>
  <sheetViews>
    <sheetView workbookViewId="0">
      <selection activeCell="I12" sqref="I12"/>
    </sheetView>
  </sheetViews>
  <sheetFormatPr baseColWidth="10" defaultRowHeight="15"/>
  <sheetData>
    <row r="5" spans="2:7">
      <c r="B5" s="4"/>
      <c r="C5" s="4" t="s">
        <v>5</v>
      </c>
      <c r="D5" s="4" t="s">
        <v>6</v>
      </c>
      <c r="E5" s="4" t="s">
        <v>7</v>
      </c>
      <c r="F5" s="4" t="s">
        <v>8</v>
      </c>
      <c r="G5" s="4" t="s">
        <v>9</v>
      </c>
    </row>
    <row r="6" spans="2:7">
      <c r="B6" s="4" t="s">
        <v>1</v>
      </c>
      <c r="C6" s="4">
        <v>4000</v>
      </c>
      <c r="D6" s="4">
        <v>8000</v>
      </c>
      <c r="E6" s="4">
        <v>12000</v>
      </c>
      <c r="F6" s="4">
        <v>16000</v>
      </c>
      <c r="G6" s="4" t="s">
        <v>0</v>
      </c>
    </row>
    <row r="7" spans="2:7">
      <c r="B7" s="4" t="s">
        <v>2</v>
      </c>
      <c r="C7" s="4">
        <v>800</v>
      </c>
      <c r="D7" s="4">
        <v>1600</v>
      </c>
      <c r="E7" s="4">
        <v>2400</v>
      </c>
      <c r="F7" s="4">
        <v>3200</v>
      </c>
      <c r="G7" s="4" t="s">
        <v>0</v>
      </c>
    </row>
    <row r="8" spans="2:7">
      <c r="B8" s="4" t="s">
        <v>3</v>
      </c>
      <c r="C8" s="4">
        <v>2000</v>
      </c>
      <c r="D8" s="4">
        <v>400</v>
      </c>
      <c r="E8" s="4">
        <v>600</v>
      </c>
      <c r="F8" s="4">
        <v>800</v>
      </c>
      <c r="G8" s="4" t="s">
        <v>0</v>
      </c>
    </row>
    <row r="9" spans="2:7">
      <c r="B9" s="4" t="s">
        <v>4</v>
      </c>
      <c r="C9" s="4">
        <v>80</v>
      </c>
      <c r="D9" s="4">
        <v>160</v>
      </c>
      <c r="E9" s="4">
        <v>240</v>
      </c>
      <c r="F9" s="4">
        <v>320</v>
      </c>
      <c r="G9" s="4" t="s">
        <v>0</v>
      </c>
    </row>
    <row r="10" spans="2:7">
      <c r="B10" s="4" t="s">
        <v>1</v>
      </c>
      <c r="C10" s="4">
        <v>2000</v>
      </c>
      <c r="D10" s="4">
        <v>2500</v>
      </c>
      <c r="E10" s="4">
        <v>3660</v>
      </c>
      <c r="F10" s="4">
        <v>3777</v>
      </c>
      <c r="G10" s="4" t="s">
        <v>11</v>
      </c>
    </row>
    <row r="11" spans="2:7">
      <c r="B11" s="4" t="s">
        <v>2</v>
      </c>
      <c r="C11" s="4">
        <v>144</v>
      </c>
      <c r="D11" s="4">
        <v>355</v>
      </c>
      <c r="E11" s="4">
        <v>466</v>
      </c>
      <c r="F11" s="4">
        <v>499</v>
      </c>
      <c r="G11" s="4" t="s">
        <v>11</v>
      </c>
    </row>
    <row r="12" spans="2:7">
      <c r="B12" s="4" t="s">
        <v>3</v>
      </c>
      <c r="C12" s="4">
        <v>35</v>
      </c>
      <c r="D12" s="4">
        <v>353</v>
      </c>
      <c r="E12" s="4">
        <v>46</v>
      </c>
      <c r="F12" s="4">
        <v>99</v>
      </c>
      <c r="G12" s="4" t="s">
        <v>11</v>
      </c>
    </row>
    <row r="13" spans="2:7">
      <c r="B13" s="4" t="s">
        <v>4</v>
      </c>
      <c r="C13" s="4">
        <v>1515</v>
      </c>
      <c r="D13" s="4">
        <v>839</v>
      </c>
      <c r="E13" s="4">
        <v>3838</v>
      </c>
      <c r="F13" s="4">
        <v>4040</v>
      </c>
      <c r="G13" s="4" t="s">
        <v>11</v>
      </c>
    </row>
    <row r="14" spans="2:7">
      <c r="B14" s="4" t="s">
        <v>1</v>
      </c>
      <c r="C14" s="4">
        <v>3535</v>
      </c>
      <c r="D14" s="4">
        <v>55</v>
      </c>
      <c r="E14" s="4">
        <v>58</v>
      </c>
      <c r="F14" s="4">
        <v>4</v>
      </c>
      <c r="G14" s="4" t="s">
        <v>12</v>
      </c>
    </row>
    <row r="15" spans="2:7">
      <c r="B15" s="4" t="s">
        <v>2</v>
      </c>
      <c r="C15" s="4">
        <v>37</v>
      </c>
      <c r="D15" s="4">
        <v>126</v>
      </c>
      <c r="E15" s="4">
        <v>40</v>
      </c>
      <c r="F15" s="4">
        <v>57</v>
      </c>
      <c r="G15" s="4" t="s">
        <v>12</v>
      </c>
    </row>
    <row r="16" spans="2:7">
      <c r="B16" s="4" t="s">
        <v>3</v>
      </c>
      <c r="C16" s="4">
        <v>72</v>
      </c>
      <c r="D16" s="4">
        <v>9</v>
      </c>
      <c r="E16" s="4">
        <v>464</v>
      </c>
      <c r="F16" s="4">
        <v>4</v>
      </c>
      <c r="G16" s="4" t="s">
        <v>12</v>
      </c>
    </row>
    <row r="17" spans="2:7">
      <c r="B17" s="4" t="s">
        <v>4</v>
      </c>
      <c r="C17" s="4">
        <v>55</v>
      </c>
      <c r="D17" s="4">
        <v>9966</v>
      </c>
      <c r="E17" s="4">
        <v>33</v>
      </c>
      <c r="F17" s="4">
        <v>33</v>
      </c>
      <c r="G17" s="4" t="s">
        <v>12</v>
      </c>
    </row>
    <row r="18" spans="2:7">
      <c r="B18" s="4" t="s">
        <v>1</v>
      </c>
      <c r="C18" s="4">
        <v>33</v>
      </c>
      <c r="D18" s="4">
        <v>3</v>
      </c>
      <c r="E18" s="4">
        <v>33</v>
      </c>
      <c r="F18" s="4">
        <v>66</v>
      </c>
      <c r="G18" s="4" t="s">
        <v>13</v>
      </c>
    </row>
    <row r="19" spans="2:7">
      <c r="B19" s="4" t="s">
        <v>2</v>
      </c>
      <c r="C19" s="4">
        <v>55</v>
      </c>
      <c r="D19" s="4">
        <v>55</v>
      </c>
      <c r="E19" s="4">
        <v>66</v>
      </c>
      <c r="F19" s="4">
        <v>23</v>
      </c>
      <c r="G19" s="4" t="s">
        <v>13</v>
      </c>
    </row>
    <row r="20" spans="2:7">
      <c r="B20" s="4" t="s">
        <v>3</v>
      </c>
      <c r="C20" s="4">
        <v>556</v>
      </c>
      <c r="D20" s="4">
        <v>23</v>
      </c>
      <c r="E20" s="4">
        <v>134</v>
      </c>
      <c r="F20" s="4">
        <v>567</v>
      </c>
      <c r="G20" s="4" t="s">
        <v>13</v>
      </c>
    </row>
    <row r="21" spans="2:7">
      <c r="B21" s="4" t="s">
        <v>4</v>
      </c>
      <c r="C21" s="4">
        <v>578</v>
      </c>
      <c r="D21" s="4">
        <v>89</v>
      </c>
      <c r="E21" s="4">
        <v>44</v>
      </c>
      <c r="F21" s="4">
        <v>4</v>
      </c>
      <c r="G21" s="4" t="s">
        <v>13</v>
      </c>
    </row>
  </sheetData>
  <phoneticPr fontId="1" type="noConversion"/>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dimension ref="A1:A20"/>
  <sheetViews>
    <sheetView workbookViewId="0">
      <selection activeCell="E20" sqref="E20"/>
    </sheetView>
  </sheetViews>
  <sheetFormatPr baseColWidth="10" defaultRowHeight="15"/>
  <sheetData>
    <row r="1" spans="1:1">
      <c r="A1">
        <f ca="1">SUMPRODUCT(1/COUNTIF(Produit,Produit))</f>
        <v>4</v>
      </c>
    </row>
    <row r="2" spans="1:1">
      <c r="A2" t="str">
        <f t="array" aca="1" ref="A2" ca="1">IF(ROW(A1)&gt;A$1,"",INDEX(Produit,MIN(IF(COUNTIF(A$1:A1,Produit)=0,ROW(Produit)-5))))</f>
        <v>MAIS</v>
      </c>
    </row>
    <row r="3" spans="1:1">
      <c r="A3" t="str">
        <f t="array" aca="1" ref="A3" ca="1">IF(ROW(A2)&gt;A$1,"",INDEX(Produit,MIN(IF(COUNTIF(A$1:A2,Produit)=0,ROW(Produit)-5))))</f>
        <v>RIZ</v>
      </c>
    </row>
    <row r="4" spans="1:1">
      <c r="A4" t="str">
        <f t="array" aca="1" ref="A4" ca="1">IF(ROW(A3)&gt;A$1,"",INDEX(Produit,MIN(IF(COUNTIF(A$1:A3,Produit)=0,ROW(Produit)-5))))</f>
        <v>TOMATE</v>
      </c>
    </row>
    <row r="5" spans="1:1">
      <c r="A5" t="str">
        <f t="array" aca="1" ref="A5" ca="1">IF(ROW(A4)&gt;A$1,"",INDEX(Produit,MIN(IF(COUNTIF(A$1:A4,Produit)=0,ROW(Produit)-5))))</f>
        <v>PATATE</v>
      </c>
    </row>
    <row r="6" spans="1:1">
      <c r="A6" t="str">
        <f t="array" aca="1" ref="A6" ca="1">IF(ROW(A5)&gt;A$1,"",INDEX(Produit,MIN(IF(COUNTIF(A$1:A5,Produit)=0,ROW(Produit)-5))))</f>
        <v/>
      </c>
    </row>
    <row r="7" spans="1:1">
      <c r="A7" t="str">
        <f t="array" aca="1" ref="A7" ca="1">IF(ROW(A6)&gt;A$1,"",INDEX(Produit,MIN(IF(COUNTIF(A$1:A6,Produit)=0,ROW(Produit)-5))))</f>
        <v/>
      </c>
    </row>
    <row r="8" spans="1:1">
      <c r="A8" t="str">
        <f t="array" aca="1" ref="A8" ca="1">IF(ROW(A7)&gt;A$1,"",INDEX(Produit,MIN(IF(COUNTIF(A$1:A7,Produit)=0,ROW(Produit)-5))))</f>
        <v/>
      </c>
    </row>
    <row r="9" spans="1:1">
      <c r="A9" t="str">
        <f t="array" aca="1" ref="A9" ca="1">IF(ROW(A8)&gt;A$1,"",INDEX(Produit,MIN(IF(COUNTIF(A$1:A8,Produit)=0,ROW(Produit)-5))))</f>
        <v/>
      </c>
    </row>
    <row r="10" spans="1:1">
      <c r="A10" t="str">
        <f t="array" aca="1" ref="A10" ca="1">IF(ROW(A9)&gt;A$1,"",INDEX(Produit,MIN(IF(COUNTIF(A$1:A9,Produit)=0,ROW(Produit)-5))))</f>
        <v/>
      </c>
    </row>
    <row r="11" spans="1:1">
      <c r="A11" t="str">
        <f t="array" aca="1" ref="A11" ca="1">IF(ROW(A10)&gt;A$1,"",INDEX(Produit,MIN(IF(COUNTIF(A$1:A10,Produit)=0,ROW(Produit)-5))))</f>
        <v/>
      </c>
    </row>
    <row r="12" spans="1:1">
      <c r="A12" t="str">
        <f t="array" aca="1" ref="A12" ca="1">IF(ROW(A11)&gt;A$1,"",INDEX(Produit,MIN(IF(COUNTIF(A$1:A11,Produit)=0,ROW(Produit)-5))))</f>
        <v/>
      </c>
    </row>
    <row r="13" spans="1:1">
      <c r="A13" t="str">
        <f t="array" aca="1" ref="A13" ca="1">IF(ROW(A12)&gt;A$1,"",INDEX(Produit,MIN(IF(COUNTIF(A$1:A12,Produit)=0,ROW(Produit)-5))))</f>
        <v/>
      </c>
    </row>
    <row r="14" spans="1:1">
      <c r="A14" t="str">
        <f t="array" aca="1" ref="A14" ca="1">IF(ROW(A13)&gt;A$1,"",INDEX(Produit,MIN(IF(COUNTIF(A$1:A13,Produit)=0,ROW(Produit)-5))))</f>
        <v/>
      </c>
    </row>
    <row r="15" spans="1:1">
      <c r="A15" t="str">
        <f t="array" aca="1" ref="A15" ca="1">IF(ROW(A14)&gt;A$1,"",INDEX(Produit,MIN(IF(COUNTIF(A$1:A14,Produit)=0,ROW(Produit)-5))))</f>
        <v/>
      </c>
    </row>
    <row r="16" spans="1:1">
      <c r="A16" t="str">
        <f t="array" aca="1" ref="A16" ca="1">IF(ROW(A15)&gt;A$1,"",INDEX(Produit,MIN(IF(COUNTIF(A$1:A15,Produit)=0,ROW(Produit)-5))))</f>
        <v/>
      </c>
    </row>
    <row r="17" spans="1:1">
      <c r="A17" t="str">
        <f t="array" aca="1" ref="A17" ca="1">IF(ROW(A16)&gt;A$1,"",INDEX(Produit,MIN(IF(COUNTIF(A$1:A16,Produit)=0,ROW(Produit)-5))))</f>
        <v/>
      </c>
    </row>
    <row r="18" spans="1:1">
      <c r="A18" t="str">
        <f t="array" aca="1" ref="A18" ca="1">IF(ROW(A17)&gt;A$1,"",INDEX(Produit,MIN(IF(COUNTIF(A$1:A17,Produit)=0,ROW(Produit)-5))))</f>
        <v/>
      </c>
    </row>
    <row r="19" spans="1:1">
      <c r="A19" t="str">
        <f t="array" aca="1" ref="A19" ca="1">IF(ROW(A18)&gt;A$1,"",INDEX(Produit,MIN(IF(COUNTIF(A$1:A18,Produit)=0,ROW(Produit)-5))))</f>
        <v/>
      </c>
    </row>
    <row r="20" spans="1:1">
      <c r="A20" t="str">
        <f t="array" aca="1" ref="A20" ca="1">IF(ROW(A19)&gt;A$1,"",INDEX(Produit,MIN(IF(COUNTIF(A$1:A19,Produit)=0,ROW(Produit)-5))))</f>
        <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B5:H50"/>
  <sheetViews>
    <sheetView workbookViewId="0">
      <selection activeCell="G6" sqref="G6:G9"/>
    </sheetView>
  </sheetViews>
  <sheetFormatPr baseColWidth="10" defaultRowHeight="15"/>
  <sheetData>
    <row r="5" spans="2:8" ht="15.75" thickBot="1"/>
    <row r="6" spans="2:8">
      <c r="B6" s="6">
        <f t="shared" ref="B6:B50" ca="1" si="0">IF(ROW($A1)&gt;COUNTIF(Produit,$G$6),"",INDEX(Prod6heur,SUMPRODUCT(SMALL((Produit=$G$6)*ROW(Produit)-5,COUNTIF(Produit,"&lt;&gt;"&amp;$G$6)+ROW($A1)))))</f>
        <v>3535</v>
      </c>
      <c r="C6" s="7">
        <f t="shared" ref="C6:C50" ca="1" si="1">IF(ROW($A1)&gt;COUNTIF(Produit,$G$6),"",INDEX(Prod7heur,SUMPRODUCT(SMALL((Produit=$G$6)*ROW(Produit)-5,COUNTIF(Produit,"&lt;&gt;"&amp;$G$6)+ROW($A1)))))</f>
        <v>55</v>
      </c>
      <c r="D6" s="7">
        <f t="shared" ref="D6:D50" ca="1" si="2">IF(ROW($A1)&gt;COUNTIF(Produit,$G$6),"",INDEX(Prod8heur,SUMPRODUCT(SMALL((Produit=$G$6)*ROW(Produit)-5,COUNTIF(Produit,"&lt;&gt;"&amp;$G$6)+ROW($A1)))))</f>
        <v>58</v>
      </c>
      <c r="E6" s="7">
        <f t="shared" ref="E6:E50" ca="1" si="3">IF(ROW($A1)&gt;COUNTIF(Produit,$G$6),"",INDEX(Prod9heur,SUMPRODUCT(SMALL((Produit=$G$6)*ROW(Produit)-5,COUNTIF(Produit,"&lt;&gt;"&amp;$G$6)+ROW($A1)))))</f>
        <v>4</v>
      </c>
      <c r="F6" s="8" t="s">
        <v>1</v>
      </c>
      <c r="G6" s="17" t="s">
        <v>12</v>
      </c>
      <c r="H6" s="14" t="s">
        <v>14</v>
      </c>
    </row>
    <row r="7" spans="2:8">
      <c r="B7" s="9">
        <f t="shared" ca="1" si="0"/>
        <v>37</v>
      </c>
      <c r="C7" s="2">
        <f t="shared" ca="1" si="1"/>
        <v>126</v>
      </c>
      <c r="D7" s="2">
        <f t="shared" ca="1" si="2"/>
        <v>40</v>
      </c>
      <c r="E7" s="2">
        <f t="shared" ca="1" si="3"/>
        <v>57</v>
      </c>
      <c r="F7" s="3" t="s">
        <v>2</v>
      </c>
      <c r="G7" s="18"/>
      <c r="H7" s="15"/>
    </row>
    <row r="8" spans="2:8">
      <c r="B8" s="9">
        <f t="shared" ca="1" si="0"/>
        <v>72</v>
      </c>
      <c r="C8" s="2">
        <f t="shared" ca="1" si="1"/>
        <v>9</v>
      </c>
      <c r="D8" s="2">
        <f t="shared" ca="1" si="2"/>
        <v>464</v>
      </c>
      <c r="E8" s="2">
        <f t="shared" ca="1" si="3"/>
        <v>4</v>
      </c>
      <c r="F8" s="3" t="s">
        <v>3</v>
      </c>
      <c r="G8" s="18"/>
      <c r="H8" s="15"/>
    </row>
    <row r="9" spans="2:8" ht="15.75" thickBot="1">
      <c r="B9" s="10">
        <f t="shared" ca="1" si="0"/>
        <v>55</v>
      </c>
      <c r="C9" s="11">
        <f t="shared" ca="1" si="1"/>
        <v>9966</v>
      </c>
      <c r="D9" s="11">
        <f t="shared" ca="1" si="2"/>
        <v>33</v>
      </c>
      <c r="E9" s="11">
        <f t="shared" ca="1" si="3"/>
        <v>33</v>
      </c>
      <c r="F9" s="12" t="s">
        <v>4</v>
      </c>
      <c r="G9" s="19"/>
      <c r="H9" s="16"/>
    </row>
    <row r="10" spans="2:8">
      <c r="B10" s="6" t="str">
        <f t="shared" ca="1" si="0"/>
        <v/>
      </c>
      <c r="C10" s="7" t="str">
        <f t="shared" ca="1" si="1"/>
        <v/>
      </c>
      <c r="D10" s="7" t="str">
        <f t="shared" ca="1" si="2"/>
        <v/>
      </c>
      <c r="E10" s="7" t="str">
        <f t="shared" ca="1" si="3"/>
        <v/>
      </c>
      <c r="F10" s="8" t="s">
        <v>1</v>
      </c>
      <c r="G10" s="17" t="s">
        <v>13</v>
      </c>
      <c r="H10" s="14" t="s">
        <v>20</v>
      </c>
    </row>
    <row r="11" spans="2:8">
      <c r="B11" s="9" t="str">
        <f t="shared" ca="1" si="0"/>
        <v/>
      </c>
      <c r="C11" s="2" t="str">
        <f t="shared" ca="1" si="1"/>
        <v/>
      </c>
      <c r="D11" s="2" t="str">
        <f t="shared" ca="1" si="2"/>
        <v/>
      </c>
      <c r="E11" s="2" t="str">
        <f t="shared" ca="1" si="3"/>
        <v/>
      </c>
      <c r="F11" s="3" t="s">
        <v>2</v>
      </c>
      <c r="G11" s="18"/>
      <c r="H11" s="15"/>
    </row>
    <row r="12" spans="2:8">
      <c r="B12" s="9" t="str">
        <f t="shared" ca="1" si="0"/>
        <v/>
      </c>
      <c r="C12" s="2" t="str">
        <f t="shared" ca="1" si="1"/>
        <v/>
      </c>
      <c r="D12" s="2" t="str">
        <f t="shared" ca="1" si="2"/>
        <v/>
      </c>
      <c r="E12" s="2" t="str">
        <f t="shared" ca="1" si="3"/>
        <v/>
      </c>
      <c r="F12" s="3" t="s">
        <v>3</v>
      </c>
      <c r="G12" s="18"/>
      <c r="H12" s="15"/>
    </row>
    <row r="13" spans="2:8" ht="15.75" thickBot="1">
      <c r="B13" s="10" t="str">
        <f t="shared" ca="1" si="0"/>
        <v/>
      </c>
      <c r="C13" s="11" t="str">
        <f t="shared" ca="1" si="1"/>
        <v/>
      </c>
      <c r="D13" s="11" t="str">
        <f t="shared" ca="1" si="2"/>
        <v/>
      </c>
      <c r="E13" s="11" t="str">
        <f t="shared" ca="1" si="3"/>
        <v/>
      </c>
      <c r="F13" s="12" t="s">
        <v>4</v>
      </c>
      <c r="G13" s="19"/>
      <c r="H13" s="16"/>
    </row>
    <row r="14" spans="2:8">
      <c r="B14" s="6" t="str">
        <f t="shared" ca="1" si="0"/>
        <v/>
      </c>
      <c r="C14" s="7" t="str">
        <f t="shared" ca="1" si="1"/>
        <v/>
      </c>
      <c r="D14" s="7" t="str">
        <f t="shared" ca="1" si="2"/>
        <v/>
      </c>
      <c r="E14" s="7" t="str">
        <f t="shared" ca="1" si="3"/>
        <v/>
      </c>
      <c r="F14" s="8" t="s">
        <v>1</v>
      </c>
      <c r="G14" s="17" t="s">
        <v>12</v>
      </c>
      <c r="H14" s="14" t="s">
        <v>21</v>
      </c>
    </row>
    <row r="15" spans="2:8">
      <c r="B15" s="9" t="str">
        <f t="shared" ca="1" si="0"/>
        <v/>
      </c>
      <c r="C15" s="2" t="str">
        <f t="shared" ca="1" si="1"/>
        <v/>
      </c>
      <c r="D15" s="2" t="str">
        <f t="shared" ca="1" si="2"/>
        <v/>
      </c>
      <c r="E15" s="2" t="str">
        <f t="shared" ca="1" si="3"/>
        <v/>
      </c>
      <c r="F15" s="3" t="s">
        <v>2</v>
      </c>
      <c r="G15" s="18"/>
      <c r="H15" s="15"/>
    </row>
    <row r="16" spans="2:8">
      <c r="B16" s="9" t="str">
        <f t="shared" ca="1" si="0"/>
        <v/>
      </c>
      <c r="C16" s="2" t="str">
        <f t="shared" ca="1" si="1"/>
        <v/>
      </c>
      <c r="D16" s="2" t="str">
        <f t="shared" ca="1" si="2"/>
        <v/>
      </c>
      <c r="E16" s="2" t="str">
        <f t="shared" ca="1" si="3"/>
        <v/>
      </c>
      <c r="F16" s="3" t="s">
        <v>3</v>
      </c>
      <c r="G16" s="18"/>
      <c r="H16" s="15"/>
    </row>
    <row r="17" spans="2:8" ht="15.75" thickBot="1">
      <c r="B17" s="10" t="str">
        <f t="shared" ca="1" si="0"/>
        <v/>
      </c>
      <c r="C17" s="11" t="str">
        <f t="shared" ca="1" si="1"/>
        <v/>
      </c>
      <c r="D17" s="11" t="str">
        <f t="shared" ca="1" si="2"/>
        <v/>
      </c>
      <c r="E17" s="11" t="str">
        <f t="shared" ca="1" si="3"/>
        <v/>
      </c>
      <c r="F17" s="12" t="s">
        <v>4</v>
      </c>
      <c r="G17" s="19"/>
      <c r="H17" s="16"/>
    </row>
    <row r="18" spans="2:8">
      <c r="B18" s="6" t="str">
        <f t="shared" ca="1" si="0"/>
        <v/>
      </c>
      <c r="C18" s="7" t="str">
        <f t="shared" ca="1" si="1"/>
        <v/>
      </c>
      <c r="D18" s="7" t="str">
        <f t="shared" ca="1" si="2"/>
        <v/>
      </c>
      <c r="E18" s="7" t="str">
        <f t="shared" ca="1" si="3"/>
        <v/>
      </c>
      <c r="F18" s="8" t="s">
        <v>1</v>
      </c>
      <c r="G18" s="17" t="s">
        <v>12</v>
      </c>
      <c r="H18" s="14" t="s">
        <v>22</v>
      </c>
    </row>
    <row r="19" spans="2:8">
      <c r="B19" s="9" t="str">
        <f t="shared" ca="1" si="0"/>
        <v/>
      </c>
      <c r="C19" s="2" t="str">
        <f t="shared" ca="1" si="1"/>
        <v/>
      </c>
      <c r="D19" s="2" t="str">
        <f t="shared" ca="1" si="2"/>
        <v/>
      </c>
      <c r="E19" s="2" t="str">
        <f t="shared" ca="1" si="3"/>
        <v/>
      </c>
      <c r="F19" s="3" t="s">
        <v>2</v>
      </c>
      <c r="G19" s="18"/>
      <c r="H19" s="15"/>
    </row>
    <row r="20" spans="2:8">
      <c r="B20" s="9" t="str">
        <f t="shared" ca="1" si="0"/>
        <v/>
      </c>
      <c r="C20" s="2" t="str">
        <f t="shared" ca="1" si="1"/>
        <v/>
      </c>
      <c r="D20" s="2" t="str">
        <f t="shared" ca="1" si="2"/>
        <v/>
      </c>
      <c r="E20" s="2" t="str">
        <f t="shared" ca="1" si="3"/>
        <v/>
      </c>
      <c r="F20" s="3" t="s">
        <v>3</v>
      </c>
      <c r="G20" s="18"/>
      <c r="H20" s="15"/>
    </row>
    <row r="21" spans="2:8" ht="15.75" thickBot="1">
      <c r="B21" s="10" t="str">
        <f t="shared" ca="1" si="0"/>
        <v/>
      </c>
      <c r="C21" s="11" t="str">
        <f t="shared" ca="1" si="1"/>
        <v/>
      </c>
      <c r="D21" s="11" t="str">
        <f t="shared" ca="1" si="2"/>
        <v/>
      </c>
      <c r="E21" s="11" t="str">
        <f t="shared" ca="1" si="3"/>
        <v/>
      </c>
      <c r="F21" s="12" t="s">
        <v>4</v>
      </c>
      <c r="G21" s="19"/>
      <c r="H21" s="16"/>
    </row>
    <row r="22" spans="2:8">
      <c r="B22" s="6" t="str">
        <f t="shared" ca="1" si="0"/>
        <v/>
      </c>
      <c r="C22" s="7" t="str">
        <f t="shared" ca="1" si="1"/>
        <v/>
      </c>
      <c r="D22" s="7" t="str">
        <f t="shared" ca="1" si="2"/>
        <v/>
      </c>
      <c r="E22" s="7" t="str">
        <f t="shared" ca="1" si="3"/>
        <v/>
      </c>
      <c r="F22" s="8" t="s">
        <v>1</v>
      </c>
      <c r="G22" s="17" t="s">
        <v>12</v>
      </c>
      <c r="H22" s="14" t="s">
        <v>23</v>
      </c>
    </row>
    <row r="23" spans="2:8">
      <c r="B23" s="9" t="str">
        <f t="shared" ca="1" si="0"/>
        <v/>
      </c>
      <c r="C23" s="2" t="str">
        <f t="shared" ca="1" si="1"/>
        <v/>
      </c>
      <c r="D23" s="2" t="str">
        <f t="shared" ca="1" si="2"/>
        <v/>
      </c>
      <c r="E23" s="2" t="str">
        <f t="shared" ca="1" si="3"/>
        <v/>
      </c>
      <c r="F23" s="3" t="s">
        <v>2</v>
      </c>
      <c r="G23" s="18"/>
      <c r="H23" s="15"/>
    </row>
    <row r="24" spans="2:8">
      <c r="B24" s="9" t="str">
        <f t="shared" ca="1" si="0"/>
        <v/>
      </c>
      <c r="C24" s="2" t="str">
        <f t="shared" ca="1" si="1"/>
        <v/>
      </c>
      <c r="D24" s="2" t="str">
        <f t="shared" ca="1" si="2"/>
        <v/>
      </c>
      <c r="E24" s="2" t="str">
        <f t="shared" ca="1" si="3"/>
        <v/>
      </c>
      <c r="F24" s="3" t="s">
        <v>3</v>
      </c>
      <c r="G24" s="18"/>
      <c r="H24" s="15"/>
    </row>
    <row r="25" spans="2:8" ht="15.75" thickBot="1">
      <c r="B25" s="10" t="str">
        <f t="shared" ca="1" si="0"/>
        <v/>
      </c>
      <c r="C25" s="11" t="str">
        <f t="shared" ca="1" si="1"/>
        <v/>
      </c>
      <c r="D25" s="11" t="str">
        <f t="shared" ca="1" si="2"/>
        <v/>
      </c>
      <c r="E25" s="11" t="str">
        <f t="shared" ca="1" si="3"/>
        <v/>
      </c>
      <c r="F25" s="12" t="s">
        <v>4</v>
      </c>
      <c r="G25" s="19"/>
      <c r="H25" s="16"/>
    </row>
    <row r="26" spans="2:8">
      <c r="B26" s="6" t="str">
        <f t="shared" ca="1" si="0"/>
        <v/>
      </c>
      <c r="C26" s="7" t="str">
        <f t="shared" ca="1" si="1"/>
        <v/>
      </c>
      <c r="D26" s="7" t="str">
        <f t="shared" ca="1" si="2"/>
        <v/>
      </c>
      <c r="E26" s="7" t="str">
        <f t="shared" ca="1" si="3"/>
        <v/>
      </c>
      <c r="F26" s="8" t="s">
        <v>1</v>
      </c>
      <c r="G26" s="17" t="s">
        <v>12</v>
      </c>
      <c r="H26" s="14" t="s">
        <v>24</v>
      </c>
    </row>
    <row r="27" spans="2:8">
      <c r="B27" s="9" t="str">
        <f t="shared" ca="1" si="0"/>
        <v/>
      </c>
      <c r="C27" s="2" t="str">
        <f t="shared" ca="1" si="1"/>
        <v/>
      </c>
      <c r="D27" s="2" t="str">
        <f t="shared" ca="1" si="2"/>
        <v/>
      </c>
      <c r="E27" s="2" t="str">
        <f t="shared" ca="1" si="3"/>
        <v/>
      </c>
      <c r="F27" s="3" t="s">
        <v>2</v>
      </c>
      <c r="G27" s="18"/>
      <c r="H27" s="15"/>
    </row>
    <row r="28" spans="2:8">
      <c r="B28" s="9" t="str">
        <f t="shared" ca="1" si="0"/>
        <v/>
      </c>
      <c r="C28" s="2" t="str">
        <f t="shared" ca="1" si="1"/>
        <v/>
      </c>
      <c r="D28" s="2" t="str">
        <f t="shared" ca="1" si="2"/>
        <v/>
      </c>
      <c r="E28" s="2" t="str">
        <f t="shared" ca="1" si="3"/>
        <v/>
      </c>
      <c r="F28" s="3" t="s">
        <v>3</v>
      </c>
      <c r="G28" s="18"/>
      <c r="H28" s="15"/>
    </row>
    <row r="29" spans="2:8" ht="15.75" thickBot="1">
      <c r="B29" s="10" t="str">
        <f t="shared" ca="1" si="0"/>
        <v/>
      </c>
      <c r="C29" s="11" t="str">
        <f t="shared" ca="1" si="1"/>
        <v/>
      </c>
      <c r="D29" s="11" t="str">
        <f t="shared" ca="1" si="2"/>
        <v/>
      </c>
      <c r="E29" s="11" t="str">
        <f t="shared" ca="1" si="3"/>
        <v/>
      </c>
      <c r="F29" s="12" t="s">
        <v>4</v>
      </c>
      <c r="G29" s="19"/>
      <c r="H29" s="16"/>
    </row>
    <row r="30" spans="2:8">
      <c r="B30" s="1" t="str">
        <f t="shared" ca="1" si="0"/>
        <v/>
      </c>
      <c r="C30" s="1" t="str">
        <f t="shared" ca="1" si="1"/>
        <v/>
      </c>
      <c r="D30" s="1" t="str">
        <f t="shared" ca="1" si="2"/>
        <v/>
      </c>
      <c r="E30" s="1" t="str">
        <f t="shared" ca="1" si="3"/>
        <v/>
      </c>
    </row>
    <row r="31" spans="2:8">
      <c r="B31" s="1" t="str">
        <f t="shared" ca="1" si="0"/>
        <v/>
      </c>
      <c r="C31" s="1" t="str">
        <f t="shared" ca="1" si="1"/>
        <v/>
      </c>
      <c r="D31" s="1" t="str">
        <f t="shared" ca="1" si="2"/>
        <v/>
      </c>
      <c r="E31" s="1" t="str">
        <f t="shared" ca="1" si="3"/>
        <v/>
      </c>
    </row>
    <row r="32" spans="2:8">
      <c r="B32" s="1" t="str">
        <f t="shared" ca="1" si="0"/>
        <v/>
      </c>
      <c r="C32" s="1" t="str">
        <f t="shared" ca="1" si="1"/>
        <v/>
      </c>
      <c r="D32" s="1" t="str">
        <f t="shared" ca="1" si="2"/>
        <v/>
      </c>
      <c r="E32" s="1" t="str">
        <f t="shared" ca="1" si="3"/>
        <v/>
      </c>
    </row>
    <row r="33" spans="2:5">
      <c r="B33" s="1" t="str">
        <f t="shared" ca="1" si="0"/>
        <v/>
      </c>
      <c r="C33" s="1" t="str">
        <f t="shared" ca="1" si="1"/>
        <v/>
      </c>
      <c r="D33" s="1" t="str">
        <f t="shared" ca="1" si="2"/>
        <v/>
      </c>
      <c r="E33" s="1" t="str">
        <f t="shared" ca="1" si="3"/>
        <v/>
      </c>
    </row>
    <row r="34" spans="2:5">
      <c r="B34" s="1" t="str">
        <f t="shared" ca="1" si="0"/>
        <v/>
      </c>
      <c r="C34" s="1" t="str">
        <f t="shared" ca="1" si="1"/>
        <v/>
      </c>
      <c r="D34" s="1" t="str">
        <f t="shared" ca="1" si="2"/>
        <v/>
      </c>
      <c r="E34" s="1" t="str">
        <f t="shared" ca="1" si="3"/>
        <v/>
      </c>
    </row>
    <row r="35" spans="2:5">
      <c r="B35" s="1" t="str">
        <f t="shared" ca="1" si="0"/>
        <v/>
      </c>
      <c r="C35" s="1" t="str">
        <f t="shared" ca="1" si="1"/>
        <v/>
      </c>
      <c r="D35" s="1" t="str">
        <f t="shared" ca="1" si="2"/>
        <v/>
      </c>
      <c r="E35" s="1" t="str">
        <f t="shared" ca="1" si="3"/>
        <v/>
      </c>
    </row>
    <row r="36" spans="2:5">
      <c r="B36" s="1" t="str">
        <f t="shared" ca="1" si="0"/>
        <v/>
      </c>
      <c r="C36" s="1" t="str">
        <f t="shared" ca="1" si="1"/>
        <v/>
      </c>
      <c r="D36" s="1" t="str">
        <f t="shared" ca="1" si="2"/>
        <v/>
      </c>
      <c r="E36" s="1" t="str">
        <f t="shared" ca="1" si="3"/>
        <v/>
      </c>
    </row>
    <row r="37" spans="2:5">
      <c r="B37" s="1" t="str">
        <f t="shared" ca="1" si="0"/>
        <v/>
      </c>
      <c r="C37" s="1" t="str">
        <f t="shared" ca="1" si="1"/>
        <v/>
      </c>
      <c r="D37" s="1" t="str">
        <f t="shared" ca="1" si="2"/>
        <v/>
      </c>
      <c r="E37" s="1" t="str">
        <f t="shared" ca="1" si="3"/>
        <v/>
      </c>
    </row>
    <row r="38" spans="2:5">
      <c r="B38" s="1" t="str">
        <f t="shared" ca="1" si="0"/>
        <v/>
      </c>
      <c r="C38" s="1" t="str">
        <f t="shared" ca="1" si="1"/>
        <v/>
      </c>
      <c r="D38" s="1" t="str">
        <f t="shared" ca="1" si="2"/>
        <v/>
      </c>
      <c r="E38" s="1" t="str">
        <f t="shared" ca="1" si="3"/>
        <v/>
      </c>
    </row>
    <row r="39" spans="2:5">
      <c r="B39" s="1" t="str">
        <f t="shared" ca="1" si="0"/>
        <v/>
      </c>
      <c r="C39" s="1" t="str">
        <f t="shared" ca="1" si="1"/>
        <v/>
      </c>
      <c r="D39" s="1" t="str">
        <f t="shared" ca="1" si="2"/>
        <v/>
      </c>
      <c r="E39" s="1" t="str">
        <f t="shared" ca="1" si="3"/>
        <v/>
      </c>
    </row>
    <row r="40" spans="2:5">
      <c r="B40" s="1" t="str">
        <f t="shared" ca="1" si="0"/>
        <v/>
      </c>
      <c r="C40" s="1" t="str">
        <f t="shared" ca="1" si="1"/>
        <v/>
      </c>
      <c r="D40" s="1" t="str">
        <f t="shared" ca="1" si="2"/>
        <v/>
      </c>
      <c r="E40" s="1" t="str">
        <f t="shared" ca="1" si="3"/>
        <v/>
      </c>
    </row>
    <row r="41" spans="2:5">
      <c r="B41" s="1" t="str">
        <f t="shared" ca="1" si="0"/>
        <v/>
      </c>
      <c r="C41" s="1" t="str">
        <f t="shared" ca="1" si="1"/>
        <v/>
      </c>
      <c r="D41" s="1" t="str">
        <f t="shared" ca="1" si="2"/>
        <v/>
      </c>
      <c r="E41" s="1" t="str">
        <f t="shared" ca="1" si="3"/>
        <v/>
      </c>
    </row>
    <row r="42" spans="2:5">
      <c r="B42" s="1" t="str">
        <f t="shared" ca="1" si="0"/>
        <v/>
      </c>
      <c r="C42" s="1" t="str">
        <f t="shared" ca="1" si="1"/>
        <v/>
      </c>
      <c r="D42" s="1" t="str">
        <f t="shared" ca="1" si="2"/>
        <v/>
      </c>
      <c r="E42" s="1" t="str">
        <f t="shared" ca="1" si="3"/>
        <v/>
      </c>
    </row>
    <row r="43" spans="2:5">
      <c r="B43" s="1" t="str">
        <f t="shared" ca="1" si="0"/>
        <v/>
      </c>
      <c r="C43" s="1" t="str">
        <f t="shared" ca="1" si="1"/>
        <v/>
      </c>
      <c r="D43" s="1" t="str">
        <f t="shared" ca="1" si="2"/>
        <v/>
      </c>
      <c r="E43" s="1" t="str">
        <f t="shared" ca="1" si="3"/>
        <v/>
      </c>
    </row>
    <row r="44" spans="2:5">
      <c r="B44" s="1" t="str">
        <f t="shared" ca="1" si="0"/>
        <v/>
      </c>
      <c r="C44" s="1" t="str">
        <f t="shared" ca="1" si="1"/>
        <v/>
      </c>
      <c r="D44" s="1" t="str">
        <f t="shared" ca="1" si="2"/>
        <v/>
      </c>
      <c r="E44" s="1" t="str">
        <f t="shared" ca="1" si="3"/>
        <v/>
      </c>
    </row>
    <row r="45" spans="2:5">
      <c r="B45" s="1" t="str">
        <f t="shared" ca="1" si="0"/>
        <v/>
      </c>
      <c r="C45" s="1" t="str">
        <f t="shared" ca="1" si="1"/>
        <v/>
      </c>
      <c r="D45" s="1" t="str">
        <f t="shared" ca="1" si="2"/>
        <v/>
      </c>
      <c r="E45" s="1" t="str">
        <f t="shared" ca="1" si="3"/>
        <v/>
      </c>
    </row>
    <row r="46" spans="2:5">
      <c r="B46" s="1" t="str">
        <f t="shared" ca="1" si="0"/>
        <v/>
      </c>
      <c r="C46" s="1" t="str">
        <f t="shared" ca="1" si="1"/>
        <v/>
      </c>
      <c r="D46" s="1" t="str">
        <f t="shared" ca="1" si="2"/>
        <v/>
      </c>
      <c r="E46" s="1" t="str">
        <f t="shared" ca="1" si="3"/>
        <v/>
      </c>
    </row>
    <row r="47" spans="2:5">
      <c r="B47" s="1" t="str">
        <f t="shared" ca="1" si="0"/>
        <v/>
      </c>
      <c r="C47" s="1" t="str">
        <f t="shared" ca="1" si="1"/>
        <v/>
      </c>
      <c r="D47" s="1" t="str">
        <f t="shared" ca="1" si="2"/>
        <v/>
      </c>
      <c r="E47" s="1" t="str">
        <f t="shared" ca="1" si="3"/>
        <v/>
      </c>
    </row>
    <row r="48" spans="2:5">
      <c r="B48" s="1" t="str">
        <f t="shared" ca="1" si="0"/>
        <v/>
      </c>
      <c r="C48" s="1" t="str">
        <f t="shared" ca="1" si="1"/>
        <v/>
      </c>
      <c r="D48" s="1" t="str">
        <f t="shared" ca="1" si="2"/>
        <v/>
      </c>
      <c r="E48" s="1" t="str">
        <f t="shared" ca="1" si="3"/>
        <v/>
      </c>
    </row>
    <row r="49" spans="2:5">
      <c r="B49" s="1" t="str">
        <f t="shared" ca="1" si="0"/>
        <v/>
      </c>
      <c r="C49" s="1" t="str">
        <f t="shared" ca="1" si="1"/>
        <v/>
      </c>
      <c r="D49" s="1" t="str">
        <f t="shared" ca="1" si="2"/>
        <v/>
      </c>
      <c r="E49" s="1" t="str">
        <f t="shared" ca="1" si="3"/>
        <v/>
      </c>
    </row>
    <row r="50" spans="2:5">
      <c r="B50" s="1" t="str">
        <f t="shared" ca="1" si="0"/>
        <v/>
      </c>
      <c r="C50" s="1" t="str">
        <f t="shared" ca="1" si="1"/>
        <v/>
      </c>
      <c r="D50" s="1" t="str">
        <f t="shared" ca="1" si="2"/>
        <v/>
      </c>
      <c r="E50" s="1" t="str">
        <f t="shared" ca="1" si="3"/>
        <v/>
      </c>
    </row>
  </sheetData>
  <mergeCells count="12">
    <mergeCell ref="H14:H17"/>
    <mergeCell ref="H18:H21"/>
    <mergeCell ref="H22:H25"/>
    <mergeCell ref="H26:H29"/>
    <mergeCell ref="G26:G29"/>
    <mergeCell ref="H6:H9"/>
    <mergeCell ref="G6:G9"/>
    <mergeCell ref="G10:G13"/>
    <mergeCell ref="G14:G17"/>
    <mergeCell ref="G18:G21"/>
    <mergeCell ref="G22:G25"/>
    <mergeCell ref="H10:H13"/>
  </mergeCells>
  <phoneticPr fontId="1" type="noConversion"/>
  <dataValidations count="1">
    <dataValidation type="list" allowBlank="1" showInputMessage="1" showErrorMessage="1" sqref="G6 G10 G14 G18 G22 G26">
      <formula1>Listedesproduits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5:O25"/>
  <sheetViews>
    <sheetView tabSelected="1" workbookViewId="0">
      <selection activeCell="N15" sqref="N15"/>
    </sheetView>
  </sheetViews>
  <sheetFormatPr baseColWidth="10" defaultRowHeight="15"/>
  <sheetData>
    <row r="5" spans="2:15">
      <c r="B5" s="4" t="s">
        <v>10</v>
      </c>
      <c r="C5" s="4" t="s">
        <v>1</v>
      </c>
      <c r="D5" s="4" t="s">
        <v>2</v>
      </c>
      <c r="E5" s="4" t="s">
        <v>3</v>
      </c>
      <c r="F5" s="4" t="s">
        <v>4</v>
      </c>
      <c r="G5" s="5" t="s">
        <v>19</v>
      </c>
      <c r="N5">
        <f>CODE("A")</f>
        <v>65</v>
      </c>
      <c r="O5" t="s">
        <v>25</v>
      </c>
    </row>
    <row r="6" spans="2:15">
      <c r="B6" s="4" t="s">
        <v>5</v>
      </c>
      <c r="C6" s="13">
        <f ca="1">INDIRECT("Feuil3!"&amp;CHAR(60+ROW())&amp;COLUMN()+3)</f>
        <v>3535</v>
      </c>
      <c r="D6" s="13">
        <f ca="1">INDIRECT("Feuil3!"&amp;CHAR(60+ROW())&amp;COLUMN()+3)</f>
        <v>37</v>
      </c>
      <c r="E6" s="13">
        <f ca="1">INDIRECT("Feuil3!"&amp;CHAR(60+ROW())&amp;COLUMN()+3)</f>
        <v>72</v>
      </c>
      <c r="F6" s="13">
        <f ca="1">INDIRECT("Feuil3!"&amp;CHAR(60+ROW())&amp;COLUMN()+3)</f>
        <v>55</v>
      </c>
      <c r="G6" s="20" t="s">
        <v>14</v>
      </c>
    </row>
    <row r="7" spans="2:15">
      <c r="B7" s="4" t="s">
        <v>6</v>
      </c>
      <c r="C7" s="13">
        <f t="shared" ref="C7:F9" ca="1" si="0">INDIRECT("Feuil3!"&amp;CHAR(60+ROW())&amp;COLUMN()+3)</f>
        <v>55</v>
      </c>
      <c r="D7" s="13">
        <f t="shared" ca="1" si="0"/>
        <v>126</v>
      </c>
      <c r="E7" s="13">
        <f t="shared" ca="1" si="0"/>
        <v>9</v>
      </c>
      <c r="F7" s="13">
        <f t="shared" ca="1" si="0"/>
        <v>9966</v>
      </c>
      <c r="G7" s="20"/>
    </row>
    <row r="8" spans="2:15">
      <c r="B8" s="4" t="s">
        <v>7</v>
      </c>
      <c r="C8" s="13">
        <f t="shared" ca="1" si="0"/>
        <v>58</v>
      </c>
      <c r="D8" s="13">
        <f t="shared" ca="1" si="0"/>
        <v>40</v>
      </c>
      <c r="E8" s="13">
        <f t="shared" ca="1" si="0"/>
        <v>464</v>
      </c>
      <c r="F8" s="13">
        <f t="shared" ca="1" si="0"/>
        <v>33</v>
      </c>
      <c r="G8" s="20"/>
    </row>
    <row r="9" spans="2:15">
      <c r="B9" s="4" t="s">
        <v>8</v>
      </c>
      <c r="C9" s="13">
        <f t="shared" ca="1" si="0"/>
        <v>4</v>
      </c>
      <c r="D9" s="13">
        <f t="shared" ca="1" si="0"/>
        <v>57</v>
      </c>
      <c r="E9" s="13">
        <f t="shared" ca="1" si="0"/>
        <v>4</v>
      </c>
      <c r="F9" s="13">
        <f t="shared" ca="1" si="0"/>
        <v>33</v>
      </c>
      <c r="G9" s="20"/>
    </row>
    <row r="10" spans="2:15">
      <c r="B10" s="4"/>
      <c r="C10" s="4"/>
      <c r="D10" s="4"/>
      <c r="E10" s="4"/>
      <c r="F10" s="4"/>
      <c r="G10" s="20" t="s">
        <v>15</v>
      </c>
    </row>
    <row r="11" spans="2:15">
      <c r="B11" s="4"/>
      <c r="C11" s="4"/>
      <c r="D11" s="4"/>
      <c r="E11" s="4"/>
      <c r="F11" s="4"/>
      <c r="G11" s="20"/>
    </row>
    <row r="12" spans="2:15">
      <c r="B12" s="4"/>
      <c r="C12" s="4"/>
      <c r="D12" s="4"/>
      <c r="E12" s="4"/>
      <c r="F12" s="4"/>
      <c r="G12" s="20"/>
    </row>
    <row r="13" spans="2:15">
      <c r="B13" s="4"/>
      <c r="C13" s="4"/>
      <c r="D13" s="4"/>
      <c r="E13" s="4"/>
      <c r="F13" s="4"/>
      <c r="G13" s="20"/>
    </row>
    <row r="14" spans="2:15">
      <c r="B14" s="4"/>
      <c r="C14" s="4"/>
      <c r="D14" s="4"/>
      <c r="E14" s="4"/>
      <c r="F14" s="4"/>
      <c r="G14" s="20" t="s">
        <v>16</v>
      </c>
      <c r="H14" t="str">
        <f>CHAR(65)</f>
        <v>A</v>
      </c>
    </row>
    <row r="15" spans="2:15">
      <c r="B15" s="4"/>
      <c r="C15" s="4"/>
      <c r="D15" s="4"/>
      <c r="E15" s="4"/>
      <c r="F15" s="4"/>
      <c r="G15" s="20"/>
    </row>
    <row r="16" spans="2:15">
      <c r="B16" s="4"/>
      <c r="C16" s="4"/>
      <c r="D16" s="4"/>
      <c r="E16" s="4"/>
      <c r="F16" s="4"/>
      <c r="G16" s="20"/>
    </row>
    <row r="17" spans="2:7">
      <c r="B17" s="4"/>
      <c r="C17" s="4"/>
      <c r="D17" s="4"/>
      <c r="E17" s="4"/>
      <c r="F17" s="4"/>
      <c r="G17" s="20"/>
    </row>
    <row r="18" spans="2:7">
      <c r="B18" s="4"/>
      <c r="C18" s="4"/>
      <c r="D18" s="4"/>
      <c r="E18" s="4"/>
      <c r="F18" s="4"/>
      <c r="G18" s="20" t="s">
        <v>17</v>
      </c>
    </row>
    <row r="19" spans="2:7">
      <c r="B19" s="4"/>
      <c r="C19" s="4"/>
      <c r="D19" s="4"/>
      <c r="E19" s="4"/>
      <c r="F19" s="4"/>
      <c r="G19" s="20"/>
    </row>
    <row r="20" spans="2:7">
      <c r="B20" s="4"/>
      <c r="C20" s="4"/>
      <c r="D20" s="4"/>
      <c r="E20" s="4"/>
      <c r="F20" s="4"/>
      <c r="G20" s="20"/>
    </row>
    <row r="21" spans="2:7">
      <c r="B21" s="4"/>
      <c r="C21" s="4"/>
      <c r="D21" s="4"/>
      <c r="E21" s="4"/>
      <c r="F21" s="4"/>
      <c r="G21" s="20"/>
    </row>
    <row r="22" spans="2:7">
      <c r="B22" s="4"/>
      <c r="C22" s="4"/>
      <c r="D22" s="4"/>
      <c r="E22" s="4"/>
      <c r="F22" s="4"/>
      <c r="G22" s="20" t="s">
        <v>18</v>
      </c>
    </row>
    <row r="23" spans="2:7">
      <c r="B23" s="4"/>
      <c r="C23" s="4"/>
      <c r="D23" s="4"/>
      <c r="E23" s="4"/>
      <c r="F23" s="4"/>
      <c r="G23" s="20"/>
    </row>
    <row r="24" spans="2:7">
      <c r="B24" s="4"/>
      <c r="C24" s="4"/>
      <c r="D24" s="4"/>
      <c r="E24" s="4"/>
      <c r="F24" s="4"/>
      <c r="G24" s="20"/>
    </row>
    <row r="25" spans="2:7">
      <c r="B25" s="4"/>
      <c r="C25" s="4"/>
      <c r="D25" s="4"/>
      <c r="E25" s="4"/>
      <c r="F25" s="4"/>
      <c r="G25" s="20"/>
    </row>
  </sheetData>
  <mergeCells count="5">
    <mergeCell ref="G22:G25"/>
    <mergeCell ref="G6:G9"/>
    <mergeCell ref="G10:G13"/>
    <mergeCell ref="G14:G17"/>
    <mergeCell ref="G18:G21"/>
  </mergeCells>
  <phoneticPr fontId="1"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Liste des produits</vt:lpstr>
      <vt:lpstr>Feuil3</vt:lpstr>
      <vt:lpstr>Feuil4</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dc:creator>
  <cp:lastModifiedBy>Dédé</cp:lastModifiedBy>
  <dcterms:created xsi:type="dcterms:W3CDTF">2013-09-17T10:09:18Z</dcterms:created>
  <dcterms:modified xsi:type="dcterms:W3CDTF">2013-09-21T13:14:06Z</dcterms:modified>
</cp:coreProperties>
</file>