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comments6.xml" ContentType="application/vnd.openxmlformats-officedocument.spreadsheetml.comments+xml"/>
  <Override PartName="/xl/comments7.xml" ContentType="application/vnd.openxmlformats-officedocument.spreadsheetml.comment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omments12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32" windowWidth="17376" windowHeight="10896" tabRatio="800"/>
  </bookViews>
  <sheets>
    <sheet name="Feuil3" sheetId="3" r:id="rId1"/>
    <sheet name="LISTES" sheetId="15" r:id="rId2"/>
    <sheet name="Maconnerie" sheetId="4" r:id="rId3"/>
    <sheet name="Charpente" sheetId="1" r:id="rId4"/>
    <sheet name="Couverture" sheetId="5" r:id="rId5"/>
    <sheet name="MEXT" sheetId="9" r:id="rId6"/>
    <sheet name="Electricité" sheetId="6" r:id="rId7"/>
    <sheet name="PLOMBERIE" sheetId="13" r:id="rId8"/>
    <sheet name="Cloisons doublage" sheetId="7" r:id="rId9"/>
    <sheet name="MINT" sheetId="8" r:id="rId10"/>
    <sheet name="OB" sheetId="10" r:id="rId11"/>
    <sheet name="Sols" sheetId="11" r:id="rId12"/>
    <sheet name="PEINTURE" sheetId="12" r:id="rId13"/>
    <sheet name="Modele (8)" sheetId="14" r:id="rId14"/>
  </sheets>
  <definedNames>
    <definedName name="_xlnm._FilterDatabase" localSheetId="2" hidden="1">Maconnerie!$C$7:$J$35</definedName>
    <definedName name="charpente">LISTES!$C$2:$C$500</definedName>
    <definedName name="Cloisons_doublage">LISTES!$F$2:$F$500</definedName>
    <definedName name="Corps_d_etats">LISTES!$B$1:$L$1</definedName>
    <definedName name="Couverture">LISTES!$D$2:$D$500</definedName>
    <definedName name="Electricite">LISTES!$G$2:$G$500</definedName>
    <definedName name="Maconnerie">LISTES!$B$2:$B$500</definedName>
    <definedName name="Menuiseries_interieures">LISTES!$I$2:$I$500</definedName>
    <definedName name="MEXT">LISTES!$E$2:$E$500</definedName>
    <definedName name="Ossatures_bois">LISTES!$K$2:$K$500</definedName>
    <definedName name="Peintures">LISTES!$L$2:$L$500</definedName>
    <definedName name="Plomberie">LISTES!$H$2:$H$500</definedName>
    <definedName name="Sols">LISTES!$J$2:$J$500</definedName>
  </definedNames>
  <calcPr calcId="114210"/>
</workbook>
</file>

<file path=xl/calcChain.xml><?xml version="1.0" encoding="utf-8"?>
<calcChain xmlns="http://schemas.openxmlformats.org/spreadsheetml/2006/main">
  <c r="E7" i="3"/>
  <c r="A12" i="15"/>
  <c r="A11"/>
  <c r="A10"/>
  <c r="A9"/>
  <c r="A8"/>
  <c r="A7"/>
  <c r="A6"/>
  <c r="A5"/>
  <c r="A4"/>
  <c r="A3"/>
  <c r="A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2"/>
  <c r="D8" i="3"/>
  <c r="D9"/>
  <c r="D10"/>
  <c r="D11"/>
  <c r="D7"/>
  <c r="M15" i="11"/>
  <c r="R15"/>
  <c r="M14"/>
  <c r="R14"/>
  <c r="M13"/>
  <c r="R13"/>
  <c r="M12"/>
  <c r="R12"/>
  <c r="R57" i="14"/>
  <c r="R56"/>
  <c r="R55"/>
  <c r="R54"/>
  <c r="R53"/>
  <c r="R52"/>
  <c r="R51"/>
  <c r="J51"/>
  <c r="R50"/>
  <c r="J50"/>
  <c r="R49"/>
  <c r="J49"/>
  <c r="R48"/>
  <c r="J48"/>
  <c r="R47"/>
  <c r="J47"/>
  <c r="R46"/>
  <c r="J46"/>
  <c r="R45"/>
  <c r="J45"/>
  <c r="R44"/>
  <c r="J44"/>
  <c r="R43"/>
  <c r="J43"/>
  <c r="R42"/>
  <c r="J42"/>
  <c r="R41"/>
  <c r="J41"/>
  <c r="R40"/>
  <c r="J40"/>
  <c r="R39"/>
  <c r="J39"/>
  <c r="R38"/>
  <c r="J38"/>
  <c r="R37"/>
  <c r="J37"/>
  <c r="R36"/>
  <c r="J36"/>
  <c r="R35"/>
  <c r="J35"/>
  <c r="R34"/>
  <c r="J34"/>
  <c r="R33"/>
  <c r="J33"/>
  <c r="R32"/>
  <c r="J32"/>
  <c r="R31"/>
  <c r="J31"/>
  <c r="R30"/>
  <c r="J30"/>
  <c r="R29"/>
  <c r="J29"/>
  <c r="R28"/>
  <c r="J28"/>
  <c r="R27"/>
  <c r="J27"/>
  <c r="R26"/>
  <c r="J26"/>
  <c r="R25"/>
  <c r="J25"/>
  <c r="R24"/>
  <c r="J24"/>
  <c r="R23"/>
  <c r="J23"/>
  <c r="R22"/>
  <c r="J22"/>
  <c r="R21"/>
  <c r="J21"/>
  <c r="R20"/>
  <c r="J20"/>
  <c r="R19"/>
  <c r="J19"/>
  <c r="R18"/>
  <c r="J18"/>
  <c r="R17"/>
  <c r="J17"/>
  <c r="R16"/>
  <c r="J16"/>
  <c r="R15"/>
  <c r="J15"/>
  <c r="R14"/>
  <c r="J14"/>
  <c r="R13"/>
  <c r="J13"/>
  <c r="R12"/>
  <c r="J12"/>
  <c r="R11"/>
  <c r="J11"/>
  <c r="R10"/>
  <c r="J10"/>
  <c r="R9"/>
  <c r="J9"/>
  <c r="R8"/>
  <c r="J8"/>
  <c r="R7"/>
  <c r="J7"/>
  <c r="J6"/>
  <c r="R57" i="12"/>
  <c r="R56"/>
  <c r="R55"/>
  <c r="R54"/>
  <c r="R53"/>
  <c r="R52"/>
  <c r="R51"/>
  <c r="J51"/>
  <c r="R50"/>
  <c r="J50"/>
  <c r="R49"/>
  <c r="J49"/>
  <c r="R48"/>
  <c r="J48"/>
  <c r="R47"/>
  <c r="J47"/>
  <c r="R46"/>
  <c r="J46"/>
  <c r="R45"/>
  <c r="J45"/>
  <c r="R44"/>
  <c r="J44"/>
  <c r="R43"/>
  <c r="J43"/>
  <c r="R42"/>
  <c r="J42"/>
  <c r="R41"/>
  <c r="J41"/>
  <c r="R40"/>
  <c r="J40"/>
  <c r="R39"/>
  <c r="J39"/>
  <c r="R38"/>
  <c r="J38"/>
  <c r="R37"/>
  <c r="J37"/>
  <c r="R36"/>
  <c r="J36"/>
  <c r="R35"/>
  <c r="J35"/>
  <c r="R34"/>
  <c r="J34"/>
  <c r="R33"/>
  <c r="J33"/>
  <c r="R32"/>
  <c r="J32"/>
  <c r="R31"/>
  <c r="J31"/>
  <c r="R30"/>
  <c r="J30"/>
  <c r="R29"/>
  <c r="J29"/>
  <c r="R28"/>
  <c r="J28"/>
  <c r="R27"/>
  <c r="J27"/>
  <c r="R26"/>
  <c r="J26"/>
  <c r="R25"/>
  <c r="J25"/>
  <c r="R24"/>
  <c r="J24"/>
  <c r="R23"/>
  <c r="J23"/>
  <c r="R22"/>
  <c r="J22"/>
  <c r="R21"/>
  <c r="J21"/>
  <c r="R20"/>
  <c r="J20"/>
  <c r="R19"/>
  <c r="J19"/>
  <c r="R18"/>
  <c r="J18"/>
  <c r="R17"/>
  <c r="J17"/>
  <c r="R16"/>
  <c r="J16"/>
  <c r="R15"/>
  <c r="J15"/>
  <c r="R14"/>
  <c r="J14"/>
  <c r="R13"/>
  <c r="J13"/>
  <c r="R12"/>
  <c r="J12"/>
  <c r="R11"/>
  <c r="J11"/>
  <c r="R10"/>
  <c r="J10"/>
  <c r="R9"/>
  <c r="J9"/>
  <c r="R8"/>
  <c r="J8"/>
  <c r="R7"/>
  <c r="J7"/>
  <c r="J6"/>
  <c r="R57" i="13"/>
  <c r="R56"/>
  <c r="R55"/>
  <c r="R54"/>
  <c r="R53"/>
  <c r="R52"/>
  <c r="R51"/>
  <c r="R50"/>
  <c r="R49"/>
  <c r="R4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R10"/>
  <c r="R9"/>
  <c r="R8"/>
  <c r="R7"/>
  <c r="R57" i="11"/>
  <c r="R56"/>
  <c r="R55"/>
  <c r="R54"/>
  <c r="R53"/>
  <c r="R52"/>
  <c r="R51"/>
  <c r="R50"/>
  <c r="R49"/>
  <c r="R4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1"/>
  <c r="R10"/>
  <c r="R9"/>
  <c r="R8"/>
  <c r="R7"/>
  <c r="R57" i="10"/>
  <c r="R56"/>
  <c r="R55"/>
  <c r="R54"/>
  <c r="R53"/>
  <c r="R52"/>
  <c r="R51"/>
  <c r="R50"/>
  <c r="R49"/>
  <c r="R4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R10"/>
  <c r="R9"/>
  <c r="R8"/>
  <c r="R7"/>
  <c r="R57" i="9"/>
  <c r="R56"/>
  <c r="R55"/>
  <c r="R54"/>
  <c r="R53"/>
  <c r="R52"/>
  <c r="R51"/>
  <c r="R50"/>
  <c r="R49"/>
  <c r="R4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R10"/>
  <c r="R9"/>
  <c r="R8"/>
  <c r="R7"/>
  <c r="R57" i="8"/>
  <c r="R56"/>
  <c r="R55"/>
  <c r="R54"/>
  <c r="R53"/>
  <c r="R52"/>
  <c r="R51"/>
  <c r="R50"/>
  <c r="R49"/>
  <c r="R4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R10"/>
  <c r="R9"/>
  <c r="R8"/>
  <c r="R7"/>
  <c r="R57" i="7"/>
  <c r="R56"/>
  <c r="R55"/>
  <c r="R54"/>
  <c r="R53"/>
  <c r="R52"/>
  <c r="R51"/>
  <c r="R50"/>
  <c r="R49"/>
  <c r="R4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R10"/>
  <c r="R9"/>
  <c r="R8"/>
  <c r="R7"/>
  <c r="R57" i="5"/>
  <c r="R56"/>
  <c r="R55"/>
  <c r="R54"/>
  <c r="R53"/>
  <c r="R52"/>
  <c r="R51"/>
  <c r="R50"/>
  <c r="R49"/>
  <c r="R4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R10"/>
  <c r="R9"/>
  <c r="R8"/>
  <c r="R7"/>
  <c r="R57" i="1"/>
  <c r="R56"/>
  <c r="R55"/>
  <c r="R54"/>
  <c r="R53"/>
  <c r="R52"/>
  <c r="R51"/>
  <c r="R50"/>
  <c r="R49"/>
  <c r="R4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R10"/>
  <c r="R9"/>
  <c r="R8"/>
  <c r="R7"/>
  <c r="R10" i="4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9"/>
  <c r="R8" i="6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7"/>
  <c r="J7"/>
  <c r="J14" i="13"/>
  <c r="J51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3"/>
  <c r="J12"/>
  <c r="J11"/>
  <c r="J10"/>
  <c r="J9"/>
  <c r="J8"/>
  <c r="J7"/>
  <c r="J6"/>
  <c r="E10" i="11"/>
  <c r="E9"/>
  <c r="E8"/>
  <c r="E7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0" i="1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0" i="9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0" i="8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0" i="7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1" i="6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8"/>
  <c r="J6"/>
  <c r="J51" i="5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5"/>
  <c r="J14"/>
  <c r="J13"/>
  <c r="J12"/>
  <c r="J11"/>
  <c r="J10"/>
  <c r="J9"/>
  <c r="J8"/>
  <c r="J7"/>
  <c r="J6"/>
  <c r="J21" i="4"/>
  <c r="J12"/>
  <c r="J8"/>
  <c r="J17"/>
  <c r="J26"/>
  <c r="J25"/>
  <c r="J11"/>
  <c r="J18"/>
  <c r="J29"/>
  <c r="J30"/>
  <c r="J27"/>
  <c r="J22"/>
  <c r="J7"/>
  <c r="J20"/>
  <c r="J9"/>
  <c r="J14"/>
  <c r="J16"/>
  <c r="J23"/>
  <c r="J28"/>
  <c r="J24"/>
  <c r="J10"/>
  <c r="J32"/>
  <c r="J15"/>
  <c r="J19"/>
  <c r="J13"/>
  <c r="J34"/>
  <c r="J33"/>
  <c r="J31"/>
  <c r="J7" i="1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6"/>
</calcChain>
</file>

<file path=xl/comments1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Desormeaux 02/15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Loiseau Alain
01/16
</t>
        </r>
      </text>
    </comment>
  </commentList>
</comments>
</file>

<file path=xl/comments2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Bliguet 02/15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3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Lepinay 02/15</t>
        </r>
      </text>
    </comment>
    <comment ref="F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Couverture LP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4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Bliguet 02/15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5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F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6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Clavier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Clavier 01/16</t>
        </r>
      </text>
    </comment>
  </commentList>
</comments>
</file>

<file path=xl/comments7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Bliguet 02/15
</t>
        </r>
      </text>
    </comment>
    <comment ref="F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Bezie 02/15
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Joli Auneau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Bezie 01/16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8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Bliguet 02/15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9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Bliguet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10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Miani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11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Clavier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12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Clavier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sharedStrings.xml><?xml version="1.0" encoding="utf-8"?>
<sst xmlns="http://schemas.openxmlformats.org/spreadsheetml/2006/main" count="657" uniqueCount="167">
  <si>
    <t>MACONNERIE</t>
  </si>
  <si>
    <t>Poste</t>
  </si>
  <si>
    <t>Intitulé</t>
  </si>
  <si>
    <t>PU1</t>
  </si>
  <si>
    <t>PU2</t>
  </si>
  <si>
    <t>PU3</t>
  </si>
  <si>
    <t>PU4</t>
  </si>
  <si>
    <t>PU5</t>
  </si>
  <si>
    <t>PU Moyen</t>
  </si>
  <si>
    <t>Ouverture mur porteur</t>
  </si>
  <si>
    <t>A détailler au maxium</t>
  </si>
  <si>
    <t>(€)</t>
  </si>
  <si>
    <t>Etude beton</t>
  </si>
  <si>
    <t>Decapage terrain</t>
  </si>
  <si>
    <t>Fouilles en rigole</t>
  </si>
  <si>
    <t>U</t>
  </si>
  <si>
    <t>f</t>
  </si>
  <si>
    <t>m2</t>
  </si>
  <si>
    <t>m3</t>
  </si>
  <si>
    <t>Semelles BA 50x30</t>
  </si>
  <si>
    <t>Fondations agglo B60 20x50x20</t>
  </si>
  <si>
    <t>Remblai sur 30cm</t>
  </si>
  <si>
    <t>Styrodur 80mm</t>
  </si>
  <si>
    <t>Polyane</t>
  </si>
  <si>
    <t>Dalle beton (y compris planelles)</t>
  </si>
  <si>
    <t>Arase etanche</t>
  </si>
  <si>
    <t>ml</t>
  </si>
  <si>
    <t>Maconnerie agglo creux 20</t>
  </si>
  <si>
    <t>Plancher beton poutrelles hourdis</t>
  </si>
  <si>
    <t>Linteau beton armé</t>
  </si>
  <si>
    <t>Chainage beton armé</t>
  </si>
  <si>
    <t>Rampannage</t>
  </si>
  <si>
    <t>Bandes de dressement</t>
  </si>
  <si>
    <t>Seuils</t>
  </si>
  <si>
    <t>Appuis</t>
  </si>
  <si>
    <t>Enduit de sous bassement hydrofuge</t>
  </si>
  <si>
    <t>Etancheité en sous bassement</t>
  </si>
  <si>
    <t>Evacuations sous dallage (Ø100)</t>
  </si>
  <si>
    <t>Regard EP</t>
  </si>
  <si>
    <t>u</t>
  </si>
  <si>
    <t>Degrossi</t>
  </si>
  <si>
    <t>Enduit taloché</t>
  </si>
  <si>
    <t>Enduit taloché sur tableau</t>
  </si>
  <si>
    <t>CHARPENTE</t>
  </si>
  <si>
    <t>Charpente traditionnelle</t>
  </si>
  <si>
    <t>Lincoir</t>
  </si>
  <si>
    <t>Corniche sous face PVC blanc</t>
  </si>
  <si>
    <t>Faux solivage</t>
  </si>
  <si>
    <t>Echaffaudage de l'ensemble</t>
  </si>
  <si>
    <t>Couverture ardoises naturelles d'Espagne sur liteaux sapin avec crochets inox</t>
  </si>
  <si>
    <t>Faitage en tuile à emboitement</t>
  </si>
  <si>
    <t>Raccord avec toiture existante</t>
  </si>
  <si>
    <t>Couverture des chevrons de rive</t>
  </si>
  <si>
    <t>Chatiere</t>
  </si>
  <si>
    <t>Gouttiere nantaise en zing</t>
  </si>
  <si>
    <t>Tuyau de descente zing Ø80</t>
  </si>
  <si>
    <t>Velux 114 x 118 encastré à projection</t>
  </si>
  <si>
    <t>Volet roulant electrique pour velux</t>
  </si>
  <si>
    <t>COUVERTURE</t>
  </si>
  <si>
    <t>ELECTRICITE</t>
  </si>
  <si>
    <t>Lampe en va et vient</t>
  </si>
  <si>
    <t>Prise de courant 2P+T</t>
  </si>
  <si>
    <t>Spot orientable 7w LED</t>
  </si>
  <si>
    <t>Lampe en simple allumage</t>
  </si>
  <si>
    <t>Lampe sur 3 boutons poussoir</t>
  </si>
  <si>
    <t>Prise TV</t>
  </si>
  <si>
    <t>Prise telephonique RJ45</t>
  </si>
  <si>
    <t>Alimentation volet roulant avec bouton</t>
  </si>
  <si>
    <t>Alimentation volet roulant sans bouton</t>
  </si>
  <si>
    <t>Alimentation convecteur electrique</t>
  </si>
  <si>
    <t>VMC Hygro B avec reseau en gaine isolé Ø25mm</t>
  </si>
  <si>
    <t>Tableau electrique 3ch + 1sdb</t>
  </si>
  <si>
    <t>Convecteur SOLIUS blanc 1500w</t>
  </si>
  <si>
    <t>Convecteur SOLIUS blanc 2000w vertical</t>
  </si>
  <si>
    <t>Seche serviette 500w</t>
  </si>
  <si>
    <t>CLOISONS DOUBLAGE</t>
  </si>
  <si>
    <t>Isolation plancher bois en LDV 240mm R=6</t>
  </si>
  <si>
    <t>Isolation plafond LDV 300mm R=7.50</t>
  </si>
  <si>
    <t>Plafond BA13 sur F530 RDC</t>
  </si>
  <si>
    <t>Plafond BA13 sur F530 R+1</t>
  </si>
  <si>
    <t>Habillage velux</t>
  </si>
  <si>
    <t>Doublage placo 13mm + LDV 120mm R=3.75</t>
  </si>
  <si>
    <t>Cloisons 78/48 en BA13 isolation avec PAR45</t>
  </si>
  <si>
    <t xml:space="preserve">Cloisons 100/48 en BA13 </t>
  </si>
  <si>
    <t>Plus value pour BA13 hydro</t>
  </si>
  <si>
    <t>Trape d'acces au comble</t>
  </si>
  <si>
    <t>MENUISERIES INTERIEURES</t>
  </si>
  <si>
    <t>Porte interieur 83cm isoplane compris bequillage</t>
  </si>
  <si>
    <t>Porte interieur à galandage 83cm y compris bequillage</t>
  </si>
  <si>
    <t>MENUISERIES EXTERIEURES</t>
  </si>
  <si>
    <t>Menuiseries tapée de 140 ALU RAL9010 vitrage 4/20/4</t>
  </si>
  <si>
    <t>2 vtx 120 x 115</t>
  </si>
  <si>
    <t>1 vt 60 x 215 vitrage imprimé</t>
  </si>
  <si>
    <t>Baie coulissante 200 x 215</t>
  </si>
  <si>
    <t>Volets roulants</t>
  </si>
  <si>
    <t>Volets roulants dans coffres tunnels tablier PVC motorisation electrique filaire</t>
  </si>
  <si>
    <t>120 x 115</t>
  </si>
  <si>
    <t>65 x 215</t>
  </si>
  <si>
    <t>200 x 215</t>
  </si>
  <si>
    <t>Mur bois 45 x 145 axe de 60 + panneau OSB12mm + parepluie et sablieres basse III</t>
  </si>
  <si>
    <t>Mur de refend 45 x 145 axe de 60 + sabliere</t>
  </si>
  <si>
    <t>Plancher bois 75 x 250 axe de 50 + plancher OSB18mm</t>
  </si>
  <si>
    <t>Doublage brique platriere 4cm enduit 1 face + LDV 120mm</t>
  </si>
  <si>
    <t>Cloison de separation en brique platriere 5cm</t>
  </si>
  <si>
    <t>Bande de phaltex sous cloisons</t>
  </si>
  <si>
    <t>Plafond en gyplaque sur rails enduit au platre</t>
  </si>
  <si>
    <t>Enduit au platre sous plancher poutrelles hourdis</t>
  </si>
  <si>
    <t>Plafond rampant en gyplaque sur rails enduit au platre</t>
  </si>
  <si>
    <t>Sous toiture DELTA VENT y compris liteaunage</t>
  </si>
  <si>
    <t>Velux 78 x 98 encastré + store interieur electrique</t>
  </si>
  <si>
    <t>SOLS</t>
  </si>
  <si>
    <t>OSSATURE BOIS</t>
  </si>
  <si>
    <t>Chape ciment talochée epaisseur 5cm</t>
  </si>
  <si>
    <t>Carrelage 30 x 30 gres emaillé pose droite</t>
  </si>
  <si>
    <t>Plinthe 7 x 30 assorties</t>
  </si>
  <si>
    <t>Faience 25 x33</t>
  </si>
  <si>
    <t>Blocage du bac a douche</t>
  </si>
  <si>
    <t>PLOMBERIE</t>
  </si>
  <si>
    <t>Chaudiere gaz a condensation DIETRICH 40 litres (MCR24/28)</t>
  </si>
  <si>
    <t>Thermostat d'ambiance</t>
  </si>
  <si>
    <t>Radiateur pour chaudiere gaz 600 x 600 1148 watts</t>
  </si>
  <si>
    <t>radiateur pour chaudiere gaz 600 x 700 1340 watts</t>
  </si>
  <si>
    <t>Seche serviette 500 watts</t>
  </si>
  <si>
    <t>Cuvette wc</t>
  </si>
  <si>
    <t>Meuble vasque equipé</t>
  </si>
  <si>
    <t>Receveur de douche extra plat equipé</t>
  </si>
  <si>
    <t>Pare douche</t>
  </si>
  <si>
    <t>Chauffe eau 10l sous evier (hors raccordement elec)</t>
  </si>
  <si>
    <t>Cuvette wc suspendue</t>
  </si>
  <si>
    <t>NEUF</t>
  </si>
  <si>
    <t>RENOVATION</t>
  </si>
  <si>
    <t>Prise de courant 2P sans TERRE</t>
  </si>
  <si>
    <t>Bloc 6 prises de courant</t>
  </si>
  <si>
    <t>v</t>
  </si>
  <si>
    <t>PEINTURE</t>
  </si>
  <si>
    <t>PLAF: revision, egrenage, poncage, toile de verre 2x finition</t>
  </si>
  <si>
    <t>MURS: Detapissage, preparation support, impression, patente 2 couche finition</t>
  </si>
  <si>
    <t>MURS: Preparation support, impression, patente 2 couches finition</t>
  </si>
  <si>
    <t>MURS: Poncage des bandes, impression, patente, 2 couches de finition</t>
  </si>
  <si>
    <t>PLAF: Poncage des bandes, impression, 2 couches de finition</t>
  </si>
  <si>
    <t>Receveur 175 x 90 equipé</t>
  </si>
  <si>
    <t>Porte 83 post formée fournie posée</t>
  </si>
  <si>
    <t>Sol fermacell posé sur billes polistyrene</t>
  </si>
  <si>
    <t>Sol stratifié sur sous couche acoustique</t>
  </si>
  <si>
    <t>Plinthes prête à peindre</t>
  </si>
  <si>
    <t>Faience 25x40</t>
  </si>
  <si>
    <t>Supression d'un mur porteur sur 2m et pose IPN</t>
  </si>
  <si>
    <t xml:space="preserve">Ouverture plancher pour pose d'un escalier </t>
  </si>
  <si>
    <t>Prix</t>
  </si>
  <si>
    <t>PU</t>
  </si>
  <si>
    <t>INTITULE</t>
  </si>
  <si>
    <t>Quantite</t>
  </si>
  <si>
    <t>Maconnerie</t>
  </si>
  <si>
    <t>Charpente</t>
  </si>
  <si>
    <t>Couverture</t>
  </si>
  <si>
    <t>Menuiseries Exterieures</t>
  </si>
  <si>
    <t>Cloisons doublage</t>
  </si>
  <si>
    <t>Electricite</t>
  </si>
  <si>
    <t>Plomberie</t>
  </si>
  <si>
    <t>Menuiseries interieures</t>
  </si>
  <si>
    <t>Sols</t>
  </si>
  <si>
    <t>Ossatures bois</t>
  </si>
  <si>
    <t>Peintures</t>
  </si>
  <si>
    <t>Installation de chantier</t>
  </si>
  <si>
    <t>List</t>
  </si>
  <si>
    <t>Rénovation</t>
  </si>
  <si>
    <t>xxx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</si>
</sst>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6">
    <font>
      <sz val="11"/>
      <color theme="1"/>
      <name val="Calibri"/>
      <family val="2"/>
      <scheme val="minor"/>
    </font>
    <font>
      <sz val="14"/>
      <color indexed="8"/>
      <name val="Calibri"/>
      <family val="2"/>
    </font>
    <font>
      <i/>
      <sz val="11"/>
      <color indexed="8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6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3" xfId="0" applyBorder="1"/>
    <xf numFmtId="164" fontId="0" fillId="0" borderId="4" xfId="0" applyNumberFormat="1" applyBorder="1" applyAlignment="1"/>
    <xf numFmtId="164" fontId="0" fillId="0" borderId="5" xfId="0" applyNumberFormat="1" applyBorder="1" applyAlignment="1"/>
    <xf numFmtId="164" fontId="0" fillId="0" borderId="0" xfId="0" applyNumberFormat="1" applyAlignment="1"/>
    <xf numFmtId="164" fontId="0" fillId="0" borderId="0" xfId="0" applyNumberFormat="1"/>
    <xf numFmtId="0" fontId="2" fillId="0" borderId="0" xfId="0" applyFont="1" applyBorder="1"/>
    <xf numFmtId="0" fontId="2" fillId="0" borderId="0" xfId="0" applyFont="1"/>
    <xf numFmtId="0" fontId="2" fillId="2" borderId="0" xfId="0" applyFont="1" applyFill="1" applyBorder="1"/>
    <xf numFmtId="164" fontId="0" fillId="0" borderId="0" xfId="0" applyNumberFormat="1" applyBorder="1"/>
    <xf numFmtId="164" fontId="0" fillId="0" borderId="3" xfId="0" applyNumberFormat="1" applyBorder="1"/>
    <xf numFmtId="164" fontId="0" fillId="0" borderId="3" xfId="0" applyNumberFormat="1" applyBorder="1" applyAlignment="1"/>
    <xf numFmtId="164" fontId="2" fillId="0" borderId="0" xfId="0" applyNumberFormat="1" applyFont="1" applyBorder="1"/>
    <xf numFmtId="164" fontId="2" fillId="2" borderId="0" xfId="0" applyNumberFormat="1" applyFont="1" applyFill="1" applyBorder="1"/>
    <xf numFmtId="0" fontId="1" fillId="0" borderId="6" xfId="0" applyFont="1" applyBorder="1" applyAlignment="1"/>
    <xf numFmtId="0" fontId="1" fillId="0" borderId="7" xfId="0" applyFont="1" applyBorder="1" applyAlignment="1"/>
    <xf numFmtId="0" fontId="1" fillId="3" borderId="7" xfId="0" applyFont="1" applyFill="1" applyBorder="1" applyAlignment="1"/>
    <xf numFmtId="164" fontId="1" fillId="3" borderId="7" xfId="0" applyNumberFormat="1" applyFont="1" applyFill="1" applyBorder="1" applyAlignment="1"/>
    <xf numFmtId="0" fontId="1" fillId="3" borderId="8" xfId="0" applyFont="1" applyFill="1" applyBorder="1" applyAlignment="1"/>
    <xf numFmtId="0" fontId="0" fillId="4" borderId="0" xfId="0" applyFill="1"/>
    <xf numFmtId="0" fontId="0" fillId="4" borderId="0" xfId="0" applyFill="1" applyAlignment="1"/>
    <xf numFmtId="0" fontId="2" fillId="4" borderId="0" xfId="0" applyFont="1" applyFill="1" applyAlignment="1"/>
    <xf numFmtId="0" fontId="1" fillId="5" borderId="7" xfId="0" applyFont="1" applyFill="1" applyBorder="1" applyAlignment="1"/>
    <xf numFmtId="164" fontId="1" fillId="5" borderId="7" xfId="0" applyNumberFormat="1" applyFont="1" applyFill="1" applyBorder="1" applyAlignment="1"/>
    <xf numFmtId="164" fontId="1" fillId="5" borderId="8" xfId="0" applyNumberFormat="1" applyFont="1" applyFill="1" applyBorder="1" applyAlignment="1"/>
    <xf numFmtId="0" fontId="2" fillId="2" borderId="0" xfId="0" applyFont="1" applyFill="1" applyAlignment="1"/>
    <xf numFmtId="164" fontId="2" fillId="2" borderId="0" xfId="0" applyNumberFormat="1" applyFont="1" applyFill="1" applyAlignment="1"/>
    <xf numFmtId="164" fontId="2" fillId="2" borderId="0" xfId="0" applyNumberFormat="1" applyFont="1" applyFill="1"/>
    <xf numFmtId="0" fontId="0" fillId="6" borderId="0" xfId="0" applyFill="1"/>
    <xf numFmtId="0" fontId="0" fillId="0" borderId="0" xfId="0" applyFill="1"/>
    <xf numFmtId="0" fontId="0" fillId="7" borderId="0" xfId="0" applyFill="1"/>
    <xf numFmtId="0" fontId="2" fillId="0" borderId="0" xfId="0" applyFont="1" applyFill="1" applyBorder="1"/>
    <xf numFmtId="0" fontId="2" fillId="0" borderId="0" xfId="0" applyFont="1" applyFill="1" applyAlignment="1"/>
    <xf numFmtId="164" fontId="2" fillId="0" borderId="0" xfId="0" applyNumberFormat="1" applyFont="1" applyFill="1" applyAlignment="1"/>
    <xf numFmtId="164" fontId="2" fillId="0" borderId="0" xfId="0" applyNumberFormat="1" applyFont="1" applyFill="1"/>
    <xf numFmtId="0" fontId="2" fillId="0" borderId="0" xfId="0" applyFont="1" applyFill="1"/>
    <xf numFmtId="164" fontId="0" fillId="0" borderId="0" xfId="0" applyNumberFormat="1" applyBorder="1" applyAlignment="1"/>
    <xf numFmtId="0" fontId="0" fillId="0" borderId="0" xfId="0" applyFont="1"/>
    <xf numFmtId="164" fontId="0" fillId="0" borderId="0" xfId="0" applyNumberFormat="1" applyFont="1"/>
    <xf numFmtId="164" fontId="0" fillId="0" borderId="0" xfId="0" applyNumberFormat="1" applyFont="1" applyAlignment="1"/>
    <xf numFmtId="0" fontId="0" fillId="4" borderId="0" xfId="0" applyFont="1" applyFill="1"/>
    <xf numFmtId="0" fontId="0" fillId="8" borderId="0" xfId="0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0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1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2.xml"/><Relationship Id="rId2" Type="http://schemas.openxmlformats.org/officeDocument/2006/relationships/vmlDrawing" Target="../drawings/vmlDrawing12.v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I11"/>
  <sheetViews>
    <sheetView tabSelected="1" workbookViewId="0">
      <selection activeCell="E7" sqref="E7"/>
    </sheetView>
  </sheetViews>
  <sheetFormatPr baseColWidth="10" defaultRowHeight="14.4"/>
  <cols>
    <col min="3" max="3" width="80.109375" customWidth="1"/>
    <col min="4" max="4" width="5.5546875" customWidth="1"/>
    <col min="5" max="5" width="7.88671875" customWidth="1"/>
  </cols>
  <sheetData>
    <row r="2" spans="1:9">
      <c r="A2" s="33"/>
      <c r="B2" s="33"/>
      <c r="C2" s="33"/>
      <c r="D2" s="33"/>
      <c r="E2" s="33"/>
      <c r="F2" s="33"/>
      <c r="G2" s="33"/>
      <c r="H2" s="33"/>
      <c r="I2" s="33"/>
    </row>
    <row r="3" spans="1:9">
      <c r="A3" s="33"/>
      <c r="B3" s="33"/>
      <c r="C3" s="33"/>
      <c r="D3" s="33"/>
      <c r="E3" s="33"/>
      <c r="F3" s="33"/>
      <c r="G3" s="33"/>
      <c r="H3" s="33"/>
      <c r="I3" s="33"/>
    </row>
    <row r="4" spans="1:9">
      <c r="A4" s="33"/>
      <c r="B4" s="33"/>
      <c r="C4" s="33"/>
      <c r="D4" s="33"/>
      <c r="E4" s="33"/>
      <c r="F4" s="33"/>
      <c r="G4" s="33"/>
      <c r="H4" s="33"/>
      <c r="I4" s="33"/>
    </row>
    <row r="5" spans="1:9">
      <c r="A5" s="33"/>
      <c r="B5" s="33"/>
      <c r="C5" s="33" t="s">
        <v>2</v>
      </c>
      <c r="D5" s="33" t="s">
        <v>15</v>
      </c>
      <c r="E5" s="33" t="s">
        <v>149</v>
      </c>
      <c r="F5" s="33" t="s">
        <v>151</v>
      </c>
      <c r="G5" s="33" t="s">
        <v>148</v>
      </c>
      <c r="H5" s="33"/>
      <c r="I5" s="33"/>
    </row>
    <row r="6" spans="1:9">
      <c r="A6" s="33"/>
      <c r="B6" s="34" t="s">
        <v>152</v>
      </c>
      <c r="C6" s="34" t="s">
        <v>165</v>
      </c>
      <c r="D6" s="34"/>
      <c r="E6" s="34"/>
      <c r="F6" s="33"/>
      <c r="G6" s="33"/>
      <c r="H6" s="33"/>
      <c r="I6" s="33"/>
    </row>
    <row r="7" spans="1:9">
      <c r="A7" s="33"/>
      <c r="C7" s="32" t="s">
        <v>25</v>
      </c>
      <c r="D7" s="45" t="str">
        <f ca="1">IF(ISNA(VLOOKUP(C7,Maconnerie!$C$7:$J$31,2,FALSE)),"",VLOOKUP(C7,Maconnerie!$C$7:$J$31,2,FALSE))</f>
        <v>ml</v>
      </c>
      <c r="E7" s="33" t="str">
        <f ca="1">VLOOKUP(C7,INDIRECT(B$6&amp;"!$C$7:$R$31"),CHOOSE(MATCH(C$6,{"Neuf";"Rénovation"},0),8,16),FALSE)</f>
        <v>xxx</v>
      </c>
      <c r="F7" s="33"/>
      <c r="G7" s="33"/>
      <c r="H7" s="33"/>
      <c r="I7" s="33"/>
    </row>
    <row r="8" spans="1:9">
      <c r="A8" s="33"/>
      <c r="C8" s="32"/>
      <c r="D8" s="45" t="str">
        <f ca="1">IF(ISNA(VLOOKUP(C8,Maconnerie!$C$7:$J$31,2,FALSE)),"",VLOOKUP(C8,Maconnerie!$C$7:$J$31,2,FALSE))</f>
        <v/>
      </c>
      <c r="E8" s="33"/>
      <c r="F8" s="33"/>
      <c r="G8" s="33"/>
      <c r="H8" s="33"/>
      <c r="I8" s="33"/>
    </row>
    <row r="9" spans="1:9">
      <c r="A9" s="33"/>
      <c r="C9" s="32"/>
      <c r="D9" s="45" t="str">
        <f ca="1">IF(ISNA(VLOOKUP(C9,Maconnerie!$C$7:$J$31,2,FALSE)),"",VLOOKUP(C9,Maconnerie!$C$7:$J$31,2,FALSE))</f>
        <v/>
      </c>
      <c r="E9" s="33"/>
      <c r="F9" s="33"/>
      <c r="G9" s="33"/>
      <c r="H9" s="33"/>
      <c r="I9" s="33"/>
    </row>
    <row r="10" spans="1:9">
      <c r="A10" s="33"/>
      <c r="C10" s="32"/>
      <c r="D10" s="45" t="str">
        <f ca="1">IF(ISNA(VLOOKUP(C10,Maconnerie!$C$7:$J$31,2,FALSE)),"",VLOOKUP(C10,Maconnerie!$C$7:$J$31,2,FALSE))</f>
        <v/>
      </c>
      <c r="E10" s="33"/>
      <c r="F10" s="33"/>
      <c r="G10" s="33"/>
      <c r="H10" s="33"/>
      <c r="I10" s="33"/>
    </row>
    <row r="11" spans="1:9">
      <c r="A11" s="33"/>
      <c r="C11" s="32"/>
      <c r="D11" s="45" t="str">
        <f ca="1">IF(ISNA(VLOOKUP(C11,Maconnerie!$C$7:$J$31,2,FALSE)),"",VLOOKUP(C11,Maconnerie!$C$7:$J$31,2,FALSE))</f>
        <v/>
      </c>
      <c r="E11" s="33"/>
      <c r="F11" s="33"/>
      <c r="G11" s="33"/>
      <c r="H11" s="33"/>
      <c r="I11" s="33"/>
    </row>
  </sheetData>
  <phoneticPr fontId="5" type="noConversion"/>
  <dataValidations count="3">
    <dataValidation type="list" allowBlank="1" showInputMessage="1" showErrorMessage="1" sqref="B6">
      <formula1>Corps_d_etats</formula1>
    </dataValidation>
    <dataValidation type="list" allowBlank="1" showInputMessage="1" showErrorMessage="1" sqref="C7">
      <formula1>INDIRECT($B$6)</formula1>
    </dataValidation>
    <dataValidation type="list" allowBlank="1" showInputMessage="1" showErrorMessage="1" sqref="C6">
      <formula1>"Neuf,Rénovation"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574"/>
  <sheetViews>
    <sheetView showZeros="0" workbookViewId="0">
      <selection activeCell="L2" sqref="L2"/>
    </sheetView>
  </sheetViews>
  <sheetFormatPr baseColWidth="10" defaultRowHeight="14.4"/>
  <cols>
    <col min="2" max="2" width="29.109375" customWidth="1"/>
  </cols>
  <sheetData>
    <row r="1" spans="1:12">
      <c r="A1" t="s">
        <v>164</v>
      </c>
      <c r="B1" t="s">
        <v>152</v>
      </c>
      <c r="C1" t="s">
        <v>153</v>
      </c>
      <c r="D1" t="s">
        <v>154</v>
      </c>
      <c r="E1" t="s">
        <v>155</v>
      </c>
      <c r="F1" t="s">
        <v>156</v>
      </c>
      <c r="G1" t="s">
        <v>157</v>
      </c>
      <c r="H1" t="s">
        <v>158</v>
      </c>
      <c r="I1" t="s">
        <v>159</v>
      </c>
      <c r="J1" t="s">
        <v>160</v>
      </c>
      <c r="K1" t="s">
        <v>161</v>
      </c>
      <c r="L1" t="s">
        <v>162</v>
      </c>
    </row>
    <row r="2" spans="1:12">
      <c r="A2" t="str">
        <f>B1</f>
        <v>Maconnerie</v>
      </c>
      <c r="B2" t="str">
        <f ca="1">Maconnerie!C7</f>
        <v>Arase etanche</v>
      </c>
      <c r="C2" t="str">
        <f ca="1">Charpente!C6</f>
        <v>Installation de chantier</v>
      </c>
      <c r="D2" t="str">
        <f ca="1">Couverture!C7</f>
        <v>Echaffaudage de l'ensemble</v>
      </c>
    </row>
    <row r="3" spans="1:12">
      <c r="A3" t="str">
        <f>C1</f>
        <v>Charpente</v>
      </c>
      <c r="B3" t="str">
        <f ca="1">Maconnerie!C8</f>
        <v>Etancheité en sous bassement</v>
      </c>
      <c r="C3" t="str">
        <f ca="1">Charpente!C7</f>
        <v>Charpente traditionnelle</v>
      </c>
      <c r="D3" t="str">
        <f ca="1">Couverture!C8</f>
        <v>Couverture ardoises naturelles d'Espagne sur liteaux sapin avec crochets inox</v>
      </c>
    </row>
    <row r="4" spans="1:12">
      <c r="A4" t="str">
        <f>D1</f>
        <v>Couverture</v>
      </c>
      <c r="B4" t="str">
        <f ca="1">Maconnerie!C9</f>
        <v>Polyane</v>
      </c>
      <c r="C4" t="str">
        <f ca="1">Charpente!C8</f>
        <v>Lincoir</v>
      </c>
      <c r="D4" t="str">
        <f ca="1">Couverture!C9</f>
        <v>Faitage en tuile à emboitement</v>
      </c>
    </row>
    <row r="5" spans="1:12">
      <c r="A5" t="str">
        <f>E1</f>
        <v>Menuiseries Exterieures</v>
      </c>
      <c r="B5" t="str">
        <f ca="1">Maconnerie!C10</f>
        <v>Decapage terrain</v>
      </c>
      <c r="C5" t="str">
        <f ca="1">Charpente!C9</f>
        <v>Corniche sous face PVC blanc</v>
      </c>
      <c r="D5" t="str">
        <f ca="1">Couverture!C10</f>
        <v>Raccord avec toiture existante</v>
      </c>
    </row>
    <row r="6" spans="1:12">
      <c r="A6" t="str">
        <f>F1</f>
        <v>Cloisons doublage</v>
      </c>
      <c r="B6" t="str">
        <f ca="1">Maconnerie!C11</f>
        <v>Bandes de dressement</v>
      </c>
      <c r="C6" t="str">
        <f ca="1">Charpente!C10</f>
        <v>Faux solivage</v>
      </c>
      <c r="D6" t="str">
        <f ca="1">Couverture!C11</f>
        <v>Couverture des chevrons de rive</v>
      </c>
    </row>
    <row r="7" spans="1:12">
      <c r="A7" t="str">
        <f>G1</f>
        <v>Electricite</v>
      </c>
      <c r="B7" t="str">
        <f ca="1">Maconnerie!C12</f>
        <v>Evacuations sous dallage (Ø100)</v>
      </c>
      <c r="C7">
        <f ca="1">Charpente!C11</f>
        <v>0</v>
      </c>
      <c r="D7" t="str">
        <f ca="1">Couverture!C12</f>
        <v>Chatiere</v>
      </c>
    </row>
    <row r="8" spans="1:12">
      <c r="A8" t="str">
        <f>H1</f>
        <v>Plomberie</v>
      </c>
      <c r="B8" t="str">
        <f ca="1">Maconnerie!C13</f>
        <v>Degrossi</v>
      </c>
      <c r="C8">
        <f ca="1">Charpente!C12</f>
        <v>0</v>
      </c>
      <c r="D8" t="str">
        <f ca="1">Couverture!C13</f>
        <v>Gouttiere nantaise en zing</v>
      </c>
    </row>
    <row r="9" spans="1:12">
      <c r="A9" t="str">
        <f>I1</f>
        <v>Menuiseries interieures</v>
      </c>
      <c r="B9" t="str">
        <f ca="1">Maconnerie!C14</f>
        <v>Styrodur 80mm</v>
      </c>
      <c r="C9">
        <f ca="1">Charpente!C13</f>
        <v>0</v>
      </c>
      <c r="D9" t="str">
        <f ca="1">Couverture!C14</f>
        <v>Tuyau de descente zing Ø80</v>
      </c>
    </row>
    <row r="10" spans="1:12">
      <c r="A10" t="str">
        <f>J1</f>
        <v>Sols</v>
      </c>
      <c r="B10" t="str">
        <f ca="1">Maconnerie!C15</f>
        <v>Enduit taloché sur tableau</v>
      </c>
      <c r="C10">
        <f ca="1">Charpente!C14</f>
        <v>0</v>
      </c>
      <c r="D10" t="str">
        <f ca="1">Couverture!C15</f>
        <v>Velux 114 x 118 encastré à projection</v>
      </c>
    </row>
    <row r="11" spans="1:12">
      <c r="A11" t="str">
        <f>K1</f>
        <v>Ossatures bois</v>
      </c>
      <c r="B11" t="str">
        <f ca="1">Maconnerie!C16</f>
        <v>Remblai sur 30cm</v>
      </c>
      <c r="C11">
        <f ca="1">Charpente!C15</f>
        <v>0</v>
      </c>
      <c r="D11" t="str">
        <f ca="1">Couverture!C16</f>
        <v>Velux 78 x 98 encastré + store interieur electrique</v>
      </c>
    </row>
    <row r="12" spans="1:12">
      <c r="A12" t="str">
        <f>L1</f>
        <v>Peintures</v>
      </c>
      <c r="B12" t="str">
        <f ca="1">Maconnerie!C17</f>
        <v>Enduit de sous bassement hydrofuge</v>
      </c>
      <c r="C12">
        <f ca="1">Charpente!C16</f>
        <v>0</v>
      </c>
      <c r="D12" t="str">
        <f ca="1">Couverture!C17</f>
        <v>Volet roulant electrique pour velux</v>
      </c>
    </row>
    <row r="13" spans="1:12">
      <c r="B13" t="str">
        <f ca="1">Maconnerie!C18</f>
        <v>Rampannage</v>
      </c>
      <c r="C13">
        <f ca="1">Charpente!C17</f>
        <v>0</v>
      </c>
      <c r="D13" t="str">
        <f ca="1">Couverture!C18</f>
        <v>Sous toiture DELTA VENT y compris liteaunage</v>
      </c>
    </row>
    <row r="14" spans="1:12">
      <c r="B14" t="str">
        <f ca="1">Maconnerie!C19</f>
        <v>Enduit taloché</v>
      </c>
      <c r="C14">
        <f ca="1">Charpente!C18</f>
        <v>0</v>
      </c>
      <c r="D14">
        <f ca="1">Couverture!C19</f>
        <v>0</v>
      </c>
    </row>
    <row r="15" spans="1:12">
      <c r="B15" t="str">
        <f ca="1">Maconnerie!C20</f>
        <v>Dalle beton (y compris planelles)</v>
      </c>
      <c r="C15">
        <f ca="1">Charpente!C19</f>
        <v>0</v>
      </c>
      <c r="D15">
        <f ca="1">Couverture!C20</f>
        <v>0</v>
      </c>
    </row>
    <row r="16" spans="1:12">
      <c r="B16" t="str">
        <f ca="1">Maconnerie!C21</f>
        <v>Regard EP</v>
      </c>
      <c r="C16">
        <f ca="1">Charpente!C20</f>
        <v>0</v>
      </c>
      <c r="D16">
        <f ca="1">Couverture!C21</f>
        <v>0</v>
      </c>
    </row>
    <row r="17" spans="2:4">
      <c r="B17" t="str">
        <f ca="1">Maconnerie!C22</f>
        <v>Maconnerie agglo creux 20</v>
      </c>
      <c r="C17">
        <f ca="1">Charpente!C21</f>
        <v>0</v>
      </c>
      <c r="D17">
        <f ca="1">Couverture!C22</f>
        <v>0</v>
      </c>
    </row>
    <row r="18" spans="2:4">
      <c r="B18" t="str">
        <f ca="1">Maconnerie!C23</f>
        <v>Fondations agglo B60 20x50x20</v>
      </c>
      <c r="C18">
        <f ca="1">Charpente!C22</f>
        <v>0</v>
      </c>
      <c r="D18">
        <f ca="1">Couverture!C23</f>
        <v>0</v>
      </c>
    </row>
    <row r="19" spans="2:4">
      <c r="B19" t="str">
        <f ca="1">Maconnerie!C24</f>
        <v>Fouilles en rigole</v>
      </c>
      <c r="C19">
        <f ca="1">Charpente!C23</f>
        <v>0</v>
      </c>
      <c r="D19">
        <f ca="1">Couverture!C24</f>
        <v>0</v>
      </c>
    </row>
    <row r="20" spans="2:4">
      <c r="B20" t="str">
        <f ca="1">Maconnerie!C25</f>
        <v>Seuils</v>
      </c>
      <c r="C20">
        <f ca="1">Charpente!C24</f>
        <v>0</v>
      </c>
      <c r="D20">
        <f ca="1">Couverture!C25</f>
        <v>0</v>
      </c>
    </row>
    <row r="21" spans="2:4">
      <c r="B21" t="str">
        <f ca="1">Maconnerie!C26</f>
        <v>Appuis</v>
      </c>
      <c r="C21">
        <f ca="1">Charpente!C25</f>
        <v>0</v>
      </c>
      <c r="D21">
        <f ca="1">Couverture!C26</f>
        <v>0</v>
      </c>
    </row>
    <row r="22" spans="2:4">
      <c r="B22" t="str">
        <f ca="1">Maconnerie!C27</f>
        <v>Plancher beton poutrelles hourdis</v>
      </c>
      <c r="C22">
        <f ca="1">Charpente!C26</f>
        <v>0</v>
      </c>
      <c r="D22">
        <f ca="1">Couverture!C27</f>
        <v>0</v>
      </c>
    </row>
    <row r="23" spans="2:4">
      <c r="B23" t="str">
        <f ca="1">Maconnerie!C28</f>
        <v>Semelles BA 50x30</v>
      </c>
      <c r="C23">
        <f ca="1">Charpente!C27</f>
        <v>0</v>
      </c>
      <c r="D23">
        <f ca="1">Couverture!C28</f>
        <v>0</v>
      </c>
    </row>
    <row r="24" spans="2:4">
      <c r="B24" t="str">
        <f ca="1">Maconnerie!C29</f>
        <v>Chainage beton armé</v>
      </c>
      <c r="C24">
        <f ca="1">Charpente!C28</f>
        <v>0</v>
      </c>
      <c r="D24">
        <f ca="1">Couverture!C29</f>
        <v>0</v>
      </c>
    </row>
    <row r="25" spans="2:4">
      <c r="B25" t="str">
        <f ca="1">Maconnerie!C30</f>
        <v>Linteau beton armé</v>
      </c>
      <c r="C25">
        <f ca="1">Charpente!C29</f>
        <v>0</v>
      </c>
      <c r="D25">
        <f ca="1">Couverture!C30</f>
        <v>0</v>
      </c>
    </row>
    <row r="26" spans="2:4">
      <c r="B26" t="str">
        <f ca="1">Maconnerie!C31</f>
        <v>Ouverture mur porteur</v>
      </c>
      <c r="C26">
        <f ca="1">Charpente!C30</f>
        <v>0</v>
      </c>
      <c r="D26">
        <f ca="1">Couverture!C31</f>
        <v>0</v>
      </c>
    </row>
    <row r="27" spans="2:4">
      <c r="B27" t="str">
        <f ca="1">Maconnerie!C32</f>
        <v>Etude beton</v>
      </c>
      <c r="C27">
        <f ca="1">Charpente!C31</f>
        <v>0</v>
      </c>
      <c r="D27">
        <f ca="1">Couverture!C32</f>
        <v>0</v>
      </c>
    </row>
    <row r="28" spans="2:4">
      <c r="B28" t="str">
        <f ca="1">Maconnerie!C33</f>
        <v>Supression d'un mur porteur sur 2m et pose IPN</v>
      </c>
      <c r="C28">
        <f ca="1">Charpente!C32</f>
        <v>0</v>
      </c>
      <c r="D28">
        <f ca="1">Couverture!C33</f>
        <v>0</v>
      </c>
    </row>
    <row r="29" spans="2:4">
      <c r="B29" t="str">
        <f ca="1">Maconnerie!C34</f>
        <v xml:space="preserve">Ouverture plancher pour pose d'un escalier </v>
      </c>
      <c r="C29">
        <f ca="1">Charpente!C33</f>
        <v>0</v>
      </c>
      <c r="D29">
        <f ca="1">Couverture!C34</f>
        <v>0</v>
      </c>
    </row>
    <row r="30" spans="2:4">
      <c r="B30">
        <f ca="1">Maconnerie!C35</f>
        <v>0</v>
      </c>
      <c r="C30">
        <f ca="1">Charpente!C34</f>
        <v>0</v>
      </c>
      <c r="D30">
        <f ca="1">Couverture!C35</f>
        <v>0</v>
      </c>
    </row>
    <row r="31" spans="2:4">
      <c r="B31">
        <f ca="1">Maconnerie!C36</f>
        <v>0</v>
      </c>
      <c r="C31">
        <f ca="1">Charpente!C35</f>
        <v>0</v>
      </c>
      <c r="D31">
        <f ca="1">Couverture!C36</f>
        <v>0</v>
      </c>
    </row>
    <row r="32" spans="2:4">
      <c r="B32">
        <f ca="1">Maconnerie!C37</f>
        <v>0</v>
      </c>
      <c r="C32">
        <f ca="1">Charpente!C36</f>
        <v>0</v>
      </c>
      <c r="D32">
        <f ca="1">Couverture!C37</f>
        <v>0</v>
      </c>
    </row>
    <row r="33" spans="2:4">
      <c r="B33">
        <f ca="1">Maconnerie!C38</f>
        <v>0</v>
      </c>
      <c r="C33">
        <f ca="1">Charpente!C37</f>
        <v>0</v>
      </c>
      <c r="D33">
        <f ca="1">Couverture!C38</f>
        <v>0</v>
      </c>
    </row>
    <row r="34" spans="2:4">
      <c r="B34">
        <f ca="1">Maconnerie!C39</f>
        <v>0</v>
      </c>
      <c r="C34">
        <f ca="1">Charpente!C38</f>
        <v>0</v>
      </c>
      <c r="D34">
        <f ca="1">Couverture!C39</f>
        <v>0</v>
      </c>
    </row>
    <row r="35" spans="2:4">
      <c r="B35">
        <f ca="1">Maconnerie!C40</f>
        <v>0</v>
      </c>
      <c r="C35">
        <f ca="1">Charpente!C39</f>
        <v>0</v>
      </c>
      <c r="D35">
        <f ca="1">Couverture!C40</f>
        <v>0</v>
      </c>
    </row>
    <row r="36" spans="2:4">
      <c r="B36">
        <f ca="1">Maconnerie!C41</f>
        <v>0</v>
      </c>
      <c r="C36">
        <f ca="1">Charpente!C40</f>
        <v>0</v>
      </c>
      <c r="D36">
        <f ca="1">Couverture!C41</f>
        <v>0</v>
      </c>
    </row>
    <row r="37" spans="2:4">
      <c r="B37">
        <f ca="1">Maconnerie!C42</f>
        <v>0</v>
      </c>
      <c r="C37">
        <f ca="1">Charpente!C41</f>
        <v>0</v>
      </c>
      <c r="D37">
        <f ca="1">Couverture!C42</f>
        <v>0</v>
      </c>
    </row>
    <row r="38" spans="2:4">
      <c r="B38">
        <f ca="1">Maconnerie!C43</f>
        <v>0</v>
      </c>
      <c r="C38">
        <f ca="1">Charpente!C42</f>
        <v>0</v>
      </c>
      <c r="D38">
        <f ca="1">Couverture!C43</f>
        <v>0</v>
      </c>
    </row>
    <row r="39" spans="2:4">
      <c r="B39">
        <f ca="1">Maconnerie!C44</f>
        <v>0</v>
      </c>
      <c r="C39">
        <f ca="1">Charpente!C43</f>
        <v>0</v>
      </c>
      <c r="D39">
        <f ca="1">Couverture!C44</f>
        <v>0</v>
      </c>
    </row>
    <row r="40" spans="2:4">
      <c r="B40">
        <f ca="1">Maconnerie!C45</f>
        <v>0</v>
      </c>
      <c r="C40">
        <f ca="1">Charpente!C44</f>
        <v>0</v>
      </c>
      <c r="D40">
        <f ca="1">Couverture!C45</f>
        <v>0</v>
      </c>
    </row>
    <row r="41" spans="2:4">
      <c r="B41">
        <f ca="1">Maconnerie!C46</f>
        <v>0</v>
      </c>
      <c r="C41">
        <f ca="1">Charpente!C45</f>
        <v>0</v>
      </c>
      <c r="D41">
        <f ca="1">Couverture!C46</f>
        <v>0</v>
      </c>
    </row>
    <row r="42" spans="2:4">
      <c r="B42">
        <f ca="1">Maconnerie!C47</f>
        <v>0</v>
      </c>
      <c r="C42">
        <f ca="1">Charpente!C46</f>
        <v>0</v>
      </c>
      <c r="D42">
        <f ca="1">Couverture!C47</f>
        <v>0</v>
      </c>
    </row>
    <row r="43" spans="2:4">
      <c r="B43">
        <f ca="1">Maconnerie!C48</f>
        <v>0</v>
      </c>
      <c r="C43">
        <f ca="1">Charpente!C47</f>
        <v>0</v>
      </c>
      <c r="D43">
        <f ca="1">Couverture!C48</f>
        <v>0</v>
      </c>
    </row>
    <row r="44" spans="2:4">
      <c r="B44">
        <f ca="1">Maconnerie!C49</f>
        <v>0</v>
      </c>
      <c r="C44">
        <f ca="1">Charpente!C48</f>
        <v>0</v>
      </c>
      <c r="D44">
        <f ca="1">Couverture!C49</f>
        <v>0</v>
      </c>
    </row>
    <row r="45" spans="2:4">
      <c r="B45">
        <f ca="1">Maconnerie!C50</f>
        <v>0</v>
      </c>
      <c r="C45">
        <f ca="1">Charpente!C49</f>
        <v>0</v>
      </c>
      <c r="D45">
        <f ca="1">Couverture!C50</f>
        <v>0</v>
      </c>
    </row>
    <row r="46" spans="2:4">
      <c r="B46">
        <f ca="1">Maconnerie!C51</f>
        <v>0</v>
      </c>
      <c r="C46">
        <f ca="1">Charpente!C50</f>
        <v>0</v>
      </c>
      <c r="D46">
        <f ca="1">Couverture!C51</f>
        <v>0</v>
      </c>
    </row>
    <row r="47" spans="2:4">
      <c r="B47">
        <f ca="1">Maconnerie!C52</f>
        <v>0</v>
      </c>
      <c r="C47">
        <f ca="1">Charpente!C51</f>
        <v>0</v>
      </c>
      <c r="D47">
        <f ca="1">Couverture!C52</f>
        <v>0</v>
      </c>
    </row>
    <row r="48" spans="2:4">
      <c r="B48">
        <f ca="1">Maconnerie!C53</f>
        <v>0</v>
      </c>
      <c r="C48">
        <f ca="1">Charpente!C52</f>
        <v>0</v>
      </c>
      <c r="D48">
        <f ca="1">Couverture!C53</f>
        <v>0</v>
      </c>
    </row>
    <row r="49" spans="2:4">
      <c r="B49">
        <f ca="1">Maconnerie!C54</f>
        <v>0</v>
      </c>
      <c r="C49">
        <f ca="1">Charpente!C53</f>
        <v>0</v>
      </c>
      <c r="D49">
        <f ca="1">Couverture!C54</f>
        <v>0</v>
      </c>
    </row>
    <row r="50" spans="2:4">
      <c r="B50">
        <f ca="1">Maconnerie!C55</f>
        <v>0</v>
      </c>
      <c r="C50">
        <f ca="1">Charpente!C54</f>
        <v>0</v>
      </c>
      <c r="D50">
        <f ca="1">Couverture!C55</f>
        <v>0</v>
      </c>
    </row>
    <row r="51" spans="2:4">
      <c r="B51">
        <f ca="1">Maconnerie!C56</f>
        <v>0</v>
      </c>
      <c r="C51">
        <f ca="1">Charpente!C55</f>
        <v>0</v>
      </c>
      <c r="D51">
        <f ca="1">Couverture!C56</f>
        <v>0</v>
      </c>
    </row>
    <row r="52" spans="2:4">
      <c r="B52">
        <f ca="1">Maconnerie!C57</f>
        <v>0</v>
      </c>
      <c r="C52">
        <f ca="1">Charpente!C56</f>
        <v>0</v>
      </c>
      <c r="D52">
        <f ca="1">Couverture!C57</f>
        <v>0</v>
      </c>
    </row>
    <row r="53" spans="2:4">
      <c r="B53">
        <f ca="1">Maconnerie!C58</f>
        <v>0</v>
      </c>
      <c r="C53">
        <f ca="1">Charpente!C57</f>
        <v>0</v>
      </c>
      <c r="D53">
        <f ca="1">Couverture!C58</f>
        <v>0</v>
      </c>
    </row>
    <row r="54" spans="2:4">
      <c r="B54">
        <f ca="1">Maconnerie!C59</f>
        <v>0</v>
      </c>
      <c r="C54">
        <f ca="1">Charpente!C58</f>
        <v>0</v>
      </c>
      <c r="D54">
        <f ca="1">Couverture!C59</f>
        <v>0</v>
      </c>
    </row>
    <row r="55" spans="2:4">
      <c r="B55">
        <f ca="1">Maconnerie!C60</f>
        <v>0</v>
      </c>
      <c r="C55">
        <f ca="1">Charpente!C59</f>
        <v>0</v>
      </c>
      <c r="D55">
        <f ca="1">Couverture!C60</f>
        <v>0</v>
      </c>
    </row>
    <row r="56" spans="2:4">
      <c r="B56">
        <f ca="1">Maconnerie!C61</f>
        <v>0</v>
      </c>
      <c r="C56">
        <f ca="1">Charpente!C60</f>
        <v>0</v>
      </c>
      <c r="D56">
        <f ca="1">Couverture!C61</f>
        <v>0</v>
      </c>
    </row>
    <row r="57" spans="2:4">
      <c r="B57">
        <f ca="1">Maconnerie!C62</f>
        <v>0</v>
      </c>
      <c r="C57">
        <f ca="1">Charpente!C61</f>
        <v>0</v>
      </c>
      <c r="D57">
        <f ca="1">Couverture!C62</f>
        <v>0</v>
      </c>
    </row>
    <row r="58" spans="2:4">
      <c r="B58">
        <f ca="1">Maconnerie!C63</f>
        <v>0</v>
      </c>
      <c r="C58">
        <f ca="1">Charpente!C62</f>
        <v>0</v>
      </c>
      <c r="D58">
        <f ca="1">Couverture!C63</f>
        <v>0</v>
      </c>
    </row>
    <row r="59" spans="2:4">
      <c r="B59">
        <f ca="1">Maconnerie!C64</f>
        <v>0</v>
      </c>
      <c r="C59">
        <f ca="1">Charpente!C63</f>
        <v>0</v>
      </c>
      <c r="D59">
        <f ca="1">Couverture!C64</f>
        <v>0</v>
      </c>
    </row>
    <row r="60" spans="2:4">
      <c r="B60">
        <f ca="1">Maconnerie!C65</f>
        <v>0</v>
      </c>
      <c r="C60">
        <f ca="1">Charpente!C64</f>
        <v>0</v>
      </c>
      <c r="D60">
        <f ca="1">Couverture!C65</f>
        <v>0</v>
      </c>
    </row>
    <row r="61" spans="2:4">
      <c r="B61">
        <f ca="1">Maconnerie!C66</f>
        <v>0</v>
      </c>
      <c r="C61">
        <f ca="1">Charpente!C65</f>
        <v>0</v>
      </c>
      <c r="D61">
        <f ca="1">Couverture!C66</f>
        <v>0</v>
      </c>
    </row>
    <row r="62" spans="2:4">
      <c r="B62">
        <f ca="1">Maconnerie!C67</f>
        <v>0</v>
      </c>
      <c r="C62">
        <f ca="1">Charpente!C66</f>
        <v>0</v>
      </c>
      <c r="D62">
        <f ca="1">Couverture!C67</f>
        <v>0</v>
      </c>
    </row>
    <row r="63" spans="2:4">
      <c r="B63">
        <f ca="1">Maconnerie!C68</f>
        <v>0</v>
      </c>
      <c r="C63">
        <f ca="1">Charpente!C67</f>
        <v>0</v>
      </c>
      <c r="D63">
        <f ca="1">Couverture!C68</f>
        <v>0</v>
      </c>
    </row>
    <row r="64" spans="2:4">
      <c r="B64">
        <f ca="1">Maconnerie!C69</f>
        <v>0</v>
      </c>
      <c r="C64">
        <f ca="1">Charpente!C68</f>
        <v>0</v>
      </c>
      <c r="D64">
        <f ca="1">Couverture!C69</f>
        <v>0</v>
      </c>
    </row>
    <row r="65" spans="2:4">
      <c r="B65">
        <f ca="1">Maconnerie!C70</f>
        <v>0</v>
      </c>
      <c r="C65">
        <f ca="1">Charpente!C69</f>
        <v>0</v>
      </c>
      <c r="D65">
        <f ca="1">Couverture!C70</f>
        <v>0</v>
      </c>
    </row>
    <row r="66" spans="2:4">
      <c r="B66">
        <f ca="1">Maconnerie!C71</f>
        <v>0</v>
      </c>
      <c r="C66">
        <f ca="1">Charpente!C70</f>
        <v>0</v>
      </c>
      <c r="D66">
        <f ca="1">Couverture!C71</f>
        <v>0</v>
      </c>
    </row>
    <row r="67" spans="2:4">
      <c r="B67">
        <f ca="1">Maconnerie!C72</f>
        <v>0</v>
      </c>
      <c r="C67">
        <f ca="1">Charpente!C71</f>
        <v>0</v>
      </c>
      <c r="D67">
        <f ca="1">Couverture!C72</f>
        <v>0</v>
      </c>
    </row>
    <row r="68" spans="2:4">
      <c r="B68">
        <f ca="1">Maconnerie!C73</f>
        <v>0</v>
      </c>
      <c r="C68">
        <f ca="1">Charpente!C72</f>
        <v>0</v>
      </c>
      <c r="D68">
        <f ca="1">Couverture!C73</f>
        <v>0</v>
      </c>
    </row>
    <row r="69" spans="2:4">
      <c r="B69">
        <f ca="1">Maconnerie!C74</f>
        <v>0</v>
      </c>
      <c r="C69">
        <f ca="1">Charpente!C73</f>
        <v>0</v>
      </c>
      <c r="D69">
        <f ca="1">Couverture!C74</f>
        <v>0</v>
      </c>
    </row>
    <row r="70" spans="2:4">
      <c r="B70">
        <f ca="1">Maconnerie!C75</f>
        <v>0</v>
      </c>
      <c r="C70">
        <f ca="1">Charpente!C74</f>
        <v>0</v>
      </c>
      <c r="D70">
        <f ca="1">Couverture!C75</f>
        <v>0</v>
      </c>
    </row>
    <row r="71" spans="2:4">
      <c r="B71">
        <f ca="1">Maconnerie!C76</f>
        <v>0</v>
      </c>
      <c r="C71">
        <f ca="1">Charpente!C75</f>
        <v>0</v>
      </c>
      <c r="D71">
        <f ca="1">Couverture!C76</f>
        <v>0</v>
      </c>
    </row>
    <row r="72" spans="2:4">
      <c r="B72">
        <f ca="1">Maconnerie!C77</f>
        <v>0</v>
      </c>
      <c r="C72">
        <f ca="1">Charpente!C76</f>
        <v>0</v>
      </c>
      <c r="D72">
        <f ca="1">Couverture!C77</f>
        <v>0</v>
      </c>
    </row>
    <row r="73" spans="2:4">
      <c r="B73">
        <f ca="1">Maconnerie!C78</f>
        <v>0</v>
      </c>
      <c r="C73">
        <f ca="1">Charpente!C77</f>
        <v>0</v>
      </c>
      <c r="D73">
        <f ca="1">Couverture!C78</f>
        <v>0</v>
      </c>
    </row>
    <row r="74" spans="2:4">
      <c r="B74">
        <f ca="1">Maconnerie!C79</f>
        <v>0</v>
      </c>
      <c r="C74">
        <f ca="1">Charpente!C78</f>
        <v>0</v>
      </c>
      <c r="D74">
        <f ca="1">Couverture!C79</f>
        <v>0</v>
      </c>
    </row>
    <row r="75" spans="2:4">
      <c r="B75">
        <f ca="1">Maconnerie!C80</f>
        <v>0</v>
      </c>
      <c r="C75">
        <f ca="1">Charpente!C79</f>
        <v>0</v>
      </c>
      <c r="D75">
        <f ca="1">Couverture!C80</f>
        <v>0</v>
      </c>
    </row>
    <row r="76" spans="2:4">
      <c r="B76">
        <f ca="1">Maconnerie!C81</f>
        <v>0</v>
      </c>
      <c r="C76">
        <f ca="1">Charpente!C80</f>
        <v>0</v>
      </c>
      <c r="D76">
        <f ca="1">Couverture!C81</f>
        <v>0</v>
      </c>
    </row>
    <row r="77" spans="2:4">
      <c r="B77">
        <f ca="1">Maconnerie!C82</f>
        <v>0</v>
      </c>
      <c r="C77">
        <f ca="1">Charpente!C81</f>
        <v>0</v>
      </c>
      <c r="D77">
        <f ca="1">Couverture!C82</f>
        <v>0</v>
      </c>
    </row>
    <row r="78" spans="2:4">
      <c r="B78">
        <f ca="1">Maconnerie!C83</f>
        <v>0</v>
      </c>
      <c r="C78">
        <f ca="1">Charpente!C82</f>
        <v>0</v>
      </c>
      <c r="D78">
        <f ca="1">Couverture!C83</f>
        <v>0</v>
      </c>
    </row>
    <row r="79" spans="2:4">
      <c r="B79">
        <f ca="1">Maconnerie!C84</f>
        <v>0</v>
      </c>
      <c r="C79">
        <f ca="1">Charpente!C83</f>
        <v>0</v>
      </c>
      <c r="D79">
        <f ca="1">Couverture!C84</f>
        <v>0</v>
      </c>
    </row>
    <row r="80" spans="2:4">
      <c r="B80">
        <f ca="1">Maconnerie!C85</f>
        <v>0</v>
      </c>
      <c r="C80">
        <f ca="1">Charpente!C84</f>
        <v>0</v>
      </c>
      <c r="D80">
        <f ca="1">Couverture!C85</f>
        <v>0</v>
      </c>
    </row>
    <row r="81" spans="2:4">
      <c r="B81">
        <f ca="1">Maconnerie!C86</f>
        <v>0</v>
      </c>
      <c r="C81">
        <f ca="1">Charpente!C85</f>
        <v>0</v>
      </c>
      <c r="D81">
        <f ca="1">Couverture!C86</f>
        <v>0</v>
      </c>
    </row>
    <row r="82" spans="2:4">
      <c r="B82">
        <f ca="1">Maconnerie!C87</f>
        <v>0</v>
      </c>
      <c r="C82">
        <f ca="1">Charpente!C86</f>
        <v>0</v>
      </c>
      <c r="D82">
        <f ca="1">Couverture!C87</f>
        <v>0</v>
      </c>
    </row>
    <row r="83" spans="2:4">
      <c r="B83">
        <f ca="1">Maconnerie!C88</f>
        <v>0</v>
      </c>
      <c r="C83">
        <f ca="1">Charpente!C87</f>
        <v>0</v>
      </c>
      <c r="D83">
        <f ca="1">Couverture!C88</f>
        <v>0</v>
      </c>
    </row>
    <row r="84" spans="2:4">
      <c r="B84">
        <f ca="1">Maconnerie!C89</f>
        <v>0</v>
      </c>
      <c r="C84">
        <f ca="1">Charpente!C88</f>
        <v>0</v>
      </c>
      <c r="D84">
        <f ca="1">Couverture!C89</f>
        <v>0</v>
      </c>
    </row>
    <row r="85" spans="2:4">
      <c r="B85">
        <f ca="1">Maconnerie!C90</f>
        <v>0</v>
      </c>
      <c r="C85">
        <f ca="1">Charpente!C89</f>
        <v>0</v>
      </c>
      <c r="D85">
        <f ca="1">Couverture!C90</f>
        <v>0</v>
      </c>
    </row>
    <row r="86" spans="2:4">
      <c r="B86">
        <f ca="1">Maconnerie!C91</f>
        <v>0</v>
      </c>
      <c r="C86">
        <f ca="1">Charpente!C90</f>
        <v>0</v>
      </c>
      <c r="D86">
        <f ca="1">Couverture!C91</f>
        <v>0</v>
      </c>
    </row>
    <row r="87" spans="2:4">
      <c r="B87">
        <f ca="1">Maconnerie!C92</f>
        <v>0</v>
      </c>
      <c r="C87">
        <f ca="1">Charpente!C91</f>
        <v>0</v>
      </c>
      <c r="D87">
        <f ca="1">Couverture!C92</f>
        <v>0</v>
      </c>
    </row>
    <row r="88" spans="2:4">
      <c r="B88">
        <f ca="1">Maconnerie!C93</f>
        <v>0</v>
      </c>
      <c r="C88">
        <f ca="1">Charpente!C92</f>
        <v>0</v>
      </c>
      <c r="D88">
        <f ca="1">Couverture!C93</f>
        <v>0</v>
      </c>
    </row>
    <row r="89" spans="2:4">
      <c r="B89">
        <f ca="1">Maconnerie!C94</f>
        <v>0</v>
      </c>
      <c r="C89">
        <f ca="1">Charpente!C93</f>
        <v>0</v>
      </c>
      <c r="D89">
        <f ca="1">Couverture!C94</f>
        <v>0</v>
      </c>
    </row>
    <row r="90" spans="2:4">
      <c r="B90">
        <f ca="1">Maconnerie!C95</f>
        <v>0</v>
      </c>
      <c r="C90">
        <f ca="1">Charpente!C94</f>
        <v>0</v>
      </c>
      <c r="D90">
        <f ca="1">Couverture!C95</f>
        <v>0</v>
      </c>
    </row>
    <row r="91" spans="2:4">
      <c r="B91">
        <f ca="1">Maconnerie!C96</f>
        <v>0</v>
      </c>
      <c r="C91">
        <f ca="1">Charpente!C95</f>
        <v>0</v>
      </c>
      <c r="D91">
        <f ca="1">Couverture!C96</f>
        <v>0</v>
      </c>
    </row>
    <row r="92" spans="2:4">
      <c r="B92">
        <f ca="1">Maconnerie!C97</f>
        <v>0</v>
      </c>
      <c r="C92">
        <f ca="1">Charpente!C96</f>
        <v>0</v>
      </c>
      <c r="D92">
        <f ca="1">Couverture!C97</f>
        <v>0</v>
      </c>
    </row>
    <row r="93" spans="2:4">
      <c r="B93">
        <f ca="1">Maconnerie!C98</f>
        <v>0</v>
      </c>
      <c r="C93">
        <f ca="1">Charpente!C97</f>
        <v>0</v>
      </c>
      <c r="D93">
        <f ca="1">Couverture!C98</f>
        <v>0</v>
      </c>
    </row>
    <row r="94" spans="2:4">
      <c r="B94">
        <f ca="1">Maconnerie!C99</f>
        <v>0</v>
      </c>
      <c r="C94">
        <f ca="1">Charpente!C98</f>
        <v>0</v>
      </c>
      <c r="D94">
        <f ca="1">Couverture!C99</f>
        <v>0</v>
      </c>
    </row>
    <row r="95" spans="2:4">
      <c r="B95">
        <f ca="1">Maconnerie!C100</f>
        <v>0</v>
      </c>
      <c r="C95">
        <f ca="1">Charpente!C99</f>
        <v>0</v>
      </c>
      <c r="D95">
        <f ca="1">Couverture!C100</f>
        <v>0</v>
      </c>
    </row>
    <row r="96" spans="2:4">
      <c r="B96">
        <f ca="1">Maconnerie!C101</f>
        <v>0</v>
      </c>
      <c r="C96">
        <f ca="1">Charpente!C100</f>
        <v>0</v>
      </c>
      <c r="D96">
        <f ca="1">Couverture!C101</f>
        <v>0</v>
      </c>
    </row>
    <row r="97" spans="2:4">
      <c r="B97">
        <f ca="1">Maconnerie!C102</f>
        <v>0</v>
      </c>
      <c r="C97">
        <f ca="1">Charpente!C101</f>
        <v>0</v>
      </c>
      <c r="D97">
        <f ca="1">Couverture!C102</f>
        <v>0</v>
      </c>
    </row>
    <row r="98" spans="2:4">
      <c r="B98">
        <f ca="1">Maconnerie!C103</f>
        <v>0</v>
      </c>
      <c r="C98">
        <f ca="1">Charpente!C102</f>
        <v>0</v>
      </c>
      <c r="D98">
        <f ca="1">Couverture!C103</f>
        <v>0</v>
      </c>
    </row>
    <row r="99" spans="2:4">
      <c r="B99">
        <f ca="1">Maconnerie!C104</f>
        <v>0</v>
      </c>
      <c r="C99">
        <f ca="1">Charpente!C103</f>
        <v>0</v>
      </c>
      <c r="D99">
        <f ca="1">Couverture!C104</f>
        <v>0</v>
      </c>
    </row>
    <row r="100" spans="2:4">
      <c r="B100">
        <f ca="1">Maconnerie!C105</f>
        <v>0</v>
      </c>
      <c r="C100">
        <f ca="1">Charpente!C104</f>
        <v>0</v>
      </c>
      <c r="D100">
        <f ca="1">Couverture!C105</f>
        <v>0</v>
      </c>
    </row>
    <row r="101" spans="2:4">
      <c r="B101">
        <f ca="1">Maconnerie!C106</f>
        <v>0</v>
      </c>
      <c r="C101">
        <f ca="1">Charpente!C105</f>
        <v>0</v>
      </c>
      <c r="D101">
        <f ca="1">Couverture!C106</f>
        <v>0</v>
      </c>
    </row>
    <row r="102" spans="2:4">
      <c r="B102">
        <f ca="1">Maconnerie!C107</f>
        <v>0</v>
      </c>
      <c r="C102">
        <f ca="1">Charpente!C106</f>
        <v>0</v>
      </c>
      <c r="D102">
        <f ca="1">Couverture!C107</f>
        <v>0</v>
      </c>
    </row>
    <row r="103" spans="2:4">
      <c r="B103">
        <f ca="1">Maconnerie!C108</f>
        <v>0</v>
      </c>
      <c r="C103">
        <f ca="1">Charpente!C107</f>
        <v>0</v>
      </c>
      <c r="D103">
        <f ca="1">Couverture!C108</f>
        <v>0</v>
      </c>
    </row>
    <row r="104" spans="2:4">
      <c r="B104">
        <f ca="1">Maconnerie!C109</f>
        <v>0</v>
      </c>
      <c r="C104">
        <f ca="1">Charpente!C108</f>
        <v>0</v>
      </c>
      <c r="D104">
        <f ca="1">Couverture!C109</f>
        <v>0</v>
      </c>
    </row>
    <row r="105" spans="2:4">
      <c r="B105">
        <f ca="1">Maconnerie!C110</f>
        <v>0</v>
      </c>
      <c r="C105">
        <f ca="1">Charpente!C109</f>
        <v>0</v>
      </c>
      <c r="D105">
        <f ca="1">Couverture!C110</f>
        <v>0</v>
      </c>
    </row>
    <row r="106" spans="2:4">
      <c r="B106">
        <f ca="1">Maconnerie!C111</f>
        <v>0</v>
      </c>
      <c r="C106">
        <f ca="1">Charpente!C110</f>
        <v>0</v>
      </c>
      <c r="D106">
        <f ca="1">Couverture!C111</f>
        <v>0</v>
      </c>
    </row>
    <row r="107" spans="2:4">
      <c r="B107">
        <f ca="1">Maconnerie!C112</f>
        <v>0</v>
      </c>
      <c r="C107">
        <f ca="1">Charpente!C111</f>
        <v>0</v>
      </c>
      <c r="D107">
        <f ca="1">Couverture!C112</f>
        <v>0</v>
      </c>
    </row>
    <row r="108" spans="2:4">
      <c r="B108">
        <f ca="1">Maconnerie!C113</f>
        <v>0</v>
      </c>
      <c r="C108">
        <f ca="1">Charpente!C112</f>
        <v>0</v>
      </c>
      <c r="D108">
        <f ca="1">Couverture!C113</f>
        <v>0</v>
      </c>
    </row>
    <row r="109" spans="2:4">
      <c r="B109">
        <f ca="1">Maconnerie!C114</f>
        <v>0</v>
      </c>
      <c r="C109">
        <f ca="1">Charpente!C113</f>
        <v>0</v>
      </c>
      <c r="D109">
        <f ca="1">Couverture!C114</f>
        <v>0</v>
      </c>
    </row>
    <row r="110" spans="2:4">
      <c r="B110">
        <f ca="1">Maconnerie!C115</f>
        <v>0</v>
      </c>
      <c r="C110">
        <f ca="1">Charpente!C114</f>
        <v>0</v>
      </c>
      <c r="D110">
        <f ca="1">Couverture!C115</f>
        <v>0</v>
      </c>
    </row>
    <row r="111" spans="2:4">
      <c r="B111">
        <f ca="1">Maconnerie!C116</f>
        <v>0</v>
      </c>
      <c r="C111">
        <f ca="1">Charpente!C115</f>
        <v>0</v>
      </c>
      <c r="D111">
        <f ca="1">Couverture!C116</f>
        <v>0</v>
      </c>
    </row>
    <row r="112" spans="2:4">
      <c r="B112">
        <f ca="1">Maconnerie!C117</f>
        <v>0</v>
      </c>
      <c r="C112">
        <f ca="1">Charpente!C116</f>
        <v>0</v>
      </c>
      <c r="D112">
        <f ca="1">Couverture!C117</f>
        <v>0</v>
      </c>
    </row>
    <row r="113" spans="2:4">
      <c r="B113">
        <f ca="1">Maconnerie!C118</f>
        <v>0</v>
      </c>
      <c r="C113">
        <f ca="1">Charpente!C117</f>
        <v>0</v>
      </c>
      <c r="D113">
        <f ca="1">Couverture!C118</f>
        <v>0</v>
      </c>
    </row>
    <row r="114" spans="2:4">
      <c r="B114">
        <f ca="1">Maconnerie!C119</f>
        <v>0</v>
      </c>
      <c r="C114">
        <f ca="1">Charpente!C118</f>
        <v>0</v>
      </c>
      <c r="D114">
        <f ca="1">Couverture!C119</f>
        <v>0</v>
      </c>
    </row>
    <row r="115" spans="2:4">
      <c r="B115">
        <f ca="1">Maconnerie!C120</f>
        <v>0</v>
      </c>
      <c r="C115">
        <f ca="1">Charpente!C119</f>
        <v>0</v>
      </c>
      <c r="D115">
        <f ca="1">Couverture!C120</f>
        <v>0</v>
      </c>
    </row>
    <row r="116" spans="2:4">
      <c r="B116">
        <f ca="1">Maconnerie!C121</f>
        <v>0</v>
      </c>
      <c r="C116">
        <f ca="1">Charpente!C120</f>
        <v>0</v>
      </c>
      <c r="D116">
        <f ca="1">Couverture!C121</f>
        <v>0</v>
      </c>
    </row>
    <row r="117" spans="2:4">
      <c r="B117">
        <f ca="1">Maconnerie!C122</f>
        <v>0</v>
      </c>
      <c r="C117">
        <f ca="1">Charpente!C121</f>
        <v>0</v>
      </c>
      <c r="D117">
        <f ca="1">Couverture!C122</f>
        <v>0</v>
      </c>
    </row>
    <row r="118" spans="2:4">
      <c r="B118">
        <f ca="1">Maconnerie!C123</f>
        <v>0</v>
      </c>
      <c r="C118">
        <f ca="1">Charpente!C122</f>
        <v>0</v>
      </c>
      <c r="D118">
        <f ca="1">Couverture!C123</f>
        <v>0</v>
      </c>
    </row>
    <row r="119" spans="2:4">
      <c r="B119">
        <f ca="1">Maconnerie!C124</f>
        <v>0</v>
      </c>
      <c r="C119">
        <f ca="1">Charpente!C123</f>
        <v>0</v>
      </c>
      <c r="D119">
        <f ca="1">Couverture!C124</f>
        <v>0</v>
      </c>
    </row>
    <row r="120" spans="2:4">
      <c r="B120">
        <f ca="1">Maconnerie!C125</f>
        <v>0</v>
      </c>
      <c r="C120">
        <f ca="1">Charpente!C124</f>
        <v>0</v>
      </c>
      <c r="D120">
        <f ca="1">Couverture!C125</f>
        <v>0</v>
      </c>
    </row>
    <row r="121" spans="2:4">
      <c r="B121">
        <f ca="1">Maconnerie!C126</f>
        <v>0</v>
      </c>
      <c r="C121">
        <f ca="1">Charpente!C125</f>
        <v>0</v>
      </c>
      <c r="D121">
        <f ca="1">Couverture!C126</f>
        <v>0</v>
      </c>
    </row>
    <row r="122" spans="2:4">
      <c r="B122">
        <f ca="1">Maconnerie!C127</f>
        <v>0</v>
      </c>
      <c r="C122">
        <f ca="1">Charpente!C126</f>
        <v>0</v>
      </c>
      <c r="D122">
        <f ca="1">Couverture!C127</f>
        <v>0</v>
      </c>
    </row>
    <row r="123" spans="2:4">
      <c r="B123">
        <f ca="1">Maconnerie!C128</f>
        <v>0</v>
      </c>
      <c r="C123">
        <f ca="1">Charpente!C127</f>
        <v>0</v>
      </c>
      <c r="D123">
        <f ca="1">Couverture!C128</f>
        <v>0</v>
      </c>
    </row>
    <row r="124" spans="2:4">
      <c r="B124">
        <f ca="1">Maconnerie!C129</f>
        <v>0</v>
      </c>
      <c r="C124">
        <f ca="1">Charpente!C128</f>
        <v>0</v>
      </c>
      <c r="D124">
        <f ca="1">Couverture!C129</f>
        <v>0</v>
      </c>
    </row>
    <row r="125" spans="2:4">
      <c r="B125">
        <f ca="1">Maconnerie!C130</f>
        <v>0</v>
      </c>
      <c r="C125">
        <f ca="1">Charpente!C129</f>
        <v>0</v>
      </c>
      <c r="D125">
        <f ca="1">Couverture!C130</f>
        <v>0</v>
      </c>
    </row>
    <row r="126" spans="2:4">
      <c r="B126">
        <f ca="1">Maconnerie!C131</f>
        <v>0</v>
      </c>
      <c r="C126">
        <f ca="1">Charpente!C130</f>
        <v>0</v>
      </c>
      <c r="D126">
        <f ca="1">Couverture!C131</f>
        <v>0</v>
      </c>
    </row>
    <row r="127" spans="2:4">
      <c r="B127">
        <f ca="1">Maconnerie!C132</f>
        <v>0</v>
      </c>
      <c r="C127">
        <f ca="1">Charpente!C131</f>
        <v>0</v>
      </c>
      <c r="D127">
        <f ca="1">Couverture!C132</f>
        <v>0</v>
      </c>
    </row>
    <row r="128" spans="2:4">
      <c r="B128">
        <f ca="1">Maconnerie!C133</f>
        <v>0</v>
      </c>
      <c r="C128">
        <f ca="1">Charpente!C132</f>
        <v>0</v>
      </c>
      <c r="D128">
        <f ca="1">Couverture!C133</f>
        <v>0</v>
      </c>
    </row>
    <row r="129" spans="2:4">
      <c r="B129">
        <f ca="1">Maconnerie!C134</f>
        <v>0</v>
      </c>
      <c r="C129">
        <f ca="1">Charpente!C133</f>
        <v>0</v>
      </c>
      <c r="D129">
        <f ca="1">Couverture!C134</f>
        <v>0</v>
      </c>
    </row>
    <row r="130" spans="2:4">
      <c r="B130">
        <f ca="1">Maconnerie!C135</f>
        <v>0</v>
      </c>
      <c r="C130">
        <f ca="1">Charpente!C134</f>
        <v>0</v>
      </c>
      <c r="D130">
        <f ca="1">Couverture!C135</f>
        <v>0</v>
      </c>
    </row>
    <row r="131" spans="2:4">
      <c r="B131">
        <f ca="1">Maconnerie!C136</f>
        <v>0</v>
      </c>
      <c r="C131">
        <f ca="1">Charpente!C135</f>
        <v>0</v>
      </c>
      <c r="D131">
        <f ca="1">Couverture!C136</f>
        <v>0</v>
      </c>
    </row>
    <row r="132" spans="2:4">
      <c r="B132">
        <f ca="1">Maconnerie!C137</f>
        <v>0</v>
      </c>
      <c r="C132">
        <f ca="1">Charpente!C136</f>
        <v>0</v>
      </c>
      <c r="D132">
        <f ca="1">Couverture!C137</f>
        <v>0</v>
      </c>
    </row>
    <row r="133" spans="2:4">
      <c r="B133">
        <f ca="1">Maconnerie!C138</f>
        <v>0</v>
      </c>
      <c r="C133">
        <f ca="1">Charpente!C137</f>
        <v>0</v>
      </c>
      <c r="D133">
        <f ca="1">Couverture!C138</f>
        <v>0</v>
      </c>
    </row>
    <row r="134" spans="2:4">
      <c r="B134">
        <f ca="1">Maconnerie!C139</f>
        <v>0</v>
      </c>
      <c r="C134">
        <f ca="1">Charpente!C138</f>
        <v>0</v>
      </c>
      <c r="D134">
        <f ca="1">Couverture!C139</f>
        <v>0</v>
      </c>
    </row>
    <row r="135" spans="2:4">
      <c r="B135">
        <f ca="1">Maconnerie!C140</f>
        <v>0</v>
      </c>
      <c r="C135">
        <f ca="1">Charpente!C139</f>
        <v>0</v>
      </c>
      <c r="D135">
        <f ca="1">Couverture!C140</f>
        <v>0</v>
      </c>
    </row>
    <row r="136" spans="2:4">
      <c r="B136">
        <f ca="1">Maconnerie!C141</f>
        <v>0</v>
      </c>
      <c r="C136">
        <f ca="1">Charpente!C140</f>
        <v>0</v>
      </c>
      <c r="D136">
        <f ca="1">Couverture!C141</f>
        <v>0</v>
      </c>
    </row>
    <row r="137" spans="2:4">
      <c r="B137">
        <f ca="1">Maconnerie!C142</f>
        <v>0</v>
      </c>
      <c r="C137">
        <f ca="1">Charpente!C141</f>
        <v>0</v>
      </c>
      <c r="D137">
        <f ca="1">Couverture!C142</f>
        <v>0</v>
      </c>
    </row>
    <row r="138" spans="2:4">
      <c r="B138">
        <f ca="1">Maconnerie!C143</f>
        <v>0</v>
      </c>
      <c r="C138">
        <f ca="1">Charpente!C142</f>
        <v>0</v>
      </c>
      <c r="D138">
        <f ca="1">Couverture!C143</f>
        <v>0</v>
      </c>
    </row>
    <row r="139" spans="2:4">
      <c r="B139">
        <f ca="1">Maconnerie!C144</f>
        <v>0</v>
      </c>
      <c r="C139">
        <f ca="1">Charpente!C143</f>
        <v>0</v>
      </c>
      <c r="D139">
        <f ca="1">Couverture!C144</f>
        <v>0</v>
      </c>
    </row>
    <row r="140" spans="2:4">
      <c r="B140">
        <f ca="1">Maconnerie!C145</f>
        <v>0</v>
      </c>
      <c r="C140">
        <f ca="1">Charpente!C144</f>
        <v>0</v>
      </c>
      <c r="D140">
        <f ca="1">Couverture!C145</f>
        <v>0</v>
      </c>
    </row>
    <row r="141" spans="2:4">
      <c r="B141">
        <f ca="1">Maconnerie!C146</f>
        <v>0</v>
      </c>
      <c r="C141">
        <f ca="1">Charpente!C145</f>
        <v>0</v>
      </c>
      <c r="D141">
        <f ca="1">Couverture!C146</f>
        <v>0</v>
      </c>
    </row>
    <row r="142" spans="2:4">
      <c r="B142">
        <f ca="1">Maconnerie!C147</f>
        <v>0</v>
      </c>
      <c r="C142">
        <f ca="1">Charpente!C146</f>
        <v>0</v>
      </c>
      <c r="D142">
        <f ca="1">Couverture!C147</f>
        <v>0</v>
      </c>
    </row>
    <row r="143" spans="2:4">
      <c r="B143">
        <f ca="1">Maconnerie!C148</f>
        <v>0</v>
      </c>
      <c r="C143">
        <f ca="1">Charpente!C147</f>
        <v>0</v>
      </c>
      <c r="D143">
        <f ca="1">Couverture!C148</f>
        <v>0</v>
      </c>
    </row>
    <row r="144" spans="2:4">
      <c r="B144">
        <f ca="1">Maconnerie!C149</f>
        <v>0</v>
      </c>
      <c r="C144">
        <f ca="1">Charpente!C148</f>
        <v>0</v>
      </c>
      <c r="D144">
        <f ca="1">Couverture!C149</f>
        <v>0</v>
      </c>
    </row>
    <row r="145" spans="2:4">
      <c r="B145">
        <f ca="1">Maconnerie!C150</f>
        <v>0</v>
      </c>
      <c r="C145">
        <f ca="1">Charpente!C149</f>
        <v>0</v>
      </c>
      <c r="D145">
        <f ca="1">Couverture!C150</f>
        <v>0</v>
      </c>
    </row>
    <row r="146" spans="2:4">
      <c r="B146">
        <f ca="1">Maconnerie!C151</f>
        <v>0</v>
      </c>
      <c r="C146">
        <f ca="1">Charpente!C150</f>
        <v>0</v>
      </c>
      <c r="D146">
        <f ca="1">Couverture!C151</f>
        <v>0</v>
      </c>
    </row>
    <row r="147" spans="2:4">
      <c r="B147">
        <f ca="1">Maconnerie!C152</f>
        <v>0</v>
      </c>
      <c r="C147">
        <f ca="1">Charpente!C151</f>
        <v>0</v>
      </c>
      <c r="D147">
        <f ca="1">Couverture!C152</f>
        <v>0</v>
      </c>
    </row>
    <row r="148" spans="2:4">
      <c r="B148">
        <f ca="1">Maconnerie!C153</f>
        <v>0</v>
      </c>
      <c r="C148">
        <f ca="1">Charpente!C152</f>
        <v>0</v>
      </c>
      <c r="D148">
        <f ca="1">Couverture!C153</f>
        <v>0</v>
      </c>
    </row>
    <row r="149" spans="2:4">
      <c r="B149">
        <f ca="1">Maconnerie!C154</f>
        <v>0</v>
      </c>
      <c r="C149">
        <f ca="1">Charpente!C153</f>
        <v>0</v>
      </c>
      <c r="D149">
        <f ca="1">Couverture!C154</f>
        <v>0</v>
      </c>
    </row>
    <row r="150" spans="2:4">
      <c r="B150">
        <f ca="1">Maconnerie!C155</f>
        <v>0</v>
      </c>
      <c r="C150">
        <f ca="1">Charpente!C154</f>
        <v>0</v>
      </c>
      <c r="D150">
        <f ca="1">Couverture!C155</f>
        <v>0</v>
      </c>
    </row>
    <row r="151" spans="2:4">
      <c r="B151">
        <f ca="1">Maconnerie!C156</f>
        <v>0</v>
      </c>
      <c r="C151">
        <f ca="1">Charpente!C155</f>
        <v>0</v>
      </c>
      <c r="D151">
        <f ca="1">Couverture!C156</f>
        <v>0</v>
      </c>
    </row>
    <row r="152" spans="2:4">
      <c r="B152">
        <f ca="1">Maconnerie!C157</f>
        <v>0</v>
      </c>
      <c r="C152">
        <f ca="1">Charpente!C156</f>
        <v>0</v>
      </c>
      <c r="D152">
        <f ca="1">Couverture!C157</f>
        <v>0</v>
      </c>
    </row>
    <row r="153" spans="2:4">
      <c r="B153">
        <f ca="1">Maconnerie!C158</f>
        <v>0</v>
      </c>
      <c r="C153">
        <f ca="1">Charpente!C157</f>
        <v>0</v>
      </c>
      <c r="D153">
        <f ca="1">Couverture!C158</f>
        <v>0</v>
      </c>
    </row>
    <row r="154" spans="2:4">
      <c r="B154">
        <f ca="1">Maconnerie!C159</f>
        <v>0</v>
      </c>
      <c r="C154">
        <f ca="1">Charpente!C158</f>
        <v>0</v>
      </c>
      <c r="D154">
        <f ca="1">Couverture!C159</f>
        <v>0</v>
      </c>
    </row>
    <row r="155" spans="2:4">
      <c r="B155">
        <f ca="1">Maconnerie!C160</f>
        <v>0</v>
      </c>
      <c r="C155">
        <f ca="1">Charpente!C159</f>
        <v>0</v>
      </c>
      <c r="D155">
        <f ca="1">Couverture!C160</f>
        <v>0</v>
      </c>
    </row>
    <row r="156" spans="2:4">
      <c r="B156">
        <f ca="1">Maconnerie!C161</f>
        <v>0</v>
      </c>
      <c r="C156">
        <f ca="1">Charpente!C160</f>
        <v>0</v>
      </c>
      <c r="D156">
        <f ca="1">Couverture!C161</f>
        <v>0</v>
      </c>
    </row>
    <row r="157" spans="2:4">
      <c r="B157">
        <f ca="1">Maconnerie!C162</f>
        <v>0</v>
      </c>
      <c r="C157">
        <f ca="1">Charpente!C161</f>
        <v>0</v>
      </c>
      <c r="D157">
        <f ca="1">Couverture!C162</f>
        <v>0</v>
      </c>
    </row>
    <row r="158" spans="2:4">
      <c r="B158">
        <f ca="1">Maconnerie!C163</f>
        <v>0</v>
      </c>
      <c r="C158">
        <f ca="1">Charpente!C162</f>
        <v>0</v>
      </c>
      <c r="D158">
        <f ca="1">Couverture!C163</f>
        <v>0</v>
      </c>
    </row>
    <row r="159" spans="2:4">
      <c r="B159">
        <f ca="1">Maconnerie!C164</f>
        <v>0</v>
      </c>
      <c r="C159">
        <f ca="1">Charpente!C163</f>
        <v>0</v>
      </c>
      <c r="D159">
        <f ca="1">Couverture!C164</f>
        <v>0</v>
      </c>
    </row>
    <row r="160" spans="2:4">
      <c r="B160">
        <f ca="1">Maconnerie!C165</f>
        <v>0</v>
      </c>
      <c r="C160">
        <f ca="1">Charpente!C164</f>
        <v>0</v>
      </c>
      <c r="D160">
        <f ca="1">Couverture!C165</f>
        <v>0</v>
      </c>
    </row>
    <row r="161" spans="2:4">
      <c r="B161">
        <f ca="1">Maconnerie!C166</f>
        <v>0</v>
      </c>
      <c r="C161">
        <f ca="1">Charpente!C165</f>
        <v>0</v>
      </c>
      <c r="D161">
        <f ca="1">Couverture!C166</f>
        <v>0</v>
      </c>
    </row>
    <row r="162" spans="2:4">
      <c r="B162">
        <f ca="1">Maconnerie!C167</f>
        <v>0</v>
      </c>
      <c r="C162">
        <f ca="1">Charpente!C166</f>
        <v>0</v>
      </c>
      <c r="D162">
        <f ca="1">Couverture!C167</f>
        <v>0</v>
      </c>
    </row>
    <row r="163" spans="2:4">
      <c r="B163">
        <f ca="1">Maconnerie!C168</f>
        <v>0</v>
      </c>
      <c r="C163">
        <f ca="1">Charpente!C167</f>
        <v>0</v>
      </c>
      <c r="D163">
        <f ca="1">Couverture!C168</f>
        <v>0</v>
      </c>
    </row>
    <row r="164" spans="2:4">
      <c r="B164">
        <f ca="1">Maconnerie!C169</f>
        <v>0</v>
      </c>
      <c r="C164">
        <f ca="1">Charpente!C168</f>
        <v>0</v>
      </c>
      <c r="D164">
        <f ca="1">Couverture!C169</f>
        <v>0</v>
      </c>
    </row>
    <row r="165" spans="2:4">
      <c r="B165">
        <f ca="1">Maconnerie!C170</f>
        <v>0</v>
      </c>
      <c r="C165">
        <f ca="1">Charpente!C169</f>
        <v>0</v>
      </c>
      <c r="D165">
        <f ca="1">Couverture!C170</f>
        <v>0</v>
      </c>
    </row>
    <row r="166" spans="2:4">
      <c r="B166">
        <f ca="1">Maconnerie!C171</f>
        <v>0</v>
      </c>
      <c r="C166">
        <f ca="1">Charpente!C170</f>
        <v>0</v>
      </c>
      <c r="D166">
        <f ca="1">Couverture!C171</f>
        <v>0</v>
      </c>
    </row>
    <row r="167" spans="2:4">
      <c r="B167">
        <f ca="1">Maconnerie!C172</f>
        <v>0</v>
      </c>
      <c r="C167">
        <f ca="1">Charpente!C171</f>
        <v>0</v>
      </c>
      <c r="D167">
        <f ca="1">Couverture!C172</f>
        <v>0</v>
      </c>
    </row>
    <row r="168" spans="2:4">
      <c r="B168">
        <f ca="1">Maconnerie!C173</f>
        <v>0</v>
      </c>
      <c r="C168">
        <f ca="1">Charpente!C172</f>
        <v>0</v>
      </c>
      <c r="D168">
        <f ca="1">Couverture!C173</f>
        <v>0</v>
      </c>
    </row>
    <row r="169" spans="2:4">
      <c r="B169">
        <f ca="1">Maconnerie!C174</f>
        <v>0</v>
      </c>
      <c r="C169">
        <f ca="1">Charpente!C173</f>
        <v>0</v>
      </c>
      <c r="D169">
        <f ca="1">Couverture!C174</f>
        <v>0</v>
      </c>
    </row>
    <row r="170" spans="2:4">
      <c r="B170">
        <f ca="1">Maconnerie!C175</f>
        <v>0</v>
      </c>
      <c r="C170">
        <f ca="1">Charpente!C174</f>
        <v>0</v>
      </c>
      <c r="D170">
        <f ca="1">Couverture!C175</f>
        <v>0</v>
      </c>
    </row>
    <row r="171" spans="2:4">
      <c r="B171">
        <f ca="1">Maconnerie!C176</f>
        <v>0</v>
      </c>
      <c r="C171">
        <f ca="1">Charpente!C175</f>
        <v>0</v>
      </c>
      <c r="D171">
        <f ca="1">Couverture!C176</f>
        <v>0</v>
      </c>
    </row>
    <row r="172" spans="2:4">
      <c r="B172">
        <f ca="1">Maconnerie!C177</f>
        <v>0</v>
      </c>
      <c r="C172">
        <f ca="1">Charpente!C176</f>
        <v>0</v>
      </c>
      <c r="D172">
        <f ca="1">Couverture!C177</f>
        <v>0</v>
      </c>
    </row>
    <row r="173" spans="2:4">
      <c r="B173">
        <f ca="1">Maconnerie!C178</f>
        <v>0</v>
      </c>
      <c r="C173">
        <f ca="1">Charpente!C177</f>
        <v>0</v>
      </c>
      <c r="D173">
        <f ca="1">Couverture!C178</f>
        <v>0</v>
      </c>
    </row>
    <row r="174" spans="2:4">
      <c r="B174">
        <f ca="1">Maconnerie!C179</f>
        <v>0</v>
      </c>
      <c r="C174">
        <f ca="1">Charpente!C178</f>
        <v>0</v>
      </c>
      <c r="D174">
        <f ca="1">Couverture!C179</f>
        <v>0</v>
      </c>
    </row>
    <row r="175" spans="2:4">
      <c r="B175">
        <f ca="1">Maconnerie!C180</f>
        <v>0</v>
      </c>
      <c r="C175">
        <f ca="1">Charpente!C179</f>
        <v>0</v>
      </c>
      <c r="D175">
        <f ca="1">Couverture!C180</f>
        <v>0</v>
      </c>
    </row>
    <row r="176" spans="2:4">
      <c r="B176">
        <f ca="1">Maconnerie!C181</f>
        <v>0</v>
      </c>
      <c r="C176">
        <f ca="1">Charpente!C180</f>
        <v>0</v>
      </c>
      <c r="D176">
        <f ca="1">Couverture!C181</f>
        <v>0</v>
      </c>
    </row>
    <row r="177" spans="2:4">
      <c r="B177">
        <f ca="1">Maconnerie!C182</f>
        <v>0</v>
      </c>
      <c r="C177">
        <f ca="1">Charpente!C181</f>
        <v>0</v>
      </c>
      <c r="D177">
        <f ca="1">Couverture!C182</f>
        <v>0</v>
      </c>
    </row>
    <row r="178" spans="2:4">
      <c r="B178">
        <f ca="1">Maconnerie!C183</f>
        <v>0</v>
      </c>
      <c r="C178">
        <f ca="1">Charpente!C182</f>
        <v>0</v>
      </c>
      <c r="D178">
        <f ca="1">Couverture!C183</f>
        <v>0</v>
      </c>
    </row>
    <row r="179" spans="2:4">
      <c r="B179">
        <f ca="1">Maconnerie!C184</f>
        <v>0</v>
      </c>
      <c r="C179">
        <f ca="1">Charpente!C183</f>
        <v>0</v>
      </c>
      <c r="D179">
        <f ca="1">Couverture!C184</f>
        <v>0</v>
      </c>
    </row>
    <row r="180" spans="2:4">
      <c r="B180">
        <f ca="1">Maconnerie!C185</f>
        <v>0</v>
      </c>
      <c r="C180">
        <f ca="1">Charpente!C184</f>
        <v>0</v>
      </c>
      <c r="D180">
        <f ca="1">Couverture!C185</f>
        <v>0</v>
      </c>
    </row>
    <row r="181" spans="2:4">
      <c r="B181">
        <f ca="1">Maconnerie!C186</f>
        <v>0</v>
      </c>
      <c r="C181">
        <f ca="1">Charpente!C185</f>
        <v>0</v>
      </c>
      <c r="D181">
        <f ca="1">Couverture!C186</f>
        <v>0</v>
      </c>
    </row>
    <row r="182" spans="2:4">
      <c r="B182">
        <f ca="1">Maconnerie!C187</f>
        <v>0</v>
      </c>
      <c r="C182">
        <f ca="1">Charpente!C186</f>
        <v>0</v>
      </c>
      <c r="D182">
        <f ca="1">Couverture!C187</f>
        <v>0</v>
      </c>
    </row>
    <row r="183" spans="2:4">
      <c r="B183">
        <f ca="1">Maconnerie!C188</f>
        <v>0</v>
      </c>
      <c r="C183">
        <f ca="1">Charpente!C187</f>
        <v>0</v>
      </c>
      <c r="D183">
        <f ca="1">Couverture!C188</f>
        <v>0</v>
      </c>
    </row>
    <row r="184" spans="2:4">
      <c r="B184">
        <f ca="1">Maconnerie!C189</f>
        <v>0</v>
      </c>
      <c r="C184">
        <f ca="1">Charpente!C188</f>
        <v>0</v>
      </c>
      <c r="D184">
        <f ca="1">Couverture!C189</f>
        <v>0</v>
      </c>
    </row>
    <row r="185" spans="2:4">
      <c r="B185">
        <f ca="1">Maconnerie!C190</f>
        <v>0</v>
      </c>
      <c r="C185">
        <f ca="1">Charpente!C189</f>
        <v>0</v>
      </c>
      <c r="D185">
        <f ca="1">Couverture!C190</f>
        <v>0</v>
      </c>
    </row>
    <row r="186" spans="2:4">
      <c r="B186">
        <f ca="1">Maconnerie!C191</f>
        <v>0</v>
      </c>
      <c r="C186">
        <f ca="1">Charpente!C190</f>
        <v>0</v>
      </c>
      <c r="D186">
        <f ca="1">Couverture!C191</f>
        <v>0</v>
      </c>
    </row>
    <row r="187" spans="2:4">
      <c r="B187">
        <f ca="1">Maconnerie!C192</f>
        <v>0</v>
      </c>
      <c r="C187">
        <f ca="1">Charpente!C191</f>
        <v>0</v>
      </c>
      <c r="D187">
        <f ca="1">Couverture!C192</f>
        <v>0</v>
      </c>
    </row>
    <row r="188" spans="2:4">
      <c r="B188">
        <f ca="1">Maconnerie!C193</f>
        <v>0</v>
      </c>
      <c r="C188">
        <f ca="1">Charpente!C192</f>
        <v>0</v>
      </c>
      <c r="D188">
        <f ca="1">Couverture!C193</f>
        <v>0</v>
      </c>
    </row>
    <row r="189" spans="2:4">
      <c r="B189">
        <f ca="1">Maconnerie!C194</f>
        <v>0</v>
      </c>
      <c r="C189">
        <f ca="1">Charpente!C193</f>
        <v>0</v>
      </c>
      <c r="D189">
        <f ca="1">Couverture!C194</f>
        <v>0</v>
      </c>
    </row>
    <row r="190" spans="2:4">
      <c r="B190">
        <f ca="1">Maconnerie!C195</f>
        <v>0</v>
      </c>
      <c r="C190">
        <f ca="1">Charpente!C194</f>
        <v>0</v>
      </c>
      <c r="D190">
        <f ca="1">Couverture!C195</f>
        <v>0</v>
      </c>
    </row>
    <row r="191" spans="2:4">
      <c r="B191">
        <f ca="1">Maconnerie!C196</f>
        <v>0</v>
      </c>
      <c r="C191">
        <f ca="1">Charpente!C195</f>
        <v>0</v>
      </c>
      <c r="D191">
        <f ca="1">Couverture!C196</f>
        <v>0</v>
      </c>
    </row>
    <row r="192" spans="2:4">
      <c r="B192">
        <f ca="1">Maconnerie!C197</f>
        <v>0</v>
      </c>
      <c r="C192">
        <f ca="1">Charpente!C196</f>
        <v>0</v>
      </c>
      <c r="D192">
        <f ca="1">Couverture!C197</f>
        <v>0</v>
      </c>
    </row>
    <row r="193" spans="2:4">
      <c r="B193">
        <f ca="1">Maconnerie!C198</f>
        <v>0</v>
      </c>
      <c r="C193">
        <f ca="1">Charpente!C197</f>
        <v>0</v>
      </c>
      <c r="D193">
        <f ca="1">Couverture!C198</f>
        <v>0</v>
      </c>
    </row>
    <row r="194" spans="2:4">
      <c r="B194">
        <f ca="1">Maconnerie!C199</f>
        <v>0</v>
      </c>
      <c r="C194">
        <f ca="1">Charpente!C198</f>
        <v>0</v>
      </c>
      <c r="D194">
        <f ca="1">Couverture!C199</f>
        <v>0</v>
      </c>
    </row>
    <row r="195" spans="2:4">
      <c r="B195">
        <f ca="1">Maconnerie!C200</f>
        <v>0</v>
      </c>
      <c r="C195">
        <f ca="1">Charpente!C199</f>
        <v>0</v>
      </c>
      <c r="D195">
        <f ca="1">Couverture!C200</f>
        <v>0</v>
      </c>
    </row>
    <row r="196" spans="2:4">
      <c r="B196">
        <f ca="1">Maconnerie!C201</f>
        <v>0</v>
      </c>
      <c r="C196">
        <f ca="1">Charpente!C200</f>
        <v>0</v>
      </c>
      <c r="D196">
        <f ca="1">Couverture!C201</f>
        <v>0</v>
      </c>
    </row>
    <row r="197" spans="2:4">
      <c r="B197">
        <f ca="1">Maconnerie!C202</f>
        <v>0</v>
      </c>
      <c r="C197">
        <f ca="1">Charpente!C201</f>
        <v>0</v>
      </c>
      <c r="D197">
        <f ca="1">Couverture!C202</f>
        <v>0</v>
      </c>
    </row>
    <row r="198" spans="2:4">
      <c r="B198">
        <f ca="1">Maconnerie!C203</f>
        <v>0</v>
      </c>
      <c r="C198">
        <f ca="1">Charpente!C202</f>
        <v>0</v>
      </c>
      <c r="D198">
        <f ca="1">Couverture!C203</f>
        <v>0</v>
      </c>
    </row>
    <row r="199" spans="2:4">
      <c r="B199">
        <f ca="1">Maconnerie!C204</f>
        <v>0</v>
      </c>
      <c r="C199">
        <f ca="1">Charpente!C203</f>
        <v>0</v>
      </c>
      <c r="D199">
        <f ca="1">Couverture!C204</f>
        <v>0</v>
      </c>
    </row>
    <row r="200" spans="2:4">
      <c r="B200">
        <f ca="1">Maconnerie!C205</f>
        <v>0</v>
      </c>
      <c r="C200">
        <f ca="1">Charpente!C204</f>
        <v>0</v>
      </c>
      <c r="D200">
        <f ca="1">Couverture!C205</f>
        <v>0</v>
      </c>
    </row>
    <row r="201" spans="2:4">
      <c r="B201">
        <f ca="1">Maconnerie!C206</f>
        <v>0</v>
      </c>
      <c r="C201">
        <f ca="1">Charpente!C205</f>
        <v>0</v>
      </c>
      <c r="D201">
        <f ca="1">Couverture!C206</f>
        <v>0</v>
      </c>
    </row>
    <row r="202" spans="2:4">
      <c r="B202">
        <f ca="1">Maconnerie!C207</f>
        <v>0</v>
      </c>
      <c r="C202">
        <f ca="1">Charpente!C206</f>
        <v>0</v>
      </c>
      <c r="D202">
        <f ca="1">Couverture!C207</f>
        <v>0</v>
      </c>
    </row>
    <row r="203" spans="2:4">
      <c r="B203">
        <f ca="1">Maconnerie!C208</f>
        <v>0</v>
      </c>
      <c r="C203">
        <f ca="1">Charpente!C207</f>
        <v>0</v>
      </c>
      <c r="D203">
        <f ca="1">Couverture!C208</f>
        <v>0</v>
      </c>
    </row>
    <row r="204" spans="2:4">
      <c r="B204">
        <f ca="1">Maconnerie!C209</f>
        <v>0</v>
      </c>
      <c r="C204">
        <f ca="1">Charpente!C208</f>
        <v>0</v>
      </c>
      <c r="D204">
        <f ca="1">Couverture!C209</f>
        <v>0</v>
      </c>
    </row>
    <row r="205" spans="2:4">
      <c r="B205">
        <f ca="1">Maconnerie!C210</f>
        <v>0</v>
      </c>
      <c r="C205">
        <f ca="1">Charpente!C209</f>
        <v>0</v>
      </c>
      <c r="D205">
        <f ca="1">Couverture!C210</f>
        <v>0</v>
      </c>
    </row>
    <row r="206" spans="2:4">
      <c r="B206">
        <f ca="1">Maconnerie!C211</f>
        <v>0</v>
      </c>
      <c r="C206">
        <f ca="1">Charpente!C210</f>
        <v>0</v>
      </c>
      <c r="D206">
        <f ca="1">Couverture!C211</f>
        <v>0</v>
      </c>
    </row>
    <row r="207" spans="2:4">
      <c r="B207">
        <f ca="1">Maconnerie!C212</f>
        <v>0</v>
      </c>
      <c r="C207">
        <f ca="1">Charpente!C211</f>
        <v>0</v>
      </c>
      <c r="D207">
        <f ca="1">Couverture!C212</f>
        <v>0</v>
      </c>
    </row>
    <row r="208" spans="2:4">
      <c r="B208">
        <f ca="1">Maconnerie!C213</f>
        <v>0</v>
      </c>
      <c r="C208">
        <f ca="1">Charpente!C212</f>
        <v>0</v>
      </c>
      <c r="D208">
        <f ca="1">Couverture!C213</f>
        <v>0</v>
      </c>
    </row>
    <row r="209" spans="2:4">
      <c r="B209">
        <f ca="1">Maconnerie!C214</f>
        <v>0</v>
      </c>
      <c r="C209">
        <f ca="1">Charpente!C213</f>
        <v>0</v>
      </c>
      <c r="D209">
        <f ca="1">Couverture!C214</f>
        <v>0</v>
      </c>
    </row>
    <row r="210" spans="2:4">
      <c r="B210">
        <f ca="1">Maconnerie!C215</f>
        <v>0</v>
      </c>
      <c r="C210">
        <f ca="1">Charpente!C214</f>
        <v>0</v>
      </c>
      <c r="D210">
        <f ca="1">Couverture!C215</f>
        <v>0</v>
      </c>
    </row>
    <row r="211" spans="2:4">
      <c r="B211">
        <f ca="1">Maconnerie!C216</f>
        <v>0</v>
      </c>
      <c r="C211">
        <f ca="1">Charpente!C215</f>
        <v>0</v>
      </c>
      <c r="D211">
        <f ca="1">Couverture!C216</f>
        <v>0</v>
      </c>
    </row>
    <row r="212" spans="2:4">
      <c r="B212">
        <f ca="1">Maconnerie!C217</f>
        <v>0</v>
      </c>
      <c r="C212">
        <f ca="1">Charpente!C216</f>
        <v>0</v>
      </c>
      <c r="D212">
        <f ca="1">Couverture!C217</f>
        <v>0</v>
      </c>
    </row>
    <row r="213" spans="2:4">
      <c r="B213">
        <f ca="1">Maconnerie!C218</f>
        <v>0</v>
      </c>
      <c r="C213">
        <f ca="1">Charpente!C217</f>
        <v>0</v>
      </c>
      <c r="D213">
        <f ca="1">Couverture!C218</f>
        <v>0</v>
      </c>
    </row>
    <row r="214" spans="2:4">
      <c r="B214">
        <f ca="1">Maconnerie!C219</f>
        <v>0</v>
      </c>
      <c r="C214">
        <f ca="1">Charpente!C218</f>
        <v>0</v>
      </c>
      <c r="D214">
        <f ca="1">Couverture!C219</f>
        <v>0</v>
      </c>
    </row>
    <row r="215" spans="2:4">
      <c r="B215">
        <f ca="1">Maconnerie!C220</f>
        <v>0</v>
      </c>
      <c r="C215">
        <f ca="1">Charpente!C219</f>
        <v>0</v>
      </c>
      <c r="D215">
        <f ca="1">Couverture!C220</f>
        <v>0</v>
      </c>
    </row>
    <row r="216" spans="2:4">
      <c r="B216">
        <f ca="1">Maconnerie!C221</f>
        <v>0</v>
      </c>
      <c r="C216">
        <f ca="1">Charpente!C220</f>
        <v>0</v>
      </c>
      <c r="D216">
        <f ca="1">Couverture!C221</f>
        <v>0</v>
      </c>
    </row>
    <row r="217" spans="2:4">
      <c r="B217">
        <f ca="1">Maconnerie!C222</f>
        <v>0</v>
      </c>
      <c r="C217">
        <f ca="1">Charpente!C221</f>
        <v>0</v>
      </c>
      <c r="D217">
        <f ca="1">Couverture!C222</f>
        <v>0</v>
      </c>
    </row>
    <row r="218" spans="2:4">
      <c r="B218">
        <f ca="1">Maconnerie!C223</f>
        <v>0</v>
      </c>
      <c r="C218">
        <f ca="1">Charpente!C222</f>
        <v>0</v>
      </c>
      <c r="D218">
        <f ca="1">Couverture!C223</f>
        <v>0</v>
      </c>
    </row>
    <row r="219" spans="2:4">
      <c r="B219">
        <f ca="1">Maconnerie!C224</f>
        <v>0</v>
      </c>
      <c r="C219">
        <f ca="1">Charpente!C223</f>
        <v>0</v>
      </c>
      <c r="D219">
        <f ca="1">Couverture!C224</f>
        <v>0</v>
      </c>
    </row>
    <row r="220" spans="2:4">
      <c r="B220">
        <f ca="1">Maconnerie!C225</f>
        <v>0</v>
      </c>
      <c r="C220">
        <f ca="1">Charpente!C224</f>
        <v>0</v>
      </c>
      <c r="D220">
        <f ca="1">Couverture!C225</f>
        <v>0</v>
      </c>
    </row>
    <row r="221" spans="2:4">
      <c r="B221">
        <f ca="1">Maconnerie!C226</f>
        <v>0</v>
      </c>
      <c r="C221">
        <f ca="1">Charpente!C225</f>
        <v>0</v>
      </c>
      <c r="D221">
        <f ca="1">Couverture!C226</f>
        <v>0</v>
      </c>
    </row>
    <row r="222" spans="2:4">
      <c r="B222">
        <f ca="1">Maconnerie!C227</f>
        <v>0</v>
      </c>
      <c r="C222">
        <f ca="1">Charpente!C226</f>
        <v>0</v>
      </c>
      <c r="D222">
        <f ca="1">Couverture!C227</f>
        <v>0</v>
      </c>
    </row>
    <row r="223" spans="2:4">
      <c r="B223">
        <f ca="1">Maconnerie!C228</f>
        <v>0</v>
      </c>
      <c r="C223">
        <f ca="1">Charpente!C227</f>
        <v>0</v>
      </c>
      <c r="D223">
        <f ca="1">Couverture!C228</f>
        <v>0</v>
      </c>
    </row>
    <row r="224" spans="2:4">
      <c r="B224">
        <f ca="1">Maconnerie!C229</f>
        <v>0</v>
      </c>
      <c r="C224">
        <f ca="1">Charpente!C228</f>
        <v>0</v>
      </c>
      <c r="D224">
        <f ca="1">Couverture!C229</f>
        <v>0</v>
      </c>
    </row>
    <row r="225" spans="2:4">
      <c r="B225">
        <f ca="1">Maconnerie!C230</f>
        <v>0</v>
      </c>
      <c r="C225">
        <f ca="1">Charpente!C229</f>
        <v>0</v>
      </c>
      <c r="D225">
        <f ca="1">Couverture!C230</f>
        <v>0</v>
      </c>
    </row>
    <row r="226" spans="2:4">
      <c r="B226">
        <f ca="1">Maconnerie!C231</f>
        <v>0</v>
      </c>
      <c r="C226">
        <f ca="1">Charpente!C230</f>
        <v>0</v>
      </c>
      <c r="D226">
        <f ca="1">Couverture!C231</f>
        <v>0</v>
      </c>
    </row>
    <row r="227" spans="2:4">
      <c r="B227">
        <f ca="1">Maconnerie!C232</f>
        <v>0</v>
      </c>
      <c r="C227">
        <f ca="1">Charpente!C231</f>
        <v>0</v>
      </c>
      <c r="D227">
        <f ca="1">Couverture!C232</f>
        <v>0</v>
      </c>
    </row>
    <row r="228" spans="2:4">
      <c r="B228">
        <f ca="1">Maconnerie!C233</f>
        <v>0</v>
      </c>
      <c r="C228">
        <f ca="1">Charpente!C232</f>
        <v>0</v>
      </c>
      <c r="D228">
        <f ca="1">Couverture!C233</f>
        <v>0</v>
      </c>
    </row>
    <row r="229" spans="2:4">
      <c r="B229">
        <f ca="1">Maconnerie!C234</f>
        <v>0</v>
      </c>
      <c r="C229">
        <f ca="1">Charpente!C233</f>
        <v>0</v>
      </c>
      <c r="D229">
        <f ca="1">Couverture!C234</f>
        <v>0</v>
      </c>
    </row>
    <row r="230" spans="2:4">
      <c r="B230">
        <f ca="1">Maconnerie!C235</f>
        <v>0</v>
      </c>
      <c r="C230">
        <f ca="1">Charpente!C234</f>
        <v>0</v>
      </c>
      <c r="D230">
        <f ca="1">Couverture!C235</f>
        <v>0</v>
      </c>
    </row>
    <row r="231" spans="2:4">
      <c r="B231">
        <f ca="1">Maconnerie!C236</f>
        <v>0</v>
      </c>
      <c r="C231">
        <f ca="1">Charpente!C235</f>
        <v>0</v>
      </c>
      <c r="D231">
        <f ca="1">Couverture!C236</f>
        <v>0</v>
      </c>
    </row>
    <row r="232" spans="2:4">
      <c r="B232">
        <f ca="1">Maconnerie!C237</f>
        <v>0</v>
      </c>
      <c r="C232">
        <f ca="1">Charpente!C236</f>
        <v>0</v>
      </c>
      <c r="D232">
        <f ca="1">Couverture!C237</f>
        <v>0</v>
      </c>
    </row>
    <row r="233" spans="2:4">
      <c r="B233">
        <f ca="1">Maconnerie!C238</f>
        <v>0</v>
      </c>
      <c r="C233">
        <f ca="1">Charpente!C237</f>
        <v>0</v>
      </c>
      <c r="D233">
        <f ca="1">Couverture!C238</f>
        <v>0</v>
      </c>
    </row>
    <row r="234" spans="2:4">
      <c r="B234">
        <f ca="1">Maconnerie!C239</f>
        <v>0</v>
      </c>
      <c r="C234">
        <f ca="1">Charpente!C238</f>
        <v>0</v>
      </c>
      <c r="D234">
        <f ca="1">Couverture!C239</f>
        <v>0</v>
      </c>
    </row>
    <row r="235" spans="2:4">
      <c r="B235">
        <f ca="1">Maconnerie!C240</f>
        <v>0</v>
      </c>
      <c r="C235">
        <f ca="1">Charpente!C239</f>
        <v>0</v>
      </c>
      <c r="D235">
        <f ca="1">Couverture!C240</f>
        <v>0</v>
      </c>
    </row>
    <row r="236" spans="2:4">
      <c r="B236">
        <f ca="1">Maconnerie!C241</f>
        <v>0</v>
      </c>
      <c r="C236">
        <f ca="1">Charpente!C240</f>
        <v>0</v>
      </c>
      <c r="D236">
        <f ca="1">Couverture!C241</f>
        <v>0</v>
      </c>
    </row>
    <row r="237" spans="2:4">
      <c r="B237">
        <f ca="1">Maconnerie!C242</f>
        <v>0</v>
      </c>
      <c r="C237">
        <f ca="1">Charpente!C241</f>
        <v>0</v>
      </c>
      <c r="D237">
        <f ca="1">Couverture!C242</f>
        <v>0</v>
      </c>
    </row>
    <row r="238" spans="2:4">
      <c r="B238">
        <f ca="1">Maconnerie!C243</f>
        <v>0</v>
      </c>
      <c r="C238">
        <f ca="1">Charpente!C242</f>
        <v>0</v>
      </c>
      <c r="D238">
        <f ca="1">Couverture!C243</f>
        <v>0</v>
      </c>
    </row>
    <row r="239" spans="2:4">
      <c r="B239">
        <f ca="1">Maconnerie!C244</f>
        <v>0</v>
      </c>
      <c r="C239">
        <f ca="1">Charpente!C243</f>
        <v>0</v>
      </c>
      <c r="D239">
        <f ca="1">Couverture!C244</f>
        <v>0</v>
      </c>
    </row>
    <row r="240" spans="2:4">
      <c r="B240">
        <f ca="1">Maconnerie!C245</f>
        <v>0</v>
      </c>
      <c r="C240">
        <f ca="1">Charpente!C244</f>
        <v>0</v>
      </c>
      <c r="D240">
        <f ca="1">Couverture!C245</f>
        <v>0</v>
      </c>
    </row>
    <row r="241" spans="2:4">
      <c r="B241">
        <f ca="1">Maconnerie!C246</f>
        <v>0</v>
      </c>
      <c r="C241">
        <f ca="1">Charpente!C245</f>
        <v>0</v>
      </c>
      <c r="D241">
        <f ca="1">Couverture!C246</f>
        <v>0</v>
      </c>
    </row>
    <row r="242" spans="2:4">
      <c r="B242">
        <f ca="1">Maconnerie!C247</f>
        <v>0</v>
      </c>
      <c r="C242">
        <f ca="1">Charpente!C246</f>
        <v>0</v>
      </c>
      <c r="D242">
        <f ca="1">Couverture!C247</f>
        <v>0</v>
      </c>
    </row>
    <row r="243" spans="2:4">
      <c r="B243">
        <f ca="1">Maconnerie!C248</f>
        <v>0</v>
      </c>
      <c r="C243">
        <f ca="1">Charpente!C247</f>
        <v>0</v>
      </c>
      <c r="D243">
        <f ca="1">Couverture!C248</f>
        <v>0</v>
      </c>
    </row>
    <row r="244" spans="2:4">
      <c r="B244">
        <f ca="1">Maconnerie!C249</f>
        <v>0</v>
      </c>
      <c r="C244">
        <f ca="1">Charpente!C248</f>
        <v>0</v>
      </c>
      <c r="D244">
        <f ca="1">Couverture!C249</f>
        <v>0</v>
      </c>
    </row>
    <row r="245" spans="2:4">
      <c r="B245">
        <f ca="1">Maconnerie!C250</f>
        <v>0</v>
      </c>
      <c r="C245">
        <f ca="1">Charpente!C249</f>
        <v>0</v>
      </c>
      <c r="D245">
        <f ca="1">Couverture!C250</f>
        <v>0</v>
      </c>
    </row>
    <row r="246" spans="2:4">
      <c r="B246">
        <f ca="1">Maconnerie!C251</f>
        <v>0</v>
      </c>
      <c r="C246">
        <f ca="1">Charpente!C250</f>
        <v>0</v>
      </c>
      <c r="D246">
        <f ca="1">Couverture!C251</f>
        <v>0</v>
      </c>
    </row>
    <row r="247" spans="2:4">
      <c r="B247">
        <f ca="1">Maconnerie!C252</f>
        <v>0</v>
      </c>
      <c r="C247">
        <f ca="1">Charpente!C251</f>
        <v>0</v>
      </c>
      <c r="D247">
        <f ca="1">Couverture!C252</f>
        <v>0</v>
      </c>
    </row>
    <row r="248" spans="2:4">
      <c r="B248">
        <f ca="1">Maconnerie!C253</f>
        <v>0</v>
      </c>
      <c r="C248">
        <f ca="1">Charpente!C252</f>
        <v>0</v>
      </c>
      <c r="D248">
        <f ca="1">Couverture!C253</f>
        <v>0</v>
      </c>
    </row>
    <row r="249" spans="2:4">
      <c r="B249">
        <f ca="1">Maconnerie!C254</f>
        <v>0</v>
      </c>
      <c r="C249">
        <f ca="1">Charpente!C253</f>
        <v>0</v>
      </c>
      <c r="D249">
        <f ca="1">Couverture!C254</f>
        <v>0</v>
      </c>
    </row>
    <row r="250" spans="2:4">
      <c r="B250">
        <f ca="1">Maconnerie!C255</f>
        <v>0</v>
      </c>
      <c r="C250">
        <f ca="1">Charpente!C254</f>
        <v>0</v>
      </c>
      <c r="D250">
        <f ca="1">Couverture!C255</f>
        <v>0</v>
      </c>
    </row>
    <row r="251" spans="2:4">
      <c r="B251">
        <f ca="1">Maconnerie!C256</f>
        <v>0</v>
      </c>
      <c r="C251">
        <f ca="1">Charpente!C255</f>
        <v>0</v>
      </c>
      <c r="D251">
        <f ca="1">Couverture!C256</f>
        <v>0</v>
      </c>
    </row>
    <row r="252" spans="2:4">
      <c r="B252">
        <f ca="1">Maconnerie!C257</f>
        <v>0</v>
      </c>
      <c r="C252">
        <f ca="1">Charpente!C256</f>
        <v>0</v>
      </c>
      <c r="D252">
        <f ca="1">Couverture!C257</f>
        <v>0</v>
      </c>
    </row>
    <row r="253" spans="2:4">
      <c r="B253">
        <f ca="1">Maconnerie!C258</f>
        <v>0</v>
      </c>
      <c r="C253">
        <f ca="1">Charpente!C257</f>
        <v>0</v>
      </c>
      <c r="D253">
        <f ca="1">Couverture!C258</f>
        <v>0</v>
      </c>
    </row>
    <row r="254" spans="2:4">
      <c r="B254">
        <f ca="1">Maconnerie!C259</f>
        <v>0</v>
      </c>
      <c r="C254">
        <f ca="1">Charpente!C258</f>
        <v>0</v>
      </c>
      <c r="D254">
        <f ca="1">Couverture!C259</f>
        <v>0</v>
      </c>
    </row>
    <row r="255" spans="2:4">
      <c r="B255">
        <f ca="1">Maconnerie!C260</f>
        <v>0</v>
      </c>
      <c r="C255">
        <f ca="1">Charpente!C259</f>
        <v>0</v>
      </c>
      <c r="D255">
        <f ca="1">Couverture!C260</f>
        <v>0</v>
      </c>
    </row>
    <row r="256" spans="2:4">
      <c r="B256">
        <f ca="1">Maconnerie!C261</f>
        <v>0</v>
      </c>
      <c r="C256">
        <f ca="1">Charpente!C260</f>
        <v>0</v>
      </c>
      <c r="D256">
        <f ca="1">Couverture!C261</f>
        <v>0</v>
      </c>
    </row>
    <row r="257" spans="2:4">
      <c r="B257">
        <f ca="1">Maconnerie!C262</f>
        <v>0</v>
      </c>
      <c r="C257">
        <f ca="1">Charpente!C261</f>
        <v>0</v>
      </c>
      <c r="D257">
        <f ca="1">Couverture!C262</f>
        <v>0</v>
      </c>
    </row>
    <row r="258" spans="2:4">
      <c r="B258">
        <f ca="1">Maconnerie!C263</f>
        <v>0</v>
      </c>
      <c r="C258">
        <f ca="1">Charpente!C262</f>
        <v>0</v>
      </c>
      <c r="D258">
        <f ca="1">Couverture!C263</f>
        <v>0</v>
      </c>
    </row>
    <row r="259" spans="2:4">
      <c r="B259">
        <f ca="1">Maconnerie!C264</f>
        <v>0</v>
      </c>
      <c r="C259">
        <f ca="1">Charpente!C263</f>
        <v>0</v>
      </c>
      <c r="D259">
        <f ca="1">Couverture!C264</f>
        <v>0</v>
      </c>
    </row>
    <row r="260" spans="2:4">
      <c r="B260">
        <f ca="1">Maconnerie!C265</f>
        <v>0</v>
      </c>
      <c r="C260">
        <f ca="1">Charpente!C264</f>
        <v>0</v>
      </c>
      <c r="D260">
        <f ca="1">Couverture!C265</f>
        <v>0</v>
      </c>
    </row>
    <row r="261" spans="2:4">
      <c r="B261">
        <f ca="1">Maconnerie!C266</f>
        <v>0</v>
      </c>
      <c r="C261">
        <f ca="1">Charpente!C265</f>
        <v>0</v>
      </c>
      <c r="D261">
        <f ca="1">Couverture!C266</f>
        <v>0</v>
      </c>
    </row>
    <row r="262" spans="2:4">
      <c r="B262">
        <f ca="1">Maconnerie!C267</f>
        <v>0</v>
      </c>
      <c r="C262">
        <f ca="1">Charpente!C266</f>
        <v>0</v>
      </c>
      <c r="D262">
        <f ca="1">Couverture!C267</f>
        <v>0</v>
      </c>
    </row>
    <row r="263" spans="2:4">
      <c r="B263">
        <f ca="1">Maconnerie!C268</f>
        <v>0</v>
      </c>
      <c r="C263">
        <f ca="1">Charpente!C267</f>
        <v>0</v>
      </c>
      <c r="D263">
        <f ca="1">Couverture!C268</f>
        <v>0</v>
      </c>
    </row>
    <row r="264" spans="2:4">
      <c r="B264">
        <f ca="1">Maconnerie!C269</f>
        <v>0</v>
      </c>
      <c r="C264">
        <f ca="1">Charpente!C268</f>
        <v>0</v>
      </c>
      <c r="D264">
        <f ca="1">Couverture!C269</f>
        <v>0</v>
      </c>
    </row>
    <row r="265" spans="2:4">
      <c r="B265">
        <f ca="1">Maconnerie!C270</f>
        <v>0</v>
      </c>
      <c r="C265">
        <f ca="1">Charpente!C269</f>
        <v>0</v>
      </c>
      <c r="D265">
        <f ca="1">Couverture!C270</f>
        <v>0</v>
      </c>
    </row>
    <row r="266" spans="2:4">
      <c r="B266">
        <f ca="1">Maconnerie!C271</f>
        <v>0</v>
      </c>
      <c r="C266">
        <f ca="1">Charpente!C270</f>
        <v>0</v>
      </c>
      <c r="D266">
        <f ca="1">Couverture!C271</f>
        <v>0</v>
      </c>
    </row>
    <row r="267" spans="2:4">
      <c r="B267">
        <f ca="1">Maconnerie!C272</f>
        <v>0</v>
      </c>
      <c r="C267">
        <f ca="1">Charpente!C271</f>
        <v>0</v>
      </c>
      <c r="D267">
        <f ca="1">Couverture!C272</f>
        <v>0</v>
      </c>
    </row>
    <row r="268" spans="2:4">
      <c r="B268">
        <f ca="1">Maconnerie!C273</f>
        <v>0</v>
      </c>
      <c r="C268">
        <f ca="1">Charpente!C272</f>
        <v>0</v>
      </c>
      <c r="D268">
        <f ca="1">Couverture!C273</f>
        <v>0</v>
      </c>
    </row>
    <row r="269" spans="2:4">
      <c r="B269">
        <f ca="1">Maconnerie!C274</f>
        <v>0</v>
      </c>
      <c r="C269">
        <f ca="1">Charpente!C273</f>
        <v>0</v>
      </c>
      <c r="D269">
        <f ca="1">Couverture!C274</f>
        <v>0</v>
      </c>
    </row>
    <row r="270" spans="2:4">
      <c r="B270">
        <f ca="1">Maconnerie!C275</f>
        <v>0</v>
      </c>
      <c r="C270">
        <f ca="1">Charpente!C274</f>
        <v>0</v>
      </c>
      <c r="D270">
        <f ca="1">Couverture!C275</f>
        <v>0</v>
      </c>
    </row>
    <row r="271" spans="2:4">
      <c r="B271">
        <f ca="1">Maconnerie!C276</f>
        <v>0</v>
      </c>
      <c r="C271">
        <f ca="1">Charpente!C275</f>
        <v>0</v>
      </c>
      <c r="D271">
        <f ca="1">Couverture!C276</f>
        <v>0</v>
      </c>
    </row>
    <row r="272" spans="2:4">
      <c r="B272">
        <f ca="1">Maconnerie!C277</f>
        <v>0</v>
      </c>
      <c r="C272">
        <f ca="1">Charpente!C276</f>
        <v>0</v>
      </c>
      <c r="D272">
        <f ca="1">Couverture!C277</f>
        <v>0</v>
      </c>
    </row>
    <row r="273" spans="2:4">
      <c r="B273">
        <f ca="1">Maconnerie!C278</f>
        <v>0</v>
      </c>
      <c r="C273">
        <f ca="1">Charpente!C277</f>
        <v>0</v>
      </c>
      <c r="D273">
        <f ca="1">Couverture!C278</f>
        <v>0</v>
      </c>
    </row>
    <row r="274" spans="2:4">
      <c r="B274">
        <f ca="1">Maconnerie!C279</f>
        <v>0</v>
      </c>
      <c r="C274">
        <f ca="1">Charpente!C278</f>
        <v>0</v>
      </c>
      <c r="D274">
        <f ca="1">Couverture!C279</f>
        <v>0</v>
      </c>
    </row>
    <row r="275" spans="2:4">
      <c r="B275">
        <f ca="1">Maconnerie!C280</f>
        <v>0</v>
      </c>
      <c r="C275">
        <f ca="1">Charpente!C279</f>
        <v>0</v>
      </c>
      <c r="D275">
        <f ca="1">Couverture!C280</f>
        <v>0</v>
      </c>
    </row>
    <row r="276" spans="2:4">
      <c r="B276">
        <f ca="1">Maconnerie!C281</f>
        <v>0</v>
      </c>
      <c r="C276">
        <f ca="1">Charpente!C280</f>
        <v>0</v>
      </c>
      <c r="D276">
        <f ca="1">Couverture!C281</f>
        <v>0</v>
      </c>
    </row>
    <row r="277" spans="2:4">
      <c r="B277">
        <f ca="1">Maconnerie!C282</f>
        <v>0</v>
      </c>
      <c r="C277">
        <f ca="1">Charpente!C281</f>
        <v>0</v>
      </c>
      <c r="D277">
        <f ca="1">Couverture!C282</f>
        <v>0</v>
      </c>
    </row>
    <row r="278" spans="2:4">
      <c r="B278">
        <f ca="1">Maconnerie!C283</f>
        <v>0</v>
      </c>
      <c r="C278">
        <f ca="1">Charpente!C282</f>
        <v>0</v>
      </c>
      <c r="D278">
        <f ca="1">Couverture!C283</f>
        <v>0</v>
      </c>
    </row>
    <row r="279" spans="2:4">
      <c r="B279">
        <f ca="1">Maconnerie!C284</f>
        <v>0</v>
      </c>
      <c r="C279">
        <f ca="1">Charpente!C283</f>
        <v>0</v>
      </c>
      <c r="D279">
        <f ca="1">Couverture!C284</f>
        <v>0</v>
      </c>
    </row>
    <row r="280" spans="2:4">
      <c r="B280">
        <f ca="1">Maconnerie!C285</f>
        <v>0</v>
      </c>
      <c r="C280">
        <f ca="1">Charpente!C284</f>
        <v>0</v>
      </c>
      <c r="D280">
        <f ca="1">Couverture!C285</f>
        <v>0</v>
      </c>
    </row>
    <row r="281" spans="2:4">
      <c r="B281">
        <f ca="1">Maconnerie!C286</f>
        <v>0</v>
      </c>
      <c r="C281">
        <f ca="1">Charpente!C285</f>
        <v>0</v>
      </c>
      <c r="D281">
        <f ca="1">Couverture!C286</f>
        <v>0</v>
      </c>
    </row>
    <row r="282" spans="2:4">
      <c r="B282">
        <f ca="1">Maconnerie!C287</f>
        <v>0</v>
      </c>
      <c r="C282">
        <f ca="1">Charpente!C286</f>
        <v>0</v>
      </c>
      <c r="D282">
        <f ca="1">Couverture!C287</f>
        <v>0</v>
      </c>
    </row>
    <row r="283" spans="2:4">
      <c r="B283">
        <f ca="1">Maconnerie!C288</f>
        <v>0</v>
      </c>
      <c r="C283">
        <f ca="1">Charpente!C287</f>
        <v>0</v>
      </c>
      <c r="D283">
        <f ca="1">Couverture!C288</f>
        <v>0</v>
      </c>
    </row>
    <row r="284" spans="2:4">
      <c r="B284">
        <f ca="1">Maconnerie!C289</f>
        <v>0</v>
      </c>
      <c r="C284">
        <f ca="1">Charpente!C288</f>
        <v>0</v>
      </c>
      <c r="D284">
        <f ca="1">Couverture!C289</f>
        <v>0</v>
      </c>
    </row>
    <row r="285" spans="2:4">
      <c r="B285">
        <f ca="1">Maconnerie!C290</f>
        <v>0</v>
      </c>
      <c r="C285">
        <f ca="1">Charpente!C289</f>
        <v>0</v>
      </c>
      <c r="D285">
        <f ca="1">Couverture!C290</f>
        <v>0</v>
      </c>
    </row>
    <row r="286" spans="2:4">
      <c r="B286">
        <f ca="1">Maconnerie!C291</f>
        <v>0</v>
      </c>
      <c r="C286">
        <f ca="1">Charpente!C290</f>
        <v>0</v>
      </c>
      <c r="D286">
        <f ca="1">Couverture!C291</f>
        <v>0</v>
      </c>
    </row>
    <row r="287" spans="2:4">
      <c r="B287">
        <f ca="1">Maconnerie!C292</f>
        <v>0</v>
      </c>
      <c r="C287">
        <f ca="1">Charpente!C291</f>
        <v>0</v>
      </c>
      <c r="D287">
        <f ca="1">Couverture!C292</f>
        <v>0</v>
      </c>
    </row>
    <row r="288" spans="2:4">
      <c r="B288">
        <f ca="1">Maconnerie!C293</f>
        <v>0</v>
      </c>
      <c r="C288">
        <f ca="1">Charpente!C292</f>
        <v>0</v>
      </c>
      <c r="D288">
        <f ca="1">Couverture!C293</f>
        <v>0</v>
      </c>
    </row>
    <row r="289" spans="2:4">
      <c r="B289">
        <f ca="1">Maconnerie!C294</f>
        <v>0</v>
      </c>
      <c r="C289">
        <f ca="1">Charpente!C293</f>
        <v>0</v>
      </c>
      <c r="D289">
        <f ca="1">Couverture!C294</f>
        <v>0</v>
      </c>
    </row>
    <row r="290" spans="2:4">
      <c r="B290">
        <f ca="1">Maconnerie!C295</f>
        <v>0</v>
      </c>
      <c r="C290">
        <f ca="1">Charpente!C294</f>
        <v>0</v>
      </c>
      <c r="D290">
        <f ca="1">Couverture!C295</f>
        <v>0</v>
      </c>
    </row>
    <row r="291" spans="2:4">
      <c r="B291">
        <f ca="1">Maconnerie!C296</f>
        <v>0</v>
      </c>
      <c r="C291">
        <f ca="1">Charpente!C295</f>
        <v>0</v>
      </c>
      <c r="D291">
        <f ca="1">Couverture!C296</f>
        <v>0</v>
      </c>
    </row>
    <row r="292" spans="2:4">
      <c r="B292">
        <f ca="1">Maconnerie!C297</f>
        <v>0</v>
      </c>
      <c r="C292">
        <f ca="1">Charpente!C296</f>
        <v>0</v>
      </c>
      <c r="D292">
        <f ca="1">Couverture!C297</f>
        <v>0</v>
      </c>
    </row>
    <row r="293" spans="2:4">
      <c r="B293">
        <f ca="1">Maconnerie!C298</f>
        <v>0</v>
      </c>
      <c r="C293">
        <f ca="1">Charpente!C297</f>
        <v>0</v>
      </c>
      <c r="D293">
        <f ca="1">Couverture!C298</f>
        <v>0</v>
      </c>
    </row>
    <row r="294" spans="2:4">
      <c r="B294">
        <f ca="1">Maconnerie!C299</f>
        <v>0</v>
      </c>
      <c r="C294">
        <f ca="1">Charpente!C298</f>
        <v>0</v>
      </c>
      <c r="D294">
        <f ca="1">Couverture!C299</f>
        <v>0</v>
      </c>
    </row>
    <row r="295" spans="2:4">
      <c r="B295">
        <f ca="1">Maconnerie!C300</f>
        <v>0</v>
      </c>
      <c r="C295">
        <f ca="1">Charpente!C299</f>
        <v>0</v>
      </c>
      <c r="D295">
        <f ca="1">Couverture!C300</f>
        <v>0</v>
      </c>
    </row>
    <row r="296" spans="2:4">
      <c r="B296">
        <f ca="1">Maconnerie!C301</f>
        <v>0</v>
      </c>
      <c r="C296">
        <f ca="1">Charpente!C300</f>
        <v>0</v>
      </c>
      <c r="D296">
        <f ca="1">Couverture!C301</f>
        <v>0</v>
      </c>
    </row>
    <row r="297" spans="2:4">
      <c r="B297">
        <f ca="1">Maconnerie!C302</f>
        <v>0</v>
      </c>
      <c r="C297">
        <f ca="1">Charpente!C301</f>
        <v>0</v>
      </c>
      <c r="D297">
        <f ca="1">Couverture!C302</f>
        <v>0</v>
      </c>
    </row>
    <row r="298" spans="2:4">
      <c r="B298">
        <f ca="1">Maconnerie!C303</f>
        <v>0</v>
      </c>
      <c r="C298">
        <f ca="1">Charpente!C302</f>
        <v>0</v>
      </c>
      <c r="D298">
        <f ca="1">Couverture!C303</f>
        <v>0</v>
      </c>
    </row>
    <row r="299" spans="2:4">
      <c r="B299">
        <f ca="1">Maconnerie!C304</f>
        <v>0</v>
      </c>
      <c r="C299">
        <f ca="1">Charpente!C303</f>
        <v>0</v>
      </c>
      <c r="D299">
        <f ca="1">Couverture!C304</f>
        <v>0</v>
      </c>
    </row>
    <row r="300" spans="2:4">
      <c r="B300">
        <f ca="1">Maconnerie!C305</f>
        <v>0</v>
      </c>
      <c r="C300">
        <f ca="1">Charpente!C304</f>
        <v>0</v>
      </c>
      <c r="D300">
        <f ca="1">Couverture!C305</f>
        <v>0</v>
      </c>
    </row>
    <row r="301" spans="2:4">
      <c r="B301">
        <f ca="1">Maconnerie!C306</f>
        <v>0</v>
      </c>
      <c r="C301">
        <f ca="1">Charpente!C305</f>
        <v>0</v>
      </c>
      <c r="D301">
        <f ca="1">Couverture!C306</f>
        <v>0</v>
      </c>
    </row>
    <row r="302" spans="2:4">
      <c r="B302">
        <f ca="1">Maconnerie!C307</f>
        <v>0</v>
      </c>
      <c r="C302">
        <f ca="1">Charpente!C306</f>
        <v>0</v>
      </c>
      <c r="D302">
        <f ca="1">Couverture!C307</f>
        <v>0</v>
      </c>
    </row>
    <row r="303" spans="2:4">
      <c r="B303">
        <f ca="1">Maconnerie!C308</f>
        <v>0</v>
      </c>
      <c r="C303">
        <f ca="1">Charpente!C307</f>
        <v>0</v>
      </c>
      <c r="D303">
        <f ca="1">Couverture!C308</f>
        <v>0</v>
      </c>
    </row>
    <row r="304" spans="2:4">
      <c r="B304">
        <f ca="1">Maconnerie!C309</f>
        <v>0</v>
      </c>
      <c r="C304">
        <f ca="1">Charpente!C308</f>
        <v>0</v>
      </c>
      <c r="D304">
        <f ca="1">Couverture!C309</f>
        <v>0</v>
      </c>
    </row>
    <row r="305" spans="2:4">
      <c r="B305">
        <f ca="1">Maconnerie!C310</f>
        <v>0</v>
      </c>
      <c r="C305">
        <f ca="1">Charpente!C309</f>
        <v>0</v>
      </c>
      <c r="D305">
        <f ca="1">Couverture!C310</f>
        <v>0</v>
      </c>
    </row>
    <row r="306" spans="2:4">
      <c r="B306">
        <f ca="1">Maconnerie!C311</f>
        <v>0</v>
      </c>
      <c r="C306">
        <f ca="1">Charpente!C310</f>
        <v>0</v>
      </c>
      <c r="D306">
        <f ca="1">Couverture!C311</f>
        <v>0</v>
      </c>
    </row>
    <row r="307" spans="2:4">
      <c r="B307">
        <f ca="1">Maconnerie!C312</f>
        <v>0</v>
      </c>
      <c r="C307">
        <f ca="1">Charpente!C311</f>
        <v>0</v>
      </c>
      <c r="D307">
        <f ca="1">Couverture!C312</f>
        <v>0</v>
      </c>
    </row>
    <row r="308" spans="2:4">
      <c r="B308">
        <f ca="1">Maconnerie!C313</f>
        <v>0</v>
      </c>
      <c r="C308">
        <f ca="1">Charpente!C312</f>
        <v>0</v>
      </c>
      <c r="D308">
        <f ca="1">Couverture!C313</f>
        <v>0</v>
      </c>
    </row>
    <row r="309" spans="2:4">
      <c r="B309">
        <f ca="1">Maconnerie!C314</f>
        <v>0</v>
      </c>
      <c r="C309">
        <f ca="1">Charpente!C313</f>
        <v>0</v>
      </c>
      <c r="D309">
        <f ca="1">Couverture!C314</f>
        <v>0</v>
      </c>
    </row>
    <row r="310" spans="2:4">
      <c r="B310">
        <f ca="1">Maconnerie!C315</f>
        <v>0</v>
      </c>
      <c r="C310">
        <f ca="1">Charpente!C314</f>
        <v>0</v>
      </c>
      <c r="D310">
        <f ca="1">Couverture!C315</f>
        <v>0</v>
      </c>
    </row>
    <row r="311" spans="2:4">
      <c r="B311">
        <f ca="1">Maconnerie!C316</f>
        <v>0</v>
      </c>
      <c r="C311">
        <f ca="1">Charpente!C315</f>
        <v>0</v>
      </c>
      <c r="D311">
        <f ca="1">Couverture!C316</f>
        <v>0</v>
      </c>
    </row>
    <row r="312" spans="2:4">
      <c r="B312">
        <f ca="1">Maconnerie!C317</f>
        <v>0</v>
      </c>
      <c r="C312">
        <f ca="1">Charpente!C316</f>
        <v>0</v>
      </c>
      <c r="D312">
        <f ca="1">Couverture!C317</f>
        <v>0</v>
      </c>
    </row>
    <row r="313" spans="2:4">
      <c r="B313">
        <f ca="1">Maconnerie!C318</f>
        <v>0</v>
      </c>
      <c r="C313">
        <f ca="1">Charpente!C317</f>
        <v>0</v>
      </c>
      <c r="D313">
        <f ca="1">Couverture!C318</f>
        <v>0</v>
      </c>
    </row>
    <row r="314" spans="2:4">
      <c r="B314">
        <f ca="1">Maconnerie!C319</f>
        <v>0</v>
      </c>
      <c r="C314">
        <f ca="1">Charpente!C318</f>
        <v>0</v>
      </c>
      <c r="D314">
        <f ca="1">Couverture!C319</f>
        <v>0</v>
      </c>
    </row>
    <row r="315" spans="2:4">
      <c r="B315">
        <f ca="1">Maconnerie!C320</f>
        <v>0</v>
      </c>
      <c r="C315">
        <f ca="1">Charpente!C319</f>
        <v>0</v>
      </c>
      <c r="D315">
        <f ca="1">Couverture!C320</f>
        <v>0</v>
      </c>
    </row>
    <row r="316" spans="2:4">
      <c r="B316">
        <f ca="1">Maconnerie!C321</f>
        <v>0</v>
      </c>
      <c r="C316">
        <f ca="1">Charpente!C320</f>
        <v>0</v>
      </c>
      <c r="D316">
        <f ca="1">Couverture!C321</f>
        <v>0</v>
      </c>
    </row>
    <row r="317" spans="2:4">
      <c r="B317">
        <f ca="1">Maconnerie!C322</f>
        <v>0</v>
      </c>
      <c r="C317">
        <f ca="1">Charpente!C321</f>
        <v>0</v>
      </c>
      <c r="D317">
        <f ca="1">Couverture!C322</f>
        <v>0</v>
      </c>
    </row>
    <row r="318" spans="2:4">
      <c r="B318">
        <f ca="1">Maconnerie!C323</f>
        <v>0</v>
      </c>
      <c r="C318">
        <f ca="1">Charpente!C322</f>
        <v>0</v>
      </c>
      <c r="D318">
        <f ca="1">Couverture!C323</f>
        <v>0</v>
      </c>
    </row>
    <row r="319" spans="2:4">
      <c r="B319">
        <f ca="1">Maconnerie!C324</f>
        <v>0</v>
      </c>
      <c r="C319">
        <f ca="1">Charpente!C323</f>
        <v>0</v>
      </c>
      <c r="D319">
        <f ca="1">Couverture!C324</f>
        <v>0</v>
      </c>
    </row>
    <row r="320" spans="2:4">
      <c r="B320">
        <f ca="1">Maconnerie!C325</f>
        <v>0</v>
      </c>
      <c r="C320">
        <f ca="1">Charpente!C324</f>
        <v>0</v>
      </c>
      <c r="D320">
        <f ca="1">Couverture!C325</f>
        <v>0</v>
      </c>
    </row>
    <row r="321" spans="2:4">
      <c r="B321">
        <f ca="1">Maconnerie!C326</f>
        <v>0</v>
      </c>
      <c r="C321">
        <f ca="1">Charpente!C325</f>
        <v>0</v>
      </c>
      <c r="D321">
        <f ca="1">Couverture!C326</f>
        <v>0</v>
      </c>
    </row>
    <row r="322" spans="2:4">
      <c r="B322">
        <f ca="1">Maconnerie!C327</f>
        <v>0</v>
      </c>
      <c r="C322">
        <f ca="1">Charpente!C326</f>
        <v>0</v>
      </c>
      <c r="D322">
        <f ca="1">Couverture!C327</f>
        <v>0</v>
      </c>
    </row>
    <row r="323" spans="2:4">
      <c r="B323">
        <f ca="1">Maconnerie!C328</f>
        <v>0</v>
      </c>
      <c r="C323">
        <f ca="1">Charpente!C327</f>
        <v>0</v>
      </c>
      <c r="D323">
        <f ca="1">Couverture!C328</f>
        <v>0</v>
      </c>
    </row>
    <row r="324" spans="2:4">
      <c r="B324">
        <f ca="1">Maconnerie!C329</f>
        <v>0</v>
      </c>
      <c r="C324">
        <f ca="1">Charpente!C328</f>
        <v>0</v>
      </c>
      <c r="D324">
        <f ca="1">Couverture!C329</f>
        <v>0</v>
      </c>
    </row>
    <row r="325" spans="2:4">
      <c r="B325">
        <f ca="1">Maconnerie!C330</f>
        <v>0</v>
      </c>
      <c r="C325">
        <f ca="1">Charpente!C329</f>
        <v>0</v>
      </c>
      <c r="D325">
        <f ca="1">Couverture!C330</f>
        <v>0</v>
      </c>
    </row>
    <row r="326" spans="2:4">
      <c r="B326">
        <f ca="1">Maconnerie!C331</f>
        <v>0</v>
      </c>
      <c r="C326">
        <f ca="1">Charpente!C330</f>
        <v>0</v>
      </c>
      <c r="D326">
        <f ca="1">Couverture!C331</f>
        <v>0</v>
      </c>
    </row>
    <row r="327" spans="2:4">
      <c r="B327">
        <f ca="1">Maconnerie!C332</f>
        <v>0</v>
      </c>
      <c r="C327">
        <f ca="1">Charpente!C331</f>
        <v>0</v>
      </c>
      <c r="D327">
        <f ca="1">Couverture!C332</f>
        <v>0</v>
      </c>
    </row>
    <row r="328" spans="2:4">
      <c r="B328">
        <f ca="1">Maconnerie!C333</f>
        <v>0</v>
      </c>
      <c r="C328">
        <f ca="1">Charpente!C332</f>
        <v>0</v>
      </c>
      <c r="D328">
        <f ca="1">Couverture!C333</f>
        <v>0</v>
      </c>
    </row>
    <row r="329" spans="2:4">
      <c r="B329">
        <f ca="1">Maconnerie!C334</f>
        <v>0</v>
      </c>
      <c r="C329">
        <f ca="1">Charpente!C333</f>
        <v>0</v>
      </c>
      <c r="D329">
        <f ca="1">Couverture!C334</f>
        <v>0</v>
      </c>
    </row>
    <row r="330" spans="2:4">
      <c r="B330">
        <f ca="1">Maconnerie!C335</f>
        <v>0</v>
      </c>
      <c r="C330">
        <f ca="1">Charpente!C334</f>
        <v>0</v>
      </c>
      <c r="D330">
        <f ca="1">Couverture!C335</f>
        <v>0</v>
      </c>
    </row>
    <row r="331" spans="2:4">
      <c r="B331">
        <f ca="1">Maconnerie!C336</f>
        <v>0</v>
      </c>
      <c r="C331">
        <f ca="1">Charpente!C335</f>
        <v>0</v>
      </c>
      <c r="D331">
        <f ca="1">Couverture!C336</f>
        <v>0</v>
      </c>
    </row>
    <row r="332" spans="2:4">
      <c r="B332">
        <f ca="1">Maconnerie!C337</f>
        <v>0</v>
      </c>
      <c r="C332">
        <f ca="1">Charpente!C336</f>
        <v>0</v>
      </c>
      <c r="D332">
        <f ca="1">Couverture!C337</f>
        <v>0</v>
      </c>
    </row>
    <row r="333" spans="2:4">
      <c r="B333">
        <f ca="1">Maconnerie!C338</f>
        <v>0</v>
      </c>
      <c r="C333">
        <f ca="1">Charpente!C337</f>
        <v>0</v>
      </c>
      <c r="D333">
        <f ca="1">Couverture!C338</f>
        <v>0</v>
      </c>
    </row>
    <row r="334" spans="2:4">
      <c r="B334">
        <f ca="1">Maconnerie!C339</f>
        <v>0</v>
      </c>
      <c r="C334">
        <f ca="1">Charpente!C338</f>
        <v>0</v>
      </c>
      <c r="D334">
        <f ca="1">Couverture!C339</f>
        <v>0</v>
      </c>
    </row>
    <row r="335" spans="2:4">
      <c r="B335">
        <f ca="1">Maconnerie!C340</f>
        <v>0</v>
      </c>
      <c r="C335">
        <f ca="1">Charpente!C339</f>
        <v>0</v>
      </c>
      <c r="D335">
        <f ca="1">Couverture!C340</f>
        <v>0</v>
      </c>
    </row>
    <row r="336" spans="2:4">
      <c r="B336">
        <f ca="1">Maconnerie!C341</f>
        <v>0</v>
      </c>
      <c r="C336">
        <f ca="1">Charpente!C340</f>
        <v>0</v>
      </c>
      <c r="D336">
        <f ca="1">Couverture!C341</f>
        <v>0</v>
      </c>
    </row>
    <row r="337" spans="2:4">
      <c r="B337">
        <f ca="1">Maconnerie!C342</f>
        <v>0</v>
      </c>
      <c r="C337">
        <f ca="1">Charpente!C341</f>
        <v>0</v>
      </c>
      <c r="D337">
        <f ca="1">Couverture!C342</f>
        <v>0</v>
      </c>
    </row>
    <row r="338" spans="2:4">
      <c r="B338">
        <f ca="1">Maconnerie!C343</f>
        <v>0</v>
      </c>
      <c r="C338">
        <f ca="1">Charpente!C342</f>
        <v>0</v>
      </c>
      <c r="D338">
        <f ca="1">Couverture!C343</f>
        <v>0</v>
      </c>
    </row>
    <row r="339" spans="2:4">
      <c r="B339">
        <f ca="1">Maconnerie!C344</f>
        <v>0</v>
      </c>
      <c r="C339">
        <f ca="1">Charpente!C343</f>
        <v>0</v>
      </c>
      <c r="D339">
        <f ca="1">Couverture!C344</f>
        <v>0</v>
      </c>
    </row>
    <row r="340" spans="2:4">
      <c r="B340">
        <f ca="1">Maconnerie!C345</f>
        <v>0</v>
      </c>
      <c r="C340">
        <f ca="1">Charpente!C344</f>
        <v>0</v>
      </c>
      <c r="D340">
        <f ca="1">Couverture!C345</f>
        <v>0</v>
      </c>
    </row>
    <row r="341" spans="2:4">
      <c r="B341">
        <f ca="1">Maconnerie!C346</f>
        <v>0</v>
      </c>
      <c r="C341">
        <f ca="1">Charpente!C345</f>
        <v>0</v>
      </c>
      <c r="D341">
        <f ca="1">Couverture!C346</f>
        <v>0</v>
      </c>
    </row>
    <row r="342" spans="2:4">
      <c r="B342">
        <f ca="1">Maconnerie!C347</f>
        <v>0</v>
      </c>
      <c r="C342">
        <f ca="1">Charpente!C346</f>
        <v>0</v>
      </c>
      <c r="D342">
        <f ca="1">Couverture!C347</f>
        <v>0</v>
      </c>
    </row>
    <row r="343" spans="2:4">
      <c r="B343">
        <f ca="1">Maconnerie!C348</f>
        <v>0</v>
      </c>
      <c r="C343">
        <f ca="1">Charpente!C347</f>
        <v>0</v>
      </c>
      <c r="D343">
        <f ca="1">Couverture!C348</f>
        <v>0</v>
      </c>
    </row>
    <row r="344" spans="2:4">
      <c r="B344">
        <f ca="1">Maconnerie!C349</f>
        <v>0</v>
      </c>
      <c r="C344">
        <f ca="1">Charpente!C348</f>
        <v>0</v>
      </c>
      <c r="D344">
        <f ca="1">Couverture!C349</f>
        <v>0</v>
      </c>
    </row>
    <row r="345" spans="2:4">
      <c r="B345">
        <f ca="1">Maconnerie!C350</f>
        <v>0</v>
      </c>
      <c r="C345">
        <f ca="1">Charpente!C349</f>
        <v>0</v>
      </c>
      <c r="D345">
        <f ca="1">Couverture!C350</f>
        <v>0</v>
      </c>
    </row>
    <row r="346" spans="2:4">
      <c r="B346">
        <f ca="1">Maconnerie!C351</f>
        <v>0</v>
      </c>
      <c r="C346">
        <f ca="1">Charpente!C350</f>
        <v>0</v>
      </c>
      <c r="D346">
        <f ca="1">Couverture!C351</f>
        <v>0</v>
      </c>
    </row>
    <row r="347" spans="2:4">
      <c r="B347">
        <f ca="1">Maconnerie!C352</f>
        <v>0</v>
      </c>
      <c r="C347">
        <f ca="1">Charpente!C351</f>
        <v>0</v>
      </c>
      <c r="D347">
        <f ca="1">Couverture!C352</f>
        <v>0</v>
      </c>
    </row>
    <row r="348" spans="2:4">
      <c r="B348">
        <f ca="1">Maconnerie!C353</f>
        <v>0</v>
      </c>
      <c r="C348">
        <f ca="1">Charpente!C352</f>
        <v>0</v>
      </c>
      <c r="D348">
        <f ca="1">Couverture!C353</f>
        <v>0</v>
      </c>
    </row>
    <row r="349" spans="2:4">
      <c r="B349">
        <f ca="1">Maconnerie!C354</f>
        <v>0</v>
      </c>
      <c r="C349">
        <f ca="1">Charpente!C353</f>
        <v>0</v>
      </c>
      <c r="D349">
        <f ca="1">Couverture!C354</f>
        <v>0</v>
      </c>
    </row>
    <row r="350" spans="2:4">
      <c r="B350">
        <f ca="1">Maconnerie!C355</f>
        <v>0</v>
      </c>
      <c r="C350">
        <f ca="1">Charpente!C354</f>
        <v>0</v>
      </c>
      <c r="D350">
        <f ca="1">Couverture!C355</f>
        <v>0</v>
      </c>
    </row>
    <row r="351" spans="2:4">
      <c r="B351">
        <f ca="1">Maconnerie!C356</f>
        <v>0</v>
      </c>
      <c r="C351">
        <f ca="1">Charpente!C355</f>
        <v>0</v>
      </c>
      <c r="D351">
        <f ca="1">Couverture!C356</f>
        <v>0</v>
      </c>
    </row>
    <row r="352" spans="2:4">
      <c r="B352">
        <f ca="1">Maconnerie!C357</f>
        <v>0</v>
      </c>
      <c r="C352">
        <f ca="1">Charpente!C356</f>
        <v>0</v>
      </c>
      <c r="D352">
        <f ca="1">Couverture!C357</f>
        <v>0</v>
      </c>
    </row>
    <row r="353" spans="2:4">
      <c r="B353">
        <f ca="1">Maconnerie!C358</f>
        <v>0</v>
      </c>
      <c r="C353">
        <f ca="1">Charpente!C357</f>
        <v>0</v>
      </c>
      <c r="D353">
        <f ca="1">Couverture!C358</f>
        <v>0</v>
      </c>
    </row>
    <row r="354" spans="2:4">
      <c r="B354">
        <f ca="1">Maconnerie!C359</f>
        <v>0</v>
      </c>
      <c r="C354">
        <f ca="1">Charpente!C358</f>
        <v>0</v>
      </c>
      <c r="D354">
        <f ca="1">Couverture!C359</f>
        <v>0</v>
      </c>
    </row>
    <row r="355" spans="2:4">
      <c r="B355">
        <f ca="1">Maconnerie!C360</f>
        <v>0</v>
      </c>
      <c r="C355">
        <f ca="1">Charpente!C359</f>
        <v>0</v>
      </c>
      <c r="D355">
        <f ca="1">Couverture!C360</f>
        <v>0</v>
      </c>
    </row>
    <row r="356" spans="2:4">
      <c r="B356">
        <f ca="1">Maconnerie!C361</f>
        <v>0</v>
      </c>
      <c r="C356">
        <f ca="1">Charpente!C360</f>
        <v>0</v>
      </c>
      <c r="D356">
        <f ca="1">Couverture!C361</f>
        <v>0</v>
      </c>
    </row>
    <row r="357" spans="2:4">
      <c r="B357">
        <f ca="1">Maconnerie!C362</f>
        <v>0</v>
      </c>
      <c r="C357">
        <f ca="1">Charpente!C361</f>
        <v>0</v>
      </c>
      <c r="D357">
        <f ca="1">Couverture!C362</f>
        <v>0</v>
      </c>
    </row>
    <row r="358" spans="2:4">
      <c r="B358">
        <f ca="1">Maconnerie!C363</f>
        <v>0</v>
      </c>
      <c r="C358">
        <f ca="1">Charpente!C362</f>
        <v>0</v>
      </c>
      <c r="D358">
        <f ca="1">Couverture!C363</f>
        <v>0</v>
      </c>
    </row>
    <row r="359" spans="2:4">
      <c r="B359">
        <f ca="1">Maconnerie!C364</f>
        <v>0</v>
      </c>
      <c r="C359">
        <f ca="1">Charpente!C363</f>
        <v>0</v>
      </c>
      <c r="D359">
        <f ca="1">Couverture!C364</f>
        <v>0</v>
      </c>
    </row>
    <row r="360" spans="2:4">
      <c r="B360">
        <f ca="1">Maconnerie!C365</f>
        <v>0</v>
      </c>
      <c r="C360">
        <f ca="1">Charpente!C364</f>
        <v>0</v>
      </c>
      <c r="D360">
        <f ca="1">Couverture!C365</f>
        <v>0</v>
      </c>
    </row>
    <row r="361" spans="2:4">
      <c r="B361">
        <f ca="1">Maconnerie!C366</f>
        <v>0</v>
      </c>
      <c r="C361">
        <f ca="1">Charpente!C365</f>
        <v>0</v>
      </c>
      <c r="D361">
        <f ca="1">Couverture!C366</f>
        <v>0</v>
      </c>
    </row>
    <row r="362" spans="2:4">
      <c r="B362">
        <f ca="1">Maconnerie!C367</f>
        <v>0</v>
      </c>
      <c r="C362">
        <f ca="1">Charpente!C366</f>
        <v>0</v>
      </c>
      <c r="D362">
        <f ca="1">Couverture!C367</f>
        <v>0</v>
      </c>
    </row>
    <row r="363" spans="2:4">
      <c r="B363">
        <f ca="1">Maconnerie!C368</f>
        <v>0</v>
      </c>
      <c r="C363">
        <f ca="1">Charpente!C367</f>
        <v>0</v>
      </c>
      <c r="D363">
        <f ca="1">Couverture!C368</f>
        <v>0</v>
      </c>
    </row>
    <row r="364" spans="2:4">
      <c r="B364">
        <f ca="1">Maconnerie!C369</f>
        <v>0</v>
      </c>
      <c r="C364">
        <f ca="1">Charpente!C368</f>
        <v>0</v>
      </c>
      <c r="D364">
        <f ca="1">Couverture!C369</f>
        <v>0</v>
      </c>
    </row>
    <row r="365" spans="2:4">
      <c r="B365">
        <f ca="1">Maconnerie!C370</f>
        <v>0</v>
      </c>
      <c r="C365">
        <f ca="1">Charpente!C369</f>
        <v>0</v>
      </c>
      <c r="D365">
        <f ca="1">Couverture!C370</f>
        <v>0</v>
      </c>
    </row>
    <row r="366" spans="2:4">
      <c r="B366">
        <f ca="1">Maconnerie!C371</f>
        <v>0</v>
      </c>
      <c r="C366">
        <f ca="1">Charpente!C370</f>
        <v>0</v>
      </c>
      <c r="D366">
        <f ca="1">Couverture!C371</f>
        <v>0</v>
      </c>
    </row>
    <row r="367" spans="2:4">
      <c r="B367">
        <f ca="1">Maconnerie!C372</f>
        <v>0</v>
      </c>
      <c r="C367">
        <f ca="1">Charpente!C371</f>
        <v>0</v>
      </c>
      <c r="D367">
        <f ca="1">Couverture!C372</f>
        <v>0</v>
      </c>
    </row>
    <row r="368" spans="2:4">
      <c r="B368">
        <f ca="1">Maconnerie!C373</f>
        <v>0</v>
      </c>
      <c r="C368">
        <f ca="1">Charpente!C372</f>
        <v>0</v>
      </c>
      <c r="D368">
        <f ca="1">Couverture!C373</f>
        <v>0</v>
      </c>
    </row>
    <row r="369" spans="2:4">
      <c r="B369">
        <f ca="1">Maconnerie!C374</f>
        <v>0</v>
      </c>
      <c r="C369">
        <f ca="1">Charpente!C373</f>
        <v>0</v>
      </c>
      <c r="D369">
        <f ca="1">Couverture!C374</f>
        <v>0</v>
      </c>
    </row>
    <row r="370" spans="2:4">
      <c r="B370">
        <f ca="1">Maconnerie!C375</f>
        <v>0</v>
      </c>
      <c r="C370">
        <f ca="1">Charpente!C374</f>
        <v>0</v>
      </c>
      <c r="D370">
        <f ca="1">Couverture!C375</f>
        <v>0</v>
      </c>
    </row>
    <row r="371" spans="2:4">
      <c r="B371">
        <f ca="1">Maconnerie!C376</f>
        <v>0</v>
      </c>
      <c r="C371">
        <f ca="1">Charpente!C375</f>
        <v>0</v>
      </c>
      <c r="D371">
        <f ca="1">Couverture!C376</f>
        <v>0</v>
      </c>
    </row>
    <row r="372" spans="2:4">
      <c r="B372">
        <f ca="1">Maconnerie!C377</f>
        <v>0</v>
      </c>
      <c r="C372">
        <f ca="1">Charpente!C376</f>
        <v>0</v>
      </c>
      <c r="D372">
        <f ca="1">Couverture!C377</f>
        <v>0</v>
      </c>
    </row>
    <row r="373" spans="2:4">
      <c r="B373">
        <f ca="1">Maconnerie!C378</f>
        <v>0</v>
      </c>
      <c r="C373">
        <f ca="1">Charpente!C377</f>
        <v>0</v>
      </c>
      <c r="D373">
        <f ca="1">Couverture!C378</f>
        <v>0</v>
      </c>
    </row>
    <row r="374" spans="2:4">
      <c r="B374">
        <f ca="1">Maconnerie!C379</f>
        <v>0</v>
      </c>
      <c r="C374">
        <f ca="1">Charpente!C378</f>
        <v>0</v>
      </c>
      <c r="D374">
        <f ca="1">Couverture!C379</f>
        <v>0</v>
      </c>
    </row>
    <row r="375" spans="2:4">
      <c r="B375">
        <f ca="1">Maconnerie!C380</f>
        <v>0</v>
      </c>
      <c r="C375">
        <f ca="1">Charpente!C379</f>
        <v>0</v>
      </c>
      <c r="D375">
        <f ca="1">Couverture!C380</f>
        <v>0</v>
      </c>
    </row>
    <row r="376" spans="2:4">
      <c r="B376">
        <f ca="1">Maconnerie!C381</f>
        <v>0</v>
      </c>
      <c r="C376">
        <f ca="1">Charpente!C380</f>
        <v>0</v>
      </c>
      <c r="D376">
        <f ca="1">Couverture!C381</f>
        <v>0</v>
      </c>
    </row>
    <row r="377" spans="2:4">
      <c r="B377">
        <f ca="1">Maconnerie!C382</f>
        <v>0</v>
      </c>
      <c r="C377">
        <f ca="1">Charpente!C381</f>
        <v>0</v>
      </c>
      <c r="D377">
        <f ca="1">Couverture!C382</f>
        <v>0</v>
      </c>
    </row>
    <row r="378" spans="2:4">
      <c r="B378">
        <f ca="1">Maconnerie!C383</f>
        <v>0</v>
      </c>
      <c r="C378">
        <f ca="1">Charpente!C382</f>
        <v>0</v>
      </c>
      <c r="D378">
        <f ca="1">Couverture!C383</f>
        <v>0</v>
      </c>
    </row>
    <row r="379" spans="2:4">
      <c r="B379">
        <f ca="1">Maconnerie!C384</f>
        <v>0</v>
      </c>
      <c r="C379">
        <f ca="1">Charpente!C383</f>
        <v>0</v>
      </c>
      <c r="D379">
        <f ca="1">Couverture!C384</f>
        <v>0</v>
      </c>
    </row>
    <row r="380" spans="2:4">
      <c r="B380">
        <f ca="1">Maconnerie!C385</f>
        <v>0</v>
      </c>
      <c r="C380">
        <f ca="1">Charpente!C384</f>
        <v>0</v>
      </c>
      <c r="D380">
        <f ca="1">Couverture!C385</f>
        <v>0</v>
      </c>
    </row>
    <row r="381" spans="2:4">
      <c r="B381">
        <f ca="1">Maconnerie!C386</f>
        <v>0</v>
      </c>
      <c r="C381">
        <f ca="1">Charpente!C385</f>
        <v>0</v>
      </c>
      <c r="D381">
        <f ca="1">Couverture!C386</f>
        <v>0</v>
      </c>
    </row>
    <row r="382" spans="2:4">
      <c r="B382">
        <f ca="1">Maconnerie!C387</f>
        <v>0</v>
      </c>
      <c r="C382">
        <f ca="1">Charpente!C386</f>
        <v>0</v>
      </c>
      <c r="D382">
        <f ca="1">Couverture!C387</f>
        <v>0</v>
      </c>
    </row>
    <row r="383" spans="2:4">
      <c r="B383">
        <f ca="1">Maconnerie!C388</f>
        <v>0</v>
      </c>
      <c r="C383">
        <f ca="1">Charpente!C387</f>
        <v>0</v>
      </c>
      <c r="D383">
        <f ca="1">Couverture!C388</f>
        <v>0</v>
      </c>
    </row>
    <row r="384" spans="2:4">
      <c r="B384">
        <f ca="1">Maconnerie!C389</f>
        <v>0</v>
      </c>
      <c r="C384">
        <f ca="1">Charpente!C388</f>
        <v>0</v>
      </c>
      <c r="D384">
        <f ca="1">Couverture!C389</f>
        <v>0</v>
      </c>
    </row>
    <row r="385" spans="2:4">
      <c r="B385">
        <f ca="1">Maconnerie!C390</f>
        <v>0</v>
      </c>
      <c r="C385">
        <f ca="1">Charpente!C389</f>
        <v>0</v>
      </c>
      <c r="D385">
        <f ca="1">Couverture!C390</f>
        <v>0</v>
      </c>
    </row>
    <row r="386" spans="2:4">
      <c r="B386">
        <f ca="1">Maconnerie!C391</f>
        <v>0</v>
      </c>
      <c r="C386">
        <f ca="1">Charpente!C390</f>
        <v>0</v>
      </c>
      <c r="D386">
        <f ca="1">Couverture!C391</f>
        <v>0</v>
      </c>
    </row>
    <row r="387" spans="2:4">
      <c r="B387">
        <f ca="1">Maconnerie!C392</f>
        <v>0</v>
      </c>
      <c r="C387">
        <f ca="1">Charpente!C391</f>
        <v>0</v>
      </c>
      <c r="D387">
        <f ca="1">Couverture!C392</f>
        <v>0</v>
      </c>
    </row>
    <row r="388" spans="2:4">
      <c r="B388">
        <f ca="1">Maconnerie!C393</f>
        <v>0</v>
      </c>
      <c r="C388">
        <f ca="1">Charpente!C392</f>
        <v>0</v>
      </c>
      <c r="D388">
        <f ca="1">Couverture!C393</f>
        <v>0</v>
      </c>
    </row>
    <row r="389" spans="2:4">
      <c r="B389">
        <f ca="1">Maconnerie!C394</f>
        <v>0</v>
      </c>
      <c r="C389">
        <f ca="1">Charpente!C393</f>
        <v>0</v>
      </c>
      <c r="D389">
        <f ca="1">Couverture!C394</f>
        <v>0</v>
      </c>
    </row>
    <row r="390" spans="2:4">
      <c r="B390">
        <f ca="1">Maconnerie!C395</f>
        <v>0</v>
      </c>
      <c r="C390">
        <f ca="1">Charpente!C394</f>
        <v>0</v>
      </c>
      <c r="D390">
        <f ca="1">Couverture!C395</f>
        <v>0</v>
      </c>
    </row>
    <row r="391" spans="2:4">
      <c r="B391">
        <f ca="1">Maconnerie!C396</f>
        <v>0</v>
      </c>
      <c r="C391">
        <f ca="1">Charpente!C395</f>
        <v>0</v>
      </c>
      <c r="D391">
        <f ca="1">Couverture!C396</f>
        <v>0</v>
      </c>
    </row>
    <row r="392" spans="2:4">
      <c r="B392">
        <f ca="1">Maconnerie!C397</f>
        <v>0</v>
      </c>
      <c r="C392">
        <f ca="1">Charpente!C396</f>
        <v>0</v>
      </c>
      <c r="D392">
        <f ca="1">Couverture!C397</f>
        <v>0</v>
      </c>
    </row>
    <row r="393" spans="2:4">
      <c r="B393">
        <f ca="1">Maconnerie!C398</f>
        <v>0</v>
      </c>
      <c r="C393">
        <f ca="1">Charpente!C397</f>
        <v>0</v>
      </c>
      <c r="D393">
        <f ca="1">Couverture!C398</f>
        <v>0</v>
      </c>
    </row>
    <row r="394" spans="2:4">
      <c r="B394">
        <f ca="1">Maconnerie!C399</f>
        <v>0</v>
      </c>
      <c r="C394">
        <f ca="1">Charpente!C398</f>
        <v>0</v>
      </c>
      <c r="D394">
        <f ca="1">Couverture!C399</f>
        <v>0</v>
      </c>
    </row>
    <row r="395" spans="2:4">
      <c r="B395">
        <f ca="1">Maconnerie!C400</f>
        <v>0</v>
      </c>
      <c r="C395">
        <f ca="1">Charpente!C399</f>
        <v>0</v>
      </c>
      <c r="D395">
        <f ca="1">Couverture!C400</f>
        <v>0</v>
      </c>
    </row>
    <row r="396" spans="2:4">
      <c r="B396">
        <f ca="1">Maconnerie!C401</f>
        <v>0</v>
      </c>
      <c r="C396">
        <f ca="1">Charpente!C400</f>
        <v>0</v>
      </c>
      <c r="D396">
        <f ca="1">Couverture!C401</f>
        <v>0</v>
      </c>
    </row>
    <row r="397" spans="2:4">
      <c r="B397">
        <f ca="1">Maconnerie!C402</f>
        <v>0</v>
      </c>
      <c r="C397">
        <f ca="1">Charpente!C401</f>
        <v>0</v>
      </c>
      <c r="D397">
        <f ca="1">Couverture!C402</f>
        <v>0</v>
      </c>
    </row>
    <row r="398" spans="2:4">
      <c r="B398">
        <f ca="1">Maconnerie!C403</f>
        <v>0</v>
      </c>
      <c r="C398">
        <f ca="1">Charpente!C402</f>
        <v>0</v>
      </c>
      <c r="D398">
        <f ca="1">Couverture!C403</f>
        <v>0</v>
      </c>
    </row>
    <row r="399" spans="2:4">
      <c r="B399">
        <f ca="1">Maconnerie!C404</f>
        <v>0</v>
      </c>
      <c r="C399">
        <f ca="1">Charpente!C403</f>
        <v>0</v>
      </c>
      <c r="D399">
        <f ca="1">Couverture!C404</f>
        <v>0</v>
      </c>
    </row>
    <row r="400" spans="2:4">
      <c r="B400">
        <f ca="1">Maconnerie!C405</f>
        <v>0</v>
      </c>
      <c r="C400">
        <f ca="1">Charpente!C404</f>
        <v>0</v>
      </c>
      <c r="D400">
        <f ca="1">Couverture!C405</f>
        <v>0</v>
      </c>
    </row>
    <row r="401" spans="2:4">
      <c r="B401">
        <f ca="1">Maconnerie!C406</f>
        <v>0</v>
      </c>
      <c r="C401">
        <f ca="1">Charpente!C405</f>
        <v>0</v>
      </c>
      <c r="D401">
        <f ca="1">Couverture!C406</f>
        <v>0</v>
      </c>
    </row>
    <row r="402" spans="2:4">
      <c r="B402">
        <f ca="1">Maconnerie!C407</f>
        <v>0</v>
      </c>
      <c r="C402">
        <f ca="1">Charpente!C406</f>
        <v>0</v>
      </c>
      <c r="D402">
        <f ca="1">Couverture!C407</f>
        <v>0</v>
      </c>
    </row>
    <row r="403" spans="2:4">
      <c r="B403">
        <f ca="1">Maconnerie!C408</f>
        <v>0</v>
      </c>
      <c r="C403">
        <f ca="1">Charpente!C407</f>
        <v>0</v>
      </c>
      <c r="D403">
        <f ca="1">Couverture!C408</f>
        <v>0</v>
      </c>
    </row>
    <row r="404" spans="2:4">
      <c r="B404">
        <f ca="1">Maconnerie!C409</f>
        <v>0</v>
      </c>
      <c r="C404">
        <f ca="1">Charpente!C408</f>
        <v>0</v>
      </c>
      <c r="D404">
        <f ca="1">Couverture!C409</f>
        <v>0</v>
      </c>
    </row>
    <row r="405" spans="2:4">
      <c r="B405">
        <f ca="1">Maconnerie!C410</f>
        <v>0</v>
      </c>
      <c r="C405">
        <f ca="1">Charpente!C409</f>
        <v>0</v>
      </c>
      <c r="D405">
        <f ca="1">Couverture!C410</f>
        <v>0</v>
      </c>
    </row>
    <row r="406" spans="2:4">
      <c r="B406">
        <f ca="1">Maconnerie!C411</f>
        <v>0</v>
      </c>
      <c r="C406">
        <f ca="1">Charpente!C410</f>
        <v>0</v>
      </c>
      <c r="D406">
        <f ca="1">Couverture!C411</f>
        <v>0</v>
      </c>
    </row>
    <row r="407" spans="2:4">
      <c r="B407">
        <f ca="1">Maconnerie!C412</f>
        <v>0</v>
      </c>
      <c r="C407">
        <f ca="1">Charpente!C411</f>
        <v>0</v>
      </c>
      <c r="D407">
        <f ca="1">Couverture!C412</f>
        <v>0</v>
      </c>
    </row>
    <row r="408" spans="2:4">
      <c r="B408">
        <f ca="1">Maconnerie!C413</f>
        <v>0</v>
      </c>
      <c r="C408">
        <f ca="1">Charpente!C412</f>
        <v>0</v>
      </c>
      <c r="D408">
        <f ca="1">Couverture!C413</f>
        <v>0</v>
      </c>
    </row>
    <row r="409" spans="2:4">
      <c r="B409">
        <f ca="1">Maconnerie!C414</f>
        <v>0</v>
      </c>
      <c r="C409">
        <f ca="1">Charpente!C413</f>
        <v>0</v>
      </c>
      <c r="D409">
        <f ca="1">Couverture!C414</f>
        <v>0</v>
      </c>
    </row>
    <row r="410" spans="2:4">
      <c r="B410">
        <f ca="1">Maconnerie!C415</f>
        <v>0</v>
      </c>
      <c r="C410">
        <f ca="1">Charpente!C414</f>
        <v>0</v>
      </c>
      <c r="D410">
        <f ca="1">Couverture!C415</f>
        <v>0</v>
      </c>
    </row>
    <row r="411" spans="2:4">
      <c r="B411">
        <f ca="1">Maconnerie!C416</f>
        <v>0</v>
      </c>
      <c r="C411">
        <f ca="1">Charpente!C415</f>
        <v>0</v>
      </c>
      <c r="D411">
        <f ca="1">Couverture!C416</f>
        <v>0</v>
      </c>
    </row>
    <row r="412" spans="2:4">
      <c r="B412">
        <f ca="1">Maconnerie!C417</f>
        <v>0</v>
      </c>
      <c r="C412">
        <f ca="1">Charpente!C416</f>
        <v>0</v>
      </c>
      <c r="D412">
        <f ca="1">Couverture!C417</f>
        <v>0</v>
      </c>
    </row>
    <row r="413" spans="2:4">
      <c r="B413">
        <f ca="1">Maconnerie!C418</f>
        <v>0</v>
      </c>
      <c r="C413">
        <f ca="1">Charpente!C417</f>
        <v>0</v>
      </c>
      <c r="D413">
        <f ca="1">Couverture!C418</f>
        <v>0</v>
      </c>
    </row>
    <row r="414" spans="2:4">
      <c r="B414">
        <f ca="1">Maconnerie!C419</f>
        <v>0</v>
      </c>
      <c r="C414">
        <f ca="1">Charpente!C418</f>
        <v>0</v>
      </c>
      <c r="D414">
        <f ca="1">Couverture!C419</f>
        <v>0</v>
      </c>
    </row>
    <row r="415" spans="2:4">
      <c r="B415">
        <f ca="1">Maconnerie!C420</f>
        <v>0</v>
      </c>
      <c r="C415">
        <f ca="1">Charpente!C419</f>
        <v>0</v>
      </c>
      <c r="D415">
        <f ca="1">Couverture!C420</f>
        <v>0</v>
      </c>
    </row>
    <row r="416" spans="2:4">
      <c r="B416">
        <f ca="1">Maconnerie!C421</f>
        <v>0</v>
      </c>
      <c r="C416">
        <f ca="1">Charpente!C420</f>
        <v>0</v>
      </c>
      <c r="D416">
        <f ca="1">Couverture!C421</f>
        <v>0</v>
      </c>
    </row>
    <row r="417" spans="2:4">
      <c r="B417">
        <f ca="1">Maconnerie!C422</f>
        <v>0</v>
      </c>
      <c r="C417">
        <f ca="1">Charpente!C421</f>
        <v>0</v>
      </c>
      <c r="D417">
        <f ca="1">Couverture!C422</f>
        <v>0</v>
      </c>
    </row>
    <row r="418" spans="2:4">
      <c r="B418">
        <f ca="1">Maconnerie!C423</f>
        <v>0</v>
      </c>
      <c r="C418">
        <f ca="1">Charpente!C422</f>
        <v>0</v>
      </c>
      <c r="D418">
        <f ca="1">Couverture!C423</f>
        <v>0</v>
      </c>
    </row>
    <row r="419" spans="2:4">
      <c r="B419">
        <f ca="1">Maconnerie!C424</f>
        <v>0</v>
      </c>
      <c r="C419">
        <f ca="1">Charpente!C423</f>
        <v>0</v>
      </c>
      <c r="D419">
        <f ca="1">Couverture!C424</f>
        <v>0</v>
      </c>
    </row>
    <row r="420" spans="2:4">
      <c r="B420">
        <f ca="1">Maconnerie!C425</f>
        <v>0</v>
      </c>
      <c r="C420">
        <f ca="1">Charpente!C424</f>
        <v>0</v>
      </c>
      <c r="D420">
        <f ca="1">Couverture!C425</f>
        <v>0</v>
      </c>
    </row>
    <row r="421" spans="2:4">
      <c r="B421">
        <f ca="1">Maconnerie!C426</f>
        <v>0</v>
      </c>
      <c r="C421">
        <f ca="1">Charpente!C425</f>
        <v>0</v>
      </c>
      <c r="D421">
        <f ca="1">Couverture!C426</f>
        <v>0</v>
      </c>
    </row>
    <row r="422" spans="2:4">
      <c r="B422">
        <f ca="1">Maconnerie!C427</f>
        <v>0</v>
      </c>
      <c r="C422">
        <f ca="1">Charpente!C426</f>
        <v>0</v>
      </c>
      <c r="D422">
        <f ca="1">Couverture!C427</f>
        <v>0</v>
      </c>
    </row>
    <row r="423" spans="2:4">
      <c r="B423">
        <f ca="1">Maconnerie!C428</f>
        <v>0</v>
      </c>
      <c r="C423">
        <f ca="1">Charpente!C427</f>
        <v>0</v>
      </c>
      <c r="D423">
        <f ca="1">Couverture!C428</f>
        <v>0</v>
      </c>
    </row>
    <row r="424" spans="2:4">
      <c r="B424">
        <f ca="1">Maconnerie!C429</f>
        <v>0</v>
      </c>
      <c r="C424">
        <f ca="1">Charpente!C428</f>
        <v>0</v>
      </c>
      <c r="D424">
        <f ca="1">Couverture!C429</f>
        <v>0</v>
      </c>
    </row>
    <row r="425" spans="2:4">
      <c r="B425">
        <f ca="1">Maconnerie!C430</f>
        <v>0</v>
      </c>
      <c r="C425">
        <f ca="1">Charpente!C429</f>
        <v>0</v>
      </c>
      <c r="D425">
        <f ca="1">Couverture!C430</f>
        <v>0</v>
      </c>
    </row>
    <row r="426" spans="2:4">
      <c r="B426">
        <f ca="1">Maconnerie!C431</f>
        <v>0</v>
      </c>
      <c r="C426">
        <f ca="1">Charpente!C430</f>
        <v>0</v>
      </c>
      <c r="D426">
        <f ca="1">Couverture!C431</f>
        <v>0</v>
      </c>
    </row>
    <row r="427" spans="2:4">
      <c r="B427">
        <f ca="1">Maconnerie!C432</f>
        <v>0</v>
      </c>
      <c r="C427">
        <f ca="1">Charpente!C431</f>
        <v>0</v>
      </c>
      <c r="D427">
        <f ca="1">Couverture!C432</f>
        <v>0</v>
      </c>
    </row>
    <row r="428" spans="2:4">
      <c r="B428">
        <f ca="1">Maconnerie!C433</f>
        <v>0</v>
      </c>
      <c r="C428">
        <f ca="1">Charpente!C432</f>
        <v>0</v>
      </c>
      <c r="D428">
        <f ca="1">Couverture!C433</f>
        <v>0</v>
      </c>
    </row>
    <row r="429" spans="2:4">
      <c r="B429">
        <f ca="1">Maconnerie!C434</f>
        <v>0</v>
      </c>
      <c r="C429">
        <f ca="1">Charpente!C433</f>
        <v>0</v>
      </c>
      <c r="D429">
        <f ca="1">Couverture!C434</f>
        <v>0</v>
      </c>
    </row>
    <row r="430" spans="2:4">
      <c r="B430">
        <f ca="1">Maconnerie!C435</f>
        <v>0</v>
      </c>
      <c r="C430">
        <f ca="1">Charpente!C434</f>
        <v>0</v>
      </c>
      <c r="D430">
        <f ca="1">Couverture!C435</f>
        <v>0</v>
      </c>
    </row>
    <row r="431" spans="2:4">
      <c r="B431">
        <f ca="1">Maconnerie!C436</f>
        <v>0</v>
      </c>
      <c r="C431">
        <f ca="1">Charpente!C435</f>
        <v>0</v>
      </c>
      <c r="D431">
        <f ca="1">Couverture!C436</f>
        <v>0</v>
      </c>
    </row>
    <row r="432" spans="2:4">
      <c r="B432">
        <f ca="1">Maconnerie!C437</f>
        <v>0</v>
      </c>
      <c r="C432">
        <f ca="1">Charpente!C436</f>
        <v>0</v>
      </c>
      <c r="D432">
        <f ca="1">Couverture!C437</f>
        <v>0</v>
      </c>
    </row>
    <row r="433" spans="2:4">
      <c r="B433">
        <f ca="1">Maconnerie!C438</f>
        <v>0</v>
      </c>
      <c r="C433">
        <f ca="1">Charpente!C437</f>
        <v>0</v>
      </c>
      <c r="D433">
        <f ca="1">Couverture!C438</f>
        <v>0</v>
      </c>
    </row>
    <row r="434" spans="2:4">
      <c r="B434">
        <f ca="1">Maconnerie!C439</f>
        <v>0</v>
      </c>
      <c r="C434">
        <f ca="1">Charpente!C438</f>
        <v>0</v>
      </c>
      <c r="D434">
        <f ca="1">Couverture!C439</f>
        <v>0</v>
      </c>
    </row>
    <row r="435" spans="2:4">
      <c r="B435">
        <f ca="1">Maconnerie!C440</f>
        <v>0</v>
      </c>
      <c r="C435">
        <f ca="1">Charpente!C439</f>
        <v>0</v>
      </c>
      <c r="D435">
        <f ca="1">Couverture!C440</f>
        <v>0</v>
      </c>
    </row>
    <row r="436" spans="2:4">
      <c r="B436">
        <f ca="1">Maconnerie!C441</f>
        <v>0</v>
      </c>
      <c r="C436">
        <f ca="1">Charpente!C440</f>
        <v>0</v>
      </c>
      <c r="D436">
        <f ca="1">Couverture!C441</f>
        <v>0</v>
      </c>
    </row>
    <row r="437" spans="2:4">
      <c r="B437">
        <f ca="1">Maconnerie!C442</f>
        <v>0</v>
      </c>
      <c r="C437">
        <f ca="1">Charpente!C441</f>
        <v>0</v>
      </c>
      <c r="D437">
        <f ca="1">Couverture!C442</f>
        <v>0</v>
      </c>
    </row>
    <row r="438" spans="2:4">
      <c r="B438">
        <f ca="1">Maconnerie!C443</f>
        <v>0</v>
      </c>
      <c r="C438">
        <f ca="1">Charpente!C442</f>
        <v>0</v>
      </c>
      <c r="D438">
        <f ca="1">Couverture!C443</f>
        <v>0</v>
      </c>
    </row>
    <row r="439" spans="2:4">
      <c r="B439">
        <f ca="1">Maconnerie!C444</f>
        <v>0</v>
      </c>
      <c r="C439">
        <f ca="1">Charpente!C443</f>
        <v>0</v>
      </c>
      <c r="D439">
        <f ca="1">Couverture!C444</f>
        <v>0</v>
      </c>
    </row>
    <row r="440" spans="2:4">
      <c r="B440">
        <f ca="1">Maconnerie!C445</f>
        <v>0</v>
      </c>
      <c r="C440">
        <f ca="1">Charpente!C444</f>
        <v>0</v>
      </c>
      <c r="D440">
        <f ca="1">Couverture!C445</f>
        <v>0</v>
      </c>
    </row>
    <row r="441" spans="2:4">
      <c r="B441">
        <f ca="1">Maconnerie!C446</f>
        <v>0</v>
      </c>
      <c r="C441">
        <f ca="1">Charpente!C445</f>
        <v>0</v>
      </c>
      <c r="D441">
        <f ca="1">Couverture!C446</f>
        <v>0</v>
      </c>
    </row>
    <row r="442" spans="2:4">
      <c r="B442">
        <f ca="1">Maconnerie!C447</f>
        <v>0</v>
      </c>
      <c r="C442">
        <f ca="1">Charpente!C446</f>
        <v>0</v>
      </c>
      <c r="D442">
        <f ca="1">Couverture!C447</f>
        <v>0</v>
      </c>
    </row>
    <row r="443" spans="2:4">
      <c r="B443">
        <f ca="1">Maconnerie!C448</f>
        <v>0</v>
      </c>
      <c r="C443">
        <f ca="1">Charpente!C447</f>
        <v>0</v>
      </c>
      <c r="D443">
        <f ca="1">Couverture!C448</f>
        <v>0</v>
      </c>
    </row>
    <row r="444" spans="2:4">
      <c r="B444">
        <f ca="1">Maconnerie!C449</f>
        <v>0</v>
      </c>
      <c r="C444">
        <f ca="1">Charpente!C448</f>
        <v>0</v>
      </c>
      <c r="D444">
        <f ca="1">Couverture!C449</f>
        <v>0</v>
      </c>
    </row>
    <row r="445" spans="2:4">
      <c r="B445">
        <f ca="1">Maconnerie!C450</f>
        <v>0</v>
      </c>
      <c r="C445">
        <f ca="1">Charpente!C449</f>
        <v>0</v>
      </c>
      <c r="D445">
        <f ca="1">Couverture!C450</f>
        <v>0</v>
      </c>
    </row>
    <row r="446" spans="2:4">
      <c r="B446">
        <f ca="1">Maconnerie!C451</f>
        <v>0</v>
      </c>
      <c r="C446">
        <f ca="1">Charpente!C450</f>
        <v>0</v>
      </c>
      <c r="D446">
        <f ca="1">Couverture!C451</f>
        <v>0</v>
      </c>
    </row>
    <row r="447" spans="2:4">
      <c r="B447">
        <f ca="1">Maconnerie!C452</f>
        <v>0</v>
      </c>
      <c r="C447">
        <f ca="1">Charpente!C451</f>
        <v>0</v>
      </c>
      <c r="D447">
        <f ca="1">Couverture!C452</f>
        <v>0</v>
      </c>
    </row>
    <row r="448" spans="2:4">
      <c r="B448">
        <f ca="1">Maconnerie!C453</f>
        <v>0</v>
      </c>
      <c r="C448">
        <f ca="1">Charpente!C452</f>
        <v>0</v>
      </c>
      <c r="D448">
        <f ca="1">Couverture!C453</f>
        <v>0</v>
      </c>
    </row>
    <row r="449" spans="2:4">
      <c r="B449">
        <f ca="1">Maconnerie!C454</f>
        <v>0</v>
      </c>
      <c r="C449">
        <f ca="1">Charpente!C453</f>
        <v>0</v>
      </c>
      <c r="D449">
        <f ca="1">Couverture!C454</f>
        <v>0</v>
      </c>
    </row>
    <row r="450" spans="2:4">
      <c r="B450">
        <f ca="1">Maconnerie!C455</f>
        <v>0</v>
      </c>
      <c r="C450">
        <f ca="1">Charpente!C454</f>
        <v>0</v>
      </c>
      <c r="D450">
        <f ca="1">Couverture!C455</f>
        <v>0</v>
      </c>
    </row>
    <row r="451" spans="2:4">
      <c r="B451">
        <f ca="1">Maconnerie!C456</f>
        <v>0</v>
      </c>
      <c r="C451">
        <f ca="1">Charpente!C455</f>
        <v>0</v>
      </c>
      <c r="D451">
        <f ca="1">Couverture!C456</f>
        <v>0</v>
      </c>
    </row>
    <row r="452" spans="2:4">
      <c r="B452">
        <f ca="1">Maconnerie!C457</f>
        <v>0</v>
      </c>
      <c r="C452">
        <f ca="1">Charpente!C456</f>
        <v>0</v>
      </c>
      <c r="D452">
        <f ca="1">Couverture!C457</f>
        <v>0</v>
      </c>
    </row>
    <row r="453" spans="2:4">
      <c r="B453">
        <f ca="1">Maconnerie!C458</f>
        <v>0</v>
      </c>
      <c r="C453">
        <f ca="1">Charpente!C457</f>
        <v>0</v>
      </c>
      <c r="D453">
        <f ca="1">Couverture!C458</f>
        <v>0</v>
      </c>
    </row>
    <row r="454" spans="2:4">
      <c r="B454">
        <f ca="1">Maconnerie!C459</f>
        <v>0</v>
      </c>
      <c r="C454">
        <f ca="1">Charpente!C458</f>
        <v>0</v>
      </c>
      <c r="D454">
        <f ca="1">Couverture!C459</f>
        <v>0</v>
      </c>
    </row>
    <row r="455" spans="2:4">
      <c r="B455">
        <f ca="1">Maconnerie!C460</f>
        <v>0</v>
      </c>
      <c r="C455">
        <f ca="1">Charpente!C459</f>
        <v>0</v>
      </c>
      <c r="D455">
        <f ca="1">Couverture!C460</f>
        <v>0</v>
      </c>
    </row>
    <row r="456" spans="2:4">
      <c r="B456">
        <f ca="1">Maconnerie!C461</f>
        <v>0</v>
      </c>
      <c r="C456">
        <f ca="1">Charpente!C460</f>
        <v>0</v>
      </c>
      <c r="D456">
        <f ca="1">Couverture!C461</f>
        <v>0</v>
      </c>
    </row>
    <row r="457" spans="2:4">
      <c r="B457">
        <f ca="1">Maconnerie!C462</f>
        <v>0</v>
      </c>
      <c r="C457">
        <f ca="1">Charpente!C461</f>
        <v>0</v>
      </c>
      <c r="D457">
        <f ca="1">Couverture!C462</f>
        <v>0</v>
      </c>
    </row>
    <row r="458" spans="2:4">
      <c r="B458">
        <f ca="1">Maconnerie!C463</f>
        <v>0</v>
      </c>
      <c r="C458">
        <f ca="1">Charpente!C462</f>
        <v>0</v>
      </c>
      <c r="D458">
        <f ca="1">Couverture!C463</f>
        <v>0</v>
      </c>
    </row>
    <row r="459" spans="2:4">
      <c r="B459">
        <f ca="1">Maconnerie!C464</f>
        <v>0</v>
      </c>
      <c r="C459">
        <f ca="1">Charpente!C463</f>
        <v>0</v>
      </c>
      <c r="D459">
        <f ca="1">Couverture!C464</f>
        <v>0</v>
      </c>
    </row>
    <row r="460" spans="2:4">
      <c r="B460">
        <f ca="1">Maconnerie!C465</f>
        <v>0</v>
      </c>
      <c r="C460">
        <f ca="1">Charpente!C464</f>
        <v>0</v>
      </c>
      <c r="D460">
        <f ca="1">Couverture!C465</f>
        <v>0</v>
      </c>
    </row>
    <row r="461" spans="2:4">
      <c r="B461">
        <f ca="1">Maconnerie!C466</f>
        <v>0</v>
      </c>
      <c r="C461">
        <f ca="1">Charpente!C465</f>
        <v>0</v>
      </c>
      <c r="D461">
        <f ca="1">Couverture!C466</f>
        <v>0</v>
      </c>
    </row>
    <row r="462" spans="2:4">
      <c r="B462">
        <f ca="1">Maconnerie!C467</f>
        <v>0</v>
      </c>
      <c r="C462">
        <f ca="1">Charpente!C466</f>
        <v>0</v>
      </c>
      <c r="D462">
        <f ca="1">Couverture!C467</f>
        <v>0</v>
      </c>
    </row>
    <row r="463" spans="2:4">
      <c r="B463">
        <f ca="1">Maconnerie!C468</f>
        <v>0</v>
      </c>
      <c r="C463">
        <f ca="1">Charpente!C467</f>
        <v>0</v>
      </c>
      <c r="D463">
        <f ca="1">Couverture!C468</f>
        <v>0</v>
      </c>
    </row>
    <row r="464" spans="2:4">
      <c r="B464">
        <f ca="1">Maconnerie!C469</f>
        <v>0</v>
      </c>
      <c r="C464">
        <f ca="1">Charpente!C468</f>
        <v>0</v>
      </c>
      <c r="D464">
        <f ca="1">Couverture!C469</f>
        <v>0</v>
      </c>
    </row>
    <row r="465" spans="2:4">
      <c r="B465">
        <f ca="1">Maconnerie!C470</f>
        <v>0</v>
      </c>
      <c r="C465">
        <f ca="1">Charpente!C469</f>
        <v>0</v>
      </c>
      <c r="D465">
        <f ca="1">Couverture!C470</f>
        <v>0</v>
      </c>
    </row>
    <row r="466" spans="2:4">
      <c r="B466">
        <f ca="1">Maconnerie!C471</f>
        <v>0</v>
      </c>
      <c r="C466">
        <f ca="1">Charpente!C470</f>
        <v>0</v>
      </c>
      <c r="D466">
        <f ca="1">Couverture!C471</f>
        <v>0</v>
      </c>
    </row>
    <row r="467" spans="2:4">
      <c r="B467">
        <f ca="1">Maconnerie!C472</f>
        <v>0</v>
      </c>
      <c r="C467">
        <f ca="1">Charpente!C471</f>
        <v>0</v>
      </c>
      <c r="D467">
        <f ca="1">Couverture!C472</f>
        <v>0</v>
      </c>
    </row>
    <row r="468" spans="2:4">
      <c r="B468">
        <f ca="1">Maconnerie!C473</f>
        <v>0</v>
      </c>
      <c r="C468">
        <f ca="1">Charpente!C472</f>
        <v>0</v>
      </c>
      <c r="D468">
        <f ca="1">Couverture!C473</f>
        <v>0</v>
      </c>
    </row>
    <row r="469" spans="2:4">
      <c r="B469">
        <f ca="1">Maconnerie!C474</f>
        <v>0</v>
      </c>
      <c r="C469">
        <f ca="1">Charpente!C473</f>
        <v>0</v>
      </c>
      <c r="D469">
        <f ca="1">Couverture!C474</f>
        <v>0</v>
      </c>
    </row>
    <row r="470" spans="2:4">
      <c r="B470">
        <f ca="1">Maconnerie!C475</f>
        <v>0</v>
      </c>
      <c r="C470">
        <f ca="1">Charpente!C474</f>
        <v>0</v>
      </c>
      <c r="D470">
        <f ca="1">Couverture!C475</f>
        <v>0</v>
      </c>
    </row>
    <row r="471" spans="2:4">
      <c r="B471">
        <f ca="1">Maconnerie!C476</f>
        <v>0</v>
      </c>
      <c r="C471">
        <f ca="1">Charpente!C475</f>
        <v>0</v>
      </c>
      <c r="D471">
        <f ca="1">Couverture!C476</f>
        <v>0</v>
      </c>
    </row>
    <row r="472" spans="2:4">
      <c r="B472">
        <f ca="1">Maconnerie!C477</f>
        <v>0</v>
      </c>
      <c r="C472">
        <f ca="1">Charpente!C476</f>
        <v>0</v>
      </c>
      <c r="D472">
        <f ca="1">Couverture!C477</f>
        <v>0</v>
      </c>
    </row>
    <row r="473" spans="2:4">
      <c r="B473">
        <f ca="1">Maconnerie!C478</f>
        <v>0</v>
      </c>
      <c r="C473">
        <f ca="1">Charpente!C477</f>
        <v>0</v>
      </c>
      <c r="D473">
        <f ca="1">Couverture!C478</f>
        <v>0</v>
      </c>
    </row>
    <row r="474" spans="2:4">
      <c r="B474">
        <f ca="1">Maconnerie!C479</f>
        <v>0</v>
      </c>
      <c r="C474">
        <f ca="1">Charpente!C478</f>
        <v>0</v>
      </c>
      <c r="D474">
        <f ca="1">Couverture!C479</f>
        <v>0</v>
      </c>
    </row>
    <row r="475" spans="2:4">
      <c r="B475">
        <f ca="1">Maconnerie!C480</f>
        <v>0</v>
      </c>
      <c r="C475">
        <f ca="1">Charpente!C479</f>
        <v>0</v>
      </c>
      <c r="D475">
        <f ca="1">Couverture!C480</f>
        <v>0</v>
      </c>
    </row>
    <row r="476" spans="2:4">
      <c r="B476">
        <f ca="1">Maconnerie!C481</f>
        <v>0</v>
      </c>
      <c r="C476">
        <f ca="1">Charpente!C480</f>
        <v>0</v>
      </c>
      <c r="D476">
        <f ca="1">Couverture!C481</f>
        <v>0</v>
      </c>
    </row>
    <row r="477" spans="2:4">
      <c r="B477">
        <f ca="1">Maconnerie!C482</f>
        <v>0</v>
      </c>
      <c r="C477">
        <f ca="1">Charpente!C481</f>
        <v>0</v>
      </c>
      <c r="D477">
        <f ca="1">Couverture!C482</f>
        <v>0</v>
      </c>
    </row>
    <row r="478" spans="2:4">
      <c r="B478">
        <f ca="1">Maconnerie!C483</f>
        <v>0</v>
      </c>
      <c r="C478">
        <f ca="1">Charpente!C482</f>
        <v>0</v>
      </c>
      <c r="D478">
        <f ca="1">Couverture!C483</f>
        <v>0</v>
      </c>
    </row>
    <row r="479" spans="2:4">
      <c r="B479">
        <f ca="1">Maconnerie!C484</f>
        <v>0</v>
      </c>
      <c r="C479">
        <f ca="1">Charpente!C483</f>
        <v>0</v>
      </c>
      <c r="D479">
        <f ca="1">Couverture!C484</f>
        <v>0</v>
      </c>
    </row>
    <row r="480" spans="2:4">
      <c r="B480">
        <f ca="1">Maconnerie!C485</f>
        <v>0</v>
      </c>
      <c r="C480">
        <f ca="1">Charpente!C484</f>
        <v>0</v>
      </c>
      <c r="D480">
        <f ca="1">Couverture!C485</f>
        <v>0</v>
      </c>
    </row>
    <row r="481" spans="2:4">
      <c r="B481">
        <f ca="1">Maconnerie!C486</f>
        <v>0</v>
      </c>
      <c r="C481">
        <f ca="1">Charpente!C485</f>
        <v>0</v>
      </c>
      <c r="D481">
        <f ca="1">Couverture!C486</f>
        <v>0</v>
      </c>
    </row>
    <row r="482" spans="2:4">
      <c r="B482">
        <f ca="1">Maconnerie!C487</f>
        <v>0</v>
      </c>
      <c r="C482">
        <f ca="1">Charpente!C486</f>
        <v>0</v>
      </c>
      <c r="D482">
        <f ca="1">Couverture!C487</f>
        <v>0</v>
      </c>
    </row>
    <row r="483" spans="2:4">
      <c r="B483">
        <f ca="1">Maconnerie!C488</f>
        <v>0</v>
      </c>
      <c r="C483">
        <f ca="1">Charpente!C487</f>
        <v>0</v>
      </c>
      <c r="D483">
        <f ca="1">Couverture!C488</f>
        <v>0</v>
      </c>
    </row>
    <row r="484" spans="2:4">
      <c r="B484">
        <f ca="1">Maconnerie!C489</f>
        <v>0</v>
      </c>
      <c r="C484">
        <f ca="1">Charpente!C488</f>
        <v>0</v>
      </c>
      <c r="D484">
        <f ca="1">Couverture!C489</f>
        <v>0</v>
      </c>
    </row>
    <row r="485" spans="2:4">
      <c r="B485">
        <f ca="1">Maconnerie!C490</f>
        <v>0</v>
      </c>
      <c r="C485">
        <f ca="1">Charpente!C489</f>
        <v>0</v>
      </c>
      <c r="D485">
        <f ca="1">Couverture!C490</f>
        <v>0</v>
      </c>
    </row>
    <row r="486" spans="2:4">
      <c r="B486">
        <f ca="1">Maconnerie!C491</f>
        <v>0</v>
      </c>
      <c r="C486">
        <f ca="1">Charpente!C490</f>
        <v>0</v>
      </c>
      <c r="D486">
        <f ca="1">Couverture!C491</f>
        <v>0</v>
      </c>
    </row>
    <row r="487" spans="2:4">
      <c r="B487">
        <f ca="1">Maconnerie!C492</f>
        <v>0</v>
      </c>
      <c r="C487">
        <f ca="1">Charpente!C491</f>
        <v>0</v>
      </c>
      <c r="D487">
        <f ca="1">Couverture!C492</f>
        <v>0</v>
      </c>
    </row>
    <row r="488" spans="2:4">
      <c r="B488">
        <f ca="1">Maconnerie!C493</f>
        <v>0</v>
      </c>
      <c r="C488">
        <f ca="1">Charpente!C492</f>
        <v>0</v>
      </c>
      <c r="D488">
        <f ca="1">Couverture!C493</f>
        <v>0</v>
      </c>
    </row>
    <row r="489" spans="2:4">
      <c r="B489">
        <f ca="1">Maconnerie!C494</f>
        <v>0</v>
      </c>
      <c r="C489">
        <f ca="1">Charpente!C493</f>
        <v>0</v>
      </c>
      <c r="D489">
        <f ca="1">Couverture!C494</f>
        <v>0</v>
      </c>
    </row>
    <row r="490" spans="2:4">
      <c r="B490">
        <f ca="1">Maconnerie!C495</f>
        <v>0</v>
      </c>
      <c r="C490">
        <f ca="1">Charpente!C494</f>
        <v>0</v>
      </c>
      <c r="D490">
        <f ca="1">Couverture!C495</f>
        <v>0</v>
      </c>
    </row>
    <row r="491" spans="2:4">
      <c r="B491">
        <f ca="1">Maconnerie!C496</f>
        <v>0</v>
      </c>
      <c r="C491">
        <f ca="1">Charpente!C495</f>
        <v>0</v>
      </c>
      <c r="D491">
        <f ca="1">Couverture!C496</f>
        <v>0</v>
      </c>
    </row>
    <row r="492" spans="2:4">
      <c r="B492">
        <f ca="1">Maconnerie!C497</f>
        <v>0</v>
      </c>
      <c r="C492">
        <f ca="1">Charpente!C496</f>
        <v>0</v>
      </c>
      <c r="D492">
        <f ca="1">Couverture!C497</f>
        <v>0</v>
      </c>
    </row>
    <row r="493" spans="2:4">
      <c r="B493">
        <f ca="1">Maconnerie!C498</f>
        <v>0</v>
      </c>
      <c r="C493">
        <f ca="1">Charpente!C497</f>
        <v>0</v>
      </c>
      <c r="D493">
        <f ca="1">Couverture!C498</f>
        <v>0</v>
      </c>
    </row>
    <row r="494" spans="2:4">
      <c r="B494">
        <f ca="1">Maconnerie!C499</f>
        <v>0</v>
      </c>
      <c r="C494">
        <f ca="1">Charpente!C498</f>
        <v>0</v>
      </c>
      <c r="D494">
        <f ca="1">Couverture!C499</f>
        <v>0</v>
      </c>
    </row>
    <row r="495" spans="2:4">
      <c r="B495">
        <f ca="1">Maconnerie!C500</f>
        <v>0</v>
      </c>
      <c r="C495">
        <f ca="1">Charpente!C499</f>
        <v>0</v>
      </c>
      <c r="D495">
        <f ca="1">Couverture!C500</f>
        <v>0</v>
      </c>
    </row>
    <row r="496" spans="2:4">
      <c r="B496">
        <f ca="1">Maconnerie!C501</f>
        <v>0</v>
      </c>
      <c r="C496">
        <f ca="1">Charpente!C500</f>
        <v>0</v>
      </c>
      <c r="D496">
        <f ca="1">Couverture!C501</f>
        <v>0</v>
      </c>
    </row>
    <row r="497" spans="2:4">
      <c r="B497">
        <f ca="1">Maconnerie!C502</f>
        <v>0</v>
      </c>
      <c r="C497">
        <f ca="1">Charpente!C501</f>
        <v>0</v>
      </c>
      <c r="D497">
        <f ca="1">Couverture!C502</f>
        <v>0</v>
      </c>
    </row>
    <row r="498" spans="2:4">
      <c r="B498">
        <f ca="1">Maconnerie!C503</f>
        <v>0</v>
      </c>
      <c r="C498">
        <f ca="1">Charpente!C502</f>
        <v>0</v>
      </c>
      <c r="D498">
        <f ca="1">Couverture!C503</f>
        <v>0</v>
      </c>
    </row>
    <row r="499" spans="2:4">
      <c r="B499">
        <f ca="1">Maconnerie!C504</f>
        <v>0</v>
      </c>
      <c r="C499">
        <f ca="1">Charpente!C503</f>
        <v>0</v>
      </c>
      <c r="D499">
        <f ca="1">Couverture!C504</f>
        <v>0</v>
      </c>
    </row>
    <row r="500" spans="2:4">
      <c r="B500">
        <f ca="1">Maconnerie!C505</f>
        <v>0</v>
      </c>
      <c r="C500">
        <f ca="1">Charpente!C504</f>
        <v>0</v>
      </c>
      <c r="D500">
        <f ca="1">Couverture!C505</f>
        <v>0</v>
      </c>
    </row>
    <row r="501" spans="2:4">
      <c r="B501">
        <f ca="1">Maconnerie!C506</f>
        <v>0</v>
      </c>
      <c r="C501">
        <f ca="1">Charpente!C505</f>
        <v>0</v>
      </c>
      <c r="D501">
        <f ca="1">Couverture!C506</f>
        <v>0</v>
      </c>
    </row>
    <row r="502" spans="2:4">
      <c r="B502">
        <f ca="1">Maconnerie!C507</f>
        <v>0</v>
      </c>
      <c r="C502">
        <f ca="1">Charpente!C506</f>
        <v>0</v>
      </c>
      <c r="D502">
        <f ca="1">Couverture!C507</f>
        <v>0</v>
      </c>
    </row>
    <row r="503" spans="2:4">
      <c r="B503">
        <f ca="1">Maconnerie!C508</f>
        <v>0</v>
      </c>
      <c r="C503">
        <f ca="1">Charpente!C507</f>
        <v>0</v>
      </c>
      <c r="D503">
        <f ca="1">Couverture!C508</f>
        <v>0</v>
      </c>
    </row>
    <row r="504" spans="2:4">
      <c r="B504">
        <f ca="1">Maconnerie!C509</f>
        <v>0</v>
      </c>
      <c r="C504">
        <f ca="1">Charpente!C508</f>
        <v>0</v>
      </c>
      <c r="D504">
        <f ca="1">Couverture!C509</f>
        <v>0</v>
      </c>
    </row>
    <row r="505" spans="2:4">
      <c r="B505">
        <f ca="1">Maconnerie!C510</f>
        <v>0</v>
      </c>
      <c r="C505">
        <f ca="1">Charpente!C509</f>
        <v>0</v>
      </c>
      <c r="D505">
        <f ca="1">Couverture!C510</f>
        <v>0</v>
      </c>
    </row>
    <row r="506" spans="2:4">
      <c r="B506">
        <f ca="1">Maconnerie!C511</f>
        <v>0</v>
      </c>
      <c r="C506">
        <f ca="1">Charpente!C510</f>
        <v>0</v>
      </c>
      <c r="D506">
        <f ca="1">Couverture!C511</f>
        <v>0</v>
      </c>
    </row>
    <row r="507" spans="2:4">
      <c r="B507">
        <f ca="1">Maconnerie!C512</f>
        <v>0</v>
      </c>
      <c r="C507">
        <f ca="1">Charpente!C511</f>
        <v>0</v>
      </c>
      <c r="D507">
        <f ca="1">Couverture!C512</f>
        <v>0</v>
      </c>
    </row>
    <row r="508" spans="2:4">
      <c r="B508">
        <f ca="1">Maconnerie!C513</f>
        <v>0</v>
      </c>
      <c r="C508">
        <f ca="1">Charpente!C512</f>
        <v>0</v>
      </c>
      <c r="D508">
        <f ca="1">Couverture!C513</f>
        <v>0</v>
      </c>
    </row>
    <row r="509" spans="2:4">
      <c r="B509">
        <f ca="1">Maconnerie!C514</f>
        <v>0</v>
      </c>
      <c r="C509">
        <f ca="1">Charpente!C513</f>
        <v>0</v>
      </c>
      <c r="D509">
        <f ca="1">Couverture!C514</f>
        <v>0</v>
      </c>
    </row>
    <row r="510" spans="2:4">
      <c r="B510">
        <f ca="1">Maconnerie!C515</f>
        <v>0</v>
      </c>
      <c r="C510">
        <f ca="1">Charpente!C514</f>
        <v>0</v>
      </c>
      <c r="D510">
        <f ca="1">Couverture!C515</f>
        <v>0</v>
      </c>
    </row>
    <row r="511" spans="2:4">
      <c r="B511">
        <f ca="1">Maconnerie!C516</f>
        <v>0</v>
      </c>
      <c r="C511">
        <f ca="1">Charpente!C515</f>
        <v>0</v>
      </c>
      <c r="D511">
        <f ca="1">Couverture!C516</f>
        <v>0</v>
      </c>
    </row>
    <row r="512" spans="2:4">
      <c r="B512">
        <f ca="1">Maconnerie!C517</f>
        <v>0</v>
      </c>
      <c r="C512">
        <f ca="1">Charpente!C516</f>
        <v>0</v>
      </c>
      <c r="D512">
        <f ca="1">Couverture!C517</f>
        <v>0</v>
      </c>
    </row>
    <row r="513" spans="2:4">
      <c r="B513">
        <f ca="1">Maconnerie!C518</f>
        <v>0</v>
      </c>
      <c r="C513">
        <f ca="1">Charpente!C517</f>
        <v>0</v>
      </c>
      <c r="D513">
        <f ca="1">Couverture!C518</f>
        <v>0</v>
      </c>
    </row>
    <row r="514" spans="2:4">
      <c r="B514">
        <f ca="1">Maconnerie!C519</f>
        <v>0</v>
      </c>
      <c r="C514">
        <f ca="1">Charpente!C518</f>
        <v>0</v>
      </c>
      <c r="D514">
        <f ca="1">Couverture!C519</f>
        <v>0</v>
      </c>
    </row>
    <row r="515" spans="2:4">
      <c r="B515">
        <f ca="1">Maconnerie!C520</f>
        <v>0</v>
      </c>
      <c r="C515">
        <f ca="1">Charpente!C519</f>
        <v>0</v>
      </c>
      <c r="D515">
        <f ca="1">Couverture!C520</f>
        <v>0</v>
      </c>
    </row>
    <row r="516" spans="2:4">
      <c r="B516">
        <f ca="1">Maconnerie!C521</f>
        <v>0</v>
      </c>
      <c r="C516">
        <f ca="1">Charpente!C520</f>
        <v>0</v>
      </c>
      <c r="D516">
        <f ca="1">Couverture!C521</f>
        <v>0</v>
      </c>
    </row>
    <row r="517" spans="2:4">
      <c r="B517">
        <f ca="1">Maconnerie!C522</f>
        <v>0</v>
      </c>
      <c r="C517">
        <f ca="1">Charpente!C521</f>
        <v>0</v>
      </c>
      <c r="D517">
        <f ca="1">Couverture!C522</f>
        <v>0</v>
      </c>
    </row>
    <row r="518" spans="2:4">
      <c r="B518">
        <f ca="1">Maconnerie!C523</f>
        <v>0</v>
      </c>
      <c r="C518">
        <f ca="1">Charpente!C522</f>
        <v>0</v>
      </c>
      <c r="D518">
        <f ca="1">Couverture!C523</f>
        <v>0</v>
      </c>
    </row>
    <row r="519" spans="2:4">
      <c r="B519">
        <f ca="1">Maconnerie!C524</f>
        <v>0</v>
      </c>
      <c r="C519">
        <f ca="1">Charpente!C523</f>
        <v>0</v>
      </c>
      <c r="D519">
        <f ca="1">Couverture!C524</f>
        <v>0</v>
      </c>
    </row>
    <row r="520" spans="2:4">
      <c r="B520">
        <f ca="1">Maconnerie!C525</f>
        <v>0</v>
      </c>
      <c r="C520">
        <f ca="1">Charpente!C524</f>
        <v>0</v>
      </c>
      <c r="D520">
        <f ca="1">Couverture!C525</f>
        <v>0</v>
      </c>
    </row>
    <row r="521" spans="2:4">
      <c r="B521">
        <f ca="1">Maconnerie!C526</f>
        <v>0</v>
      </c>
      <c r="C521">
        <f ca="1">Charpente!C525</f>
        <v>0</v>
      </c>
      <c r="D521">
        <f ca="1">Couverture!C526</f>
        <v>0</v>
      </c>
    </row>
    <row r="522" spans="2:4">
      <c r="B522">
        <f ca="1">Maconnerie!C527</f>
        <v>0</v>
      </c>
      <c r="C522">
        <f ca="1">Charpente!C526</f>
        <v>0</v>
      </c>
      <c r="D522">
        <f ca="1">Couverture!C527</f>
        <v>0</v>
      </c>
    </row>
    <row r="523" spans="2:4">
      <c r="B523">
        <f ca="1">Maconnerie!C528</f>
        <v>0</v>
      </c>
      <c r="C523">
        <f ca="1">Charpente!C527</f>
        <v>0</v>
      </c>
      <c r="D523">
        <f ca="1">Couverture!C528</f>
        <v>0</v>
      </c>
    </row>
    <row r="524" spans="2:4">
      <c r="B524">
        <f ca="1">Maconnerie!C529</f>
        <v>0</v>
      </c>
      <c r="C524">
        <f ca="1">Charpente!C528</f>
        <v>0</v>
      </c>
      <c r="D524">
        <f ca="1">Couverture!C529</f>
        <v>0</v>
      </c>
    </row>
    <row r="525" spans="2:4">
      <c r="B525">
        <f ca="1">Maconnerie!C530</f>
        <v>0</v>
      </c>
      <c r="C525">
        <f ca="1">Charpente!C529</f>
        <v>0</v>
      </c>
      <c r="D525">
        <f ca="1">Couverture!C530</f>
        <v>0</v>
      </c>
    </row>
    <row r="526" spans="2:4">
      <c r="B526">
        <f ca="1">Maconnerie!C531</f>
        <v>0</v>
      </c>
      <c r="C526">
        <f ca="1">Charpente!C530</f>
        <v>0</v>
      </c>
      <c r="D526">
        <f ca="1">Couverture!C531</f>
        <v>0</v>
      </c>
    </row>
    <row r="527" spans="2:4">
      <c r="B527">
        <f ca="1">Maconnerie!C532</f>
        <v>0</v>
      </c>
      <c r="C527">
        <f ca="1">Charpente!C531</f>
        <v>0</v>
      </c>
      <c r="D527">
        <f ca="1">Couverture!C532</f>
        <v>0</v>
      </c>
    </row>
    <row r="528" spans="2:4">
      <c r="B528">
        <f ca="1">Maconnerie!C533</f>
        <v>0</v>
      </c>
      <c r="C528">
        <f ca="1">Charpente!C532</f>
        <v>0</v>
      </c>
      <c r="D528">
        <f ca="1">Couverture!C533</f>
        <v>0</v>
      </c>
    </row>
    <row r="529" spans="2:4">
      <c r="B529">
        <f ca="1">Maconnerie!C534</f>
        <v>0</v>
      </c>
      <c r="C529">
        <f ca="1">Charpente!C533</f>
        <v>0</v>
      </c>
      <c r="D529">
        <f ca="1">Couverture!C534</f>
        <v>0</v>
      </c>
    </row>
    <row r="530" spans="2:4">
      <c r="B530">
        <f ca="1">Maconnerie!C535</f>
        <v>0</v>
      </c>
      <c r="C530">
        <f ca="1">Charpente!C534</f>
        <v>0</v>
      </c>
      <c r="D530">
        <f ca="1">Couverture!C535</f>
        <v>0</v>
      </c>
    </row>
    <row r="531" spans="2:4">
      <c r="B531">
        <f ca="1">Maconnerie!C536</f>
        <v>0</v>
      </c>
      <c r="C531">
        <f ca="1">Charpente!C535</f>
        <v>0</v>
      </c>
      <c r="D531">
        <f ca="1">Couverture!C536</f>
        <v>0</v>
      </c>
    </row>
    <row r="532" spans="2:4">
      <c r="B532">
        <f ca="1">Maconnerie!C537</f>
        <v>0</v>
      </c>
      <c r="C532">
        <f ca="1">Charpente!C536</f>
        <v>0</v>
      </c>
      <c r="D532">
        <f ca="1">Couverture!C537</f>
        <v>0</v>
      </c>
    </row>
    <row r="533" spans="2:4">
      <c r="B533">
        <f ca="1">Maconnerie!C538</f>
        <v>0</v>
      </c>
      <c r="C533">
        <f ca="1">Charpente!C537</f>
        <v>0</v>
      </c>
      <c r="D533">
        <f ca="1">Couverture!C538</f>
        <v>0</v>
      </c>
    </row>
    <row r="534" spans="2:4">
      <c r="B534">
        <f ca="1">Maconnerie!C539</f>
        <v>0</v>
      </c>
      <c r="C534">
        <f ca="1">Charpente!C538</f>
        <v>0</v>
      </c>
      <c r="D534">
        <f ca="1">Couverture!C539</f>
        <v>0</v>
      </c>
    </row>
    <row r="535" spans="2:4">
      <c r="B535">
        <f ca="1">Maconnerie!C540</f>
        <v>0</v>
      </c>
      <c r="C535">
        <f ca="1">Charpente!C539</f>
        <v>0</v>
      </c>
      <c r="D535">
        <f ca="1">Couverture!C540</f>
        <v>0</v>
      </c>
    </row>
    <row r="536" spans="2:4">
      <c r="B536">
        <f ca="1">Maconnerie!C541</f>
        <v>0</v>
      </c>
      <c r="C536">
        <f ca="1">Charpente!C540</f>
        <v>0</v>
      </c>
      <c r="D536">
        <f ca="1">Couverture!C541</f>
        <v>0</v>
      </c>
    </row>
    <row r="537" spans="2:4">
      <c r="B537">
        <f ca="1">Maconnerie!C542</f>
        <v>0</v>
      </c>
      <c r="C537">
        <f ca="1">Charpente!C541</f>
        <v>0</v>
      </c>
      <c r="D537">
        <f ca="1">Couverture!C542</f>
        <v>0</v>
      </c>
    </row>
    <row r="538" spans="2:4">
      <c r="B538">
        <f ca="1">Maconnerie!C543</f>
        <v>0</v>
      </c>
      <c r="C538">
        <f ca="1">Charpente!C542</f>
        <v>0</v>
      </c>
      <c r="D538">
        <f ca="1">Couverture!C543</f>
        <v>0</v>
      </c>
    </row>
    <row r="539" spans="2:4">
      <c r="B539">
        <f ca="1">Maconnerie!C544</f>
        <v>0</v>
      </c>
      <c r="C539">
        <f ca="1">Charpente!C543</f>
        <v>0</v>
      </c>
      <c r="D539">
        <f ca="1">Couverture!C544</f>
        <v>0</v>
      </c>
    </row>
    <row r="540" spans="2:4">
      <c r="B540">
        <f ca="1">Maconnerie!C545</f>
        <v>0</v>
      </c>
      <c r="C540">
        <f ca="1">Charpente!C544</f>
        <v>0</v>
      </c>
      <c r="D540">
        <f ca="1">Couverture!C545</f>
        <v>0</v>
      </c>
    </row>
    <row r="541" spans="2:4">
      <c r="B541">
        <f ca="1">Maconnerie!C546</f>
        <v>0</v>
      </c>
      <c r="C541">
        <f ca="1">Charpente!C545</f>
        <v>0</v>
      </c>
      <c r="D541">
        <f ca="1">Couverture!C546</f>
        <v>0</v>
      </c>
    </row>
    <row r="542" spans="2:4">
      <c r="B542">
        <f ca="1">Maconnerie!C547</f>
        <v>0</v>
      </c>
      <c r="C542">
        <f ca="1">Charpente!C546</f>
        <v>0</v>
      </c>
      <c r="D542">
        <f ca="1">Couverture!C547</f>
        <v>0</v>
      </c>
    </row>
    <row r="543" spans="2:4">
      <c r="B543">
        <f ca="1">Maconnerie!C548</f>
        <v>0</v>
      </c>
      <c r="C543">
        <f ca="1">Charpente!C547</f>
        <v>0</v>
      </c>
      <c r="D543">
        <f ca="1">Couverture!C548</f>
        <v>0</v>
      </c>
    </row>
    <row r="544" spans="2:4">
      <c r="B544">
        <f ca="1">Maconnerie!C549</f>
        <v>0</v>
      </c>
      <c r="C544">
        <f ca="1">Charpente!C548</f>
        <v>0</v>
      </c>
      <c r="D544">
        <f ca="1">Couverture!C549</f>
        <v>0</v>
      </c>
    </row>
    <row r="545" spans="2:4">
      <c r="B545">
        <f ca="1">Maconnerie!C550</f>
        <v>0</v>
      </c>
      <c r="C545">
        <f ca="1">Charpente!C549</f>
        <v>0</v>
      </c>
      <c r="D545">
        <f ca="1">Couverture!C550</f>
        <v>0</v>
      </c>
    </row>
    <row r="546" spans="2:4">
      <c r="B546">
        <f ca="1">Maconnerie!C551</f>
        <v>0</v>
      </c>
      <c r="C546">
        <f ca="1">Charpente!C550</f>
        <v>0</v>
      </c>
      <c r="D546">
        <f ca="1">Couverture!C551</f>
        <v>0</v>
      </c>
    </row>
    <row r="547" spans="2:4">
      <c r="B547">
        <f ca="1">Maconnerie!C552</f>
        <v>0</v>
      </c>
      <c r="C547">
        <f ca="1">Charpente!C551</f>
        <v>0</v>
      </c>
      <c r="D547">
        <f ca="1">Couverture!C552</f>
        <v>0</v>
      </c>
    </row>
    <row r="548" spans="2:4">
      <c r="B548">
        <f ca="1">Maconnerie!C553</f>
        <v>0</v>
      </c>
      <c r="C548">
        <f ca="1">Charpente!C552</f>
        <v>0</v>
      </c>
      <c r="D548">
        <f ca="1">Couverture!C553</f>
        <v>0</v>
      </c>
    </row>
    <row r="549" spans="2:4">
      <c r="B549">
        <f ca="1">Maconnerie!C554</f>
        <v>0</v>
      </c>
      <c r="C549">
        <f ca="1">Charpente!C553</f>
        <v>0</v>
      </c>
      <c r="D549">
        <f ca="1">Couverture!C554</f>
        <v>0</v>
      </c>
    </row>
    <row r="550" spans="2:4">
      <c r="B550">
        <f ca="1">Maconnerie!C555</f>
        <v>0</v>
      </c>
      <c r="C550">
        <f ca="1">Charpente!C554</f>
        <v>0</v>
      </c>
      <c r="D550">
        <f ca="1">Couverture!C555</f>
        <v>0</v>
      </c>
    </row>
    <row r="551" spans="2:4">
      <c r="B551">
        <f ca="1">Maconnerie!C556</f>
        <v>0</v>
      </c>
      <c r="C551">
        <f ca="1">Charpente!C555</f>
        <v>0</v>
      </c>
      <c r="D551">
        <f ca="1">Couverture!C556</f>
        <v>0</v>
      </c>
    </row>
    <row r="552" spans="2:4">
      <c r="B552">
        <f ca="1">Maconnerie!C557</f>
        <v>0</v>
      </c>
      <c r="C552">
        <f ca="1">Charpente!C556</f>
        <v>0</v>
      </c>
      <c r="D552">
        <f ca="1">Couverture!C557</f>
        <v>0</v>
      </c>
    </row>
    <row r="553" spans="2:4">
      <c r="B553">
        <f ca="1">Maconnerie!C558</f>
        <v>0</v>
      </c>
      <c r="C553">
        <f ca="1">Charpente!C557</f>
        <v>0</v>
      </c>
      <c r="D553">
        <f ca="1">Couverture!C558</f>
        <v>0</v>
      </c>
    </row>
    <row r="554" spans="2:4">
      <c r="B554">
        <f ca="1">Maconnerie!C559</f>
        <v>0</v>
      </c>
      <c r="C554">
        <f ca="1">Charpente!C558</f>
        <v>0</v>
      </c>
      <c r="D554">
        <f ca="1">Couverture!C559</f>
        <v>0</v>
      </c>
    </row>
    <row r="555" spans="2:4">
      <c r="B555">
        <f ca="1">Maconnerie!C560</f>
        <v>0</v>
      </c>
      <c r="C555">
        <f ca="1">Charpente!C559</f>
        <v>0</v>
      </c>
      <c r="D555">
        <f ca="1">Couverture!C560</f>
        <v>0</v>
      </c>
    </row>
    <row r="556" spans="2:4">
      <c r="B556">
        <f ca="1">Maconnerie!C561</f>
        <v>0</v>
      </c>
      <c r="C556">
        <f ca="1">Charpente!C560</f>
        <v>0</v>
      </c>
      <c r="D556">
        <f ca="1">Couverture!C561</f>
        <v>0</v>
      </c>
    </row>
    <row r="557" spans="2:4">
      <c r="B557">
        <f ca="1">Maconnerie!C562</f>
        <v>0</v>
      </c>
      <c r="C557">
        <f ca="1">Charpente!C561</f>
        <v>0</v>
      </c>
      <c r="D557">
        <f ca="1">Couverture!C562</f>
        <v>0</v>
      </c>
    </row>
    <row r="558" spans="2:4">
      <c r="B558">
        <f ca="1">Maconnerie!C563</f>
        <v>0</v>
      </c>
      <c r="C558">
        <f ca="1">Charpente!C562</f>
        <v>0</v>
      </c>
      <c r="D558">
        <f ca="1">Couverture!C563</f>
        <v>0</v>
      </c>
    </row>
    <row r="559" spans="2:4">
      <c r="B559">
        <f ca="1">Maconnerie!C564</f>
        <v>0</v>
      </c>
      <c r="C559">
        <f ca="1">Charpente!C563</f>
        <v>0</v>
      </c>
      <c r="D559">
        <f ca="1">Couverture!C564</f>
        <v>0</v>
      </c>
    </row>
    <row r="560" spans="2:4">
      <c r="B560">
        <f ca="1">Maconnerie!C565</f>
        <v>0</v>
      </c>
      <c r="C560">
        <f ca="1">Charpente!C564</f>
        <v>0</v>
      </c>
      <c r="D560">
        <f ca="1">Couverture!C565</f>
        <v>0</v>
      </c>
    </row>
    <row r="561" spans="2:4">
      <c r="B561">
        <f ca="1">Maconnerie!C566</f>
        <v>0</v>
      </c>
      <c r="C561">
        <f ca="1">Charpente!C565</f>
        <v>0</v>
      </c>
      <c r="D561">
        <f ca="1">Couverture!C566</f>
        <v>0</v>
      </c>
    </row>
    <row r="562" spans="2:4">
      <c r="B562">
        <f ca="1">Maconnerie!C567</f>
        <v>0</v>
      </c>
      <c r="C562">
        <f ca="1">Charpente!C566</f>
        <v>0</v>
      </c>
      <c r="D562">
        <f ca="1">Couverture!C567</f>
        <v>0</v>
      </c>
    </row>
    <row r="563" spans="2:4">
      <c r="B563">
        <f ca="1">Maconnerie!C568</f>
        <v>0</v>
      </c>
      <c r="C563">
        <f ca="1">Charpente!C567</f>
        <v>0</v>
      </c>
      <c r="D563">
        <f ca="1">Couverture!C568</f>
        <v>0</v>
      </c>
    </row>
    <row r="564" spans="2:4">
      <c r="B564">
        <f ca="1">Maconnerie!C569</f>
        <v>0</v>
      </c>
      <c r="C564">
        <f ca="1">Charpente!C568</f>
        <v>0</v>
      </c>
      <c r="D564">
        <f ca="1">Couverture!C569</f>
        <v>0</v>
      </c>
    </row>
    <row r="565" spans="2:4">
      <c r="B565">
        <f ca="1">Maconnerie!C570</f>
        <v>0</v>
      </c>
      <c r="C565">
        <f ca="1">Charpente!C569</f>
        <v>0</v>
      </c>
      <c r="D565">
        <f ca="1">Couverture!C570</f>
        <v>0</v>
      </c>
    </row>
    <row r="566" spans="2:4">
      <c r="B566">
        <f ca="1">Maconnerie!C571</f>
        <v>0</v>
      </c>
      <c r="C566">
        <f ca="1">Charpente!C570</f>
        <v>0</v>
      </c>
      <c r="D566">
        <f ca="1">Couverture!C571</f>
        <v>0</v>
      </c>
    </row>
    <row r="567" spans="2:4">
      <c r="B567">
        <f ca="1">Maconnerie!C572</f>
        <v>0</v>
      </c>
      <c r="C567">
        <f ca="1">Charpente!C571</f>
        <v>0</v>
      </c>
      <c r="D567">
        <f ca="1">Couverture!C572</f>
        <v>0</v>
      </c>
    </row>
    <row r="568" spans="2:4">
      <c r="B568">
        <f ca="1">Maconnerie!C573</f>
        <v>0</v>
      </c>
      <c r="C568">
        <f ca="1">Charpente!C572</f>
        <v>0</v>
      </c>
      <c r="D568">
        <f ca="1">Couverture!C573</f>
        <v>0</v>
      </c>
    </row>
    <row r="569" spans="2:4">
      <c r="B569">
        <f ca="1">Maconnerie!C574</f>
        <v>0</v>
      </c>
      <c r="C569">
        <f ca="1">Charpente!C573</f>
        <v>0</v>
      </c>
      <c r="D569">
        <f ca="1">Couverture!C574</f>
        <v>0</v>
      </c>
    </row>
    <row r="570" spans="2:4">
      <c r="B570">
        <f ca="1">Maconnerie!C575</f>
        <v>0</v>
      </c>
      <c r="C570">
        <f ca="1">Charpente!C574</f>
        <v>0</v>
      </c>
      <c r="D570">
        <f ca="1">Couverture!C575</f>
        <v>0</v>
      </c>
    </row>
    <row r="571" spans="2:4">
      <c r="B571">
        <f ca="1">Maconnerie!C576</f>
        <v>0</v>
      </c>
      <c r="C571">
        <f ca="1">Charpente!C575</f>
        <v>0</v>
      </c>
      <c r="D571">
        <f ca="1">Couverture!C576</f>
        <v>0</v>
      </c>
    </row>
    <row r="572" spans="2:4">
      <c r="B572">
        <f ca="1">Maconnerie!C577</f>
        <v>0</v>
      </c>
      <c r="C572">
        <f ca="1">Charpente!C576</f>
        <v>0</v>
      </c>
      <c r="D572">
        <f ca="1">Couverture!C577</f>
        <v>0</v>
      </c>
    </row>
    <row r="573" spans="2:4">
      <c r="B573">
        <f ca="1">Maconnerie!C578</f>
        <v>0</v>
      </c>
      <c r="C573">
        <f ca="1">Charpente!C577</f>
        <v>0</v>
      </c>
      <c r="D573">
        <f ca="1">Couverture!C578</f>
        <v>0</v>
      </c>
    </row>
    <row r="574" spans="2:4">
      <c r="B574">
        <f ca="1">Maconnerie!C579</f>
        <v>0</v>
      </c>
      <c r="C574">
        <f ca="1">Charpente!C578</f>
        <v>0</v>
      </c>
      <c r="D574">
        <f ca="1">Couverture!C579</f>
        <v>0</v>
      </c>
    </row>
  </sheetData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R40"/>
  <sheetViews>
    <sheetView topLeftCell="E1" workbookViewId="0">
      <selection activeCell="R8" sqref="R8"/>
    </sheetView>
  </sheetViews>
  <sheetFormatPr baseColWidth="10" defaultRowHeight="14.4"/>
  <cols>
    <col min="3" max="3" width="75.44140625" customWidth="1"/>
    <col min="4" max="4" width="5.5546875" customWidth="1"/>
    <col min="5" max="10" width="10.33203125" style="9" customWidth="1"/>
    <col min="11" max="11" width="4.44140625" style="23" customWidth="1"/>
    <col min="12" max="18" width="11.44140625" style="9" customWidth="1"/>
  </cols>
  <sheetData>
    <row r="1" spans="1:18" ht="18.600000000000001" thickBot="1">
      <c r="A1" s="19" t="s">
        <v>0</v>
      </c>
      <c r="B1" s="19"/>
      <c r="C1" s="19"/>
      <c r="D1" s="20"/>
      <c r="E1" s="20"/>
      <c r="F1" s="20"/>
      <c r="G1" s="20" t="s">
        <v>129</v>
      </c>
      <c r="H1" s="20"/>
      <c r="I1" s="20"/>
      <c r="J1" s="22"/>
      <c r="L1" s="27"/>
      <c r="M1" s="27"/>
      <c r="N1" s="27"/>
      <c r="O1" s="27" t="s">
        <v>130</v>
      </c>
      <c r="P1" s="27"/>
      <c r="Q1" s="27"/>
      <c r="R1" s="28"/>
    </row>
    <row r="2" spans="1:18">
      <c r="B2" s="3"/>
      <c r="C2" s="3"/>
      <c r="D2" s="3"/>
      <c r="E2" s="13"/>
      <c r="F2" s="13"/>
      <c r="G2" s="13"/>
      <c r="H2" s="13"/>
      <c r="I2" s="13"/>
      <c r="J2" s="6"/>
      <c r="K2" s="24"/>
      <c r="L2" s="13"/>
      <c r="M2" s="13"/>
      <c r="N2" s="13"/>
      <c r="O2" s="13"/>
      <c r="P2" s="13"/>
      <c r="Q2" s="13"/>
      <c r="R2" s="6"/>
    </row>
    <row r="3" spans="1:18" ht="15" thickBot="1"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14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6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>
      <c r="B5" s="12"/>
      <c r="C5" s="12"/>
      <c r="D5" s="12"/>
      <c r="E5" s="17"/>
      <c r="F5" s="17"/>
      <c r="G5" s="17"/>
      <c r="H5" s="17"/>
      <c r="I5" s="17"/>
      <c r="J5" s="12"/>
      <c r="K5" s="25"/>
      <c r="L5" s="30"/>
      <c r="M5" s="30"/>
      <c r="N5" s="31"/>
      <c r="O5" s="31"/>
      <c r="P5" s="31"/>
      <c r="Q5" s="31"/>
      <c r="R5" s="31"/>
    </row>
    <row r="6" spans="1:18" s="11" customFormat="1" ht="15" customHeight="1">
      <c r="B6" s="12"/>
      <c r="C6" s="12" t="s">
        <v>150</v>
      </c>
      <c r="D6" s="12"/>
      <c r="E6" s="17"/>
      <c r="F6" s="17"/>
      <c r="G6" s="17"/>
      <c r="H6" s="17"/>
      <c r="I6" s="17"/>
      <c r="J6" s="12"/>
      <c r="K6" s="25"/>
      <c r="L6" s="30"/>
      <c r="M6" s="30"/>
      <c r="N6" s="31"/>
      <c r="O6" s="31"/>
      <c r="P6" s="31"/>
      <c r="Q6" s="31"/>
      <c r="R6" s="31"/>
    </row>
    <row r="7" spans="1:18" s="39" customFormat="1" ht="15" customHeight="1">
      <c r="B7" s="35"/>
      <c r="C7" t="s">
        <v>25</v>
      </c>
      <c r="D7" t="s">
        <v>26</v>
      </c>
      <c r="E7" s="9">
        <v>1.74</v>
      </c>
      <c r="F7" s="9"/>
      <c r="G7" s="9"/>
      <c r="H7" s="9"/>
      <c r="I7" s="9"/>
      <c r="J7" s="40">
        <f t="shared" ref="J7:J34" si="0">IF(ISERROR(AVERAGE(E7:I7)),"0",(AVERAGE(E7:I7)))</f>
        <v>1.74</v>
      </c>
      <c r="K7" s="36"/>
      <c r="L7" s="37"/>
      <c r="M7" s="37"/>
      <c r="N7" s="38"/>
      <c r="O7" s="38"/>
      <c r="P7" s="38"/>
      <c r="Q7" s="38"/>
      <c r="R7" s="38" t="s">
        <v>166</v>
      </c>
    </row>
    <row r="8" spans="1:18" ht="15" customHeight="1">
      <c r="C8" t="s">
        <v>36</v>
      </c>
      <c r="D8" t="s">
        <v>17</v>
      </c>
      <c r="E8" s="9">
        <v>4.09</v>
      </c>
      <c r="J8" s="13">
        <f t="shared" si="0"/>
        <v>4.09</v>
      </c>
      <c r="K8" s="24"/>
      <c r="L8" s="8"/>
      <c r="M8" s="8"/>
    </row>
    <row r="9" spans="1:18">
      <c r="C9" t="s">
        <v>23</v>
      </c>
      <c r="D9" t="s">
        <v>17</v>
      </c>
      <c r="E9" s="9">
        <v>5.85</v>
      </c>
      <c r="J9" s="40">
        <f t="shared" si="0"/>
        <v>5.85</v>
      </c>
      <c r="K9" s="24"/>
      <c r="L9" s="8" t="s">
        <v>16</v>
      </c>
      <c r="M9" s="9">
        <v>1900</v>
      </c>
      <c r="R9" s="9">
        <f>IF(ISERROR(AVERAGE(M9:Q9)),"0",(AVERAGE(M9:Q9)))</f>
        <v>1900</v>
      </c>
    </row>
    <row r="10" spans="1:18">
      <c r="C10" t="s">
        <v>13</v>
      </c>
      <c r="D10" t="s">
        <v>17</v>
      </c>
      <c r="E10" s="9">
        <v>11.3</v>
      </c>
      <c r="J10" s="8">
        <f t="shared" si="0"/>
        <v>11.3</v>
      </c>
      <c r="K10" s="24"/>
      <c r="L10" s="8" t="s">
        <v>16</v>
      </c>
      <c r="M10" s="8">
        <v>1810</v>
      </c>
      <c r="R10" s="9">
        <f t="shared" ref="R10:R34" si="1">IF(ISERROR(AVERAGE(M10:Q10)),"0",(AVERAGE(M10:Q10)))</f>
        <v>1810</v>
      </c>
    </row>
    <row r="11" spans="1:18">
      <c r="C11" t="s">
        <v>32</v>
      </c>
      <c r="D11" t="s">
        <v>26</v>
      </c>
      <c r="E11" s="9">
        <v>14.5</v>
      </c>
      <c r="J11" s="9">
        <f t="shared" si="0"/>
        <v>14.5</v>
      </c>
      <c r="R11" s="9" t="str">
        <f t="shared" si="1"/>
        <v>0</v>
      </c>
    </row>
    <row r="12" spans="1:18">
      <c r="C12" t="s">
        <v>37</v>
      </c>
      <c r="D12" t="s">
        <v>26</v>
      </c>
      <c r="E12" s="9">
        <v>15.53</v>
      </c>
      <c r="J12" s="9">
        <f t="shared" si="0"/>
        <v>15.53</v>
      </c>
      <c r="R12" s="9" t="str">
        <f t="shared" si="1"/>
        <v>0</v>
      </c>
    </row>
    <row r="13" spans="1:18">
      <c r="C13" t="s">
        <v>40</v>
      </c>
      <c r="D13" t="s">
        <v>17</v>
      </c>
      <c r="E13" s="9">
        <v>16.8</v>
      </c>
      <c r="J13" s="8">
        <f t="shared" si="0"/>
        <v>16.8</v>
      </c>
      <c r="R13" s="9" t="str">
        <f t="shared" si="1"/>
        <v>0</v>
      </c>
    </row>
    <row r="14" spans="1:18">
      <c r="C14" t="s">
        <v>22</v>
      </c>
      <c r="D14" t="s">
        <v>17</v>
      </c>
      <c r="E14" s="9">
        <v>20.43</v>
      </c>
      <c r="J14" s="8">
        <f t="shared" si="0"/>
        <v>20.43</v>
      </c>
      <c r="R14" s="9" t="str">
        <f t="shared" si="1"/>
        <v>0</v>
      </c>
    </row>
    <row r="15" spans="1:18">
      <c r="C15" t="s">
        <v>42</v>
      </c>
      <c r="D15" t="s">
        <v>17</v>
      </c>
      <c r="E15" s="9">
        <v>22</v>
      </c>
      <c r="J15" s="8">
        <f t="shared" si="0"/>
        <v>22</v>
      </c>
      <c r="R15" s="9" t="str">
        <f t="shared" si="1"/>
        <v>0</v>
      </c>
    </row>
    <row r="16" spans="1:18">
      <c r="C16" t="s">
        <v>21</v>
      </c>
      <c r="D16" t="s">
        <v>17</v>
      </c>
      <c r="E16" s="9">
        <v>23</v>
      </c>
      <c r="J16" s="8">
        <f t="shared" si="0"/>
        <v>23</v>
      </c>
      <c r="R16" s="9" t="str">
        <f t="shared" si="1"/>
        <v>0</v>
      </c>
    </row>
    <row r="17" spans="3:18">
      <c r="C17" t="s">
        <v>35</v>
      </c>
      <c r="D17" t="s">
        <v>17</v>
      </c>
      <c r="E17" s="9">
        <v>24.37</v>
      </c>
      <c r="J17" s="9">
        <f t="shared" si="0"/>
        <v>24.37</v>
      </c>
      <c r="R17" s="9" t="str">
        <f t="shared" si="1"/>
        <v>0</v>
      </c>
    </row>
    <row r="18" spans="3:18">
      <c r="C18" t="s">
        <v>31</v>
      </c>
      <c r="D18" t="s">
        <v>26</v>
      </c>
      <c r="E18" s="9">
        <v>29</v>
      </c>
      <c r="J18" s="8">
        <f t="shared" si="0"/>
        <v>29</v>
      </c>
      <c r="R18" s="9" t="str">
        <f t="shared" si="1"/>
        <v>0</v>
      </c>
    </row>
    <row r="19" spans="3:18">
      <c r="C19" t="s">
        <v>41</v>
      </c>
      <c r="D19" t="s">
        <v>17</v>
      </c>
      <c r="E19" s="9">
        <v>32</v>
      </c>
      <c r="J19" s="8">
        <f t="shared" si="0"/>
        <v>32</v>
      </c>
      <c r="R19" s="9" t="str">
        <f t="shared" si="1"/>
        <v>0</v>
      </c>
    </row>
    <row r="20" spans="3:18">
      <c r="C20" t="s">
        <v>24</v>
      </c>
      <c r="D20" t="s">
        <v>17</v>
      </c>
      <c r="E20" s="9">
        <v>34.200000000000003</v>
      </c>
      <c r="J20" s="8">
        <f t="shared" si="0"/>
        <v>34.200000000000003</v>
      </c>
      <c r="R20" s="9" t="str">
        <f t="shared" si="1"/>
        <v>0</v>
      </c>
    </row>
    <row r="21" spans="3:18">
      <c r="C21" t="s">
        <v>38</v>
      </c>
      <c r="D21" t="s">
        <v>39</v>
      </c>
      <c r="E21" s="9">
        <v>37.28</v>
      </c>
      <c r="J21" s="9">
        <f t="shared" si="0"/>
        <v>37.28</v>
      </c>
      <c r="R21" s="9" t="str">
        <f t="shared" si="1"/>
        <v>0</v>
      </c>
    </row>
    <row r="22" spans="3:18">
      <c r="C22" t="s">
        <v>27</v>
      </c>
      <c r="D22" t="s">
        <v>17</v>
      </c>
      <c r="E22" s="9">
        <v>42</v>
      </c>
      <c r="J22" s="8">
        <f t="shared" si="0"/>
        <v>42</v>
      </c>
      <c r="R22" s="9" t="str">
        <f t="shared" si="1"/>
        <v>0</v>
      </c>
    </row>
    <row r="23" spans="3:18">
      <c r="C23" t="s">
        <v>20</v>
      </c>
      <c r="D23" t="s">
        <v>17</v>
      </c>
      <c r="E23" s="9">
        <v>45</v>
      </c>
      <c r="J23" s="8">
        <f t="shared" si="0"/>
        <v>45</v>
      </c>
      <c r="R23" s="9" t="str">
        <f t="shared" si="1"/>
        <v>0</v>
      </c>
    </row>
    <row r="24" spans="3:18">
      <c r="C24" t="s">
        <v>14</v>
      </c>
      <c r="D24" t="s">
        <v>18</v>
      </c>
      <c r="E24" s="9">
        <v>46.77</v>
      </c>
      <c r="J24" s="8">
        <f t="shared" si="0"/>
        <v>46.77</v>
      </c>
      <c r="R24" s="9" t="str">
        <f t="shared" si="1"/>
        <v>0</v>
      </c>
    </row>
    <row r="25" spans="3:18">
      <c r="C25" t="s">
        <v>33</v>
      </c>
      <c r="D25" t="s">
        <v>26</v>
      </c>
      <c r="E25" s="9">
        <v>75.08</v>
      </c>
      <c r="J25" s="9">
        <f t="shared" si="0"/>
        <v>75.08</v>
      </c>
      <c r="R25" s="9" t="str">
        <f t="shared" si="1"/>
        <v>0</v>
      </c>
    </row>
    <row r="26" spans="3:18">
      <c r="C26" t="s">
        <v>34</v>
      </c>
      <c r="D26" t="s">
        <v>26</v>
      </c>
      <c r="E26" s="9">
        <v>76.63</v>
      </c>
      <c r="J26" s="9">
        <f t="shared" si="0"/>
        <v>76.63</v>
      </c>
      <c r="R26" s="9" t="str">
        <f t="shared" si="1"/>
        <v>0</v>
      </c>
    </row>
    <row r="27" spans="3:18">
      <c r="C27" t="s">
        <v>28</v>
      </c>
      <c r="D27" t="s">
        <v>17</v>
      </c>
      <c r="E27" s="9">
        <v>88</v>
      </c>
      <c r="J27" s="8">
        <f t="shared" si="0"/>
        <v>88</v>
      </c>
      <c r="R27" s="9" t="str">
        <f t="shared" si="1"/>
        <v>0</v>
      </c>
    </row>
    <row r="28" spans="3:18">
      <c r="C28" t="s">
        <v>19</v>
      </c>
      <c r="D28" t="s">
        <v>18</v>
      </c>
      <c r="E28" s="9">
        <v>280</v>
      </c>
      <c r="J28" s="8">
        <f t="shared" si="0"/>
        <v>280</v>
      </c>
      <c r="R28" s="9" t="str">
        <f t="shared" si="1"/>
        <v>0</v>
      </c>
    </row>
    <row r="29" spans="3:18">
      <c r="C29" t="s">
        <v>30</v>
      </c>
      <c r="D29" t="s">
        <v>18</v>
      </c>
      <c r="E29" s="9">
        <v>570.92999999999995</v>
      </c>
      <c r="J29" s="8">
        <f t="shared" si="0"/>
        <v>570.92999999999995</v>
      </c>
      <c r="R29" s="9" t="str">
        <f t="shared" si="1"/>
        <v>0</v>
      </c>
    </row>
    <row r="30" spans="3:18">
      <c r="C30" t="s">
        <v>29</v>
      </c>
      <c r="D30" t="s">
        <v>18</v>
      </c>
      <c r="E30" s="9">
        <v>652.27</v>
      </c>
      <c r="J30" s="8">
        <f t="shared" si="0"/>
        <v>652.27</v>
      </c>
      <c r="R30" s="9" t="str">
        <f t="shared" si="1"/>
        <v>0</v>
      </c>
    </row>
    <row r="31" spans="3:18" ht="15" customHeight="1">
      <c r="C31" t="s">
        <v>9</v>
      </c>
      <c r="D31" t="s">
        <v>16</v>
      </c>
      <c r="E31" s="9">
        <v>780</v>
      </c>
      <c r="I31" s="8"/>
      <c r="J31" s="8">
        <f t="shared" si="0"/>
        <v>780</v>
      </c>
      <c r="R31" s="9" t="str">
        <f t="shared" si="1"/>
        <v>0</v>
      </c>
    </row>
    <row r="32" spans="3:18">
      <c r="C32" t="s">
        <v>12</v>
      </c>
      <c r="D32" t="s">
        <v>16</v>
      </c>
      <c r="E32" s="9">
        <v>830</v>
      </c>
      <c r="J32" s="8">
        <f t="shared" si="0"/>
        <v>830</v>
      </c>
      <c r="R32" s="9" t="str">
        <f t="shared" si="1"/>
        <v>0</v>
      </c>
    </row>
    <row r="33" spans="3:18" s="41" customFormat="1">
      <c r="C33" t="s">
        <v>146</v>
      </c>
      <c r="D33"/>
      <c r="E33" s="9"/>
      <c r="F33" s="9"/>
      <c r="G33" s="9"/>
      <c r="H33" s="9"/>
      <c r="I33" s="8"/>
      <c r="J33" s="8" t="str">
        <f t="shared" si="0"/>
        <v>0</v>
      </c>
      <c r="K33" s="44"/>
      <c r="L33" s="42"/>
      <c r="M33" s="42"/>
      <c r="N33" s="42"/>
      <c r="O33" s="42"/>
      <c r="P33" s="42"/>
      <c r="Q33" s="42"/>
      <c r="R33" s="42" t="str">
        <f t="shared" si="1"/>
        <v>0</v>
      </c>
    </row>
    <row r="34" spans="3:18" s="41" customFormat="1">
      <c r="C34" s="41" t="s">
        <v>147</v>
      </c>
      <c r="E34" s="42"/>
      <c r="F34" s="42"/>
      <c r="G34" s="42"/>
      <c r="H34" s="42"/>
      <c r="I34" s="43"/>
      <c r="J34" s="43" t="str">
        <f t="shared" si="0"/>
        <v>0</v>
      </c>
      <c r="K34" s="44"/>
      <c r="L34" s="42"/>
      <c r="M34" s="42"/>
      <c r="N34" s="42"/>
      <c r="O34" s="42"/>
      <c r="P34" s="42"/>
      <c r="Q34" s="42"/>
      <c r="R34" s="42" t="str">
        <f t="shared" si="1"/>
        <v>0</v>
      </c>
    </row>
    <row r="35" spans="3:18" s="41" customFormat="1">
      <c r="E35" s="42"/>
      <c r="F35" s="42"/>
      <c r="G35" s="42"/>
      <c r="H35" s="42"/>
      <c r="I35" s="42"/>
      <c r="J35" s="42"/>
      <c r="K35" s="44"/>
      <c r="L35" s="42"/>
      <c r="M35" s="42"/>
      <c r="N35" s="42"/>
      <c r="O35" s="42"/>
      <c r="P35" s="42"/>
      <c r="Q35" s="42"/>
      <c r="R35" s="42"/>
    </row>
    <row r="36" spans="3:18" s="41" customFormat="1">
      <c r="E36" s="42"/>
      <c r="F36" s="42"/>
      <c r="G36" s="42"/>
      <c r="H36" s="42"/>
      <c r="I36" s="42"/>
      <c r="J36" s="42"/>
      <c r="K36" s="44"/>
      <c r="L36" s="42"/>
      <c r="M36" s="42"/>
      <c r="N36" s="42"/>
      <c r="O36" s="42"/>
      <c r="P36" s="42"/>
      <c r="Q36" s="42"/>
      <c r="R36" s="42"/>
    </row>
    <row r="37" spans="3:18" s="41" customFormat="1">
      <c r="E37" s="42"/>
      <c r="F37" s="42"/>
      <c r="G37" s="42"/>
      <c r="H37" s="42"/>
      <c r="I37" s="42"/>
      <c r="J37" s="42"/>
      <c r="K37" s="44"/>
      <c r="L37" s="42"/>
      <c r="M37" s="42"/>
      <c r="N37" s="42"/>
      <c r="O37" s="42"/>
      <c r="P37" s="42"/>
      <c r="Q37" s="42"/>
      <c r="R37" s="42"/>
    </row>
    <row r="38" spans="3:18" s="41" customFormat="1">
      <c r="E38" s="42"/>
      <c r="F38" s="42"/>
      <c r="G38" s="42"/>
      <c r="H38" s="42"/>
      <c r="I38" s="42"/>
      <c r="J38" s="42"/>
      <c r="K38" s="44"/>
      <c r="L38" s="42"/>
      <c r="M38" s="42"/>
      <c r="N38" s="42"/>
      <c r="O38" s="42"/>
      <c r="P38" s="42"/>
      <c r="Q38" s="42"/>
      <c r="R38" s="42"/>
    </row>
    <row r="39" spans="3:18" s="41" customFormat="1">
      <c r="E39" s="42"/>
      <c r="F39" s="42"/>
      <c r="G39" s="42"/>
      <c r="H39" s="42"/>
      <c r="I39" s="42"/>
      <c r="J39" s="42"/>
      <c r="K39" s="44"/>
      <c r="L39" s="42"/>
      <c r="M39" s="42"/>
      <c r="N39" s="42"/>
      <c r="O39" s="42"/>
      <c r="P39" s="42"/>
      <c r="Q39" s="42"/>
      <c r="R39" s="42"/>
    </row>
    <row r="40" spans="3:18" s="41" customFormat="1">
      <c r="E40" s="42"/>
      <c r="F40" s="42"/>
      <c r="G40" s="42"/>
      <c r="H40" s="42"/>
      <c r="I40" s="42"/>
      <c r="J40" s="42"/>
      <c r="K40" s="44"/>
      <c r="L40" s="42"/>
      <c r="M40" s="42"/>
      <c r="N40" s="42"/>
      <c r="O40" s="42"/>
      <c r="P40" s="42"/>
      <c r="Q40" s="42"/>
      <c r="R40" s="42"/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R57"/>
  <sheetViews>
    <sheetView topLeftCell="I1" workbookViewId="0">
      <selection activeCell="C12" sqref="C12"/>
    </sheetView>
  </sheetViews>
  <sheetFormatPr baseColWidth="10" defaultRowHeight="14.4"/>
  <cols>
    <col min="3" max="3" width="75.44140625" customWidth="1"/>
    <col min="4" max="4" width="5.5546875" customWidth="1"/>
    <col min="5" max="10" width="11.44140625" style="9" customWidth="1"/>
    <col min="11" max="11" width="4.44140625" style="23" customWidth="1"/>
  </cols>
  <sheetData>
    <row r="1" spans="1:18" ht="18.600000000000001" thickBot="1">
      <c r="A1" s="18" t="s">
        <v>43</v>
      </c>
      <c r="B1" s="19"/>
      <c r="C1" s="19"/>
      <c r="D1" s="19"/>
      <c r="E1" s="21"/>
      <c r="F1" s="21"/>
      <c r="G1" s="21" t="s">
        <v>129</v>
      </c>
      <c r="H1" s="21"/>
      <c r="I1" s="21"/>
      <c r="J1" s="22"/>
      <c r="L1" s="26"/>
      <c r="M1" s="27"/>
      <c r="N1" s="27"/>
      <c r="O1" s="27" t="s">
        <v>130</v>
      </c>
      <c r="P1" s="27"/>
      <c r="Q1" s="27"/>
      <c r="R1" s="28"/>
    </row>
    <row r="2" spans="1:18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3"/>
      <c r="M2" s="13"/>
      <c r="N2" s="13"/>
      <c r="O2" s="13"/>
      <c r="P2" s="13"/>
      <c r="Q2" s="13"/>
      <c r="R2" s="6"/>
    </row>
    <row r="3" spans="1:18" ht="15" thickBot="1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29"/>
      <c r="M5" s="30"/>
      <c r="N5" s="31"/>
      <c r="O5" s="31"/>
      <c r="P5" s="31"/>
      <c r="Q5" s="31"/>
      <c r="R5" s="31"/>
    </row>
    <row r="6" spans="1:18">
      <c r="C6" t="s">
        <v>163</v>
      </c>
      <c r="I6" s="8"/>
      <c r="J6" s="8" t="str">
        <f>IF(ISERROR(AVERAGE(E6:I6)),"0",(AVERAGE(E6:I6)))</f>
        <v>0</v>
      </c>
      <c r="K6" s="24"/>
      <c r="L6" s="1"/>
      <c r="M6" s="8"/>
      <c r="N6" s="9"/>
      <c r="O6" s="9"/>
      <c r="P6" s="9"/>
      <c r="Q6" s="9"/>
      <c r="R6" s="9"/>
    </row>
    <row r="7" spans="1:18">
      <c r="C7" t="s">
        <v>44</v>
      </c>
      <c r="I7" s="8"/>
      <c r="J7" s="8" t="str">
        <f t="shared" ref="J7:J50" si="0">IF(ISERROR(AVERAGE(E7:I7)),"0",(AVERAGE(E7:I7)))</f>
        <v>0</v>
      </c>
      <c r="K7" s="24"/>
      <c r="L7" s="1"/>
      <c r="M7" s="9"/>
      <c r="N7" s="9"/>
      <c r="O7" s="9"/>
      <c r="P7" s="9"/>
      <c r="Q7" s="9"/>
      <c r="R7" s="9" t="str">
        <f>IF(ISERROR(AVERAGE(M7:Q7)),"0",(AVERAGE(M7:Q7)))</f>
        <v>0</v>
      </c>
    </row>
    <row r="8" spans="1:18">
      <c r="C8" t="s">
        <v>45</v>
      </c>
      <c r="D8" t="s">
        <v>39</v>
      </c>
      <c r="E8" s="9">
        <v>40</v>
      </c>
      <c r="I8" s="8"/>
      <c r="J8" s="8">
        <f t="shared" si="0"/>
        <v>40</v>
      </c>
      <c r="K8" s="24"/>
      <c r="L8" s="1"/>
      <c r="M8" s="1"/>
      <c r="R8" s="9" t="str">
        <f t="shared" ref="R8:R57" si="1">IF(ISERROR(AVERAGE(M8:Q8)),"0",(AVERAGE(M8:Q8)))</f>
        <v>0</v>
      </c>
    </row>
    <row r="9" spans="1:18">
      <c r="C9" t="s">
        <v>46</v>
      </c>
      <c r="D9" t="s">
        <v>26</v>
      </c>
      <c r="E9" s="9">
        <v>35</v>
      </c>
      <c r="I9" s="8"/>
      <c r="J9" s="8">
        <f t="shared" si="0"/>
        <v>35</v>
      </c>
      <c r="K9" s="24"/>
      <c r="L9" s="1"/>
      <c r="M9" s="1"/>
      <c r="R9" s="9" t="str">
        <f t="shared" si="1"/>
        <v>0</v>
      </c>
    </row>
    <row r="10" spans="1:18">
      <c r="C10" t="s">
        <v>47</v>
      </c>
      <c r="D10" t="s">
        <v>26</v>
      </c>
      <c r="E10" s="9">
        <v>6.8</v>
      </c>
      <c r="I10" s="8"/>
      <c r="J10" s="8">
        <f t="shared" si="0"/>
        <v>6.8</v>
      </c>
      <c r="K10" s="24"/>
      <c r="L10" s="1"/>
      <c r="M10" s="1"/>
      <c r="R10" s="9" t="str">
        <f t="shared" si="1"/>
        <v>0</v>
      </c>
    </row>
    <row r="11" spans="1:18">
      <c r="I11" s="8"/>
      <c r="J11" s="8" t="str">
        <f t="shared" si="0"/>
        <v>0</v>
      </c>
      <c r="K11" s="24"/>
      <c r="L11" s="1"/>
      <c r="M11" s="1"/>
      <c r="R11" s="9" t="str">
        <f t="shared" si="1"/>
        <v>0</v>
      </c>
    </row>
    <row r="12" spans="1:18">
      <c r="I12" s="8"/>
      <c r="J12" s="8" t="str">
        <f t="shared" si="0"/>
        <v>0</v>
      </c>
      <c r="K12" s="24"/>
      <c r="L12" s="1"/>
      <c r="M12" s="1"/>
      <c r="R12" s="9" t="str">
        <f t="shared" si="1"/>
        <v>0</v>
      </c>
    </row>
    <row r="13" spans="1:18">
      <c r="J13" s="8" t="str">
        <f t="shared" si="0"/>
        <v>0</v>
      </c>
      <c r="R13" s="9" t="str">
        <f t="shared" si="1"/>
        <v>0</v>
      </c>
    </row>
    <row r="14" spans="1:18">
      <c r="J14" s="8" t="str">
        <f t="shared" si="0"/>
        <v>0</v>
      </c>
      <c r="R14" s="9" t="str">
        <f t="shared" si="1"/>
        <v>0</v>
      </c>
    </row>
    <row r="15" spans="1:18">
      <c r="J15" s="8" t="str">
        <f t="shared" si="0"/>
        <v>0</v>
      </c>
      <c r="R15" s="9" t="str">
        <f t="shared" si="1"/>
        <v>0</v>
      </c>
    </row>
    <row r="16" spans="1:18">
      <c r="J16" s="8" t="str">
        <f t="shared" si="0"/>
        <v>0</v>
      </c>
      <c r="R16" s="9" t="str">
        <f t="shared" si="1"/>
        <v>0</v>
      </c>
    </row>
    <row r="17" spans="10:18">
      <c r="J17" s="8" t="str">
        <f t="shared" si="0"/>
        <v>0</v>
      </c>
      <c r="R17" s="9" t="str">
        <f t="shared" si="1"/>
        <v>0</v>
      </c>
    </row>
    <row r="18" spans="10:18">
      <c r="J18" s="8" t="str">
        <f t="shared" si="0"/>
        <v>0</v>
      </c>
      <c r="R18" s="9" t="str">
        <f t="shared" si="1"/>
        <v>0</v>
      </c>
    </row>
    <row r="19" spans="10:18">
      <c r="J19" s="8" t="str">
        <f t="shared" si="0"/>
        <v>0</v>
      </c>
      <c r="R19" s="9" t="str">
        <f t="shared" si="1"/>
        <v>0</v>
      </c>
    </row>
    <row r="20" spans="10:18">
      <c r="J20" s="8" t="str">
        <f t="shared" si="0"/>
        <v>0</v>
      </c>
      <c r="R20" s="9" t="str">
        <f t="shared" si="1"/>
        <v>0</v>
      </c>
    </row>
    <row r="21" spans="10:18">
      <c r="J21" s="8" t="str">
        <f t="shared" si="0"/>
        <v>0</v>
      </c>
      <c r="R21" s="9" t="str">
        <f t="shared" si="1"/>
        <v>0</v>
      </c>
    </row>
    <row r="22" spans="10:18">
      <c r="J22" s="8" t="str">
        <f t="shared" si="0"/>
        <v>0</v>
      </c>
      <c r="R22" s="9" t="str">
        <f t="shared" si="1"/>
        <v>0</v>
      </c>
    </row>
    <row r="23" spans="10:18">
      <c r="J23" s="8" t="str">
        <f t="shared" si="0"/>
        <v>0</v>
      </c>
      <c r="R23" s="9" t="str">
        <f t="shared" si="1"/>
        <v>0</v>
      </c>
    </row>
    <row r="24" spans="10:18">
      <c r="J24" s="8" t="str">
        <f t="shared" si="0"/>
        <v>0</v>
      </c>
      <c r="R24" s="9" t="str">
        <f t="shared" si="1"/>
        <v>0</v>
      </c>
    </row>
    <row r="25" spans="10:18">
      <c r="J25" s="8" t="str">
        <f t="shared" si="0"/>
        <v>0</v>
      </c>
      <c r="R25" s="9" t="str">
        <f t="shared" si="1"/>
        <v>0</v>
      </c>
    </row>
    <row r="26" spans="10:18">
      <c r="J26" s="8" t="str">
        <f t="shared" si="0"/>
        <v>0</v>
      </c>
      <c r="R26" s="9" t="str">
        <f t="shared" si="1"/>
        <v>0</v>
      </c>
    </row>
    <row r="27" spans="10:18">
      <c r="J27" s="8" t="str">
        <f t="shared" si="0"/>
        <v>0</v>
      </c>
      <c r="R27" s="9" t="str">
        <f t="shared" si="1"/>
        <v>0</v>
      </c>
    </row>
    <row r="28" spans="10:18">
      <c r="J28" s="8" t="str">
        <f t="shared" si="0"/>
        <v>0</v>
      </c>
      <c r="R28" s="9" t="str">
        <f t="shared" si="1"/>
        <v>0</v>
      </c>
    </row>
    <row r="29" spans="10:18">
      <c r="J29" s="8" t="str">
        <f t="shared" si="0"/>
        <v>0</v>
      </c>
      <c r="R29" s="9" t="str">
        <f t="shared" si="1"/>
        <v>0</v>
      </c>
    </row>
    <row r="30" spans="10:18">
      <c r="J30" s="8" t="str">
        <f t="shared" si="0"/>
        <v>0</v>
      </c>
      <c r="R30" s="9" t="str">
        <f t="shared" si="1"/>
        <v>0</v>
      </c>
    </row>
    <row r="31" spans="10:18">
      <c r="J31" s="8" t="str">
        <f t="shared" si="0"/>
        <v>0</v>
      </c>
      <c r="R31" s="9" t="str">
        <f t="shared" si="1"/>
        <v>0</v>
      </c>
    </row>
    <row r="32" spans="10:18">
      <c r="J32" s="8" t="str">
        <f t="shared" si="0"/>
        <v>0</v>
      </c>
      <c r="R32" s="9" t="str">
        <f t="shared" si="1"/>
        <v>0</v>
      </c>
    </row>
    <row r="33" spans="10:18">
      <c r="J33" s="8" t="str">
        <f t="shared" si="0"/>
        <v>0</v>
      </c>
      <c r="R33" s="9" t="str">
        <f t="shared" si="1"/>
        <v>0</v>
      </c>
    </row>
    <row r="34" spans="10:18">
      <c r="J34" s="8" t="str">
        <f t="shared" si="0"/>
        <v>0</v>
      </c>
      <c r="R34" s="9" t="str">
        <f t="shared" si="1"/>
        <v>0</v>
      </c>
    </row>
    <row r="35" spans="10:18">
      <c r="J35" s="8" t="str">
        <f t="shared" si="0"/>
        <v>0</v>
      </c>
      <c r="R35" s="9" t="str">
        <f t="shared" si="1"/>
        <v>0</v>
      </c>
    </row>
    <row r="36" spans="10:18">
      <c r="J36" s="8" t="str">
        <f t="shared" si="0"/>
        <v>0</v>
      </c>
      <c r="R36" s="9" t="str">
        <f t="shared" si="1"/>
        <v>0</v>
      </c>
    </row>
    <row r="37" spans="10:18">
      <c r="J37" s="8" t="str">
        <f t="shared" si="0"/>
        <v>0</v>
      </c>
      <c r="R37" s="9" t="str">
        <f t="shared" si="1"/>
        <v>0</v>
      </c>
    </row>
    <row r="38" spans="10:18">
      <c r="J38" s="8" t="str">
        <f t="shared" si="0"/>
        <v>0</v>
      </c>
      <c r="R38" s="9" t="str">
        <f t="shared" si="1"/>
        <v>0</v>
      </c>
    </row>
    <row r="39" spans="10:18">
      <c r="J39" s="8" t="str">
        <f t="shared" si="0"/>
        <v>0</v>
      </c>
      <c r="R39" s="9" t="str">
        <f t="shared" si="1"/>
        <v>0</v>
      </c>
    </row>
    <row r="40" spans="10:18">
      <c r="J40" s="8" t="str">
        <f t="shared" si="0"/>
        <v>0</v>
      </c>
      <c r="R40" s="9" t="str">
        <f t="shared" si="1"/>
        <v>0</v>
      </c>
    </row>
    <row r="41" spans="10:18">
      <c r="J41" s="8" t="str">
        <f t="shared" si="0"/>
        <v>0</v>
      </c>
      <c r="R41" s="9" t="str">
        <f t="shared" si="1"/>
        <v>0</v>
      </c>
    </row>
    <row r="42" spans="10:18">
      <c r="J42" s="8" t="str">
        <f t="shared" si="0"/>
        <v>0</v>
      </c>
      <c r="R42" s="9" t="str">
        <f t="shared" si="1"/>
        <v>0</v>
      </c>
    </row>
    <row r="43" spans="10:18">
      <c r="J43" s="8" t="str">
        <f t="shared" si="0"/>
        <v>0</v>
      </c>
      <c r="R43" s="9" t="str">
        <f t="shared" si="1"/>
        <v>0</v>
      </c>
    </row>
    <row r="44" spans="10:18">
      <c r="J44" s="8" t="str">
        <f t="shared" si="0"/>
        <v>0</v>
      </c>
      <c r="R44" s="9" t="str">
        <f t="shared" si="1"/>
        <v>0</v>
      </c>
    </row>
    <row r="45" spans="10:18">
      <c r="J45" s="8" t="str">
        <f t="shared" si="0"/>
        <v>0</v>
      </c>
      <c r="R45" s="9" t="str">
        <f t="shared" si="1"/>
        <v>0</v>
      </c>
    </row>
    <row r="46" spans="10:18">
      <c r="J46" s="8" t="str">
        <f t="shared" si="0"/>
        <v>0</v>
      </c>
      <c r="R46" s="9" t="str">
        <f t="shared" si="1"/>
        <v>0</v>
      </c>
    </row>
    <row r="47" spans="10:18">
      <c r="J47" s="8" t="str">
        <f t="shared" si="0"/>
        <v>0</v>
      </c>
      <c r="R47" s="9" t="str">
        <f t="shared" si="1"/>
        <v>0</v>
      </c>
    </row>
    <row r="48" spans="10:18">
      <c r="J48" s="8" t="str">
        <f t="shared" si="0"/>
        <v>0</v>
      </c>
      <c r="R48" s="9" t="str">
        <f t="shared" si="1"/>
        <v>0</v>
      </c>
    </row>
    <row r="49" spans="10:18">
      <c r="J49" s="8" t="str">
        <f t="shared" si="0"/>
        <v>0</v>
      </c>
      <c r="R49" s="9" t="str">
        <f t="shared" si="1"/>
        <v>0</v>
      </c>
    </row>
    <row r="50" spans="10:18">
      <c r="J50" s="8" t="str">
        <f t="shared" si="0"/>
        <v>0</v>
      </c>
      <c r="R50" s="9" t="str">
        <f t="shared" si="1"/>
        <v>0</v>
      </c>
    </row>
    <row r="51" spans="10:18">
      <c r="R51" s="9" t="str">
        <f t="shared" si="1"/>
        <v>0</v>
      </c>
    </row>
    <row r="52" spans="10:18">
      <c r="R52" s="9" t="str">
        <f t="shared" si="1"/>
        <v>0</v>
      </c>
    </row>
    <row r="53" spans="10:18">
      <c r="R53" s="9" t="str">
        <f t="shared" si="1"/>
        <v>0</v>
      </c>
    </row>
    <row r="54" spans="10:18">
      <c r="R54" s="9" t="str">
        <f t="shared" si="1"/>
        <v>0</v>
      </c>
    </row>
    <row r="55" spans="10:18">
      <c r="R55" s="9" t="str">
        <f t="shared" si="1"/>
        <v>0</v>
      </c>
    </row>
    <row r="56" spans="10:18">
      <c r="R56" s="9" t="str">
        <f t="shared" si="1"/>
        <v>0</v>
      </c>
    </row>
    <row r="57" spans="10:18">
      <c r="R57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R57"/>
  <sheetViews>
    <sheetView topLeftCell="I1" workbookViewId="0">
      <selection activeCell="T23" sqref="T23"/>
    </sheetView>
  </sheetViews>
  <sheetFormatPr baseColWidth="10" defaultRowHeight="14.4"/>
  <cols>
    <col min="3" max="3" width="75.44140625" customWidth="1"/>
    <col min="4" max="4" width="5.5546875" customWidth="1"/>
    <col min="5" max="10" width="11.44140625" style="9" customWidth="1"/>
    <col min="11" max="11" width="4.44140625" style="23" customWidth="1"/>
  </cols>
  <sheetData>
    <row r="1" spans="1:18" ht="18.600000000000001" thickBot="1">
      <c r="A1" s="18" t="s">
        <v>58</v>
      </c>
      <c r="B1" s="19"/>
      <c r="C1" s="19"/>
      <c r="D1" s="20"/>
      <c r="E1" s="21"/>
      <c r="F1" s="21"/>
      <c r="G1" s="21" t="s">
        <v>129</v>
      </c>
      <c r="H1" s="21"/>
      <c r="I1" s="21"/>
      <c r="J1" s="22"/>
      <c r="L1" s="26"/>
      <c r="M1" s="27"/>
      <c r="N1" s="27"/>
      <c r="O1" s="27" t="s">
        <v>130</v>
      </c>
      <c r="P1" s="27"/>
      <c r="Q1" s="27"/>
      <c r="R1" s="28"/>
    </row>
    <row r="2" spans="1:18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3"/>
      <c r="M2" s="13"/>
      <c r="N2" s="13"/>
      <c r="O2" s="13"/>
      <c r="P2" s="13"/>
      <c r="Q2" s="13"/>
      <c r="R2" s="6"/>
    </row>
    <row r="3" spans="1:18" ht="15" thickBot="1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29"/>
      <c r="M5" s="30"/>
      <c r="N5" s="31"/>
      <c r="O5" s="31"/>
      <c r="P5" s="31"/>
      <c r="Q5" s="31"/>
      <c r="R5" s="31"/>
    </row>
    <row r="6" spans="1:18">
      <c r="I6" s="8"/>
      <c r="J6" s="8" t="str">
        <f>IF(ISERROR(AVERAGE(E6:I6)),"0",(AVERAGE(E6:I6)))</f>
        <v>0</v>
      </c>
      <c r="K6" s="24"/>
      <c r="L6" s="1"/>
      <c r="M6" s="8"/>
      <c r="N6" s="9"/>
      <c r="O6" s="9"/>
      <c r="P6" s="9"/>
      <c r="Q6" s="9"/>
      <c r="R6" s="9"/>
    </row>
    <row r="7" spans="1:18">
      <c r="C7" t="s">
        <v>48</v>
      </c>
      <c r="D7" t="s">
        <v>16</v>
      </c>
      <c r="E7" s="9">
        <v>180</v>
      </c>
      <c r="I7" s="8"/>
      <c r="J7" s="8">
        <f t="shared" ref="J7:J51" si="0">IF(ISERROR(AVERAGE(E7:I7)),"0",(AVERAGE(E7:I7)))</f>
        <v>180</v>
      </c>
      <c r="K7" s="24"/>
      <c r="L7" s="1"/>
      <c r="M7" s="9"/>
      <c r="N7" s="9"/>
      <c r="O7" s="9"/>
      <c r="P7" s="9"/>
      <c r="Q7" s="9"/>
      <c r="R7" s="9" t="str">
        <f>IF(ISERROR(AVERAGE(M7:Q7)),"0",(AVERAGE(M7:Q7)))</f>
        <v>0</v>
      </c>
    </row>
    <row r="8" spans="1:18">
      <c r="C8" t="s">
        <v>49</v>
      </c>
      <c r="D8" t="s">
        <v>17</v>
      </c>
      <c r="E8" s="9">
        <v>48.3</v>
      </c>
      <c r="F8" s="9">
        <v>53.42</v>
      </c>
      <c r="I8" s="8"/>
      <c r="J8" s="8">
        <f t="shared" si="0"/>
        <v>50.86</v>
      </c>
      <c r="K8" s="24"/>
      <c r="L8" s="1"/>
      <c r="M8" s="1"/>
      <c r="R8" s="9" t="str">
        <f t="shared" ref="R8:R57" si="1">IF(ISERROR(AVERAGE(M8:Q8)),"0",(AVERAGE(M8:Q8)))</f>
        <v>0</v>
      </c>
    </row>
    <row r="9" spans="1:18">
      <c r="C9" t="s">
        <v>50</v>
      </c>
      <c r="D9" t="s">
        <v>26</v>
      </c>
      <c r="E9" s="9">
        <v>22</v>
      </c>
      <c r="F9" s="9">
        <v>26.38</v>
      </c>
      <c r="I9" s="8"/>
      <c r="J9" s="8">
        <f t="shared" si="0"/>
        <v>24.189999999999998</v>
      </c>
      <c r="K9" s="24"/>
      <c r="L9" s="1"/>
      <c r="M9" s="1"/>
      <c r="R9" s="9" t="str">
        <f t="shared" si="1"/>
        <v>0</v>
      </c>
    </row>
    <row r="10" spans="1:18">
      <c r="C10" t="s">
        <v>51</v>
      </c>
      <c r="D10" t="s">
        <v>26</v>
      </c>
      <c r="E10" s="9">
        <v>15</v>
      </c>
      <c r="I10" s="8"/>
      <c r="J10" s="8">
        <f t="shared" si="0"/>
        <v>15</v>
      </c>
      <c r="K10" s="24"/>
      <c r="L10" s="1"/>
      <c r="M10" s="1"/>
      <c r="R10" s="9" t="str">
        <f t="shared" si="1"/>
        <v>0</v>
      </c>
    </row>
    <row r="11" spans="1:18">
      <c r="C11" t="s">
        <v>52</v>
      </c>
      <c r="D11" t="s">
        <v>26</v>
      </c>
      <c r="E11" s="9">
        <v>8.5</v>
      </c>
      <c r="I11" s="8"/>
      <c r="J11" s="8">
        <f t="shared" si="0"/>
        <v>8.5</v>
      </c>
      <c r="K11" s="24"/>
      <c r="L11" s="1"/>
      <c r="M11" s="1"/>
      <c r="R11" s="9" t="str">
        <f t="shared" si="1"/>
        <v>0</v>
      </c>
    </row>
    <row r="12" spans="1:18">
      <c r="C12" t="s">
        <v>53</v>
      </c>
      <c r="D12" t="s">
        <v>39</v>
      </c>
      <c r="E12" s="9">
        <v>22</v>
      </c>
      <c r="F12" s="9">
        <v>107.34</v>
      </c>
      <c r="I12" s="8"/>
      <c r="J12" s="8">
        <f t="shared" si="0"/>
        <v>64.67</v>
      </c>
      <c r="K12" s="24"/>
      <c r="L12" s="1"/>
      <c r="M12" s="1"/>
      <c r="R12" s="9" t="str">
        <f t="shared" si="1"/>
        <v>0</v>
      </c>
    </row>
    <row r="13" spans="1:18">
      <c r="C13" t="s">
        <v>54</v>
      </c>
      <c r="D13" t="s">
        <v>26</v>
      </c>
      <c r="E13" s="9">
        <v>52</v>
      </c>
      <c r="F13" s="9">
        <v>47.19</v>
      </c>
      <c r="J13" s="8">
        <f t="shared" si="0"/>
        <v>49.594999999999999</v>
      </c>
      <c r="R13" s="9" t="str">
        <f t="shared" si="1"/>
        <v>0</v>
      </c>
    </row>
    <row r="14" spans="1:18">
      <c r="C14" t="s">
        <v>55</v>
      </c>
      <c r="D14" t="s">
        <v>26</v>
      </c>
      <c r="E14" s="9">
        <v>10.5</v>
      </c>
      <c r="F14" s="9">
        <v>25.88</v>
      </c>
      <c r="J14" s="8">
        <f t="shared" si="0"/>
        <v>18.189999999999998</v>
      </c>
      <c r="R14" s="9" t="str">
        <f t="shared" si="1"/>
        <v>0</v>
      </c>
    </row>
    <row r="15" spans="1:18">
      <c r="C15" t="s">
        <v>56</v>
      </c>
      <c r="D15" t="s">
        <v>39</v>
      </c>
      <c r="E15" s="9">
        <v>800</v>
      </c>
      <c r="F15" s="9">
        <v>1105</v>
      </c>
      <c r="J15" s="8">
        <f t="shared" si="0"/>
        <v>952.5</v>
      </c>
      <c r="R15" s="9" t="str">
        <f t="shared" si="1"/>
        <v>0</v>
      </c>
    </row>
    <row r="16" spans="1:18">
      <c r="C16" t="s">
        <v>109</v>
      </c>
      <c r="D16" t="s">
        <v>39</v>
      </c>
      <c r="F16" s="9">
        <v>793</v>
      </c>
      <c r="J16" s="8"/>
      <c r="R16" s="9" t="str">
        <f t="shared" si="1"/>
        <v>0</v>
      </c>
    </row>
    <row r="17" spans="3:18">
      <c r="C17" t="s">
        <v>57</v>
      </c>
      <c r="D17" t="s">
        <v>39</v>
      </c>
      <c r="E17" s="9">
        <v>580</v>
      </c>
      <c r="J17" s="8">
        <f t="shared" si="0"/>
        <v>580</v>
      </c>
      <c r="R17" s="9" t="str">
        <f t="shared" si="1"/>
        <v>0</v>
      </c>
    </row>
    <row r="18" spans="3:18">
      <c r="C18" t="s">
        <v>108</v>
      </c>
      <c r="D18" t="s">
        <v>17</v>
      </c>
      <c r="F18" s="9">
        <v>5.05</v>
      </c>
      <c r="J18" s="8">
        <f t="shared" si="0"/>
        <v>5.05</v>
      </c>
      <c r="R18" s="9" t="str">
        <f t="shared" si="1"/>
        <v>0</v>
      </c>
    </row>
    <row r="19" spans="3:18">
      <c r="J19" s="8" t="str">
        <f t="shared" si="0"/>
        <v>0</v>
      </c>
      <c r="R19" s="9" t="str">
        <f t="shared" si="1"/>
        <v>0</v>
      </c>
    </row>
    <row r="20" spans="3:18">
      <c r="J20" s="8" t="str">
        <f t="shared" si="0"/>
        <v>0</v>
      </c>
      <c r="R20" s="9" t="str">
        <f t="shared" si="1"/>
        <v>0</v>
      </c>
    </row>
    <row r="21" spans="3:18">
      <c r="J21" s="8" t="str">
        <f t="shared" si="0"/>
        <v>0</v>
      </c>
      <c r="R21" s="9" t="str">
        <f t="shared" si="1"/>
        <v>0</v>
      </c>
    </row>
    <row r="22" spans="3:18">
      <c r="J22" s="8" t="str">
        <f t="shared" si="0"/>
        <v>0</v>
      </c>
      <c r="R22" s="9" t="str">
        <f t="shared" si="1"/>
        <v>0</v>
      </c>
    </row>
    <row r="23" spans="3:18">
      <c r="J23" s="8" t="str">
        <f t="shared" si="0"/>
        <v>0</v>
      </c>
      <c r="R23" s="9" t="str">
        <f t="shared" si="1"/>
        <v>0</v>
      </c>
    </row>
    <row r="24" spans="3:18">
      <c r="J24" s="8" t="str">
        <f t="shared" si="0"/>
        <v>0</v>
      </c>
      <c r="R24" s="9" t="str">
        <f t="shared" si="1"/>
        <v>0</v>
      </c>
    </row>
    <row r="25" spans="3:18">
      <c r="J25" s="8" t="str">
        <f t="shared" si="0"/>
        <v>0</v>
      </c>
      <c r="R25" s="9" t="str">
        <f t="shared" si="1"/>
        <v>0</v>
      </c>
    </row>
    <row r="26" spans="3:18">
      <c r="J26" s="8" t="str">
        <f t="shared" si="0"/>
        <v>0</v>
      </c>
      <c r="R26" s="9" t="str">
        <f t="shared" si="1"/>
        <v>0</v>
      </c>
    </row>
    <row r="27" spans="3:18">
      <c r="J27" s="8" t="str">
        <f t="shared" si="0"/>
        <v>0</v>
      </c>
      <c r="R27" s="9" t="str">
        <f t="shared" si="1"/>
        <v>0</v>
      </c>
    </row>
    <row r="28" spans="3:18">
      <c r="J28" s="8" t="str">
        <f t="shared" si="0"/>
        <v>0</v>
      </c>
      <c r="R28" s="9" t="str">
        <f t="shared" si="1"/>
        <v>0</v>
      </c>
    </row>
    <row r="29" spans="3:18">
      <c r="J29" s="8" t="str">
        <f t="shared" si="0"/>
        <v>0</v>
      </c>
      <c r="R29" s="9" t="str">
        <f t="shared" si="1"/>
        <v>0</v>
      </c>
    </row>
    <row r="30" spans="3:18">
      <c r="J30" s="8" t="str">
        <f t="shared" si="0"/>
        <v>0</v>
      </c>
      <c r="R30" s="9" t="str">
        <f t="shared" si="1"/>
        <v>0</v>
      </c>
    </row>
    <row r="31" spans="3:18">
      <c r="J31" s="8" t="str">
        <f t="shared" si="0"/>
        <v>0</v>
      </c>
      <c r="R31" s="9" t="str">
        <f t="shared" si="1"/>
        <v>0</v>
      </c>
    </row>
    <row r="32" spans="3:18">
      <c r="J32" s="8" t="str">
        <f t="shared" si="0"/>
        <v>0</v>
      </c>
      <c r="R32" s="9" t="str">
        <f t="shared" si="1"/>
        <v>0</v>
      </c>
    </row>
    <row r="33" spans="10:18">
      <c r="J33" s="8" t="str">
        <f t="shared" si="0"/>
        <v>0</v>
      </c>
      <c r="R33" s="9" t="str">
        <f t="shared" si="1"/>
        <v>0</v>
      </c>
    </row>
    <row r="34" spans="10:18">
      <c r="J34" s="8" t="str">
        <f t="shared" si="0"/>
        <v>0</v>
      </c>
      <c r="R34" s="9" t="str">
        <f t="shared" si="1"/>
        <v>0</v>
      </c>
    </row>
    <row r="35" spans="10:18">
      <c r="J35" s="8" t="str">
        <f t="shared" si="0"/>
        <v>0</v>
      </c>
      <c r="R35" s="9" t="str">
        <f t="shared" si="1"/>
        <v>0</v>
      </c>
    </row>
    <row r="36" spans="10:18">
      <c r="J36" s="8" t="str">
        <f t="shared" si="0"/>
        <v>0</v>
      </c>
      <c r="R36" s="9" t="str">
        <f t="shared" si="1"/>
        <v>0</v>
      </c>
    </row>
    <row r="37" spans="10:18">
      <c r="J37" s="8" t="str">
        <f t="shared" si="0"/>
        <v>0</v>
      </c>
      <c r="R37" s="9" t="str">
        <f t="shared" si="1"/>
        <v>0</v>
      </c>
    </row>
    <row r="38" spans="10:18">
      <c r="J38" s="8" t="str">
        <f t="shared" si="0"/>
        <v>0</v>
      </c>
      <c r="R38" s="9" t="str">
        <f t="shared" si="1"/>
        <v>0</v>
      </c>
    </row>
    <row r="39" spans="10:18">
      <c r="J39" s="8" t="str">
        <f t="shared" si="0"/>
        <v>0</v>
      </c>
      <c r="R39" s="9" t="str">
        <f t="shared" si="1"/>
        <v>0</v>
      </c>
    </row>
    <row r="40" spans="10:18">
      <c r="J40" s="8" t="str">
        <f t="shared" si="0"/>
        <v>0</v>
      </c>
      <c r="R40" s="9" t="str">
        <f t="shared" si="1"/>
        <v>0</v>
      </c>
    </row>
    <row r="41" spans="10:18">
      <c r="J41" s="8" t="str">
        <f t="shared" si="0"/>
        <v>0</v>
      </c>
      <c r="R41" s="9" t="str">
        <f t="shared" si="1"/>
        <v>0</v>
      </c>
    </row>
    <row r="42" spans="10:18">
      <c r="J42" s="8" t="str">
        <f t="shared" si="0"/>
        <v>0</v>
      </c>
      <c r="R42" s="9" t="str">
        <f t="shared" si="1"/>
        <v>0</v>
      </c>
    </row>
    <row r="43" spans="10:18">
      <c r="J43" s="8" t="str">
        <f t="shared" si="0"/>
        <v>0</v>
      </c>
      <c r="R43" s="9" t="str">
        <f t="shared" si="1"/>
        <v>0</v>
      </c>
    </row>
    <row r="44" spans="10:18">
      <c r="J44" s="8" t="str">
        <f t="shared" si="0"/>
        <v>0</v>
      </c>
      <c r="R44" s="9" t="str">
        <f t="shared" si="1"/>
        <v>0</v>
      </c>
    </row>
    <row r="45" spans="10:18">
      <c r="J45" s="8" t="str">
        <f t="shared" si="0"/>
        <v>0</v>
      </c>
      <c r="R45" s="9" t="str">
        <f t="shared" si="1"/>
        <v>0</v>
      </c>
    </row>
    <row r="46" spans="10:18">
      <c r="J46" s="8" t="str">
        <f t="shared" si="0"/>
        <v>0</v>
      </c>
      <c r="R46" s="9" t="str">
        <f t="shared" si="1"/>
        <v>0</v>
      </c>
    </row>
    <row r="47" spans="10:18">
      <c r="J47" s="8" t="str">
        <f t="shared" si="0"/>
        <v>0</v>
      </c>
      <c r="R47" s="9" t="str">
        <f t="shared" si="1"/>
        <v>0</v>
      </c>
    </row>
    <row r="48" spans="10:18">
      <c r="J48" s="8" t="str">
        <f t="shared" si="0"/>
        <v>0</v>
      </c>
      <c r="R48" s="9" t="str">
        <f t="shared" si="1"/>
        <v>0</v>
      </c>
    </row>
    <row r="49" spans="10:18">
      <c r="J49" s="8" t="str">
        <f t="shared" si="0"/>
        <v>0</v>
      </c>
      <c r="R49" s="9" t="str">
        <f t="shared" si="1"/>
        <v>0</v>
      </c>
    </row>
    <row r="50" spans="10:18">
      <c r="J50" s="8" t="str">
        <f t="shared" si="0"/>
        <v>0</v>
      </c>
      <c r="R50" s="9" t="str">
        <f t="shared" si="1"/>
        <v>0</v>
      </c>
    </row>
    <row r="51" spans="10:18">
      <c r="J51" s="8" t="str">
        <f t="shared" si="0"/>
        <v>0</v>
      </c>
      <c r="R51" s="9" t="str">
        <f t="shared" si="1"/>
        <v>0</v>
      </c>
    </row>
    <row r="52" spans="10:18">
      <c r="R52" s="9" t="str">
        <f t="shared" si="1"/>
        <v>0</v>
      </c>
    </row>
    <row r="53" spans="10:18">
      <c r="R53" s="9" t="str">
        <f t="shared" si="1"/>
        <v>0</v>
      </c>
    </row>
    <row r="54" spans="10:18">
      <c r="R54" s="9" t="str">
        <f t="shared" si="1"/>
        <v>0</v>
      </c>
    </row>
    <row r="55" spans="10:18">
      <c r="R55" s="9" t="str">
        <f t="shared" si="1"/>
        <v>0</v>
      </c>
    </row>
    <row r="56" spans="10:18">
      <c r="R56" s="9" t="str">
        <f t="shared" si="1"/>
        <v>0</v>
      </c>
    </row>
    <row r="57" spans="10:18">
      <c r="R57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R57"/>
  <sheetViews>
    <sheetView topLeftCell="C1" workbookViewId="0">
      <selection activeCell="C21" sqref="C21"/>
    </sheetView>
  </sheetViews>
  <sheetFormatPr baseColWidth="10" defaultRowHeight="14.4"/>
  <cols>
    <col min="3" max="3" width="75.44140625" customWidth="1"/>
    <col min="4" max="4" width="5.5546875" customWidth="1"/>
    <col min="5" max="10" width="11.44140625" style="9" customWidth="1"/>
    <col min="11" max="11" width="4.44140625" style="23" customWidth="1"/>
  </cols>
  <sheetData>
    <row r="1" spans="1:18" ht="18.600000000000001" thickBot="1">
      <c r="A1" s="18" t="s">
        <v>89</v>
      </c>
      <c r="B1" s="19"/>
      <c r="C1" s="19"/>
      <c r="D1" s="20"/>
      <c r="E1" s="21"/>
      <c r="F1" s="21"/>
      <c r="G1" s="21" t="s">
        <v>129</v>
      </c>
      <c r="H1" s="21"/>
      <c r="I1" s="21"/>
      <c r="J1" s="22"/>
      <c r="K1" s="23" t="s">
        <v>133</v>
      </c>
      <c r="L1" s="26"/>
      <c r="M1" s="27"/>
      <c r="N1" s="27"/>
      <c r="O1" s="27" t="s">
        <v>130</v>
      </c>
      <c r="P1" s="27"/>
      <c r="Q1" s="27"/>
      <c r="R1" s="28"/>
    </row>
    <row r="2" spans="1:18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3"/>
      <c r="M2" s="13"/>
      <c r="N2" s="13"/>
      <c r="O2" s="13"/>
      <c r="P2" s="13"/>
      <c r="Q2" s="13"/>
      <c r="R2" s="6"/>
    </row>
    <row r="3" spans="1:18" ht="15" thickBot="1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29"/>
      <c r="M5" s="30"/>
      <c r="N5" s="31"/>
      <c r="O5" s="31"/>
      <c r="P5" s="31"/>
      <c r="Q5" s="31"/>
      <c r="R5" s="31"/>
    </row>
    <row r="6" spans="1:18">
      <c r="I6" s="8"/>
      <c r="J6" s="8" t="str">
        <f>IF(ISERROR(AVERAGE(E6:I6)),"0",(AVERAGE(E6:I6)))</f>
        <v>0</v>
      </c>
      <c r="K6" s="24"/>
      <c r="L6" s="1"/>
      <c r="M6" s="8"/>
      <c r="N6" s="9"/>
      <c r="O6" s="9"/>
      <c r="P6" s="9"/>
      <c r="Q6" s="9"/>
      <c r="R6" s="9"/>
    </row>
    <row r="7" spans="1:18">
      <c r="C7" t="s">
        <v>90</v>
      </c>
      <c r="I7" s="8"/>
      <c r="J7" s="8" t="str">
        <f t="shared" ref="J7:J50" si="0">IF(ISERROR(AVERAGE(E7:I7)),"0",(AVERAGE(E7:I7)))</f>
        <v>0</v>
      </c>
      <c r="K7" s="24"/>
      <c r="L7" s="1"/>
      <c r="M7" s="9"/>
      <c r="N7" s="9"/>
      <c r="O7" s="9"/>
      <c r="P7" s="9"/>
      <c r="Q7" s="9"/>
      <c r="R7" s="9" t="str">
        <f>IF(ISERROR(AVERAGE(M7:Q7)),"0",(AVERAGE(M7:Q7)))</f>
        <v>0</v>
      </c>
    </row>
    <row r="8" spans="1:18">
      <c r="C8" t="s">
        <v>91</v>
      </c>
      <c r="D8" t="s">
        <v>39</v>
      </c>
      <c r="E8" s="9">
        <v>824</v>
      </c>
      <c r="I8" s="8"/>
      <c r="J8" s="8">
        <f t="shared" si="0"/>
        <v>824</v>
      </c>
      <c r="K8" s="24"/>
      <c r="L8" s="1"/>
      <c r="M8" s="1"/>
      <c r="R8" s="9" t="str">
        <f t="shared" ref="R8:R57" si="1">IF(ISERROR(AVERAGE(M8:Q8)),"0",(AVERAGE(M8:Q8)))</f>
        <v>0</v>
      </c>
    </row>
    <row r="9" spans="1:18">
      <c r="C9" t="s">
        <v>92</v>
      </c>
      <c r="D9" t="s">
        <v>39</v>
      </c>
      <c r="E9" s="9">
        <v>772</v>
      </c>
      <c r="I9" s="8"/>
      <c r="J9" s="8">
        <f t="shared" si="0"/>
        <v>772</v>
      </c>
      <c r="K9" s="24"/>
      <c r="L9" s="1"/>
      <c r="M9" s="1"/>
      <c r="R9" s="9" t="str">
        <f t="shared" si="1"/>
        <v>0</v>
      </c>
    </row>
    <row r="10" spans="1:18">
      <c r="C10" t="s">
        <v>93</v>
      </c>
      <c r="D10" t="s">
        <v>39</v>
      </c>
      <c r="E10" s="9">
        <v>1096</v>
      </c>
      <c r="I10" s="8"/>
      <c r="J10" s="8">
        <f t="shared" si="0"/>
        <v>1096</v>
      </c>
      <c r="K10" s="24"/>
      <c r="L10" s="1"/>
      <c r="M10" s="1"/>
      <c r="R10" s="9" t="str">
        <f t="shared" si="1"/>
        <v>0</v>
      </c>
    </row>
    <row r="11" spans="1:18">
      <c r="I11" s="8"/>
      <c r="J11" s="8" t="str">
        <f t="shared" si="0"/>
        <v>0</v>
      </c>
      <c r="K11" s="24"/>
      <c r="L11" s="1"/>
      <c r="M11" s="1"/>
      <c r="R11" s="9" t="str">
        <f t="shared" si="1"/>
        <v>0</v>
      </c>
    </row>
    <row r="12" spans="1:18">
      <c r="I12" s="8"/>
      <c r="J12" s="8" t="str">
        <f t="shared" si="0"/>
        <v>0</v>
      </c>
      <c r="K12" s="24"/>
      <c r="L12" s="1"/>
      <c r="M12" s="1"/>
      <c r="R12" s="9" t="str">
        <f t="shared" si="1"/>
        <v>0</v>
      </c>
    </row>
    <row r="13" spans="1:18">
      <c r="J13" s="8" t="str">
        <f t="shared" si="0"/>
        <v>0</v>
      </c>
      <c r="R13" s="9" t="str">
        <f t="shared" si="1"/>
        <v>0</v>
      </c>
    </row>
    <row r="14" spans="1:18">
      <c r="J14" s="8" t="str">
        <f t="shared" si="0"/>
        <v>0</v>
      </c>
      <c r="R14" s="9" t="str">
        <f t="shared" si="1"/>
        <v>0</v>
      </c>
    </row>
    <row r="15" spans="1:18">
      <c r="J15" s="8" t="str">
        <f t="shared" si="0"/>
        <v>0</v>
      </c>
      <c r="R15" s="9" t="str">
        <f t="shared" si="1"/>
        <v>0</v>
      </c>
    </row>
    <row r="16" spans="1:18">
      <c r="J16" s="8" t="str">
        <f t="shared" si="0"/>
        <v>0</v>
      </c>
      <c r="R16" s="9" t="str">
        <f t="shared" si="1"/>
        <v>0</v>
      </c>
    </row>
    <row r="17" spans="2:18">
      <c r="J17" s="8" t="str">
        <f t="shared" si="0"/>
        <v>0</v>
      </c>
      <c r="R17" s="9" t="str">
        <f t="shared" si="1"/>
        <v>0</v>
      </c>
    </row>
    <row r="18" spans="2:18">
      <c r="J18" s="8" t="str">
        <f t="shared" si="0"/>
        <v>0</v>
      </c>
      <c r="R18" s="9" t="str">
        <f t="shared" si="1"/>
        <v>0</v>
      </c>
    </row>
    <row r="19" spans="2:18">
      <c r="J19" s="8" t="str">
        <f t="shared" si="0"/>
        <v>0</v>
      </c>
      <c r="R19" s="9" t="str">
        <f t="shared" si="1"/>
        <v>0</v>
      </c>
    </row>
    <row r="20" spans="2:18">
      <c r="J20" s="8" t="str">
        <f t="shared" si="0"/>
        <v>0</v>
      </c>
      <c r="R20" s="9" t="str">
        <f t="shared" si="1"/>
        <v>0</v>
      </c>
    </row>
    <row r="21" spans="2:18">
      <c r="J21" s="8" t="str">
        <f t="shared" si="0"/>
        <v>0</v>
      </c>
      <c r="R21" s="9" t="str">
        <f t="shared" si="1"/>
        <v>0</v>
      </c>
    </row>
    <row r="22" spans="2:18">
      <c r="J22" s="8" t="str">
        <f t="shared" si="0"/>
        <v>0</v>
      </c>
      <c r="R22" s="9" t="str">
        <f t="shared" si="1"/>
        <v>0</v>
      </c>
    </row>
    <row r="23" spans="2:18">
      <c r="J23" s="8" t="str">
        <f t="shared" si="0"/>
        <v>0</v>
      </c>
      <c r="R23" s="9" t="str">
        <f t="shared" si="1"/>
        <v>0</v>
      </c>
    </row>
    <row r="24" spans="2:18">
      <c r="J24" s="8" t="str">
        <f t="shared" si="0"/>
        <v>0</v>
      </c>
      <c r="R24" s="9" t="str">
        <f t="shared" si="1"/>
        <v>0</v>
      </c>
    </row>
    <row r="25" spans="2:18">
      <c r="J25" s="8" t="str">
        <f t="shared" si="0"/>
        <v>0</v>
      </c>
      <c r="R25" s="9" t="str">
        <f t="shared" si="1"/>
        <v>0</v>
      </c>
    </row>
    <row r="26" spans="2:18">
      <c r="B26" t="s">
        <v>94</v>
      </c>
      <c r="J26" s="8" t="str">
        <f t="shared" si="0"/>
        <v>0</v>
      </c>
      <c r="R26" s="9" t="str">
        <f t="shared" si="1"/>
        <v>0</v>
      </c>
    </row>
    <row r="27" spans="2:18">
      <c r="C27" t="s">
        <v>95</v>
      </c>
      <c r="J27" s="8" t="str">
        <f t="shared" si="0"/>
        <v>0</v>
      </c>
      <c r="R27" s="9" t="str">
        <f t="shared" si="1"/>
        <v>0</v>
      </c>
    </row>
    <row r="28" spans="2:18">
      <c r="C28" t="s">
        <v>96</v>
      </c>
      <c r="D28" t="s">
        <v>39</v>
      </c>
      <c r="E28" s="9">
        <v>362</v>
      </c>
      <c r="J28" s="8">
        <f t="shared" si="0"/>
        <v>362</v>
      </c>
      <c r="R28" s="9" t="str">
        <f t="shared" si="1"/>
        <v>0</v>
      </c>
    </row>
    <row r="29" spans="2:18">
      <c r="C29" t="s">
        <v>97</v>
      </c>
      <c r="D29" t="s">
        <v>39</v>
      </c>
      <c r="E29" s="9">
        <v>357</v>
      </c>
      <c r="J29" s="8">
        <f t="shared" si="0"/>
        <v>357</v>
      </c>
      <c r="R29" s="9" t="str">
        <f t="shared" si="1"/>
        <v>0</v>
      </c>
    </row>
    <row r="30" spans="2:18">
      <c r="C30" t="s">
        <v>98</v>
      </c>
      <c r="D30" t="s">
        <v>39</v>
      </c>
      <c r="E30" s="9">
        <v>570</v>
      </c>
      <c r="J30" s="8">
        <f t="shared" si="0"/>
        <v>570</v>
      </c>
      <c r="R30" s="9" t="str">
        <f t="shared" si="1"/>
        <v>0</v>
      </c>
    </row>
    <row r="31" spans="2:18">
      <c r="J31" s="8" t="str">
        <f t="shared" si="0"/>
        <v>0</v>
      </c>
      <c r="R31" s="9" t="str">
        <f t="shared" si="1"/>
        <v>0</v>
      </c>
    </row>
    <row r="32" spans="2:18">
      <c r="J32" s="8" t="str">
        <f t="shared" si="0"/>
        <v>0</v>
      </c>
      <c r="R32" s="9" t="str">
        <f t="shared" si="1"/>
        <v>0</v>
      </c>
    </row>
    <row r="33" spans="10:18">
      <c r="J33" s="8" t="str">
        <f t="shared" si="0"/>
        <v>0</v>
      </c>
      <c r="R33" s="9" t="str">
        <f t="shared" si="1"/>
        <v>0</v>
      </c>
    </row>
    <row r="34" spans="10:18">
      <c r="J34" s="8" t="str">
        <f t="shared" si="0"/>
        <v>0</v>
      </c>
      <c r="R34" s="9" t="str">
        <f t="shared" si="1"/>
        <v>0</v>
      </c>
    </row>
    <row r="35" spans="10:18">
      <c r="J35" s="8" t="str">
        <f t="shared" si="0"/>
        <v>0</v>
      </c>
      <c r="R35" s="9" t="str">
        <f t="shared" si="1"/>
        <v>0</v>
      </c>
    </row>
    <row r="36" spans="10:18">
      <c r="J36" s="8" t="str">
        <f t="shared" si="0"/>
        <v>0</v>
      </c>
      <c r="R36" s="9" t="str">
        <f t="shared" si="1"/>
        <v>0</v>
      </c>
    </row>
    <row r="37" spans="10:18">
      <c r="J37" s="8" t="str">
        <f t="shared" si="0"/>
        <v>0</v>
      </c>
      <c r="R37" s="9" t="str">
        <f t="shared" si="1"/>
        <v>0</v>
      </c>
    </row>
    <row r="38" spans="10:18">
      <c r="J38" s="8" t="str">
        <f t="shared" si="0"/>
        <v>0</v>
      </c>
      <c r="R38" s="9" t="str">
        <f t="shared" si="1"/>
        <v>0</v>
      </c>
    </row>
    <row r="39" spans="10:18">
      <c r="J39" s="8" t="str">
        <f t="shared" si="0"/>
        <v>0</v>
      </c>
      <c r="R39" s="9" t="str">
        <f t="shared" si="1"/>
        <v>0</v>
      </c>
    </row>
    <row r="40" spans="10:18">
      <c r="J40" s="8" t="str">
        <f t="shared" si="0"/>
        <v>0</v>
      </c>
      <c r="R40" s="9" t="str">
        <f t="shared" si="1"/>
        <v>0</v>
      </c>
    </row>
    <row r="41" spans="10:18">
      <c r="J41" s="8" t="str">
        <f t="shared" si="0"/>
        <v>0</v>
      </c>
      <c r="R41" s="9" t="str">
        <f t="shared" si="1"/>
        <v>0</v>
      </c>
    </row>
    <row r="42" spans="10:18">
      <c r="J42" s="8" t="str">
        <f t="shared" si="0"/>
        <v>0</v>
      </c>
      <c r="R42" s="9" t="str">
        <f t="shared" si="1"/>
        <v>0</v>
      </c>
    </row>
    <row r="43" spans="10:18">
      <c r="J43" s="8" t="str">
        <f t="shared" si="0"/>
        <v>0</v>
      </c>
      <c r="R43" s="9" t="str">
        <f t="shared" si="1"/>
        <v>0</v>
      </c>
    </row>
    <row r="44" spans="10:18">
      <c r="J44" s="8" t="str">
        <f t="shared" si="0"/>
        <v>0</v>
      </c>
      <c r="R44" s="9" t="str">
        <f t="shared" si="1"/>
        <v>0</v>
      </c>
    </row>
    <row r="45" spans="10:18">
      <c r="J45" s="8" t="str">
        <f t="shared" si="0"/>
        <v>0</v>
      </c>
      <c r="R45" s="9" t="str">
        <f t="shared" si="1"/>
        <v>0</v>
      </c>
    </row>
    <row r="46" spans="10:18">
      <c r="J46" s="8" t="str">
        <f t="shared" si="0"/>
        <v>0</v>
      </c>
      <c r="R46" s="9" t="str">
        <f t="shared" si="1"/>
        <v>0</v>
      </c>
    </row>
    <row r="47" spans="10:18">
      <c r="J47" s="8" t="str">
        <f t="shared" si="0"/>
        <v>0</v>
      </c>
      <c r="R47" s="9" t="str">
        <f t="shared" si="1"/>
        <v>0</v>
      </c>
    </row>
    <row r="48" spans="10:18">
      <c r="J48" s="8" t="str">
        <f t="shared" si="0"/>
        <v>0</v>
      </c>
      <c r="R48" s="9" t="str">
        <f t="shared" si="1"/>
        <v>0</v>
      </c>
    </row>
    <row r="49" spans="10:18">
      <c r="J49" s="8" t="str">
        <f t="shared" si="0"/>
        <v>0</v>
      </c>
      <c r="R49" s="9" t="str">
        <f t="shared" si="1"/>
        <v>0</v>
      </c>
    </row>
    <row r="50" spans="10:18">
      <c r="J50" s="8" t="str">
        <f t="shared" si="0"/>
        <v>0</v>
      </c>
      <c r="R50" s="9" t="str">
        <f t="shared" si="1"/>
        <v>0</v>
      </c>
    </row>
    <row r="51" spans="10:18">
      <c r="R51" s="9" t="str">
        <f t="shared" si="1"/>
        <v>0</v>
      </c>
    </row>
    <row r="52" spans="10:18">
      <c r="R52" s="9" t="str">
        <f t="shared" si="1"/>
        <v>0</v>
      </c>
    </row>
    <row r="53" spans="10:18">
      <c r="R53" s="9" t="str">
        <f t="shared" si="1"/>
        <v>0</v>
      </c>
    </row>
    <row r="54" spans="10:18">
      <c r="R54" s="9" t="str">
        <f t="shared" si="1"/>
        <v>0</v>
      </c>
    </row>
    <row r="55" spans="10:18">
      <c r="R55" s="9" t="str">
        <f t="shared" si="1"/>
        <v>0</v>
      </c>
    </row>
    <row r="56" spans="10:18">
      <c r="R56" s="9" t="str">
        <f t="shared" si="1"/>
        <v>0</v>
      </c>
    </row>
    <row r="57" spans="10:18">
      <c r="R57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R51"/>
  <sheetViews>
    <sheetView topLeftCell="D1" workbookViewId="0">
      <selection activeCell="F21" sqref="F21"/>
    </sheetView>
  </sheetViews>
  <sheetFormatPr baseColWidth="10" defaultRowHeight="14.4"/>
  <cols>
    <col min="3" max="3" width="75.44140625" customWidth="1"/>
    <col min="4" max="4" width="5.5546875" customWidth="1"/>
    <col min="5" max="10" width="11.44140625" style="9" customWidth="1"/>
    <col min="11" max="11" width="3.33203125" style="23" customWidth="1"/>
    <col min="12" max="12" width="4" customWidth="1"/>
    <col min="13" max="18" width="11.44140625" style="9" customWidth="1"/>
  </cols>
  <sheetData>
    <row r="1" spans="1:18" ht="18.600000000000001" thickBot="1">
      <c r="A1" s="18" t="s">
        <v>59</v>
      </c>
      <c r="B1" s="19"/>
      <c r="C1" s="19"/>
      <c r="D1" s="20"/>
      <c r="E1" s="21"/>
      <c r="F1" s="21"/>
      <c r="G1" s="21" t="s">
        <v>129</v>
      </c>
      <c r="H1" s="21"/>
      <c r="I1" s="21"/>
      <c r="J1" s="22"/>
      <c r="L1" s="26"/>
      <c r="M1" s="27"/>
      <c r="N1" s="27"/>
      <c r="O1" s="27" t="s">
        <v>130</v>
      </c>
      <c r="P1" s="27"/>
      <c r="Q1" s="27"/>
      <c r="R1" s="28"/>
    </row>
    <row r="2" spans="1:18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3"/>
      <c r="M2" s="13"/>
      <c r="N2" s="13"/>
      <c r="O2" s="13"/>
      <c r="P2" s="13"/>
      <c r="Q2" s="13"/>
      <c r="R2" s="6"/>
    </row>
    <row r="3" spans="1:18" ht="15" thickBot="1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29"/>
      <c r="M5" s="30"/>
      <c r="N5" s="31"/>
      <c r="O5" s="31"/>
      <c r="P5" s="31"/>
      <c r="Q5" s="31"/>
      <c r="R5" s="31"/>
    </row>
    <row r="6" spans="1:18">
      <c r="I6" s="8"/>
      <c r="J6" s="8" t="str">
        <f>IF(ISERROR(AVERAGE(E6:I6)),"0",(AVERAGE(E6:I6)))</f>
        <v>0</v>
      </c>
      <c r="K6" s="24"/>
      <c r="L6" s="1"/>
      <c r="M6" s="8"/>
    </row>
    <row r="7" spans="1:18">
      <c r="C7" t="s">
        <v>60</v>
      </c>
      <c r="D7" t="s">
        <v>39</v>
      </c>
      <c r="E7" s="9">
        <v>82.07</v>
      </c>
      <c r="F7" s="9">
        <v>84.51</v>
      </c>
      <c r="I7" s="8"/>
      <c r="J7" s="8">
        <f t="shared" ref="J7:J51" si="0">IF(ISERROR(AVERAGE(E7:I7)),"0",(AVERAGE(E7:I7)))</f>
        <v>83.289999999999992</v>
      </c>
      <c r="K7" s="24"/>
      <c r="L7" s="1" t="s">
        <v>39</v>
      </c>
      <c r="M7" s="9">
        <v>104.49</v>
      </c>
      <c r="R7" s="9">
        <f>IF(ISERROR(AVERAGE(M7:Q7)),"0",(AVERAGE(M7:Q7)))</f>
        <v>104.49</v>
      </c>
    </row>
    <row r="8" spans="1:18">
      <c r="C8" t="s">
        <v>61</v>
      </c>
      <c r="D8" t="s">
        <v>39</v>
      </c>
      <c r="E8" s="9">
        <v>47.46</v>
      </c>
      <c r="F8" s="9">
        <v>37.659999999999997</v>
      </c>
      <c r="I8" s="8"/>
      <c r="J8" s="8">
        <f t="shared" si="0"/>
        <v>42.56</v>
      </c>
      <c r="K8" s="24"/>
      <c r="L8" s="1" t="s">
        <v>39</v>
      </c>
      <c r="M8" s="9">
        <v>58.53</v>
      </c>
      <c r="R8" s="9">
        <f t="shared" ref="R8:R51" si="1">IF(ISERROR(AVERAGE(M8:Q8)),"0",(AVERAGE(M8:Q8)))</f>
        <v>58.53</v>
      </c>
    </row>
    <row r="9" spans="1:18">
      <c r="C9" t="s">
        <v>131</v>
      </c>
      <c r="I9" s="8"/>
      <c r="J9" s="8"/>
      <c r="K9" s="24"/>
      <c r="L9" s="1" t="s">
        <v>39</v>
      </c>
      <c r="M9" s="9">
        <v>62.97</v>
      </c>
      <c r="R9" s="9">
        <f t="shared" si="1"/>
        <v>62.97</v>
      </c>
    </row>
    <row r="10" spans="1:18">
      <c r="C10" t="s">
        <v>67</v>
      </c>
      <c r="D10" t="s">
        <v>39</v>
      </c>
      <c r="E10" s="9">
        <v>53.07</v>
      </c>
      <c r="I10" s="8"/>
      <c r="J10" s="8">
        <f t="shared" si="0"/>
        <v>53.07</v>
      </c>
      <c r="K10" s="24"/>
      <c r="L10" s="1" t="s">
        <v>39</v>
      </c>
      <c r="R10" s="9" t="str">
        <f t="shared" si="1"/>
        <v>0</v>
      </c>
    </row>
    <row r="11" spans="1:18">
      <c r="C11" t="s">
        <v>68</v>
      </c>
      <c r="D11" t="s">
        <v>39</v>
      </c>
      <c r="E11" s="9">
        <v>54.82</v>
      </c>
      <c r="I11" s="8"/>
      <c r="J11" s="8">
        <f t="shared" si="0"/>
        <v>54.82</v>
      </c>
      <c r="K11" s="24"/>
      <c r="L11" s="1" t="s">
        <v>39</v>
      </c>
      <c r="R11" s="9" t="str">
        <f t="shared" si="1"/>
        <v>0</v>
      </c>
    </row>
    <row r="12" spans="1:18">
      <c r="C12" t="s">
        <v>62</v>
      </c>
      <c r="D12" t="s">
        <v>39</v>
      </c>
      <c r="E12" s="9">
        <v>70.400000000000006</v>
      </c>
      <c r="I12" s="8"/>
      <c r="J12" s="8">
        <f t="shared" si="0"/>
        <v>70.400000000000006</v>
      </c>
      <c r="K12" s="24"/>
      <c r="L12" s="1" t="s">
        <v>39</v>
      </c>
      <c r="M12" s="9">
        <v>80.709999999999994</v>
      </c>
      <c r="R12" s="9">
        <f t="shared" si="1"/>
        <v>80.709999999999994</v>
      </c>
    </row>
    <row r="13" spans="1:18">
      <c r="C13" t="s">
        <v>63</v>
      </c>
      <c r="D13" t="s">
        <v>39</v>
      </c>
      <c r="E13" s="9">
        <v>65.84</v>
      </c>
      <c r="F13" s="9">
        <v>51</v>
      </c>
      <c r="I13" s="8"/>
      <c r="J13" s="8">
        <f t="shared" si="0"/>
        <v>58.42</v>
      </c>
      <c r="K13" s="24"/>
      <c r="L13" s="1" t="s">
        <v>39</v>
      </c>
      <c r="R13" s="9" t="str">
        <f t="shared" si="1"/>
        <v>0</v>
      </c>
    </row>
    <row r="14" spans="1:18">
      <c r="C14" t="s">
        <v>64</v>
      </c>
      <c r="D14" t="s">
        <v>39</v>
      </c>
      <c r="E14" s="9">
        <v>132</v>
      </c>
      <c r="F14" s="9">
        <v>126.25</v>
      </c>
      <c r="J14" s="8">
        <f t="shared" si="0"/>
        <v>129.125</v>
      </c>
      <c r="L14" s="1" t="s">
        <v>39</v>
      </c>
      <c r="M14" s="9">
        <v>150.1</v>
      </c>
      <c r="R14" s="9">
        <f t="shared" si="1"/>
        <v>150.1</v>
      </c>
    </row>
    <row r="15" spans="1:18">
      <c r="C15" t="s">
        <v>65</v>
      </c>
      <c r="D15" t="s">
        <v>39</v>
      </c>
      <c r="E15" s="9">
        <v>94.74</v>
      </c>
      <c r="F15" s="9">
        <v>61.17</v>
      </c>
      <c r="J15" s="8">
        <f t="shared" si="0"/>
        <v>77.954999999999998</v>
      </c>
      <c r="L15" s="1" t="s">
        <v>39</v>
      </c>
      <c r="R15" s="9" t="str">
        <f t="shared" si="1"/>
        <v>0</v>
      </c>
    </row>
    <row r="16" spans="1:18">
      <c r="C16" t="s">
        <v>66</v>
      </c>
      <c r="D16" t="s">
        <v>39</v>
      </c>
      <c r="E16" s="9">
        <v>111.57</v>
      </c>
      <c r="F16" s="9">
        <v>50.15</v>
      </c>
      <c r="J16" s="8">
        <f>IF(ISERROR(AVERAGE(F16:I16)),"0",(AVERAGE(F16:I16)))</f>
        <v>50.15</v>
      </c>
      <c r="L16" s="1" t="s">
        <v>39</v>
      </c>
      <c r="M16" s="9">
        <v>102.88</v>
      </c>
      <c r="R16" s="9">
        <f t="shared" si="1"/>
        <v>102.88</v>
      </c>
    </row>
    <row r="17" spans="3:18">
      <c r="C17" t="s">
        <v>69</v>
      </c>
      <c r="D17" t="s">
        <v>39</v>
      </c>
      <c r="E17" s="9">
        <v>66.63</v>
      </c>
      <c r="F17" s="9">
        <v>52.62</v>
      </c>
      <c r="J17" s="8">
        <f t="shared" si="0"/>
        <v>59.625</v>
      </c>
      <c r="L17" s="1" t="s">
        <v>39</v>
      </c>
      <c r="M17" s="9">
        <v>88.46</v>
      </c>
      <c r="R17" s="9">
        <f t="shared" si="1"/>
        <v>88.46</v>
      </c>
    </row>
    <row r="18" spans="3:18">
      <c r="C18" t="s">
        <v>70</v>
      </c>
      <c r="D18" t="s">
        <v>39</v>
      </c>
      <c r="E18" s="9">
        <v>509.26</v>
      </c>
      <c r="F18" s="9">
        <v>508.27</v>
      </c>
      <c r="J18" s="8">
        <f t="shared" si="0"/>
        <v>508.76499999999999</v>
      </c>
      <c r="L18" s="1" t="s">
        <v>39</v>
      </c>
      <c r="M18" s="9">
        <v>726.28</v>
      </c>
      <c r="R18" s="9">
        <f t="shared" si="1"/>
        <v>726.28</v>
      </c>
    </row>
    <row r="19" spans="3:18">
      <c r="C19" t="s">
        <v>71</v>
      </c>
      <c r="D19" t="s">
        <v>39</v>
      </c>
      <c r="E19" s="9">
        <v>426.63</v>
      </c>
      <c r="F19" s="9">
        <v>491.15</v>
      </c>
      <c r="J19" s="8">
        <f t="shared" si="0"/>
        <v>458.89</v>
      </c>
      <c r="L19" s="1" t="s">
        <v>39</v>
      </c>
      <c r="M19" s="9">
        <v>792.61</v>
      </c>
      <c r="R19" s="9">
        <f t="shared" si="1"/>
        <v>792.61</v>
      </c>
    </row>
    <row r="20" spans="3:18">
      <c r="C20" t="s">
        <v>72</v>
      </c>
      <c r="D20" t="s">
        <v>39</v>
      </c>
      <c r="F20" s="9">
        <v>216.05</v>
      </c>
      <c r="J20" s="8">
        <f t="shared" si="0"/>
        <v>216.05</v>
      </c>
      <c r="L20" s="1" t="s">
        <v>39</v>
      </c>
      <c r="M20" s="9">
        <v>216.05</v>
      </c>
      <c r="R20" s="9">
        <f t="shared" si="1"/>
        <v>216.05</v>
      </c>
    </row>
    <row r="21" spans="3:18">
      <c r="C21" t="s">
        <v>73</v>
      </c>
      <c r="D21" t="s">
        <v>39</v>
      </c>
      <c r="F21" s="9">
        <v>266.75</v>
      </c>
      <c r="J21" s="8">
        <f t="shared" si="0"/>
        <v>266.75</v>
      </c>
      <c r="L21" s="1" t="s">
        <v>39</v>
      </c>
      <c r="M21" s="9">
        <v>266.75</v>
      </c>
      <c r="R21" s="9">
        <f t="shared" si="1"/>
        <v>266.75</v>
      </c>
    </row>
    <row r="22" spans="3:18">
      <c r="C22" t="s">
        <v>74</v>
      </c>
      <c r="D22" t="s">
        <v>39</v>
      </c>
      <c r="F22" s="9">
        <v>204.35</v>
      </c>
      <c r="J22" s="8">
        <f t="shared" si="0"/>
        <v>204.35</v>
      </c>
      <c r="L22" s="1" t="s">
        <v>39</v>
      </c>
      <c r="M22" s="9">
        <v>906.04</v>
      </c>
      <c r="R22" s="9">
        <f t="shared" si="1"/>
        <v>906.04</v>
      </c>
    </row>
    <row r="23" spans="3:18">
      <c r="C23" t="s">
        <v>132</v>
      </c>
      <c r="D23" t="s">
        <v>39</v>
      </c>
      <c r="J23" s="8" t="str">
        <f t="shared" si="0"/>
        <v>0</v>
      </c>
      <c r="L23" s="1" t="s">
        <v>39</v>
      </c>
      <c r="M23" s="9">
        <v>195</v>
      </c>
      <c r="R23" s="9">
        <f t="shared" si="1"/>
        <v>195</v>
      </c>
    </row>
    <row r="24" spans="3:18">
      <c r="J24" s="8" t="str">
        <f t="shared" si="0"/>
        <v>0</v>
      </c>
      <c r="R24" s="9" t="str">
        <f t="shared" si="1"/>
        <v>0</v>
      </c>
    </row>
    <row r="25" spans="3:18">
      <c r="J25" s="8" t="str">
        <f t="shared" si="0"/>
        <v>0</v>
      </c>
      <c r="R25" s="9" t="str">
        <f t="shared" si="1"/>
        <v>0</v>
      </c>
    </row>
    <row r="26" spans="3:18">
      <c r="J26" s="8" t="str">
        <f t="shared" si="0"/>
        <v>0</v>
      </c>
      <c r="R26" s="9" t="str">
        <f t="shared" si="1"/>
        <v>0</v>
      </c>
    </row>
    <row r="27" spans="3:18">
      <c r="J27" s="8" t="str">
        <f t="shared" si="0"/>
        <v>0</v>
      </c>
      <c r="R27" s="9" t="str">
        <f t="shared" si="1"/>
        <v>0</v>
      </c>
    </row>
    <row r="28" spans="3:18">
      <c r="J28" s="8" t="str">
        <f t="shared" si="0"/>
        <v>0</v>
      </c>
      <c r="R28" s="9" t="str">
        <f t="shared" si="1"/>
        <v>0</v>
      </c>
    </row>
    <row r="29" spans="3:18">
      <c r="J29" s="8" t="str">
        <f t="shared" si="0"/>
        <v>0</v>
      </c>
      <c r="R29" s="9" t="str">
        <f t="shared" si="1"/>
        <v>0</v>
      </c>
    </row>
    <row r="30" spans="3:18">
      <c r="J30" s="8" t="str">
        <f t="shared" si="0"/>
        <v>0</v>
      </c>
      <c r="R30" s="9" t="str">
        <f t="shared" si="1"/>
        <v>0</v>
      </c>
    </row>
    <row r="31" spans="3:18">
      <c r="J31" s="8" t="str">
        <f t="shared" si="0"/>
        <v>0</v>
      </c>
      <c r="R31" s="9" t="str">
        <f t="shared" si="1"/>
        <v>0</v>
      </c>
    </row>
    <row r="32" spans="3:18">
      <c r="J32" s="8" t="str">
        <f t="shared" si="0"/>
        <v>0</v>
      </c>
      <c r="R32" s="9" t="str">
        <f t="shared" si="1"/>
        <v>0</v>
      </c>
    </row>
    <row r="33" spans="10:18">
      <c r="J33" s="8" t="str">
        <f t="shared" si="0"/>
        <v>0</v>
      </c>
      <c r="R33" s="9" t="str">
        <f t="shared" si="1"/>
        <v>0</v>
      </c>
    </row>
    <row r="34" spans="10:18">
      <c r="J34" s="8" t="str">
        <f t="shared" si="0"/>
        <v>0</v>
      </c>
      <c r="R34" s="9" t="str">
        <f t="shared" si="1"/>
        <v>0</v>
      </c>
    </row>
    <row r="35" spans="10:18">
      <c r="J35" s="8" t="str">
        <f t="shared" si="0"/>
        <v>0</v>
      </c>
      <c r="R35" s="9" t="str">
        <f t="shared" si="1"/>
        <v>0</v>
      </c>
    </row>
    <row r="36" spans="10:18">
      <c r="J36" s="8" t="str">
        <f t="shared" si="0"/>
        <v>0</v>
      </c>
      <c r="R36" s="9" t="str">
        <f t="shared" si="1"/>
        <v>0</v>
      </c>
    </row>
    <row r="37" spans="10:18">
      <c r="J37" s="8" t="str">
        <f t="shared" si="0"/>
        <v>0</v>
      </c>
      <c r="R37" s="9" t="str">
        <f t="shared" si="1"/>
        <v>0</v>
      </c>
    </row>
    <row r="38" spans="10:18">
      <c r="J38" s="8" t="str">
        <f t="shared" si="0"/>
        <v>0</v>
      </c>
      <c r="R38" s="9" t="str">
        <f t="shared" si="1"/>
        <v>0</v>
      </c>
    </row>
    <row r="39" spans="10:18">
      <c r="J39" s="8" t="str">
        <f t="shared" si="0"/>
        <v>0</v>
      </c>
      <c r="R39" s="9" t="str">
        <f t="shared" si="1"/>
        <v>0</v>
      </c>
    </row>
    <row r="40" spans="10:18">
      <c r="J40" s="8" t="str">
        <f t="shared" si="0"/>
        <v>0</v>
      </c>
      <c r="R40" s="9" t="str">
        <f t="shared" si="1"/>
        <v>0</v>
      </c>
    </row>
    <row r="41" spans="10:18">
      <c r="J41" s="8" t="str">
        <f t="shared" si="0"/>
        <v>0</v>
      </c>
      <c r="R41" s="9" t="str">
        <f t="shared" si="1"/>
        <v>0</v>
      </c>
    </row>
    <row r="42" spans="10:18">
      <c r="J42" s="8" t="str">
        <f t="shared" si="0"/>
        <v>0</v>
      </c>
      <c r="R42" s="9" t="str">
        <f t="shared" si="1"/>
        <v>0</v>
      </c>
    </row>
    <row r="43" spans="10:18">
      <c r="J43" s="8" t="str">
        <f t="shared" si="0"/>
        <v>0</v>
      </c>
      <c r="R43" s="9" t="str">
        <f t="shared" si="1"/>
        <v>0</v>
      </c>
    </row>
    <row r="44" spans="10:18">
      <c r="J44" s="8" t="str">
        <f t="shared" si="0"/>
        <v>0</v>
      </c>
      <c r="R44" s="9" t="str">
        <f t="shared" si="1"/>
        <v>0</v>
      </c>
    </row>
    <row r="45" spans="10:18">
      <c r="J45" s="8" t="str">
        <f t="shared" si="0"/>
        <v>0</v>
      </c>
      <c r="R45" s="9" t="str">
        <f t="shared" si="1"/>
        <v>0</v>
      </c>
    </row>
    <row r="46" spans="10:18">
      <c r="J46" s="8" t="str">
        <f t="shared" si="0"/>
        <v>0</v>
      </c>
      <c r="R46" s="9" t="str">
        <f t="shared" si="1"/>
        <v>0</v>
      </c>
    </row>
    <row r="47" spans="10:18">
      <c r="J47" s="8" t="str">
        <f t="shared" si="0"/>
        <v>0</v>
      </c>
      <c r="R47" s="9" t="str">
        <f t="shared" si="1"/>
        <v>0</v>
      </c>
    </row>
    <row r="48" spans="10:18">
      <c r="J48" s="8" t="str">
        <f t="shared" si="0"/>
        <v>0</v>
      </c>
      <c r="R48" s="9" t="str">
        <f t="shared" si="1"/>
        <v>0</v>
      </c>
    </row>
    <row r="49" spans="10:18">
      <c r="J49" s="8" t="str">
        <f t="shared" si="0"/>
        <v>0</v>
      </c>
      <c r="R49" s="9" t="str">
        <f t="shared" si="1"/>
        <v>0</v>
      </c>
    </row>
    <row r="50" spans="10:18">
      <c r="J50" s="8" t="str">
        <f t="shared" si="0"/>
        <v>0</v>
      </c>
      <c r="R50" s="9" t="str">
        <f t="shared" si="1"/>
        <v>0</v>
      </c>
    </row>
    <row r="51" spans="10:18">
      <c r="J51" s="8" t="str">
        <f t="shared" si="0"/>
        <v>0</v>
      </c>
      <c r="R51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R57"/>
  <sheetViews>
    <sheetView topLeftCell="C1" workbookViewId="0">
      <selection activeCell="C15" sqref="C15"/>
    </sheetView>
  </sheetViews>
  <sheetFormatPr baseColWidth="10" defaultRowHeight="14.4"/>
  <cols>
    <col min="3" max="3" width="75.44140625" customWidth="1"/>
    <col min="4" max="4" width="5.5546875" customWidth="1"/>
    <col min="5" max="10" width="11.44140625" style="9" customWidth="1"/>
    <col min="11" max="11" width="4.44140625" style="23" customWidth="1"/>
  </cols>
  <sheetData>
    <row r="1" spans="1:18" ht="18.600000000000001" thickBot="1">
      <c r="A1" s="18" t="s">
        <v>117</v>
      </c>
      <c r="B1" s="19"/>
      <c r="C1" s="19"/>
      <c r="D1" s="20"/>
      <c r="E1" s="21"/>
      <c r="F1" s="21"/>
      <c r="G1" s="21" t="s">
        <v>129</v>
      </c>
      <c r="H1" s="21"/>
      <c r="I1" s="21"/>
      <c r="J1" s="22"/>
      <c r="L1" s="26"/>
      <c r="M1" s="27"/>
      <c r="N1" s="27"/>
      <c r="O1" s="27" t="s">
        <v>130</v>
      </c>
      <c r="P1" s="27"/>
      <c r="Q1" s="27"/>
      <c r="R1" s="28"/>
    </row>
    <row r="2" spans="1:18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3"/>
      <c r="M2" s="13"/>
      <c r="N2" s="13"/>
      <c r="O2" s="13"/>
      <c r="P2" s="13"/>
      <c r="Q2" s="13"/>
      <c r="R2" s="6"/>
    </row>
    <row r="3" spans="1:18" ht="15" thickBot="1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29"/>
      <c r="M5" s="30"/>
      <c r="N5" s="31"/>
      <c r="O5" s="31"/>
      <c r="P5" s="31"/>
      <c r="Q5" s="31"/>
      <c r="R5" s="31"/>
    </row>
    <row r="6" spans="1:18">
      <c r="I6" s="8"/>
      <c r="J6" s="8" t="str">
        <f>IF(ISERROR(AVERAGE(E6:I6)),"0",(AVERAGE(E6:I6)))</f>
        <v>0</v>
      </c>
      <c r="K6" s="24"/>
      <c r="L6" s="1"/>
      <c r="M6" s="8"/>
      <c r="N6" s="9"/>
      <c r="O6" s="9"/>
      <c r="P6" s="9"/>
      <c r="Q6" s="9"/>
      <c r="R6" s="9"/>
    </row>
    <row r="7" spans="1:18">
      <c r="C7" t="s">
        <v>118</v>
      </c>
      <c r="D7" t="s">
        <v>39</v>
      </c>
      <c r="E7" s="9">
        <v>2310.5300000000002</v>
      </c>
      <c r="I7" s="8"/>
      <c r="J7" s="8">
        <f t="shared" ref="J7:J51" si="0">IF(ISERROR(AVERAGE(E7:I7)),"0",(AVERAGE(E7:I7)))</f>
        <v>2310.5300000000002</v>
      </c>
      <c r="K7" s="24"/>
      <c r="L7" s="1"/>
      <c r="M7" s="9"/>
      <c r="N7" s="9"/>
      <c r="O7" s="9"/>
      <c r="P7" s="9"/>
      <c r="Q7" s="9"/>
      <c r="R7" s="9" t="str">
        <f>IF(ISERROR(AVERAGE(M7:Q7)),"0",(AVERAGE(M7:Q7)))</f>
        <v>0</v>
      </c>
    </row>
    <row r="8" spans="1:18">
      <c r="C8" t="s">
        <v>119</v>
      </c>
      <c r="D8" t="s">
        <v>39</v>
      </c>
      <c r="E8" s="9">
        <v>292.26</v>
      </c>
      <c r="I8" s="8"/>
      <c r="J8" s="8">
        <f t="shared" si="0"/>
        <v>292.26</v>
      </c>
      <c r="K8" s="24"/>
      <c r="L8" s="1"/>
      <c r="M8" s="1"/>
      <c r="R8" s="9" t="str">
        <f t="shared" ref="R8:R57" si="1">IF(ISERROR(AVERAGE(M8:Q8)),"0",(AVERAGE(M8:Q8)))</f>
        <v>0</v>
      </c>
    </row>
    <row r="9" spans="1:18">
      <c r="C9" t="s">
        <v>120</v>
      </c>
      <c r="D9" t="s">
        <v>39</v>
      </c>
      <c r="E9" s="9">
        <v>171</v>
      </c>
      <c r="I9" s="8"/>
      <c r="J9" s="8">
        <f t="shared" si="0"/>
        <v>171</v>
      </c>
      <c r="K9" s="24"/>
      <c r="L9" s="1"/>
      <c r="M9" s="1"/>
      <c r="R9" s="9" t="str">
        <f t="shared" si="1"/>
        <v>0</v>
      </c>
    </row>
    <row r="10" spans="1:18">
      <c r="C10" t="s">
        <v>121</v>
      </c>
      <c r="D10" t="s">
        <v>39</v>
      </c>
      <c r="E10" s="9">
        <v>199</v>
      </c>
      <c r="I10" s="8"/>
      <c r="J10" s="8">
        <f t="shared" si="0"/>
        <v>199</v>
      </c>
      <c r="K10" s="24"/>
      <c r="L10" s="1"/>
      <c r="M10" s="1"/>
      <c r="R10" s="9" t="str">
        <f t="shared" si="1"/>
        <v>0</v>
      </c>
    </row>
    <row r="11" spans="1:18">
      <c r="C11" t="s">
        <v>122</v>
      </c>
      <c r="D11" t="s">
        <v>39</v>
      </c>
      <c r="E11" s="9">
        <v>221.61</v>
      </c>
      <c r="I11" s="8"/>
      <c r="J11" s="8">
        <f t="shared" si="0"/>
        <v>221.61</v>
      </c>
      <c r="K11" s="24"/>
      <c r="L11" s="1"/>
      <c r="M11" s="1"/>
      <c r="R11" s="9" t="str">
        <f t="shared" si="1"/>
        <v>0</v>
      </c>
    </row>
    <row r="12" spans="1:18">
      <c r="I12" s="8"/>
      <c r="J12" s="8" t="str">
        <f t="shared" si="0"/>
        <v>0</v>
      </c>
      <c r="K12" s="24"/>
      <c r="L12" s="1"/>
      <c r="M12" s="1"/>
      <c r="R12" s="9" t="str">
        <f t="shared" si="1"/>
        <v>0</v>
      </c>
    </row>
    <row r="13" spans="1:18">
      <c r="C13" t="s">
        <v>123</v>
      </c>
      <c r="D13" t="s">
        <v>39</v>
      </c>
      <c r="E13" s="9">
        <v>324.8</v>
      </c>
      <c r="J13" s="8">
        <f t="shared" si="0"/>
        <v>324.8</v>
      </c>
      <c r="R13" s="9" t="str">
        <f t="shared" si="1"/>
        <v>0</v>
      </c>
    </row>
    <row r="14" spans="1:18">
      <c r="C14" t="s">
        <v>128</v>
      </c>
      <c r="D14" t="s">
        <v>39</v>
      </c>
      <c r="E14" s="9">
        <v>702.21</v>
      </c>
      <c r="J14" s="8">
        <f t="shared" si="0"/>
        <v>702.21</v>
      </c>
      <c r="L14" t="s">
        <v>39</v>
      </c>
      <c r="M14">
        <v>611.42999999999995</v>
      </c>
      <c r="R14" s="9">
        <f t="shared" si="1"/>
        <v>611.42999999999995</v>
      </c>
    </row>
    <row r="15" spans="1:18">
      <c r="C15" t="s">
        <v>124</v>
      </c>
      <c r="D15" t="s">
        <v>39</v>
      </c>
      <c r="E15" s="9">
        <v>897.19</v>
      </c>
      <c r="J15" s="8">
        <f t="shared" si="0"/>
        <v>897.19</v>
      </c>
      <c r="R15" s="9" t="str">
        <f t="shared" si="1"/>
        <v>0</v>
      </c>
    </row>
    <row r="16" spans="1:18">
      <c r="C16" t="s">
        <v>125</v>
      </c>
      <c r="D16" t="s">
        <v>39</v>
      </c>
      <c r="E16" s="9">
        <v>1069.97</v>
      </c>
      <c r="J16" s="8">
        <f t="shared" si="0"/>
        <v>1069.97</v>
      </c>
      <c r="R16" s="9" t="str">
        <f t="shared" si="1"/>
        <v>0</v>
      </c>
    </row>
    <row r="17" spans="3:18">
      <c r="C17" t="s">
        <v>126</v>
      </c>
      <c r="D17" t="s">
        <v>39</v>
      </c>
      <c r="E17" s="9">
        <v>432.29</v>
      </c>
      <c r="J17" s="8">
        <f t="shared" si="0"/>
        <v>432.29</v>
      </c>
      <c r="M17">
        <v>726.69</v>
      </c>
      <c r="R17" s="9">
        <f t="shared" si="1"/>
        <v>726.69</v>
      </c>
    </row>
    <row r="18" spans="3:18">
      <c r="C18" t="s">
        <v>127</v>
      </c>
      <c r="D18" t="s">
        <v>39</v>
      </c>
      <c r="E18" s="9">
        <v>381.42</v>
      </c>
      <c r="J18" s="8">
        <f t="shared" si="0"/>
        <v>381.42</v>
      </c>
      <c r="R18" s="9" t="str">
        <f t="shared" si="1"/>
        <v>0</v>
      </c>
    </row>
    <row r="19" spans="3:18">
      <c r="C19" t="s">
        <v>140</v>
      </c>
      <c r="J19" s="8" t="str">
        <f t="shared" si="0"/>
        <v>0</v>
      </c>
      <c r="L19" t="s">
        <v>39</v>
      </c>
      <c r="M19">
        <v>1817.93</v>
      </c>
      <c r="R19" s="9">
        <f t="shared" si="1"/>
        <v>1817.93</v>
      </c>
    </row>
    <row r="20" spans="3:18">
      <c r="J20" s="8" t="str">
        <f t="shared" si="0"/>
        <v>0</v>
      </c>
      <c r="R20" s="9" t="str">
        <f t="shared" si="1"/>
        <v>0</v>
      </c>
    </row>
    <row r="21" spans="3:18">
      <c r="J21" s="8" t="str">
        <f t="shared" si="0"/>
        <v>0</v>
      </c>
      <c r="R21" s="9" t="str">
        <f t="shared" si="1"/>
        <v>0</v>
      </c>
    </row>
    <row r="22" spans="3:18">
      <c r="J22" s="8" t="str">
        <f t="shared" si="0"/>
        <v>0</v>
      </c>
      <c r="R22" s="9" t="str">
        <f t="shared" si="1"/>
        <v>0</v>
      </c>
    </row>
    <row r="23" spans="3:18">
      <c r="J23" s="8" t="str">
        <f t="shared" si="0"/>
        <v>0</v>
      </c>
      <c r="R23" s="9" t="str">
        <f t="shared" si="1"/>
        <v>0</v>
      </c>
    </row>
    <row r="24" spans="3:18">
      <c r="J24" s="8" t="str">
        <f t="shared" si="0"/>
        <v>0</v>
      </c>
      <c r="R24" s="9" t="str">
        <f t="shared" si="1"/>
        <v>0</v>
      </c>
    </row>
    <row r="25" spans="3:18">
      <c r="J25" s="8" t="str">
        <f t="shared" si="0"/>
        <v>0</v>
      </c>
      <c r="R25" s="9" t="str">
        <f t="shared" si="1"/>
        <v>0</v>
      </c>
    </row>
    <row r="26" spans="3:18">
      <c r="J26" s="8" t="str">
        <f t="shared" si="0"/>
        <v>0</v>
      </c>
      <c r="R26" s="9" t="str">
        <f t="shared" si="1"/>
        <v>0</v>
      </c>
    </row>
    <row r="27" spans="3:18">
      <c r="J27" s="8" t="str">
        <f t="shared" si="0"/>
        <v>0</v>
      </c>
      <c r="R27" s="9" t="str">
        <f t="shared" si="1"/>
        <v>0</v>
      </c>
    </row>
    <row r="28" spans="3:18">
      <c r="J28" s="8" t="str">
        <f t="shared" si="0"/>
        <v>0</v>
      </c>
      <c r="R28" s="9" t="str">
        <f t="shared" si="1"/>
        <v>0</v>
      </c>
    </row>
    <row r="29" spans="3:18">
      <c r="J29" s="8" t="str">
        <f t="shared" si="0"/>
        <v>0</v>
      </c>
      <c r="R29" s="9" t="str">
        <f t="shared" si="1"/>
        <v>0</v>
      </c>
    </row>
    <row r="30" spans="3:18">
      <c r="J30" s="8" t="str">
        <f t="shared" si="0"/>
        <v>0</v>
      </c>
      <c r="R30" s="9" t="str">
        <f t="shared" si="1"/>
        <v>0</v>
      </c>
    </row>
    <row r="31" spans="3:18">
      <c r="J31" s="8" t="str">
        <f t="shared" si="0"/>
        <v>0</v>
      </c>
      <c r="R31" s="9" t="str">
        <f t="shared" si="1"/>
        <v>0</v>
      </c>
    </row>
    <row r="32" spans="3:18">
      <c r="J32" s="8" t="str">
        <f t="shared" si="0"/>
        <v>0</v>
      </c>
      <c r="R32" s="9" t="str">
        <f t="shared" si="1"/>
        <v>0</v>
      </c>
    </row>
    <row r="33" spans="10:18">
      <c r="J33" s="8" t="str">
        <f t="shared" si="0"/>
        <v>0</v>
      </c>
      <c r="R33" s="9" t="str">
        <f t="shared" si="1"/>
        <v>0</v>
      </c>
    </row>
    <row r="34" spans="10:18">
      <c r="J34" s="8" t="str">
        <f t="shared" si="0"/>
        <v>0</v>
      </c>
      <c r="R34" s="9" t="str">
        <f t="shared" si="1"/>
        <v>0</v>
      </c>
    </row>
    <row r="35" spans="10:18">
      <c r="J35" s="8" t="str">
        <f t="shared" si="0"/>
        <v>0</v>
      </c>
      <c r="R35" s="9" t="str">
        <f t="shared" si="1"/>
        <v>0</v>
      </c>
    </row>
    <row r="36" spans="10:18">
      <c r="J36" s="8" t="str">
        <f t="shared" si="0"/>
        <v>0</v>
      </c>
      <c r="R36" s="9" t="str">
        <f t="shared" si="1"/>
        <v>0</v>
      </c>
    </row>
    <row r="37" spans="10:18">
      <c r="J37" s="8" t="str">
        <f t="shared" si="0"/>
        <v>0</v>
      </c>
      <c r="R37" s="9" t="str">
        <f t="shared" si="1"/>
        <v>0</v>
      </c>
    </row>
    <row r="38" spans="10:18">
      <c r="J38" s="8" t="str">
        <f t="shared" si="0"/>
        <v>0</v>
      </c>
      <c r="R38" s="9" t="str">
        <f t="shared" si="1"/>
        <v>0</v>
      </c>
    </row>
    <row r="39" spans="10:18">
      <c r="J39" s="8" t="str">
        <f t="shared" si="0"/>
        <v>0</v>
      </c>
      <c r="R39" s="9" t="str">
        <f t="shared" si="1"/>
        <v>0</v>
      </c>
    </row>
    <row r="40" spans="10:18">
      <c r="J40" s="8" t="str">
        <f t="shared" si="0"/>
        <v>0</v>
      </c>
      <c r="R40" s="9" t="str">
        <f t="shared" si="1"/>
        <v>0</v>
      </c>
    </row>
    <row r="41" spans="10:18">
      <c r="J41" s="8" t="str">
        <f t="shared" si="0"/>
        <v>0</v>
      </c>
      <c r="R41" s="9" t="str">
        <f t="shared" si="1"/>
        <v>0</v>
      </c>
    </row>
    <row r="42" spans="10:18">
      <c r="J42" s="8" t="str">
        <f t="shared" si="0"/>
        <v>0</v>
      </c>
      <c r="R42" s="9" t="str">
        <f t="shared" si="1"/>
        <v>0</v>
      </c>
    </row>
    <row r="43" spans="10:18">
      <c r="J43" s="8" t="str">
        <f t="shared" si="0"/>
        <v>0</v>
      </c>
      <c r="R43" s="9" t="str">
        <f t="shared" si="1"/>
        <v>0</v>
      </c>
    </row>
    <row r="44" spans="10:18">
      <c r="J44" s="8" t="str">
        <f t="shared" si="0"/>
        <v>0</v>
      </c>
      <c r="R44" s="9" t="str">
        <f t="shared" si="1"/>
        <v>0</v>
      </c>
    </row>
    <row r="45" spans="10:18">
      <c r="J45" s="8" t="str">
        <f t="shared" si="0"/>
        <v>0</v>
      </c>
      <c r="R45" s="9" t="str">
        <f t="shared" si="1"/>
        <v>0</v>
      </c>
    </row>
    <row r="46" spans="10:18">
      <c r="J46" s="8" t="str">
        <f t="shared" si="0"/>
        <v>0</v>
      </c>
      <c r="R46" s="9" t="str">
        <f t="shared" si="1"/>
        <v>0</v>
      </c>
    </row>
    <row r="47" spans="10:18">
      <c r="J47" s="8" t="str">
        <f t="shared" si="0"/>
        <v>0</v>
      </c>
      <c r="R47" s="9" t="str">
        <f t="shared" si="1"/>
        <v>0</v>
      </c>
    </row>
    <row r="48" spans="10:18">
      <c r="J48" s="8" t="str">
        <f t="shared" si="0"/>
        <v>0</v>
      </c>
      <c r="R48" s="9" t="str">
        <f t="shared" si="1"/>
        <v>0</v>
      </c>
    </row>
    <row r="49" spans="10:18">
      <c r="J49" s="8" t="str">
        <f t="shared" si="0"/>
        <v>0</v>
      </c>
      <c r="R49" s="9" t="str">
        <f t="shared" si="1"/>
        <v>0</v>
      </c>
    </row>
    <row r="50" spans="10:18">
      <c r="J50" s="8" t="str">
        <f t="shared" si="0"/>
        <v>0</v>
      </c>
      <c r="R50" s="9" t="str">
        <f t="shared" si="1"/>
        <v>0</v>
      </c>
    </row>
    <row r="51" spans="10:18">
      <c r="J51" s="8" t="str">
        <f t="shared" si="0"/>
        <v>0</v>
      </c>
      <c r="R51" s="9" t="str">
        <f t="shared" si="1"/>
        <v>0</v>
      </c>
    </row>
    <row r="52" spans="10:18">
      <c r="R52" s="9" t="str">
        <f t="shared" si="1"/>
        <v>0</v>
      </c>
    </row>
    <row r="53" spans="10:18">
      <c r="R53" s="9" t="str">
        <f t="shared" si="1"/>
        <v>0</v>
      </c>
    </row>
    <row r="54" spans="10:18">
      <c r="R54" s="9" t="str">
        <f t="shared" si="1"/>
        <v>0</v>
      </c>
    </row>
    <row r="55" spans="10:18">
      <c r="R55" s="9" t="str">
        <f t="shared" si="1"/>
        <v>0</v>
      </c>
    </row>
    <row r="56" spans="10:18">
      <c r="R56" s="9" t="str">
        <f t="shared" si="1"/>
        <v>0</v>
      </c>
    </row>
    <row r="57" spans="10:18">
      <c r="R57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R57"/>
  <sheetViews>
    <sheetView topLeftCell="C1" workbookViewId="0">
      <selection activeCell="E43" sqref="E43"/>
    </sheetView>
  </sheetViews>
  <sheetFormatPr baseColWidth="10" defaultRowHeight="14.4"/>
  <cols>
    <col min="3" max="3" width="75.44140625" customWidth="1"/>
    <col min="4" max="4" width="5.5546875" customWidth="1"/>
    <col min="5" max="10" width="11.44140625" style="9" customWidth="1"/>
    <col min="11" max="11" width="4.44140625" style="23" customWidth="1"/>
    <col min="12" max="17" width="11.44140625" style="9" customWidth="1"/>
  </cols>
  <sheetData>
    <row r="1" spans="1:18" ht="18.600000000000001" thickBot="1">
      <c r="A1" s="18" t="s">
        <v>75</v>
      </c>
      <c r="B1" s="19"/>
      <c r="C1" s="19"/>
      <c r="D1" s="20"/>
      <c r="E1" s="21"/>
      <c r="F1" s="21"/>
      <c r="G1" s="21" t="s">
        <v>129</v>
      </c>
      <c r="H1" s="21"/>
      <c r="I1" s="21"/>
      <c r="J1" s="22"/>
      <c r="L1" s="27"/>
      <c r="M1" s="27"/>
      <c r="N1" s="27"/>
      <c r="O1" s="27" t="s">
        <v>130</v>
      </c>
      <c r="P1" s="27"/>
      <c r="Q1" s="27"/>
      <c r="R1" s="28"/>
    </row>
    <row r="2" spans="1:18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13"/>
      <c r="M2" s="13"/>
      <c r="N2" s="13"/>
      <c r="O2" s="13"/>
      <c r="P2" s="13"/>
      <c r="Q2" s="13"/>
      <c r="R2" s="6"/>
    </row>
    <row r="3" spans="1:18" ht="15" thickBot="1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14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6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30"/>
      <c r="M5" s="30"/>
      <c r="N5" s="31"/>
      <c r="O5" s="31"/>
      <c r="P5" s="31"/>
      <c r="Q5" s="31"/>
      <c r="R5" s="31"/>
    </row>
    <row r="6" spans="1:18">
      <c r="I6" s="8"/>
      <c r="J6" s="8" t="str">
        <f>IF(ISERROR(AVERAGE(E6:I6)),"0",(AVERAGE(E6:I6)))</f>
        <v>0</v>
      </c>
      <c r="K6" s="24"/>
      <c r="L6" s="8"/>
      <c r="M6" s="8"/>
      <c r="R6" s="9"/>
    </row>
    <row r="7" spans="1:18">
      <c r="C7" t="s">
        <v>76</v>
      </c>
      <c r="D7" t="s">
        <v>17</v>
      </c>
      <c r="E7" s="9">
        <v>13.5</v>
      </c>
      <c r="I7" s="8"/>
      <c r="J7" s="8">
        <f t="shared" ref="J7:J50" si="0">IF(ISERROR(AVERAGE(E7:I7)),"0",(AVERAGE(E7:I7)))</f>
        <v>13.5</v>
      </c>
      <c r="K7" s="24"/>
      <c r="L7" s="8"/>
      <c r="R7" s="9" t="str">
        <f>IF(ISERROR(AVERAGE(M7:Q7)),"0",(AVERAGE(M7:Q7)))</f>
        <v>0</v>
      </c>
    </row>
    <row r="8" spans="1:18">
      <c r="C8" t="s">
        <v>77</v>
      </c>
      <c r="D8" t="s">
        <v>17</v>
      </c>
      <c r="E8" s="9">
        <v>16.5</v>
      </c>
      <c r="G8" s="9">
        <v>14.64</v>
      </c>
      <c r="I8" s="8"/>
      <c r="J8" s="8">
        <f t="shared" si="0"/>
        <v>15.57</v>
      </c>
      <c r="K8" s="24"/>
      <c r="L8" s="8"/>
      <c r="M8" s="8"/>
      <c r="R8" s="9" t="str">
        <f t="shared" ref="R8:R57" si="1">IF(ISERROR(AVERAGE(M8:Q8)),"0",(AVERAGE(M8:Q8)))</f>
        <v>0</v>
      </c>
    </row>
    <row r="9" spans="1:18">
      <c r="C9" t="s">
        <v>78</v>
      </c>
      <c r="D9" t="s">
        <v>17</v>
      </c>
      <c r="E9" s="9">
        <v>23</v>
      </c>
      <c r="I9" s="8"/>
      <c r="J9" s="8">
        <f t="shared" si="0"/>
        <v>23</v>
      </c>
      <c r="K9" s="24"/>
      <c r="L9" s="8"/>
      <c r="M9" s="8">
        <v>45</v>
      </c>
      <c r="R9" s="9">
        <f t="shared" si="1"/>
        <v>45</v>
      </c>
    </row>
    <row r="10" spans="1:18">
      <c r="C10" t="s">
        <v>79</v>
      </c>
      <c r="D10" t="s">
        <v>17</v>
      </c>
      <c r="E10" s="9">
        <v>27</v>
      </c>
      <c r="I10" s="8"/>
      <c r="J10" s="8">
        <f t="shared" si="0"/>
        <v>27</v>
      </c>
      <c r="K10" s="24"/>
      <c r="L10" s="8"/>
      <c r="M10" s="8"/>
      <c r="R10" s="9" t="str">
        <f t="shared" si="1"/>
        <v>0</v>
      </c>
    </row>
    <row r="11" spans="1:18">
      <c r="C11" t="s">
        <v>80</v>
      </c>
      <c r="D11" t="s">
        <v>39</v>
      </c>
      <c r="E11" s="9">
        <v>65</v>
      </c>
      <c r="F11" s="9">
        <v>90</v>
      </c>
      <c r="G11" s="9">
        <v>75</v>
      </c>
      <c r="I11" s="8"/>
      <c r="J11" s="8">
        <f t="shared" si="0"/>
        <v>76.666666666666671</v>
      </c>
      <c r="K11" s="24"/>
      <c r="L11" s="8"/>
      <c r="M11" s="8"/>
      <c r="R11" s="9" t="str">
        <f t="shared" si="1"/>
        <v>0</v>
      </c>
    </row>
    <row r="12" spans="1:18">
      <c r="C12" t="s">
        <v>81</v>
      </c>
      <c r="D12" t="s">
        <v>17</v>
      </c>
      <c r="E12" s="9">
        <v>38.5</v>
      </c>
      <c r="I12" s="8"/>
      <c r="J12" s="8">
        <f t="shared" si="0"/>
        <v>38.5</v>
      </c>
      <c r="K12" s="24"/>
      <c r="L12" s="8"/>
      <c r="M12" s="8"/>
      <c r="R12" s="9" t="str">
        <f t="shared" si="1"/>
        <v>0</v>
      </c>
    </row>
    <row r="13" spans="1:18">
      <c r="C13" t="s">
        <v>82</v>
      </c>
      <c r="D13" t="s">
        <v>17</v>
      </c>
      <c r="E13" s="9">
        <v>39</v>
      </c>
      <c r="J13" s="8">
        <f t="shared" si="0"/>
        <v>39</v>
      </c>
      <c r="M13" s="9">
        <v>49</v>
      </c>
      <c r="R13" s="9">
        <f t="shared" si="1"/>
        <v>49</v>
      </c>
    </row>
    <row r="14" spans="1:18">
      <c r="C14" t="s">
        <v>83</v>
      </c>
      <c r="D14" t="s">
        <v>17</v>
      </c>
      <c r="E14" s="9">
        <v>45.5</v>
      </c>
      <c r="J14" s="8">
        <f t="shared" si="0"/>
        <v>45.5</v>
      </c>
      <c r="R14" s="9" t="str">
        <f t="shared" si="1"/>
        <v>0</v>
      </c>
    </row>
    <row r="15" spans="1:18">
      <c r="C15" t="s">
        <v>84</v>
      </c>
      <c r="D15" t="s">
        <v>17</v>
      </c>
      <c r="E15" s="9">
        <v>6</v>
      </c>
      <c r="J15" s="8">
        <f t="shared" si="0"/>
        <v>6</v>
      </c>
      <c r="R15" s="9" t="str">
        <f t="shared" si="1"/>
        <v>0</v>
      </c>
    </row>
    <row r="16" spans="1:18">
      <c r="C16" t="s">
        <v>85</v>
      </c>
      <c r="D16" t="s">
        <v>39</v>
      </c>
      <c r="E16" s="9">
        <v>85</v>
      </c>
      <c r="J16" s="8">
        <f t="shared" si="0"/>
        <v>85</v>
      </c>
      <c r="R16" s="9" t="str">
        <f t="shared" si="1"/>
        <v>0</v>
      </c>
    </row>
    <row r="17" spans="3:18">
      <c r="J17" s="8" t="str">
        <f t="shared" si="0"/>
        <v>0</v>
      </c>
      <c r="R17" s="9" t="str">
        <f t="shared" si="1"/>
        <v>0</v>
      </c>
    </row>
    <row r="18" spans="3:18">
      <c r="J18" s="8" t="str">
        <f t="shared" si="0"/>
        <v>0</v>
      </c>
      <c r="R18" s="9" t="str">
        <f t="shared" si="1"/>
        <v>0</v>
      </c>
    </row>
    <row r="19" spans="3:18">
      <c r="J19" s="8" t="str">
        <f t="shared" si="0"/>
        <v>0</v>
      </c>
      <c r="R19" s="9" t="str">
        <f t="shared" si="1"/>
        <v>0</v>
      </c>
    </row>
    <row r="20" spans="3:18">
      <c r="J20" s="8" t="str">
        <f t="shared" si="0"/>
        <v>0</v>
      </c>
      <c r="R20" s="9" t="str">
        <f t="shared" si="1"/>
        <v>0</v>
      </c>
    </row>
    <row r="21" spans="3:18">
      <c r="C21" t="s">
        <v>102</v>
      </c>
      <c r="D21" t="s">
        <v>17</v>
      </c>
      <c r="F21" s="9">
        <v>40</v>
      </c>
      <c r="G21" s="9">
        <v>40.07</v>
      </c>
      <c r="J21" s="8">
        <f>IF(ISERROR(AVERAGE(F21:I21)),"0",(AVERAGE(F21:I21)))</f>
        <v>40.034999999999997</v>
      </c>
      <c r="R21" s="9" t="str">
        <f t="shared" si="1"/>
        <v>0</v>
      </c>
    </row>
    <row r="22" spans="3:18">
      <c r="C22" t="s">
        <v>103</v>
      </c>
      <c r="D22" t="s">
        <v>17</v>
      </c>
      <c r="F22" s="9">
        <v>35.5</v>
      </c>
      <c r="G22" s="9">
        <v>38.71</v>
      </c>
      <c r="J22" s="8">
        <f>IF(ISERROR(AVERAGE(F22:I22)),"0",(AVERAGE(F22:I22)))</f>
        <v>37.105000000000004</v>
      </c>
      <c r="R22" s="9" t="str">
        <f t="shared" si="1"/>
        <v>0</v>
      </c>
    </row>
    <row r="23" spans="3:18">
      <c r="C23" t="s">
        <v>104</v>
      </c>
      <c r="D23" t="s">
        <v>26</v>
      </c>
      <c r="F23" s="9">
        <v>1.5</v>
      </c>
      <c r="G23" s="9">
        <v>1.32</v>
      </c>
      <c r="J23" s="8">
        <f>IF(ISERROR(AVERAGE(F23:I23)),"0",(AVERAGE(F23:I23)))</f>
        <v>1.4100000000000001</v>
      </c>
      <c r="R23" s="9" t="str">
        <f t="shared" si="1"/>
        <v>0</v>
      </c>
    </row>
    <row r="24" spans="3:18">
      <c r="C24" t="s">
        <v>105</v>
      </c>
      <c r="D24" t="s">
        <v>17</v>
      </c>
      <c r="F24" s="9">
        <v>34</v>
      </c>
      <c r="G24" s="9">
        <v>38.18</v>
      </c>
      <c r="J24" s="8">
        <f t="shared" si="0"/>
        <v>36.090000000000003</v>
      </c>
      <c r="R24" s="9" t="str">
        <f t="shared" si="1"/>
        <v>0</v>
      </c>
    </row>
    <row r="25" spans="3:18">
      <c r="C25" t="s">
        <v>106</v>
      </c>
      <c r="D25" t="s">
        <v>17</v>
      </c>
      <c r="F25" s="9">
        <v>16</v>
      </c>
      <c r="G25" s="9">
        <v>18.11</v>
      </c>
      <c r="J25" s="8">
        <f t="shared" si="0"/>
        <v>17.055</v>
      </c>
      <c r="R25" s="9" t="str">
        <f t="shared" si="1"/>
        <v>0</v>
      </c>
    </row>
    <row r="26" spans="3:18">
      <c r="C26" t="s">
        <v>107</v>
      </c>
      <c r="D26" t="s">
        <v>17</v>
      </c>
      <c r="G26" s="9">
        <v>38.18</v>
      </c>
      <c r="J26" s="8">
        <f t="shared" si="0"/>
        <v>38.18</v>
      </c>
      <c r="R26" s="9" t="str">
        <f t="shared" si="1"/>
        <v>0</v>
      </c>
    </row>
    <row r="27" spans="3:18">
      <c r="J27" s="8" t="str">
        <f t="shared" si="0"/>
        <v>0</v>
      </c>
      <c r="R27" s="9" t="str">
        <f t="shared" si="1"/>
        <v>0</v>
      </c>
    </row>
    <row r="28" spans="3:18">
      <c r="J28" s="8" t="str">
        <f t="shared" si="0"/>
        <v>0</v>
      </c>
      <c r="R28" s="9" t="str">
        <f t="shared" si="1"/>
        <v>0</v>
      </c>
    </row>
    <row r="29" spans="3:18">
      <c r="J29" s="8" t="str">
        <f t="shared" si="0"/>
        <v>0</v>
      </c>
      <c r="R29" s="9" t="str">
        <f t="shared" si="1"/>
        <v>0</v>
      </c>
    </row>
    <row r="30" spans="3:18">
      <c r="J30" s="8" t="str">
        <f t="shared" si="0"/>
        <v>0</v>
      </c>
      <c r="R30" s="9" t="str">
        <f t="shared" si="1"/>
        <v>0</v>
      </c>
    </row>
    <row r="31" spans="3:18">
      <c r="J31" s="8" t="str">
        <f t="shared" si="0"/>
        <v>0</v>
      </c>
      <c r="R31" s="9" t="str">
        <f t="shared" si="1"/>
        <v>0</v>
      </c>
    </row>
    <row r="32" spans="3:18">
      <c r="J32" s="8" t="str">
        <f t="shared" si="0"/>
        <v>0</v>
      </c>
      <c r="R32" s="9" t="str">
        <f t="shared" si="1"/>
        <v>0</v>
      </c>
    </row>
    <row r="33" spans="10:18">
      <c r="J33" s="8" t="str">
        <f t="shared" si="0"/>
        <v>0</v>
      </c>
      <c r="R33" s="9" t="str">
        <f t="shared" si="1"/>
        <v>0</v>
      </c>
    </row>
    <row r="34" spans="10:18">
      <c r="J34" s="8" t="str">
        <f t="shared" si="0"/>
        <v>0</v>
      </c>
      <c r="R34" s="9" t="str">
        <f t="shared" si="1"/>
        <v>0</v>
      </c>
    </row>
    <row r="35" spans="10:18">
      <c r="J35" s="8" t="str">
        <f t="shared" si="0"/>
        <v>0</v>
      </c>
      <c r="R35" s="9" t="str">
        <f t="shared" si="1"/>
        <v>0</v>
      </c>
    </row>
    <row r="36" spans="10:18">
      <c r="J36" s="8" t="str">
        <f t="shared" si="0"/>
        <v>0</v>
      </c>
      <c r="R36" s="9" t="str">
        <f t="shared" si="1"/>
        <v>0</v>
      </c>
    </row>
    <row r="37" spans="10:18">
      <c r="J37" s="8" t="str">
        <f t="shared" si="0"/>
        <v>0</v>
      </c>
      <c r="R37" s="9" t="str">
        <f t="shared" si="1"/>
        <v>0</v>
      </c>
    </row>
    <row r="38" spans="10:18">
      <c r="J38" s="8" t="str">
        <f t="shared" si="0"/>
        <v>0</v>
      </c>
      <c r="R38" s="9" t="str">
        <f t="shared" si="1"/>
        <v>0</v>
      </c>
    </row>
    <row r="39" spans="10:18">
      <c r="J39" s="8" t="str">
        <f t="shared" si="0"/>
        <v>0</v>
      </c>
      <c r="R39" s="9" t="str">
        <f t="shared" si="1"/>
        <v>0</v>
      </c>
    </row>
    <row r="40" spans="10:18">
      <c r="J40" s="8" t="str">
        <f t="shared" si="0"/>
        <v>0</v>
      </c>
      <c r="R40" s="9" t="str">
        <f t="shared" si="1"/>
        <v>0</v>
      </c>
    </row>
    <row r="41" spans="10:18">
      <c r="J41" s="8" t="str">
        <f t="shared" si="0"/>
        <v>0</v>
      </c>
      <c r="R41" s="9" t="str">
        <f t="shared" si="1"/>
        <v>0</v>
      </c>
    </row>
    <row r="42" spans="10:18">
      <c r="J42" s="8" t="str">
        <f t="shared" si="0"/>
        <v>0</v>
      </c>
      <c r="R42" s="9" t="str">
        <f t="shared" si="1"/>
        <v>0</v>
      </c>
    </row>
    <row r="43" spans="10:18">
      <c r="J43" s="8" t="str">
        <f t="shared" si="0"/>
        <v>0</v>
      </c>
      <c r="R43" s="9" t="str">
        <f t="shared" si="1"/>
        <v>0</v>
      </c>
    </row>
    <row r="44" spans="10:18">
      <c r="J44" s="8" t="str">
        <f t="shared" si="0"/>
        <v>0</v>
      </c>
      <c r="R44" s="9" t="str">
        <f t="shared" si="1"/>
        <v>0</v>
      </c>
    </row>
    <row r="45" spans="10:18">
      <c r="J45" s="8" t="str">
        <f t="shared" si="0"/>
        <v>0</v>
      </c>
      <c r="R45" s="9" t="str">
        <f t="shared" si="1"/>
        <v>0</v>
      </c>
    </row>
    <row r="46" spans="10:18">
      <c r="J46" s="8" t="str">
        <f t="shared" si="0"/>
        <v>0</v>
      </c>
      <c r="R46" s="9" t="str">
        <f t="shared" si="1"/>
        <v>0</v>
      </c>
    </row>
    <row r="47" spans="10:18">
      <c r="J47" s="8" t="str">
        <f t="shared" si="0"/>
        <v>0</v>
      </c>
      <c r="R47" s="9" t="str">
        <f t="shared" si="1"/>
        <v>0</v>
      </c>
    </row>
    <row r="48" spans="10:18">
      <c r="J48" s="8" t="str">
        <f t="shared" si="0"/>
        <v>0</v>
      </c>
      <c r="R48" s="9" t="str">
        <f t="shared" si="1"/>
        <v>0</v>
      </c>
    </row>
    <row r="49" spans="10:18">
      <c r="J49" s="8" t="str">
        <f t="shared" si="0"/>
        <v>0</v>
      </c>
      <c r="R49" s="9" t="str">
        <f t="shared" si="1"/>
        <v>0</v>
      </c>
    </row>
    <row r="50" spans="10:18">
      <c r="J50" s="8" t="str">
        <f t="shared" si="0"/>
        <v>0</v>
      </c>
      <c r="R50" s="9" t="str">
        <f t="shared" si="1"/>
        <v>0</v>
      </c>
    </row>
    <row r="51" spans="10:18">
      <c r="R51" s="9" t="str">
        <f t="shared" si="1"/>
        <v>0</v>
      </c>
    </row>
    <row r="52" spans="10:18">
      <c r="R52" s="9" t="str">
        <f t="shared" si="1"/>
        <v>0</v>
      </c>
    </row>
    <row r="53" spans="10:18">
      <c r="R53" s="9" t="str">
        <f t="shared" si="1"/>
        <v>0</v>
      </c>
    </row>
    <row r="54" spans="10:18">
      <c r="R54" s="9" t="str">
        <f t="shared" si="1"/>
        <v>0</v>
      </c>
    </row>
    <row r="55" spans="10:18">
      <c r="R55" s="9" t="str">
        <f t="shared" si="1"/>
        <v>0</v>
      </c>
    </row>
    <row r="56" spans="10:18">
      <c r="R56" s="9" t="str">
        <f t="shared" si="1"/>
        <v>0</v>
      </c>
    </row>
    <row r="57" spans="10:18">
      <c r="R57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A1:R57"/>
  <sheetViews>
    <sheetView topLeftCell="C1" workbookViewId="0">
      <selection activeCell="C10" sqref="C10"/>
    </sheetView>
  </sheetViews>
  <sheetFormatPr baseColWidth="10" defaultRowHeight="14.4"/>
  <cols>
    <col min="3" max="3" width="75.44140625" customWidth="1"/>
    <col min="4" max="4" width="5.5546875" customWidth="1"/>
    <col min="5" max="10" width="11.44140625" style="9" customWidth="1"/>
    <col min="11" max="11" width="4.44140625" style="23" customWidth="1"/>
  </cols>
  <sheetData>
    <row r="1" spans="1:18" ht="18.600000000000001" thickBot="1">
      <c r="A1" s="18" t="s">
        <v>86</v>
      </c>
      <c r="B1" s="19"/>
      <c r="C1" s="19"/>
      <c r="D1" s="20"/>
      <c r="E1" s="21"/>
      <c r="F1" s="21"/>
      <c r="G1" s="21" t="s">
        <v>129</v>
      </c>
      <c r="H1" s="21"/>
      <c r="I1" s="21"/>
      <c r="J1" s="22"/>
      <c r="L1" s="26"/>
      <c r="M1" s="27"/>
      <c r="N1" s="27"/>
      <c r="O1" s="27" t="s">
        <v>130</v>
      </c>
      <c r="P1" s="27"/>
      <c r="Q1" s="27"/>
      <c r="R1" s="28"/>
    </row>
    <row r="2" spans="1:18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3"/>
      <c r="M2" s="13"/>
      <c r="N2" s="13"/>
      <c r="O2" s="13"/>
      <c r="P2" s="13"/>
      <c r="Q2" s="13"/>
      <c r="R2" s="6"/>
    </row>
    <row r="3" spans="1:18" ht="15" thickBot="1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29"/>
      <c r="M5" s="30"/>
      <c r="N5" s="31"/>
      <c r="O5" s="31"/>
      <c r="P5" s="31"/>
      <c r="Q5" s="31"/>
      <c r="R5" s="31"/>
    </row>
    <row r="6" spans="1:18">
      <c r="I6" s="8"/>
      <c r="J6" s="8" t="str">
        <f>IF(ISERROR(AVERAGE(E6:I6)),"0",(AVERAGE(E6:I6)))</f>
        <v>0</v>
      </c>
      <c r="K6" s="24"/>
      <c r="L6" s="1"/>
      <c r="M6" s="8"/>
      <c r="N6" s="9"/>
      <c r="O6" s="9"/>
      <c r="P6" s="9"/>
      <c r="Q6" s="9"/>
      <c r="R6" s="9"/>
    </row>
    <row r="7" spans="1:18">
      <c r="C7" t="s">
        <v>87</v>
      </c>
      <c r="D7" t="s">
        <v>39</v>
      </c>
      <c r="E7" s="9">
        <v>140</v>
      </c>
      <c r="I7" s="8"/>
      <c r="J7" s="8">
        <f t="shared" ref="J7:J50" si="0">IF(ISERROR(AVERAGE(E7:I7)),"0",(AVERAGE(E7:I7)))</f>
        <v>140</v>
      </c>
      <c r="K7" s="24"/>
      <c r="L7" s="1"/>
      <c r="M7" s="9"/>
      <c r="N7" s="9"/>
      <c r="O7" s="9"/>
      <c r="P7" s="9"/>
      <c r="Q7" s="9"/>
      <c r="R7" s="9" t="str">
        <f>IF(ISERROR(AVERAGE(M7:Q7)),"0",(AVERAGE(M7:Q7)))</f>
        <v>0</v>
      </c>
    </row>
    <row r="8" spans="1:18">
      <c r="C8" t="s">
        <v>88</v>
      </c>
      <c r="D8" t="s">
        <v>39</v>
      </c>
      <c r="E8" s="9">
        <v>680</v>
      </c>
      <c r="I8" s="8"/>
      <c r="J8" s="8">
        <f t="shared" si="0"/>
        <v>680</v>
      </c>
      <c r="K8" s="24"/>
      <c r="L8" s="1"/>
      <c r="M8" s="1"/>
      <c r="R8" s="9" t="str">
        <f t="shared" ref="R8:R57" si="1">IF(ISERROR(AVERAGE(M8:Q8)),"0",(AVERAGE(M8:Q8)))</f>
        <v>0</v>
      </c>
    </row>
    <row r="9" spans="1:18">
      <c r="C9" t="s">
        <v>141</v>
      </c>
      <c r="I9" s="8"/>
      <c r="J9" s="8" t="str">
        <f t="shared" si="0"/>
        <v>0</v>
      </c>
      <c r="K9" s="24"/>
      <c r="L9" s="1" t="s">
        <v>39</v>
      </c>
      <c r="M9" s="1">
        <v>121.38</v>
      </c>
      <c r="R9" s="9">
        <f t="shared" si="1"/>
        <v>121.38</v>
      </c>
    </row>
    <row r="10" spans="1:18">
      <c r="I10" s="8"/>
      <c r="J10" s="8" t="str">
        <f t="shared" si="0"/>
        <v>0</v>
      </c>
      <c r="K10" s="24"/>
      <c r="L10" s="1"/>
      <c r="M10" s="1"/>
      <c r="R10" s="9" t="str">
        <f t="shared" si="1"/>
        <v>0</v>
      </c>
    </row>
    <row r="11" spans="1:18">
      <c r="I11" s="8"/>
      <c r="J11" s="8" t="str">
        <f t="shared" si="0"/>
        <v>0</v>
      </c>
      <c r="K11" s="24"/>
      <c r="L11" s="1"/>
      <c r="M11" s="1"/>
      <c r="R11" s="9" t="str">
        <f t="shared" si="1"/>
        <v>0</v>
      </c>
    </row>
    <row r="12" spans="1:18">
      <c r="I12" s="8"/>
      <c r="J12" s="8" t="str">
        <f t="shared" si="0"/>
        <v>0</v>
      </c>
      <c r="K12" s="24"/>
      <c r="L12" s="1"/>
      <c r="M12" s="1"/>
      <c r="R12" s="9" t="str">
        <f t="shared" si="1"/>
        <v>0</v>
      </c>
    </row>
    <row r="13" spans="1:18">
      <c r="J13" s="8" t="str">
        <f t="shared" si="0"/>
        <v>0</v>
      </c>
      <c r="R13" s="9" t="str">
        <f t="shared" si="1"/>
        <v>0</v>
      </c>
    </row>
    <row r="14" spans="1:18">
      <c r="J14" s="8" t="str">
        <f t="shared" si="0"/>
        <v>0</v>
      </c>
      <c r="R14" s="9" t="str">
        <f t="shared" si="1"/>
        <v>0</v>
      </c>
    </row>
    <row r="15" spans="1:18">
      <c r="J15" s="8" t="str">
        <f t="shared" si="0"/>
        <v>0</v>
      </c>
      <c r="R15" s="9" t="str">
        <f t="shared" si="1"/>
        <v>0</v>
      </c>
    </row>
    <row r="16" spans="1:18">
      <c r="J16" s="8" t="str">
        <f t="shared" si="0"/>
        <v>0</v>
      </c>
      <c r="R16" s="9" t="str">
        <f t="shared" si="1"/>
        <v>0</v>
      </c>
    </row>
    <row r="17" spans="10:18">
      <c r="J17" s="8" t="str">
        <f t="shared" si="0"/>
        <v>0</v>
      </c>
      <c r="R17" s="9" t="str">
        <f t="shared" si="1"/>
        <v>0</v>
      </c>
    </row>
    <row r="18" spans="10:18">
      <c r="J18" s="8" t="str">
        <f t="shared" si="0"/>
        <v>0</v>
      </c>
      <c r="R18" s="9" t="str">
        <f t="shared" si="1"/>
        <v>0</v>
      </c>
    </row>
    <row r="19" spans="10:18">
      <c r="J19" s="8" t="str">
        <f t="shared" si="0"/>
        <v>0</v>
      </c>
      <c r="R19" s="9" t="str">
        <f t="shared" si="1"/>
        <v>0</v>
      </c>
    </row>
    <row r="20" spans="10:18">
      <c r="J20" s="8" t="str">
        <f t="shared" si="0"/>
        <v>0</v>
      </c>
      <c r="R20" s="9" t="str">
        <f t="shared" si="1"/>
        <v>0</v>
      </c>
    </row>
    <row r="21" spans="10:18">
      <c r="J21" s="8" t="str">
        <f t="shared" si="0"/>
        <v>0</v>
      </c>
      <c r="R21" s="9" t="str">
        <f t="shared" si="1"/>
        <v>0</v>
      </c>
    </row>
    <row r="22" spans="10:18">
      <c r="J22" s="8" t="str">
        <f t="shared" si="0"/>
        <v>0</v>
      </c>
      <c r="R22" s="9" t="str">
        <f t="shared" si="1"/>
        <v>0</v>
      </c>
    </row>
    <row r="23" spans="10:18">
      <c r="J23" s="8" t="str">
        <f t="shared" si="0"/>
        <v>0</v>
      </c>
      <c r="R23" s="9" t="str">
        <f t="shared" si="1"/>
        <v>0</v>
      </c>
    </row>
    <row r="24" spans="10:18">
      <c r="J24" s="8" t="str">
        <f t="shared" si="0"/>
        <v>0</v>
      </c>
      <c r="R24" s="9" t="str">
        <f t="shared" si="1"/>
        <v>0</v>
      </c>
    </row>
    <row r="25" spans="10:18">
      <c r="J25" s="8" t="str">
        <f t="shared" si="0"/>
        <v>0</v>
      </c>
      <c r="R25" s="9" t="str">
        <f t="shared" si="1"/>
        <v>0</v>
      </c>
    </row>
    <row r="26" spans="10:18">
      <c r="J26" s="8" t="str">
        <f t="shared" si="0"/>
        <v>0</v>
      </c>
      <c r="R26" s="9" t="str">
        <f t="shared" si="1"/>
        <v>0</v>
      </c>
    </row>
    <row r="27" spans="10:18">
      <c r="J27" s="8" t="str">
        <f t="shared" si="0"/>
        <v>0</v>
      </c>
      <c r="R27" s="9" t="str">
        <f t="shared" si="1"/>
        <v>0</v>
      </c>
    </row>
    <row r="28" spans="10:18">
      <c r="J28" s="8" t="str">
        <f t="shared" si="0"/>
        <v>0</v>
      </c>
      <c r="R28" s="9" t="str">
        <f t="shared" si="1"/>
        <v>0</v>
      </c>
    </row>
    <row r="29" spans="10:18">
      <c r="J29" s="8" t="str">
        <f t="shared" si="0"/>
        <v>0</v>
      </c>
      <c r="R29" s="9" t="str">
        <f t="shared" si="1"/>
        <v>0</v>
      </c>
    </row>
    <row r="30" spans="10:18">
      <c r="J30" s="8" t="str">
        <f t="shared" si="0"/>
        <v>0</v>
      </c>
      <c r="R30" s="9" t="str">
        <f t="shared" si="1"/>
        <v>0</v>
      </c>
    </row>
    <row r="31" spans="10:18">
      <c r="J31" s="8" t="str">
        <f t="shared" si="0"/>
        <v>0</v>
      </c>
      <c r="R31" s="9" t="str">
        <f t="shared" si="1"/>
        <v>0</v>
      </c>
    </row>
    <row r="32" spans="10:18">
      <c r="J32" s="8" t="str">
        <f t="shared" si="0"/>
        <v>0</v>
      </c>
      <c r="R32" s="9" t="str">
        <f t="shared" si="1"/>
        <v>0</v>
      </c>
    </row>
    <row r="33" spans="10:18">
      <c r="J33" s="8" t="str">
        <f t="shared" si="0"/>
        <v>0</v>
      </c>
      <c r="R33" s="9" t="str">
        <f t="shared" si="1"/>
        <v>0</v>
      </c>
    </row>
    <row r="34" spans="10:18">
      <c r="J34" s="8" t="str">
        <f t="shared" si="0"/>
        <v>0</v>
      </c>
      <c r="R34" s="9" t="str">
        <f t="shared" si="1"/>
        <v>0</v>
      </c>
    </row>
    <row r="35" spans="10:18">
      <c r="J35" s="8" t="str">
        <f t="shared" si="0"/>
        <v>0</v>
      </c>
      <c r="R35" s="9" t="str">
        <f t="shared" si="1"/>
        <v>0</v>
      </c>
    </row>
    <row r="36" spans="10:18">
      <c r="J36" s="8" t="str">
        <f t="shared" si="0"/>
        <v>0</v>
      </c>
      <c r="R36" s="9" t="str">
        <f t="shared" si="1"/>
        <v>0</v>
      </c>
    </row>
    <row r="37" spans="10:18">
      <c r="J37" s="8" t="str">
        <f t="shared" si="0"/>
        <v>0</v>
      </c>
      <c r="R37" s="9" t="str">
        <f t="shared" si="1"/>
        <v>0</v>
      </c>
    </row>
    <row r="38" spans="10:18">
      <c r="J38" s="8" t="str">
        <f t="shared" si="0"/>
        <v>0</v>
      </c>
      <c r="R38" s="9" t="str">
        <f t="shared" si="1"/>
        <v>0</v>
      </c>
    </row>
    <row r="39" spans="10:18">
      <c r="J39" s="8" t="str">
        <f t="shared" si="0"/>
        <v>0</v>
      </c>
      <c r="R39" s="9" t="str">
        <f t="shared" si="1"/>
        <v>0</v>
      </c>
    </row>
    <row r="40" spans="10:18">
      <c r="J40" s="8" t="str">
        <f t="shared" si="0"/>
        <v>0</v>
      </c>
      <c r="R40" s="9" t="str">
        <f t="shared" si="1"/>
        <v>0</v>
      </c>
    </row>
    <row r="41" spans="10:18">
      <c r="J41" s="8" t="str">
        <f t="shared" si="0"/>
        <v>0</v>
      </c>
      <c r="R41" s="9" t="str">
        <f t="shared" si="1"/>
        <v>0</v>
      </c>
    </row>
    <row r="42" spans="10:18">
      <c r="J42" s="8" t="str">
        <f t="shared" si="0"/>
        <v>0</v>
      </c>
      <c r="R42" s="9" t="str">
        <f t="shared" si="1"/>
        <v>0</v>
      </c>
    </row>
    <row r="43" spans="10:18">
      <c r="J43" s="8" t="str">
        <f t="shared" si="0"/>
        <v>0</v>
      </c>
      <c r="R43" s="9" t="str">
        <f t="shared" si="1"/>
        <v>0</v>
      </c>
    </row>
    <row r="44" spans="10:18">
      <c r="J44" s="8" t="str">
        <f t="shared" si="0"/>
        <v>0</v>
      </c>
      <c r="R44" s="9" t="str">
        <f t="shared" si="1"/>
        <v>0</v>
      </c>
    </row>
    <row r="45" spans="10:18">
      <c r="J45" s="8" t="str">
        <f t="shared" si="0"/>
        <v>0</v>
      </c>
      <c r="R45" s="9" t="str">
        <f t="shared" si="1"/>
        <v>0</v>
      </c>
    </row>
    <row r="46" spans="10:18">
      <c r="J46" s="8" t="str">
        <f t="shared" si="0"/>
        <v>0</v>
      </c>
      <c r="R46" s="9" t="str">
        <f t="shared" si="1"/>
        <v>0</v>
      </c>
    </row>
    <row r="47" spans="10:18">
      <c r="J47" s="8" t="str">
        <f t="shared" si="0"/>
        <v>0</v>
      </c>
      <c r="R47" s="9" t="str">
        <f t="shared" si="1"/>
        <v>0</v>
      </c>
    </row>
    <row r="48" spans="10:18">
      <c r="J48" s="8" t="str">
        <f t="shared" si="0"/>
        <v>0</v>
      </c>
      <c r="R48" s="9" t="str">
        <f t="shared" si="1"/>
        <v>0</v>
      </c>
    </row>
    <row r="49" spans="10:18">
      <c r="J49" s="8" t="str">
        <f t="shared" si="0"/>
        <v>0</v>
      </c>
      <c r="R49" s="9" t="str">
        <f t="shared" si="1"/>
        <v>0</v>
      </c>
    </row>
    <row r="50" spans="10:18">
      <c r="J50" s="8" t="str">
        <f t="shared" si="0"/>
        <v>0</v>
      </c>
      <c r="R50" s="9" t="str">
        <f t="shared" si="1"/>
        <v>0</v>
      </c>
    </row>
    <row r="51" spans="10:18">
      <c r="R51" s="9" t="str">
        <f t="shared" si="1"/>
        <v>0</v>
      </c>
    </row>
    <row r="52" spans="10:18">
      <c r="R52" s="9" t="str">
        <f t="shared" si="1"/>
        <v>0</v>
      </c>
    </row>
    <row r="53" spans="10:18">
      <c r="R53" s="9" t="str">
        <f t="shared" si="1"/>
        <v>0</v>
      </c>
    </row>
    <row r="54" spans="10:18">
      <c r="R54" s="9" t="str">
        <f t="shared" si="1"/>
        <v>0</v>
      </c>
    </row>
    <row r="55" spans="10:18">
      <c r="R55" s="9" t="str">
        <f t="shared" si="1"/>
        <v>0</v>
      </c>
    </row>
    <row r="56" spans="10:18">
      <c r="R56" s="9" t="str">
        <f t="shared" si="1"/>
        <v>0</v>
      </c>
    </row>
    <row r="57" spans="10:18">
      <c r="R57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/>
  <dimension ref="A1:R57"/>
  <sheetViews>
    <sheetView topLeftCell="C1" workbookViewId="0">
      <selection activeCell="K1" sqref="K1:R65536"/>
    </sheetView>
  </sheetViews>
  <sheetFormatPr baseColWidth="10" defaultRowHeight="14.4"/>
  <cols>
    <col min="3" max="3" width="75.44140625" customWidth="1"/>
    <col min="4" max="4" width="5.5546875" customWidth="1"/>
    <col min="5" max="10" width="11.44140625" style="9" customWidth="1"/>
    <col min="11" max="11" width="4.44140625" style="23" customWidth="1"/>
  </cols>
  <sheetData>
    <row r="1" spans="1:18" ht="18.600000000000001" thickBot="1">
      <c r="A1" s="18" t="s">
        <v>111</v>
      </c>
      <c r="B1" s="19"/>
      <c r="C1" s="19"/>
      <c r="D1" s="19"/>
      <c r="E1" s="21"/>
      <c r="F1" s="21"/>
      <c r="G1" s="21" t="s">
        <v>129</v>
      </c>
      <c r="H1" s="21"/>
      <c r="I1" s="21"/>
      <c r="J1" s="22"/>
      <c r="L1" s="26"/>
      <c r="M1" s="27"/>
      <c r="N1" s="27"/>
      <c r="O1" s="27" t="s">
        <v>130</v>
      </c>
      <c r="P1" s="27"/>
      <c r="Q1" s="27"/>
      <c r="R1" s="28"/>
    </row>
    <row r="2" spans="1:18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3"/>
      <c r="M2" s="13"/>
      <c r="N2" s="13"/>
      <c r="O2" s="13"/>
      <c r="P2" s="13"/>
      <c r="Q2" s="13"/>
      <c r="R2" s="6"/>
    </row>
    <row r="3" spans="1:18" ht="15" thickBot="1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29"/>
      <c r="M5" s="30"/>
      <c r="N5" s="31"/>
      <c r="O5" s="31"/>
      <c r="P5" s="31"/>
      <c r="Q5" s="31"/>
      <c r="R5" s="31"/>
    </row>
    <row r="6" spans="1:18">
      <c r="I6" s="8"/>
      <c r="J6" s="8" t="str">
        <f>IF(ISERROR(AVERAGE(E6:I6)),"0",(AVERAGE(E6:I6)))</f>
        <v>0</v>
      </c>
      <c r="K6" s="24"/>
      <c r="L6" s="1"/>
      <c r="M6" s="8"/>
      <c r="N6" s="9"/>
      <c r="O6" s="9"/>
      <c r="P6" s="9"/>
      <c r="Q6" s="9"/>
      <c r="R6" s="9"/>
    </row>
    <row r="7" spans="1:18">
      <c r="C7" t="s">
        <v>99</v>
      </c>
      <c r="D7" t="s">
        <v>17</v>
      </c>
      <c r="E7" s="9">
        <v>79</v>
      </c>
      <c r="I7" s="8"/>
      <c r="J7" s="8">
        <f t="shared" ref="J7:J50" si="0">IF(ISERROR(AVERAGE(E7:I7)),"0",(AVERAGE(E7:I7)))</f>
        <v>79</v>
      </c>
      <c r="K7" s="24"/>
      <c r="L7" s="1"/>
      <c r="M7" s="9"/>
      <c r="N7" s="9"/>
      <c r="O7" s="9"/>
      <c r="P7" s="9"/>
      <c r="Q7" s="9"/>
      <c r="R7" s="9" t="str">
        <f>IF(ISERROR(AVERAGE(M7:Q7)),"0",(AVERAGE(M7:Q7)))</f>
        <v>0</v>
      </c>
    </row>
    <row r="8" spans="1:18">
      <c r="C8" t="s">
        <v>100</v>
      </c>
      <c r="D8" t="s">
        <v>17</v>
      </c>
      <c r="E8" s="9">
        <v>60</v>
      </c>
      <c r="I8" s="8"/>
      <c r="J8" s="8">
        <f t="shared" si="0"/>
        <v>60</v>
      </c>
      <c r="K8" s="24"/>
      <c r="L8" s="1"/>
      <c r="M8" s="1"/>
      <c r="R8" s="9" t="str">
        <f t="shared" ref="R8:R57" si="1">IF(ISERROR(AVERAGE(M8:Q8)),"0",(AVERAGE(M8:Q8)))</f>
        <v>0</v>
      </c>
    </row>
    <row r="9" spans="1:18">
      <c r="I9" s="8"/>
      <c r="J9" s="8" t="str">
        <f t="shared" si="0"/>
        <v>0</v>
      </c>
      <c r="K9" s="24"/>
      <c r="L9" s="1"/>
      <c r="M9" s="1"/>
      <c r="R9" s="9" t="str">
        <f t="shared" si="1"/>
        <v>0</v>
      </c>
    </row>
    <row r="10" spans="1:18">
      <c r="C10" t="s">
        <v>101</v>
      </c>
      <c r="D10" t="s">
        <v>17</v>
      </c>
      <c r="E10" s="9">
        <v>70.5</v>
      </c>
      <c r="I10" s="8"/>
      <c r="J10" s="8">
        <f t="shared" si="0"/>
        <v>70.5</v>
      </c>
      <c r="K10" s="24"/>
      <c r="L10" s="1"/>
      <c r="M10" s="1"/>
      <c r="R10" s="9" t="str">
        <f t="shared" si="1"/>
        <v>0</v>
      </c>
    </row>
    <row r="11" spans="1:18">
      <c r="I11" s="8"/>
      <c r="J11" s="8" t="str">
        <f t="shared" si="0"/>
        <v>0</v>
      </c>
      <c r="K11" s="24"/>
      <c r="L11" s="1"/>
      <c r="M11" s="1"/>
      <c r="R11" s="9" t="str">
        <f t="shared" si="1"/>
        <v>0</v>
      </c>
    </row>
    <row r="12" spans="1:18">
      <c r="I12" s="8"/>
      <c r="J12" s="8" t="str">
        <f t="shared" si="0"/>
        <v>0</v>
      </c>
      <c r="K12" s="24"/>
      <c r="L12" s="1"/>
      <c r="M12" s="1"/>
      <c r="R12" s="9" t="str">
        <f t="shared" si="1"/>
        <v>0</v>
      </c>
    </row>
    <row r="13" spans="1:18">
      <c r="J13" s="8" t="str">
        <f t="shared" si="0"/>
        <v>0</v>
      </c>
      <c r="R13" s="9" t="str">
        <f t="shared" si="1"/>
        <v>0</v>
      </c>
    </row>
    <row r="14" spans="1:18">
      <c r="J14" s="8" t="str">
        <f t="shared" si="0"/>
        <v>0</v>
      </c>
      <c r="R14" s="9" t="str">
        <f t="shared" si="1"/>
        <v>0</v>
      </c>
    </row>
    <row r="15" spans="1:18">
      <c r="J15" s="8" t="str">
        <f t="shared" si="0"/>
        <v>0</v>
      </c>
      <c r="R15" s="9" t="str">
        <f t="shared" si="1"/>
        <v>0</v>
      </c>
    </row>
    <row r="16" spans="1:18">
      <c r="J16" s="8" t="str">
        <f t="shared" si="0"/>
        <v>0</v>
      </c>
      <c r="R16" s="9" t="str">
        <f t="shared" si="1"/>
        <v>0</v>
      </c>
    </row>
    <row r="17" spans="10:18">
      <c r="J17" s="8" t="str">
        <f t="shared" si="0"/>
        <v>0</v>
      </c>
      <c r="R17" s="9" t="str">
        <f t="shared" si="1"/>
        <v>0</v>
      </c>
    </row>
    <row r="18" spans="10:18">
      <c r="J18" s="8" t="str">
        <f t="shared" si="0"/>
        <v>0</v>
      </c>
      <c r="R18" s="9" t="str">
        <f t="shared" si="1"/>
        <v>0</v>
      </c>
    </row>
    <row r="19" spans="10:18">
      <c r="J19" s="8" t="str">
        <f t="shared" si="0"/>
        <v>0</v>
      </c>
      <c r="R19" s="9" t="str">
        <f t="shared" si="1"/>
        <v>0</v>
      </c>
    </row>
    <row r="20" spans="10:18">
      <c r="J20" s="8" t="str">
        <f t="shared" si="0"/>
        <v>0</v>
      </c>
      <c r="R20" s="9" t="str">
        <f t="shared" si="1"/>
        <v>0</v>
      </c>
    </row>
    <row r="21" spans="10:18">
      <c r="J21" s="8" t="str">
        <f t="shared" si="0"/>
        <v>0</v>
      </c>
      <c r="R21" s="9" t="str">
        <f t="shared" si="1"/>
        <v>0</v>
      </c>
    </row>
    <row r="22" spans="10:18">
      <c r="J22" s="8" t="str">
        <f t="shared" si="0"/>
        <v>0</v>
      </c>
      <c r="R22" s="9" t="str">
        <f t="shared" si="1"/>
        <v>0</v>
      </c>
    </row>
    <row r="23" spans="10:18">
      <c r="J23" s="8" t="str">
        <f t="shared" si="0"/>
        <v>0</v>
      </c>
      <c r="R23" s="9" t="str">
        <f t="shared" si="1"/>
        <v>0</v>
      </c>
    </row>
    <row r="24" spans="10:18">
      <c r="J24" s="8" t="str">
        <f t="shared" si="0"/>
        <v>0</v>
      </c>
      <c r="R24" s="9" t="str">
        <f t="shared" si="1"/>
        <v>0</v>
      </c>
    </row>
    <row r="25" spans="10:18">
      <c r="J25" s="8" t="str">
        <f t="shared" si="0"/>
        <v>0</v>
      </c>
      <c r="R25" s="9" t="str">
        <f t="shared" si="1"/>
        <v>0</v>
      </c>
    </row>
    <row r="26" spans="10:18">
      <c r="J26" s="8" t="str">
        <f t="shared" si="0"/>
        <v>0</v>
      </c>
      <c r="R26" s="9" t="str">
        <f t="shared" si="1"/>
        <v>0</v>
      </c>
    </row>
    <row r="27" spans="10:18">
      <c r="J27" s="8" t="str">
        <f t="shared" si="0"/>
        <v>0</v>
      </c>
      <c r="R27" s="9" t="str">
        <f t="shared" si="1"/>
        <v>0</v>
      </c>
    </row>
    <row r="28" spans="10:18">
      <c r="J28" s="8" t="str">
        <f t="shared" si="0"/>
        <v>0</v>
      </c>
      <c r="R28" s="9" t="str">
        <f t="shared" si="1"/>
        <v>0</v>
      </c>
    </row>
    <row r="29" spans="10:18">
      <c r="J29" s="8" t="str">
        <f t="shared" si="0"/>
        <v>0</v>
      </c>
      <c r="R29" s="9" t="str">
        <f t="shared" si="1"/>
        <v>0</v>
      </c>
    </row>
    <row r="30" spans="10:18">
      <c r="J30" s="8" t="str">
        <f t="shared" si="0"/>
        <v>0</v>
      </c>
      <c r="R30" s="9" t="str">
        <f t="shared" si="1"/>
        <v>0</v>
      </c>
    </row>
    <row r="31" spans="10:18">
      <c r="J31" s="8" t="str">
        <f t="shared" si="0"/>
        <v>0</v>
      </c>
      <c r="R31" s="9" t="str">
        <f t="shared" si="1"/>
        <v>0</v>
      </c>
    </row>
    <row r="32" spans="10:18">
      <c r="J32" s="8" t="str">
        <f t="shared" si="0"/>
        <v>0</v>
      </c>
      <c r="R32" s="9" t="str">
        <f t="shared" si="1"/>
        <v>0</v>
      </c>
    </row>
    <row r="33" spans="10:18">
      <c r="J33" s="8" t="str">
        <f t="shared" si="0"/>
        <v>0</v>
      </c>
      <c r="R33" s="9" t="str">
        <f t="shared" si="1"/>
        <v>0</v>
      </c>
    </row>
    <row r="34" spans="10:18">
      <c r="J34" s="8" t="str">
        <f t="shared" si="0"/>
        <v>0</v>
      </c>
      <c r="R34" s="9" t="str">
        <f t="shared" si="1"/>
        <v>0</v>
      </c>
    </row>
    <row r="35" spans="10:18">
      <c r="J35" s="8" t="str">
        <f t="shared" si="0"/>
        <v>0</v>
      </c>
      <c r="R35" s="9" t="str">
        <f t="shared" si="1"/>
        <v>0</v>
      </c>
    </row>
    <row r="36" spans="10:18">
      <c r="J36" s="8" t="str">
        <f t="shared" si="0"/>
        <v>0</v>
      </c>
      <c r="R36" s="9" t="str">
        <f t="shared" si="1"/>
        <v>0</v>
      </c>
    </row>
    <row r="37" spans="10:18">
      <c r="J37" s="8" t="str">
        <f t="shared" si="0"/>
        <v>0</v>
      </c>
      <c r="R37" s="9" t="str">
        <f t="shared" si="1"/>
        <v>0</v>
      </c>
    </row>
    <row r="38" spans="10:18">
      <c r="J38" s="8" t="str">
        <f t="shared" si="0"/>
        <v>0</v>
      </c>
      <c r="R38" s="9" t="str">
        <f t="shared" si="1"/>
        <v>0</v>
      </c>
    </row>
    <row r="39" spans="10:18">
      <c r="J39" s="8" t="str">
        <f t="shared" si="0"/>
        <v>0</v>
      </c>
      <c r="R39" s="9" t="str">
        <f t="shared" si="1"/>
        <v>0</v>
      </c>
    </row>
    <row r="40" spans="10:18">
      <c r="J40" s="8" t="str">
        <f t="shared" si="0"/>
        <v>0</v>
      </c>
      <c r="R40" s="9" t="str">
        <f t="shared" si="1"/>
        <v>0</v>
      </c>
    </row>
    <row r="41" spans="10:18">
      <c r="J41" s="8" t="str">
        <f t="shared" si="0"/>
        <v>0</v>
      </c>
      <c r="R41" s="9" t="str">
        <f t="shared" si="1"/>
        <v>0</v>
      </c>
    </row>
    <row r="42" spans="10:18">
      <c r="J42" s="8" t="str">
        <f t="shared" si="0"/>
        <v>0</v>
      </c>
      <c r="R42" s="9" t="str">
        <f t="shared" si="1"/>
        <v>0</v>
      </c>
    </row>
    <row r="43" spans="10:18">
      <c r="J43" s="8" t="str">
        <f t="shared" si="0"/>
        <v>0</v>
      </c>
      <c r="R43" s="9" t="str">
        <f t="shared" si="1"/>
        <v>0</v>
      </c>
    </row>
    <row r="44" spans="10:18">
      <c r="J44" s="8" t="str">
        <f t="shared" si="0"/>
        <v>0</v>
      </c>
      <c r="R44" s="9" t="str">
        <f t="shared" si="1"/>
        <v>0</v>
      </c>
    </row>
    <row r="45" spans="10:18">
      <c r="J45" s="8" t="str">
        <f t="shared" si="0"/>
        <v>0</v>
      </c>
      <c r="R45" s="9" t="str">
        <f t="shared" si="1"/>
        <v>0</v>
      </c>
    </row>
    <row r="46" spans="10:18">
      <c r="J46" s="8" t="str">
        <f t="shared" si="0"/>
        <v>0</v>
      </c>
      <c r="R46" s="9" t="str">
        <f t="shared" si="1"/>
        <v>0</v>
      </c>
    </row>
    <row r="47" spans="10:18">
      <c r="J47" s="8" t="str">
        <f t="shared" si="0"/>
        <v>0</v>
      </c>
      <c r="R47" s="9" t="str">
        <f t="shared" si="1"/>
        <v>0</v>
      </c>
    </row>
    <row r="48" spans="10:18">
      <c r="J48" s="8" t="str">
        <f t="shared" si="0"/>
        <v>0</v>
      </c>
      <c r="R48" s="9" t="str">
        <f t="shared" si="1"/>
        <v>0</v>
      </c>
    </row>
    <row r="49" spans="10:18">
      <c r="J49" s="8" t="str">
        <f t="shared" si="0"/>
        <v>0</v>
      </c>
      <c r="R49" s="9" t="str">
        <f t="shared" si="1"/>
        <v>0</v>
      </c>
    </row>
    <row r="50" spans="10:18">
      <c r="J50" s="8" t="str">
        <f t="shared" si="0"/>
        <v>0</v>
      </c>
      <c r="R50" s="9" t="str">
        <f t="shared" si="1"/>
        <v>0</v>
      </c>
    </row>
    <row r="51" spans="10:18">
      <c r="R51" s="9" t="str">
        <f t="shared" si="1"/>
        <v>0</v>
      </c>
    </row>
    <row r="52" spans="10:18">
      <c r="R52" s="9" t="str">
        <f t="shared" si="1"/>
        <v>0</v>
      </c>
    </row>
    <row r="53" spans="10:18">
      <c r="R53" s="9" t="str">
        <f t="shared" si="1"/>
        <v>0</v>
      </c>
    </row>
    <row r="54" spans="10:18">
      <c r="R54" s="9" t="str">
        <f t="shared" si="1"/>
        <v>0</v>
      </c>
    </row>
    <row r="55" spans="10:18">
      <c r="R55" s="9" t="str">
        <f t="shared" si="1"/>
        <v>0</v>
      </c>
    </row>
    <row r="56" spans="10:18">
      <c r="R56" s="9" t="str">
        <f t="shared" si="1"/>
        <v>0</v>
      </c>
    </row>
    <row r="57" spans="10:18">
      <c r="R57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1"/>
  <dimension ref="A1:R57"/>
  <sheetViews>
    <sheetView topLeftCell="C1" workbookViewId="0">
      <selection activeCell="E24" sqref="E24"/>
    </sheetView>
  </sheetViews>
  <sheetFormatPr baseColWidth="10" defaultRowHeight="14.4"/>
  <cols>
    <col min="3" max="3" width="75.44140625" customWidth="1"/>
    <col min="4" max="4" width="5.5546875" customWidth="1"/>
    <col min="5" max="10" width="11.44140625" style="9" customWidth="1"/>
    <col min="11" max="11" width="4.44140625" style="23" customWidth="1"/>
    <col min="12" max="17" width="11.44140625" style="9" customWidth="1"/>
  </cols>
  <sheetData>
    <row r="1" spans="1:18" ht="18.600000000000001" thickBot="1">
      <c r="A1" s="18" t="s">
        <v>110</v>
      </c>
      <c r="B1" s="19"/>
      <c r="C1" s="19"/>
      <c r="D1" s="20"/>
      <c r="E1" s="21"/>
      <c r="F1" s="21"/>
      <c r="G1" s="21" t="s">
        <v>129</v>
      </c>
      <c r="H1" s="21"/>
      <c r="I1" s="21"/>
      <c r="J1" s="22"/>
      <c r="L1" s="27"/>
      <c r="M1" s="27"/>
      <c r="N1" s="27"/>
      <c r="O1" s="27" t="s">
        <v>130</v>
      </c>
      <c r="P1" s="27"/>
      <c r="Q1" s="27"/>
      <c r="R1" s="28"/>
    </row>
    <row r="2" spans="1:18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13"/>
      <c r="M2" s="13"/>
      <c r="N2" s="13"/>
      <c r="O2" s="13"/>
      <c r="P2" s="13"/>
      <c r="Q2" s="13"/>
      <c r="R2" s="6"/>
    </row>
    <row r="3" spans="1:18" ht="15" thickBot="1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14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6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30"/>
      <c r="M5" s="30"/>
      <c r="N5" s="31"/>
      <c r="O5" s="31"/>
      <c r="P5" s="31"/>
      <c r="Q5" s="31"/>
      <c r="R5" s="31"/>
    </row>
    <row r="6" spans="1:18">
      <c r="I6" s="8"/>
      <c r="J6" s="8" t="str">
        <f>IF(ISERROR(AVERAGE(E6:I6)),"0",(AVERAGE(E6:I6)))</f>
        <v>0</v>
      </c>
      <c r="K6" s="24"/>
      <c r="L6" s="8"/>
      <c r="M6" s="8"/>
      <c r="R6" s="9"/>
    </row>
    <row r="7" spans="1:18">
      <c r="C7" t="s">
        <v>112</v>
      </c>
      <c r="D7" t="s">
        <v>17</v>
      </c>
      <c r="E7" s="9">
        <f>1649/48.5</f>
        <v>34</v>
      </c>
      <c r="I7" s="8"/>
      <c r="J7" s="8">
        <f t="shared" ref="J7:J50" si="0">IF(ISERROR(AVERAGE(E7:I7)),"0",(AVERAGE(E7:I7)))</f>
        <v>34</v>
      </c>
      <c r="K7" s="24"/>
      <c r="L7" s="8"/>
      <c r="R7" s="9" t="str">
        <f>IF(ISERROR(AVERAGE(M7:Q7)),"0",(AVERAGE(M7:Q7)))</f>
        <v>0</v>
      </c>
    </row>
    <row r="8" spans="1:18">
      <c r="C8" t="s">
        <v>113</v>
      </c>
      <c r="D8" t="s">
        <v>17</v>
      </c>
      <c r="E8" s="9">
        <f>2328/48.5</f>
        <v>48</v>
      </c>
      <c r="I8" s="8"/>
      <c r="J8" s="8">
        <f t="shared" si="0"/>
        <v>48</v>
      </c>
      <c r="K8" s="24"/>
      <c r="L8" s="8"/>
      <c r="M8" s="8"/>
      <c r="R8" s="9" t="str">
        <f t="shared" ref="R8:R57" si="1">IF(ISERROR(AVERAGE(M8:Q8)),"0",(AVERAGE(M8:Q8)))</f>
        <v>0</v>
      </c>
    </row>
    <row r="9" spans="1:18">
      <c r="C9" t="s">
        <v>114</v>
      </c>
      <c r="D9" t="s">
        <v>26</v>
      </c>
      <c r="E9" s="9">
        <f>545.28/38.4</f>
        <v>14.2</v>
      </c>
      <c r="I9" s="8"/>
      <c r="J9" s="8">
        <f t="shared" si="0"/>
        <v>14.2</v>
      </c>
      <c r="K9" s="24"/>
      <c r="L9" s="8"/>
      <c r="M9" s="8"/>
      <c r="R9" s="9" t="str">
        <f t="shared" si="1"/>
        <v>0</v>
      </c>
    </row>
    <row r="10" spans="1:18">
      <c r="C10" t="s">
        <v>115</v>
      </c>
      <c r="D10" t="s">
        <v>17</v>
      </c>
      <c r="E10" s="9">
        <f>903.5/13.9</f>
        <v>65</v>
      </c>
      <c r="I10" s="8"/>
      <c r="J10" s="8">
        <f t="shared" si="0"/>
        <v>65</v>
      </c>
      <c r="K10" s="24"/>
      <c r="L10" s="8"/>
      <c r="M10" s="8"/>
      <c r="R10" s="9" t="str">
        <f t="shared" si="1"/>
        <v>0</v>
      </c>
    </row>
    <row r="11" spans="1:18">
      <c r="C11" t="s">
        <v>116</v>
      </c>
      <c r="D11" t="s">
        <v>39</v>
      </c>
      <c r="E11" s="9">
        <v>86</v>
      </c>
      <c r="I11" s="8"/>
      <c r="J11" s="8">
        <f t="shared" si="0"/>
        <v>86</v>
      </c>
      <c r="K11" s="24"/>
      <c r="L11" s="8"/>
      <c r="M11" s="8"/>
      <c r="R11" s="9" t="str">
        <f t="shared" si="1"/>
        <v>0</v>
      </c>
    </row>
    <row r="12" spans="1:18">
      <c r="C12" t="s">
        <v>142</v>
      </c>
      <c r="I12" s="8"/>
      <c r="J12" s="8" t="str">
        <f t="shared" si="0"/>
        <v>0</v>
      </c>
      <c r="K12" s="24"/>
      <c r="L12" s="8" t="s">
        <v>17</v>
      </c>
      <c r="M12" s="8">
        <f>3634/46</f>
        <v>79</v>
      </c>
      <c r="R12" s="9">
        <f t="shared" si="1"/>
        <v>79</v>
      </c>
    </row>
    <row r="13" spans="1:18">
      <c r="C13" t="s">
        <v>143</v>
      </c>
      <c r="J13" s="8" t="str">
        <f t="shared" si="0"/>
        <v>0</v>
      </c>
      <c r="L13" s="9" t="s">
        <v>17</v>
      </c>
      <c r="M13" s="9">
        <f>2944/46</f>
        <v>64</v>
      </c>
      <c r="R13" s="9">
        <f t="shared" si="1"/>
        <v>64</v>
      </c>
    </row>
    <row r="14" spans="1:18">
      <c r="C14" t="s">
        <v>144</v>
      </c>
      <c r="J14" s="8" t="str">
        <f t="shared" si="0"/>
        <v>0</v>
      </c>
      <c r="L14" s="9" t="s">
        <v>26</v>
      </c>
      <c r="M14" s="9">
        <f>679.8/51.5</f>
        <v>13.2</v>
      </c>
      <c r="R14" s="9">
        <f t="shared" si="1"/>
        <v>13.2</v>
      </c>
    </row>
    <row r="15" spans="1:18">
      <c r="C15" t="s">
        <v>145</v>
      </c>
      <c r="J15" s="8" t="str">
        <f t="shared" si="0"/>
        <v>0</v>
      </c>
      <c r="L15" s="9" t="s">
        <v>17</v>
      </c>
      <c r="M15" s="9">
        <f>35+9.8</f>
        <v>44.8</v>
      </c>
      <c r="R15" s="9">
        <f t="shared" si="1"/>
        <v>44.8</v>
      </c>
    </row>
    <row r="16" spans="1:18">
      <c r="J16" s="8" t="str">
        <f t="shared" si="0"/>
        <v>0</v>
      </c>
      <c r="R16" s="9" t="str">
        <f t="shared" si="1"/>
        <v>0</v>
      </c>
    </row>
    <row r="17" spans="10:18">
      <c r="J17" s="8" t="str">
        <f t="shared" si="0"/>
        <v>0</v>
      </c>
      <c r="R17" s="9" t="str">
        <f t="shared" si="1"/>
        <v>0</v>
      </c>
    </row>
    <row r="18" spans="10:18">
      <c r="J18" s="8" t="str">
        <f t="shared" si="0"/>
        <v>0</v>
      </c>
      <c r="R18" s="9" t="str">
        <f t="shared" si="1"/>
        <v>0</v>
      </c>
    </row>
    <row r="19" spans="10:18">
      <c r="J19" s="8" t="str">
        <f t="shared" si="0"/>
        <v>0</v>
      </c>
      <c r="R19" s="9" t="str">
        <f t="shared" si="1"/>
        <v>0</v>
      </c>
    </row>
    <row r="20" spans="10:18">
      <c r="J20" s="8" t="str">
        <f t="shared" si="0"/>
        <v>0</v>
      </c>
      <c r="R20" s="9" t="str">
        <f t="shared" si="1"/>
        <v>0</v>
      </c>
    </row>
    <row r="21" spans="10:18">
      <c r="J21" s="8" t="str">
        <f t="shared" si="0"/>
        <v>0</v>
      </c>
      <c r="R21" s="9" t="str">
        <f t="shared" si="1"/>
        <v>0</v>
      </c>
    </row>
    <row r="22" spans="10:18">
      <c r="J22" s="8" t="str">
        <f t="shared" si="0"/>
        <v>0</v>
      </c>
      <c r="R22" s="9" t="str">
        <f t="shared" si="1"/>
        <v>0</v>
      </c>
    </row>
    <row r="23" spans="10:18">
      <c r="J23" s="8" t="str">
        <f t="shared" si="0"/>
        <v>0</v>
      </c>
      <c r="R23" s="9" t="str">
        <f t="shared" si="1"/>
        <v>0</v>
      </c>
    </row>
    <row r="24" spans="10:18">
      <c r="J24" s="8" t="str">
        <f t="shared" si="0"/>
        <v>0</v>
      </c>
      <c r="R24" s="9" t="str">
        <f t="shared" si="1"/>
        <v>0</v>
      </c>
    </row>
    <row r="25" spans="10:18">
      <c r="J25" s="8" t="str">
        <f t="shared" si="0"/>
        <v>0</v>
      </c>
      <c r="R25" s="9" t="str">
        <f t="shared" si="1"/>
        <v>0</v>
      </c>
    </row>
    <row r="26" spans="10:18">
      <c r="J26" s="8" t="str">
        <f t="shared" si="0"/>
        <v>0</v>
      </c>
      <c r="R26" s="9" t="str">
        <f t="shared" si="1"/>
        <v>0</v>
      </c>
    </row>
    <row r="27" spans="10:18">
      <c r="J27" s="8" t="str">
        <f t="shared" si="0"/>
        <v>0</v>
      </c>
      <c r="R27" s="9" t="str">
        <f t="shared" si="1"/>
        <v>0</v>
      </c>
    </row>
    <row r="28" spans="10:18">
      <c r="J28" s="8" t="str">
        <f t="shared" si="0"/>
        <v>0</v>
      </c>
      <c r="R28" s="9" t="str">
        <f t="shared" si="1"/>
        <v>0</v>
      </c>
    </row>
    <row r="29" spans="10:18">
      <c r="J29" s="8" t="str">
        <f t="shared" si="0"/>
        <v>0</v>
      </c>
      <c r="R29" s="9" t="str">
        <f t="shared" si="1"/>
        <v>0</v>
      </c>
    </row>
    <row r="30" spans="10:18">
      <c r="J30" s="8" t="str">
        <f t="shared" si="0"/>
        <v>0</v>
      </c>
      <c r="R30" s="9" t="str">
        <f t="shared" si="1"/>
        <v>0</v>
      </c>
    </row>
    <row r="31" spans="10:18">
      <c r="J31" s="8" t="str">
        <f t="shared" si="0"/>
        <v>0</v>
      </c>
      <c r="R31" s="9" t="str">
        <f t="shared" si="1"/>
        <v>0</v>
      </c>
    </row>
    <row r="32" spans="10:18">
      <c r="J32" s="8" t="str">
        <f t="shared" si="0"/>
        <v>0</v>
      </c>
      <c r="R32" s="9" t="str">
        <f t="shared" si="1"/>
        <v>0</v>
      </c>
    </row>
    <row r="33" spans="10:18">
      <c r="J33" s="8" t="str">
        <f t="shared" si="0"/>
        <v>0</v>
      </c>
      <c r="R33" s="9" t="str">
        <f t="shared" si="1"/>
        <v>0</v>
      </c>
    </row>
    <row r="34" spans="10:18">
      <c r="J34" s="8" t="str">
        <f t="shared" si="0"/>
        <v>0</v>
      </c>
      <c r="R34" s="9" t="str">
        <f t="shared" si="1"/>
        <v>0</v>
      </c>
    </row>
    <row r="35" spans="10:18">
      <c r="J35" s="8" t="str">
        <f t="shared" si="0"/>
        <v>0</v>
      </c>
      <c r="R35" s="9" t="str">
        <f t="shared" si="1"/>
        <v>0</v>
      </c>
    </row>
    <row r="36" spans="10:18">
      <c r="J36" s="8" t="str">
        <f t="shared" si="0"/>
        <v>0</v>
      </c>
      <c r="R36" s="9" t="str">
        <f t="shared" si="1"/>
        <v>0</v>
      </c>
    </row>
    <row r="37" spans="10:18">
      <c r="J37" s="8" t="str">
        <f t="shared" si="0"/>
        <v>0</v>
      </c>
      <c r="R37" s="9" t="str">
        <f t="shared" si="1"/>
        <v>0</v>
      </c>
    </row>
    <row r="38" spans="10:18">
      <c r="J38" s="8" t="str">
        <f t="shared" si="0"/>
        <v>0</v>
      </c>
      <c r="R38" s="9" t="str">
        <f t="shared" si="1"/>
        <v>0</v>
      </c>
    </row>
    <row r="39" spans="10:18">
      <c r="J39" s="8" t="str">
        <f t="shared" si="0"/>
        <v>0</v>
      </c>
      <c r="R39" s="9" t="str">
        <f t="shared" si="1"/>
        <v>0</v>
      </c>
    </row>
    <row r="40" spans="10:18">
      <c r="J40" s="8" t="str">
        <f t="shared" si="0"/>
        <v>0</v>
      </c>
      <c r="R40" s="9" t="str">
        <f t="shared" si="1"/>
        <v>0</v>
      </c>
    </row>
    <row r="41" spans="10:18">
      <c r="J41" s="8" t="str">
        <f t="shared" si="0"/>
        <v>0</v>
      </c>
      <c r="R41" s="9" t="str">
        <f t="shared" si="1"/>
        <v>0</v>
      </c>
    </row>
    <row r="42" spans="10:18">
      <c r="J42" s="8" t="str">
        <f t="shared" si="0"/>
        <v>0</v>
      </c>
      <c r="R42" s="9" t="str">
        <f t="shared" si="1"/>
        <v>0</v>
      </c>
    </row>
    <row r="43" spans="10:18">
      <c r="J43" s="8" t="str">
        <f t="shared" si="0"/>
        <v>0</v>
      </c>
      <c r="R43" s="9" t="str">
        <f t="shared" si="1"/>
        <v>0</v>
      </c>
    </row>
    <row r="44" spans="10:18">
      <c r="J44" s="8" t="str">
        <f t="shared" si="0"/>
        <v>0</v>
      </c>
      <c r="R44" s="9" t="str">
        <f t="shared" si="1"/>
        <v>0</v>
      </c>
    </row>
    <row r="45" spans="10:18">
      <c r="J45" s="8" t="str">
        <f t="shared" si="0"/>
        <v>0</v>
      </c>
      <c r="R45" s="9" t="str">
        <f t="shared" si="1"/>
        <v>0</v>
      </c>
    </row>
    <row r="46" spans="10:18">
      <c r="J46" s="8" t="str">
        <f t="shared" si="0"/>
        <v>0</v>
      </c>
      <c r="R46" s="9" t="str">
        <f t="shared" si="1"/>
        <v>0</v>
      </c>
    </row>
    <row r="47" spans="10:18">
      <c r="J47" s="8" t="str">
        <f t="shared" si="0"/>
        <v>0</v>
      </c>
      <c r="R47" s="9" t="str">
        <f t="shared" si="1"/>
        <v>0</v>
      </c>
    </row>
    <row r="48" spans="10:18">
      <c r="J48" s="8" t="str">
        <f t="shared" si="0"/>
        <v>0</v>
      </c>
      <c r="R48" s="9" t="str">
        <f t="shared" si="1"/>
        <v>0</v>
      </c>
    </row>
    <row r="49" spans="10:18">
      <c r="J49" s="8" t="str">
        <f t="shared" si="0"/>
        <v>0</v>
      </c>
      <c r="R49" s="9" t="str">
        <f t="shared" si="1"/>
        <v>0</v>
      </c>
    </row>
    <row r="50" spans="10:18">
      <c r="J50" s="8" t="str">
        <f t="shared" si="0"/>
        <v>0</v>
      </c>
      <c r="R50" s="9" t="str">
        <f t="shared" si="1"/>
        <v>0</v>
      </c>
    </row>
    <row r="51" spans="10:18">
      <c r="R51" s="9" t="str">
        <f t="shared" si="1"/>
        <v>0</v>
      </c>
    </row>
    <row r="52" spans="10:18">
      <c r="R52" s="9" t="str">
        <f t="shared" si="1"/>
        <v>0</v>
      </c>
    </row>
    <row r="53" spans="10:18">
      <c r="R53" s="9" t="str">
        <f t="shared" si="1"/>
        <v>0</v>
      </c>
    </row>
    <row r="54" spans="10:18">
      <c r="R54" s="9" t="str">
        <f t="shared" si="1"/>
        <v>0</v>
      </c>
    </row>
    <row r="55" spans="10:18">
      <c r="R55" s="9" t="str">
        <f t="shared" si="1"/>
        <v>0</v>
      </c>
    </row>
    <row r="56" spans="10:18">
      <c r="R56" s="9" t="str">
        <f t="shared" si="1"/>
        <v>0</v>
      </c>
    </row>
    <row r="57" spans="10:18">
      <c r="R57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2"/>
  <dimension ref="A1:R57"/>
  <sheetViews>
    <sheetView topLeftCell="C1" workbookViewId="0">
      <selection activeCell="C15" sqref="C15"/>
    </sheetView>
  </sheetViews>
  <sheetFormatPr baseColWidth="10" defaultRowHeight="14.4"/>
  <cols>
    <col min="3" max="3" width="75.44140625" customWidth="1"/>
    <col min="4" max="4" width="5.5546875" customWidth="1"/>
    <col min="5" max="10" width="11.44140625" style="9" customWidth="1"/>
    <col min="11" max="11" width="4.44140625" style="23" customWidth="1"/>
  </cols>
  <sheetData>
    <row r="1" spans="1:18" ht="18.600000000000001" thickBot="1">
      <c r="A1" s="18" t="s">
        <v>134</v>
      </c>
      <c r="B1" s="19"/>
      <c r="C1" s="19"/>
      <c r="D1" s="20"/>
      <c r="E1" s="21"/>
      <c r="F1" s="21"/>
      <c r="G1" s="21" t="s">
        <v>129</v>
      </c>
      <c r="H1" s="21"/>
      <c r="I1" s="21"/>
      <c r="J1" s="22"/>
      <c r="L1" s="26"/>
      <c r="M1" s="27"/>
      <c r="N1" s="27"/>
      <c r="O1" s="27" t="s">
        <v>130</v>
      </c>
      <c r="P1" s="27"/>
      <c r="Q1" s="27"/>
      <c r="R1" s="28"/>
    </row>
    <row r="2" spans="1:18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3"/>
      <c r="M2" s="13"/>
      <c r="N2" s="13"/>
      <c r="O2" s="13"/>
      <c r="P2" s="13"/>
      <c r="Q2" s="13"/>
      <c r="R2" s="6"/>
    </row>
    <row r="3" spans="1:18" ht="15" thickBot="1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29"/>
      <c r="M5" s="30"/>
      <c r="N5" s="31"/>
      <c r="O5" s="31"/>
      <c r="P5" s="31"/>
      <c r="Q5" s="31"/>
      <c r="R5" s="31"/>
    </row>
    <row r="6" spans="1:18">
      <c r="C6" t="s">
        <v>135</v>
      </c>
      <c r="I6" s="8"/>
      <c r="J6" s="8" t="str">
        <f>IF(ISERROR(AVERAGE(E6:I6)),"0",(AVERAGE(E6:I6)))</f>
        <v>0</v>
      </c>
      <c r="K6" s="24"/>
      <c r="L6" s="1" t="s">
        <v>17</v>
      </c>
      <c r="M6" s="1">
        <v>35</v>
      </c>
      <c r="N6" s="9"/>
      <c r="O6" s="9"/>
      <c r="P6" s="9"/>
      <c r="Q6" s="9"/>
      <c r="R6" s="9"/>
    </row>
    <row r="7" spans="1:18">
      <c r="C7" t="s">
        <v>136</v>
      </c>
      <c r="I7" s="8"/>
      <c r="J7" s="8" t="str">
        <f t="shared" ref="J7:J51" si="0">IF(ISERROR(AVERAGE(E7:I7)),"0",(AVERAGE(E7:I7)))</f>
        <v>0</v>
      </c>
      <c r="K7" s="24"/>
      <c r="L7" s="1" t="s">
        <v>17</v>
      </c>
      <c r="M7" s="1">
        <v>30</v>
      </c>
      <c r="N7" s="9"/>
      <c r="O7" s="9"/>
      <c r="P7" s="9"/>
      <c r="Q7" s="9"/>
      <c r="R7" s="9">
        <f>IF(ISERROR(AVERAGE(M7:Q7)),"0",(AVERAGE(M7:Q7)))</f>
        <v>30</v>
      </c>
    </row>
    <row r="8" spans="1:18">
      <c r="C8" t="s">
        <v>137</v>
      </c>
      <c r="I8" s="8"/>
      <c r="J8" s="8" t="str">
        <f t="shared" si="0"/>
        <v>0</v>
      </c>
      <c r="K8" s="24"/>
      <c r="L8" s="1" t="s">
        <v>17</v>
      </c>
      <c r="M8" s="1">
        <v>27</v>
      </c>
      <c r="R8" s="9">
        <f t="shared" ref="R8:R57" si="1">IF(ISERROR(AVERAGE(M8:Q8)),"0",(AVERAGE(M8:Q8)))</f>
        <v>27</v>
      </c>
    </row>
    <row r="9" spans="1:18">
      <c r="C9" t="s">
        <v>138</v>
      </c>
      <c r="D9" t="s">
        <v>17</v>
      </c>
      <c r="E9" s="9">
        <v>25</v>
      </c>
      <c r="I9" s="8"/>
      <c r="J9" s="8">
        <f t="shared" si="0"/>
        <v>25</v>
      </c>
      <c r="K9" s="24"/>
      <c r="L9" s="1"/>
      <c r="M9" s="1"/>
      <c r="R9" s="9" t="str">
        <f t="shared" si="1"/>
        <v>0</v>
      </c>
    </row>
    <row r="10" spans="1:18">
      <c r="C10" t="s">
        <v>139</v>
      </c>
      <c r="D10" t="s">
        <v>17</v>
      </c>
      <c r="E10" s="9">
        <v>24</v>
      </c>
      <c r="I10" s="8"/>
      <c r="J10" s="8">
        <f t="shared" si="0"/>
        <v>24</v>
      </c>
      <c r="K10" s="24"/>
      <c r="L10" s="1"/>
      <c r="M10" s="1"/>
      <c r="R10" s="9" t="str">
        <f t="shared" si="1"/>
        <v>0</v>
      </c>
    </row>
    <row r="11" spans="1:18">
      <c r="I11" s="8"/>
      <c r="J11" s="8" t="str">
        <f t="shared" si="0"/>
        <v>0</v>
      </c>
      <c r="K11" s="24"/>
      <c r="L11" s="1"/>
      <c r="M11" s="1"/>
      <c r="R11" s="9" t="str">
        <f t="shared" si="1"/>
        <v>0</v>
      </c>
    </row>
    <row r="12" spans="1:18">
      <c r="I12" s="8"/>
      <c r="J12" s="8" t="str">
        <f t="shared" si="0"/>
        <v>0</v>
      </c>
      <c r="K12" s="24"/>
      <c r="L12" s="1"/>
      <c r="M12" s="1"/>
      <c r="R12" s="9" t="str">
        <f t="shared" si="1"/>
        <v>0</v>
      </c>
    </row>
    <row r="13" spans="1:18">
      <c r="J13" s="8" t="str">
        <f t="shared" si="0"/>
        <v>0</v>
      </c>
      <c r="R13" s="9" t="str">
        <f t="shared" si="1"/>
        <v>0</v>
      </c>
    </row>
    <row r="14" spans="1:18">
      <c r="J14" s="8" t="str">
        <f t="shared" si="0"/>
        <v>0</v>
      </c>
      <c r="R14" s="9" t="str">
        <f t="shared" si="1"/>
        <v>0</v>
      </c>
    </row>
    <row r="15" spans="1:18">
      <c r="J15" s="8" t="str">
        <f t="shared" si="0"/>
        <v>0</v>
      </c>
      <c r="R15" s="9" t="str">
        <f t="shared" si="1"/>
        <v>0</v>
      </c>
    </row>
    <row r="16" spans="1:18">
      <c r="J16" s="8" t="str">
        <f t="shared" si="0"/>
        <v>0</v>
      </c>
      <c r="R16" s="9" t="str">
        <f t="shared" si="1"/>
        <v>0</v>
      </c>
    </row>
    <row r="17" spans="10:18">
      <c r="J17" s="8" t="str">
        <f t="shared" si="0"/>
        <v>0</v>
      </c>
      <c r="R17" s="9" t="str">
        <f t="shared" si="1"/>
        <v>0</v>
      </c>
    </row>
    <row r="18" spans="10:18">
      <c r="J18" s="8" t="str">
        <f t="shared" si="0"/>
        <v>0</v>
      </c>
      <c r="R18" s="9" t="str">
        <f t="shared" si="1"/>
        <v>0</v>
      </c>
    </row>
    <row r="19" spans="10:18">
      <c r="J19" s="8" t="str">
        <f t="shared" si="0"/>
        <v>0</v>
      </c>
      <c r="R19" s="9" t="str">
        <f t="shared" si="1"/>
        <v>0</v>
      </c>
    </row>
    <row r="20" spans="10:18">
      <c r="J20" s="8" t="str">
        <f t="shared" si="0"/>
        <v>0</v>
      </c>
      <c r="R20" s="9" t="str">
        <f t="shared" si="1"/>
        <v>0</v>
      </c>
    </row>
    <row r="21" spans="10:18">
      <c r="J21" s="8" t="str">
        <f t="shared" si="0"/>
        <v>0</v>
      </c>
      <c r="R21" s="9" t="str">
        <f t="shared" si="1"/>
        <v>0</v>
      </c>
    </row>
    <row r="22" spans="10:18">
      <c r="J22" s="8" t="str">
        <f t="shared" si="0"/>
        <v>0</v>
      </c>
      <c r="R22" s="9" t="str">
        <f t="shared" si="1"/>
        <v>0</v>
      </c>
    </row>
    <row r="23" spans="10:18">
      <c r="J23" s="8" t="str">
        <f t="shared" si="0"/>
        <v>0</v>
      </c>
      <c r="R23" s="9" t="str">
        <f t="shared" si="1"/>
        <v>0</v>
      </c>
    </row>
    <row r="24" spans="10:18">
      <c r="J24" s="8" t="str">
        <f t="shared" si="0"/>
        <v>0</v>
      </c>
      <c r="R24" s="9" t="str">
        <f t="shared" si="1"/>
        <v>0</v>
      </c>
    </row>
    <row r="25" spans="10:18">
      <c r="J25" s="8" t="str">
        <f t="shared" si="0"/>
        <v>0</v>
      </c>
      <c r="R25" s="9" t="str">
        <f t="shared" si="1"/>
        <v>0</v>
      </c>
    </row>
    <row r="26" spans="10:18">
      <c r="J26" s="8" t="str">
        <f t="shared" si="0"/>
        <v>0</v>
      </c>
      <c r="R26" s="9" t="str">
        <f t="shared" si="1"/>
        <v>0</v>
      </c>
    </row>
    <row r="27" spans="10:18">
      <c r="J27" s="8" t="str">
        <f t="shared" si="0"/>
        <v>0</v>
      </c>
      <c r="R27" s="9" t="str">
        <f t="shared" si="1"/>
        <v>0</v>
      </c>
    </row>
    <row r="28" spans="10:18">
      <c r="J28" s="8" t="str">
        <f t="shared" si="0"/>
        <v>0</v>
      </c>
      <c r="R28" s="9" t="str">
        <f t="shared" si="1"/>
        <v>0</v>
      </c>
    </row>
    <row r="29" spans="10:18">
      <c r="J29" s="8" t="str">
        <f t="shared" si="0"/>
        <v>0</v>
      </c>
      <c r="R29" s="9" t="str">
        <f t="shared" si="1"/>
        <v>0</v>
      </c>
    </row>
    <row r="30" spans="10:18">
      <c r="J30" s="8" t="str">
        <f t="shared" si="0"/>
        <v>0</v>
      </c>
      <c r="R30" s="9" t="str">
        <f t="shared" si="1"/>
        <v>0</v>
      </c>
    </row>
    <row r="31" spans="10:18">
      <c r="J31" s="8" t="str">
        <f t="shared" si="0"/>
        <v>0</v>
      </c>
      <c r="R31" s="9" t="str">
        <f t="shared" si="1"/>
        <v>0</v>
      </c>
    </row>
    <row r="32" spans="10:18">
      <c r="J32" s="8" t="str">
        <f t="shared" si="0"/>
        <v>0</v>
      </c>
      <c r="R32" s="9" t="str">
        <f t="shared" si="1"/>
        <v>0</v>
      </c>
    </row>
    <row r="33" spans="10:18">
      <c r="J33" s="8" t="str">
        <f t="shared" si="0"/>
        <v>0</v>
      </c>
      <c r="R33" s="9" t="str">
        <f t="shared" si="1"/>
        <v>0</v>
      </c>
    </row>
    <row r="34" spans="10:18">
      <c r="J34" s="8" t="str">
        <f t="shared" si="0"/>
        <v>0</v>
      </c>
      <c r="R34" s="9" t="str">
        <f t="shared" si="1"/>
        <v>0</v>
      </c>
    </row>
    <row r="35" spans="10:18">
      <c r="J35" s="8" t="str">
        <f t="shared" si="0"/>
        <v>0</v>
      </c>
      <c r="R35" s="9" t="str">
        <f t="shared" si="1"/>
        <v>0</v>
      </c>
    </row>
    <row r="36" spans="10:18">
      <c r="J36" s="8" t="str">
        <f t="shared" si="0"/>
        <v>0</v>
      </c>
      <c r="R36" s="9" t="str">
        <f t="shared" si="1"/>
        <v>0</v>
      </c>
    </row>
    <row r="37" spans="10:18">
      <c r="J37" s="8" t="str">
        <f t="shared" si="0"/>
        <v>0</v>
      </c>
      <c r="R37" s="9" t="str">
        <f t="shared" si="1"/>
        <v>0</v>
      </c>
    </row>
    <row r="38" spans="10:18">
      <c r="J38" s="8" t="str">
        <f t="shared" si="0"/>
        <v>0</v>
      </c>
      <c r="R38" s="9" t="str">
        <f t="shared" si="1"/>
        <v>0</v>
      </c>
    </row>
    <row r="39" spans="10:18">
      <c r="J39" s="8" t="str">
        <f t="shared" si="0"/>
        <v>0</v>
      </c>
      <c r="R39" s="9" t="str">
        <f t="shared" si="1"/>
        <v>0</v>
      </c>
    </row>
    <row r="40" spans="10:18">
      <c r="J40" s="8" t="str">
        <f t="shared" si="0"/>
        <v>0</v>
      </c>
      <c r="R40" s="9" t="str">
        <f t="shared" si="1"/>
        <v>0</v>
      </c>
    </row>
    <row r="41" spans="10:18">
      <c r="J41" s="8" t="str">
        <f t="shared" si="0"/>
        <v>0</v>
      </c>
      <c r="R41" s="9" t="str">
        <f t="shared" si="1"/>
        <v>0</v>
      </c>
    </row>
    <row r="42" spans="10:18">
      <c r="J42" s="8" t="str">
        <f t="shared" si="0"/>
        <v>0</v>
      </c>
      <c r="R42" s="9" t="str">
        <f t="shared" si="1"/>
        <v>0</v>
      </c>
    </row>
    <row r="43" spans="10:18">
      <c r="J43" s="8" t="str">
        <f t="shared" si="0"/>
        <v>0</v>
      </c>
      <c r="R43" s="9" t="str">
        <f t="shared" si="1"/>
        <v>0</v>
      </c>
    </row>
    <row r="44" spans="10:18">
      <c r="J44" s="8" t="str">
        <f t="shared" si="0"/>
        <v>0</v>
      </c>
      <c r="R44" s="9" t="str">
        <f t="shared" si="1"/>
        <v>0</v>
      </c>
    </row>
    <row r="45" spans="10:18">
      <c r="J45" s="8" t="str">
        <f t="shared" si="0"/>
        <v>0</v>
      </c>
      <c r="R45" s="9" t="str">
        <f t="shared" si="1"/>
        <v>0</v>
      </c>
    </row>
    <row r="46" spans="10:18">
      <c r="J46" s="8" t="str">
        <f t="shared" si="0"/>
        <v>0</v>
      </c>
      <c r="R46" s="9" t="str">
        <f t="shared" si="1"/>
        <v>0</v>
      </c>
    </row>
    <row r="47" spans="10:18">
      <c r="J47" s="8" t="str">
        <f t="shared" si="0"/>
        <v>0</v>
      </c>
      <c r="R47" s="9" t="str">
        <f t="shared" si="1"/>
        <v>0</v>
      </c>
    </row>
    <row r="48" spans="10:18">
      <c r="J48" s="8" t="str">
        <f t="shared" si="0"/>
        <v>0</v>
      </c>
      <c r="R48" s="9" t="str">
        <f t="shared" si="1"/>
        <v>0</v>
      </c>
    </row>
    <row r="49" spans="10:18">
      <c r="J49" s="8" t="str">
        <f t="shared" si="0"/>
        <v>0</v>
      </c>
      <c r="R49" s="9" t="str">
        <f t="shared" si="1"/>
        <v>0</v>
      </c>
    </row>
    <row r="50" spans="10:18">
      <c r="J50" s="8" t="str">
        <f t="shared" si="0"/>
        <v>0</v>
      </c>
      <c r="R50" s="9" t="str">
        <f t="shared" si="1"/>
        <v>0</v>
      </c>
    </row>
    <row r="51" spans="10:18">
      <c r="J51" s="8" t="str">
        <f t="shared" si="0"/>
        <v>0</v>
      </c>
      <c r="R51" s="9" t="str">
        <f t="shared" si="1"/>
        <v>0</v>
      </c>
    </row>
    <row r="52" spans="10:18">
      <c r="R52" s="9" t="str">
        <f t="shared" si="1"/>
        <v>0</v>
      </c>
    </row>
    <row r="53" spans="10:18">
      <c r="R53" s="9" t="str">
        <f t="shared" si="1"/>
        <v>0</v>
      </c>
    </row>
    <row r="54" spans="10:18">
      <c r="R54" s="9" t="str">
        <f t="shared" si="1"/>
        <v>0</v>
      </c>
    </row>
    <row r="55" spans="10:18">
      <c r="R55" s="9" t="str">
        <f t="shared" si="1"/>
        <v>0</v>
      </c>
    </row>
    <row r="56" spans="10:18">
      <c r="R56" s="9" t="str">
        <f t="shared" si="1"/>
        <v>0</v>
      </c>
    </row>
    <row r="57" spans="10:18">
      <c r="R57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3"/>
  <dimension ref="A1:R57"/>
  <sheetViews>
    <sheetView workbookViewId="0">
      <selection activeCell="C21" sqref="C21"/>
    </sheetView>
  </sheetViews>
  <sheetFormatPr baseColWidth="10" defaultRowHeight="14.4"/>
  <cols>
    <col min="3" max="3" width="75.44140625" customWidth="1"/>
    <col min="4" max="4" width="5.5546875" customWidth="1"/>
    <col min="5" max="10" width="11.44140625" style="9" customWidth="1"/>
    <col min="11" max="11" width="4.44140625" style="23" customWidth="1"/>
  </cols>
  <sheetData>
    <row r="1" spans="1:18" ht="18.600000000000001" thickBot="1">
      <c r="A1" s="18" t="s">
        <v>134</v>
      </c>
      <c r="B1" s="19"/>
      <c r="C1" s="19"/>
      <c r="D1" s="20"/>
      <c r="E1" s="21"/>
      <c r="F1" s="21"/>
      <c r="G1" s="21" t="s">
        <v>129</v>
      </c>
      <c r="H1" s="21"/>
      <c r="I1" s="21"/>
      <c r="J1" s="22"/>
      <c r="L1" s="26"/>
      <c r="M1" s="27"/>
      <c r="N1" s="27"/>
      <c r="O1" s="27" t="s">
        <v>130</v>
      </c>
      <c r="P1" s="27"/>
      <c r="Q1" s="27"/>
      <c r="R1" s="28"/>
    </row>
    <row r="2" spans="1:18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3"/>
      <c r="M2" s="13"/>
      <c r="N2" s="13"/>
      <c r="O2" s="13"/>
      <c r="P2" s="13"/>
      <c r="Q2" s="13"/>
      <c r="R2" s="6"/>
    </row>
    <row r="3" spans="1:18" ht="15" thickBot="1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29"/>
      <c r="M5" s="30"/>
      <c r="N5" s="31"/>
      <c r="O5" s="31"/>
      <c r="P5" s="31"/>
      <c r="Q5" s="31"/>
      <c r="R5" s="31"/>
    </row>
    <row r="6" spans="1:18">
      <c r="I6" s="8"/>
      <c r="J6" s="8" t="str">
        <f>IF(ISERROR(AVERAGE(E6:I6)),"0",(AVERAGE(E6:I6)))</f>
        <v>0</v>
      </c>
      <c r="K6" s="24"/>
      <c r="L6" s="1"/>
      <c r="M6" s="8"/>
      <c r="N6" s="9"/>
      <c r="O6" s="9"/>
      <c r="P6" s="9"/>
      <c r="Q6" s="9"/>
      <c r="R6" s="9"/>
    </row>
    <row r="7" spans="1:18">
      <c r="I7" s="8"/>
      <c r="J7" s="8" t="str">
        <f t="shared" ref="J7:J51" si="0">IF(ISERROR(AVERAGE(E7:I7)),"0",(AVERAGE(E7:I7)))</f>
        <v>0</v>
      </c>
      <c r="K7" s="24"/>
      <c r="L7" s="1"/>
      <c r="M7" s="9"/>
      <c r="N7" s="9"/>
      <c r="O7" s="9"/>
      <c r="P7" s="9"/>
      <c r="Q7" s="9"/>
      <c r="R7" s="9" t="str">
        <f>IF(ISERROR(AVERAGE(M7:Q7)),"0",(AVERAGE(M7:Q7)))</f>
        <v>0</v>
      </c>
    </row>
    <row r="8" spans="1:18">
      <c r="I8" s="8"/>
      <c r="J8" s="8" t="str">
        <f t="shared" si="0"/>
        <v>0</v>
      </c>
      <c r="K8" s="24"/>
      <c r="L8" s="1"/>
      <c r="M8" s="1"/>
      <c r="R8" s="9" t="str">
        <f t="shared" ref="R8:R57" si="1">IF(ISERROR(AVERAGE(M8:Q8)),"0",(AVERAGE(M8:Q8)))</f>
        <v>0</v>
      </c>
    </row>
    <row r="9" spans="1:18">
      <c r="I9" s="8"/>
      <c r="J9" s="8" t="str">
        <f t="shared" si="0"/>
        <v>0</v>
      </c>
      <c r="K9" s="24"/>
      <c r="L9" s="1"/>
      <c r="M9" s="1"/>
      <c r="R9" s="9" t="str">
        <f t="shared" si="1"/>
        <v>0</v>
      </c>
    </row>
    <row r="10" spans="1:18">
      <c r="I10" s="8"/>
      <c r="J10" s="8" t="str">
        <f t="shared" si="0"/>
        <v>0</v>
      </c>
      <c r="K10" s="24"/>
      <c r="L10" s="1"/>
      <c r="M10" s="1"/>
      <c r="R10" s="9" t="str">
        <f t="shared" si="1"/>
        <v>0</v>
      </c>
    </row>
    <row r="11" spans="1:18">
      <c r="I11" s="8"/>
      <c r="J11" s="8" t="str">
        <f t="shared" si="0"/>
        <v>0</v>
      </c>
      <c r="K11" s="24"/>
      <c r="L11" s="1"/>
      <c r="M11" s="1"/>
      <c r="R11" s="9" t="str">
        <f t="shared" si="1"/>
        <v>0</v>
      </c>
    </row>
    <row r="12" spans="1:18">
      <c r="I12" s="8"/>
      <c r="J12" s="8" t="str">
        <f t="shared" si="0"/>
        <v>0</v>
      </c>
      <c r="K12" s="24"/>
      <c r="L12" s="1"/>
      <c r="M12" s="1"/>
      <c r="R12" s="9" t="str">
        <f t="shared" si="1"/>
        <v>0</v>
      </c>
    </row>
    <row r="13" spans="1:18">
      <c r="J13" s="8" t="str">
        <f t="shared" si="0"/>
        <v>0</v>
      </c>
      <c r="R13" s="9" t="str">
        <f t="shared" si="1"/>
        <v>0</v>
      </c>
    </row>
    <row r="14" spans="1:18">
      <c r="J14" s="8" t="str">
        <f t="shared" si="0"/>
        <v>0</v>
      </c>
      <c r="R14" s="9" t="str">
        <f t="shared" si="1"/>
        <v>0</v>
      </c>
    </row>
    <row r="15" spans="1:18">
      <c r="J15" s="8" t="str">
        <f t="shared" si="0"/>
        <v>0</v>
      </c>
      <c r="R15" s="9" t="str">
        <f t="shared" si="1"/>
        <v>0</v>
      </c>
    </row>
    <row r="16" spans="1:18">
      <c r="J16" s="8" t="str">
        <f t="shared" si="0"/>
        <v>0</v>
      </c>
      <c r="R16" s="9" t="str">
        <f t="shared" si="1"/>
        <v>0</v>
      </c>
    </row>
    <row r="17" spans="10:18">
      <c r="J17" s="8" t="str">
        <f t="shared" si="0"/>
        <v>0</v>
      </c>
      <c r="R17" s="9" t="str">
        <f t="shared" si="1"/>
        <v>0</v>
      </c>
    </row>
    <row r="18" spans="10:18">
      <c r="J18" s="8" t="str">
        <f t="shared" si="0"/>
        <v>0</v>
      </c>
      <c r="R18" s="9" t="str">
        <f t="shared" si="1"/>
        <v>0</v>
      </c>
    </row>
    <row r="19" spans="10:18">
      <c r="J19" s="8" t="str">
        <f t="shared" si="0"/>
        <v>0</v>
      </c>
      <c r="R19" s="9" t="str">
        <f t="shared" si="1"/>
        <v>0</v>
      </c>
    </row>
    <row r="20" spans="10:18">
      <c r="J20" s="8" t="str">
        <f t="shared" si="0"/>
        <v>0</v>
      </c>
      <c r="R20" s="9" t="str">
        <f t="shared" si="1"/>
        <v>0</v>
      </c>
    </row>
    <row r="21" spans="10:18">
      <c r="J21" s="8" t="str">
        <f t="shared" si="0"/>
        <v>0</v>
      </c>
      <c r="R21" s="9" t="str">
        <f t="shared" si="1"/>
        <v>0</v>
      </c>
    </row>
    <row r="22" spans="10:18">
      <c r="J22" s="8" t="str">
        <f t="shared" si="0"/>
        <v>0</v>
      </c>
      <c r="R22" s="9" t="str">
        <f t="shared" si="1"/>
        <v>0</v>
      </c>
    </row>
    <row r="23" spans="10:18">
      <c r="J23" s="8" t="str">
        <f t="shared" si="0"/>
        <v>0</v>
      </c>
      <c r="R23" s="9" t="str">
        <f t="shared" si="1"/>
        <v>0</v>
      </c>
    </row>
    <row r="24" spans="10:18">
      <c r="J24" s="8" t="str">
        <f t="shared" si="0"/>
        <v>0</v>
      </c>
      <c r="R24" s="9" t="str">
        <f t="shared" si="1"/>
        <v>0</v>
      </c>
    </row>
    <row r="25" spans="10:18">
      <c r="J25" s="8" t="str">
        <f t="shared" si="0"/>
        <v>0</v>
      </c>
      <c r="R25" s="9" t="str">
        <f t="shared" si="1"/>
        <v>0</v>
      </c>
    </row>
    <row r="26" spans="10:18">
      <c r="J26" s="8" t="str">
        <f t="shared" si="0"/>
        <v>0</v>
      </c>
      <c r="R26" s="9" t="str">
        <f t="shared" si="1"/>
        <v>0</v>
      </c>
    </row>
    <row r="27" spans="10:18">
      <c r="J27" s="8" t="str">
        <f t="shared" si="0"/>
        <v>0</v>
      </c>
      <c r="R27" s="9" t="str">
        <f t="shared" si="1"/>
        <v>0</v>
      </c>
    </row>
    <row r="28" spans="10:18">
      <c r="J28" s="8" t="str">
        <f t="shared" si="0"/>
        <v>0</v>
      </c>
      <c r="R28" s="9" t="str">
        <f t="shared" si="1"/>
        <v>0</v>
      </c>
    </row>
    <row r="29" spans="10:18">
      <c r="J29" s="8" t="str">
        <f t="shared" si="0"/>
        <v>0</v>
      </c>
      <c r="R29" s="9" t="str">
        <f t="shared" si="1"/>
        <v>0</v>
      </c>
    </row>
    <row r="30" spans="10:18">
      <c r="J30" s="8" t="str">
        <f t="shared" si="0"/>
        <v>0</v>
      </c>
      <c r="R30" s="9" t="str">
        <f t="shared" si="1"/>
        <v>0</v>
      </c>
    </row>
    <row r="31" spans="10:18">
      <c r="J31" s="8" t="str">
        <f t="shared" si="0"/>
        <v>0</v>
      </c>
      <c r="R31" s="9" t="str">
        <f t="shared" si="1"/>
        <v>0</v>
      </c>
    </row>
    <row r="32" spans="10:18">
      <c r="J32" s="8" t="str">
        <f t="shared" si="0"/>
        <v>0</v>
      </c>
      <c r="R32" s="9" t="str">
        <f t="shared" si="1"/>
        <v>0</v>
      </c>
    </row>
    <row r="33" spans="10:18">
      <c r="J33" s="8" t="str">
        <f t="shared" si="0"/>
        <v>0</v>
      </c>
      <c r="R33" s="9" t="str">
        <f t="shared" si="1"/>
        <v>0</v>
      </c>
    </row>
    <row r="34" spans="10:18">
      <c r="J34" s="8" t="str">
        <f t="shared" si="0"/>
        <v>0</v>
      </c>
      <c r="R34" s="9" t="str">
        <f t="shared" si="1"/>
        <v>0</v>
      </c>
    </row>
    <row r="35" spans="10:18">
      <c r="J35" s="8" t="str">
        <f t="shared" si="0"/>
        <v>0</v>
      </c>
      <c r="R35" s="9" t="str">
        <f t="shared" si="1"/>
        <v>0</v>
      </c>
    </row>
    <row r="36" spans="10:18">
      <c r="J36" s="8" t="str">
        <f t="shared" si="0"/>
        <v>0</v>
      </c>
      <c r="R36" s="9" t="str">
        <f t="shared" si="1"/>
        <v>0</v>
      </c>
    </row>
    <row r="37" spans="10:18">
      <c r="J37" s="8" t="str">
        <f t="shared" si="0"/>
        <v>0</v>
      </c>
      <c r="R37" s="9" t="str">
        <f t="shared" si="1"/>
        <v>0</v>
      </c>
    </row>
    <row r="38" spans="10:18">
      <c r="J38" s="8" t="str">
        <f t="shared" si="0"/>
        <v>0</v>
      </c>
      <c r="R38" s="9" t="str">
        <f t="shared" si="1"/>
        <v>0</v>
      </c>
    </row>
    <row r="39" spans="10:18">
      <c r="J39" s="8" t="str">
        <f t="shared" si="0"/>
        <v>0</v>
      </c>
      <c r="R39" s="9" t="str">
        <f t="shared" si="1"/>
        <v>0</v>
      </c>
    </row>
    <row r="40" spans="10:18">
      <c r="J40" s="8" t="str">
        <f t="shared" si="0"/>
        <v>0</v>
      </c>
      <c r="R40" s="9" t="str">
        <f t="shared" si="1"/>
        <v>0</v>
      </c>
    </row>
    <row r="41" spans="10:18">
      <c r="J41" s="8" t="str">
        <f t="shared" si="0"/>
        <v>0</v>
      </c>
      <c r="R41" s="9" t="str">
        <f t="shared" si="1"/>
        <v>0</v>
      </c>
    </row>
    <row r="42" spans="10:18">
      <c r="J42" s="8" t="str">
        <f t="shared" si="0"/>
        <v>0</v>
      </c>
      <c r="R42" s="9" t="str">
        <f t="shared" si="1"/>
        <v>0</v>
      </c>
    </row>
    <row r="43" spans="10:18">
      <c r="J43" s="8" t="str">
        <f t="shared" si="0"/>
        <v>0</v>
      </c>
      <c r="R43" s="9" t="str">
        <f t="shared" si="1"/>
        <v>0</v>
      </c>
    </row>
    <row r="44" spans="10:18">
      <c r="J44" s="8" t="str">
        <f t="shared" si="0"/>
        <v>0</v>
      </c>
      <c r="R44" s="9" t="str">
        <f t="shared" si="1"/>
        <v>0</v>
      </c>
    </row>
    <row r="45" spans="10:18">
      <c r="J45" s="8" t="str">
        <f t="shared" si="0"/>
        <v>0</v>
      </c>
      <c r="R45" s="9" t="str">
        <f t="shared" si="1"/>
        <v>0</v>
      </c>
    </row>
    <row r="46" spans="10:18">
      <c r="J46" s="8" t="str">
        <f t="shared" si="0"/>
        <v>0</v>
      </c>
      <c r="R46" s="9" t="str">
        <f t="shared" si="1"/>
        <v>0</v>
      </c>
    </row>
    <row r="47" spans="10:18">
      <c r="J47" s="8" t="str">
        <f t="shared" si="0"/>
        <v>0</v>
      </c>
      <c r="R47" s="9" t="str">
        <f t="shared" si="1"/>
        <v>0</v>
      </c>
    </row>
    <row r="48" spans="10:18">
      <c r="J48" s="8" t="str">
        <f t="shared" si="0"/>
        <v>0</v>
      </c>
      <c r="R48" s="9" t="str">
        <f t="shared" si="1"/>
        <v>0</v>
      </c>
    </row>
    <row r="49" spans="10:18">
      <c r="J49" s="8" t="str">
        <f t="shared" si="0"/>
        <v>0</v>
      </c>
      <c r="R49" s="9" t="str">
        <f t="shared" si="1"/>
        <v>0</v>
      </c>
    </row>
    <row r="50" spans="10:18">
      <c r="J50" s="8" t="str">
        <f t="shared" si="0"/>
        <v>0</v>
      </c>
      <c r="R50" s="9" t="str">
        <f t="shared" si="1"/>
        <v>0</v>
      </c>
    </row>
    <row r="51" spans="10:18">
      <c r="J51" s="8" t="str">
        <f t="shared" si="0"/>
        <v>0</v>
      </c>
      <c r="R51" s="9" t="str">
        <f t="shared" si="1"/>
        <v>0</v>
      </c>
    </row>
    <row r="52" spans="10:18">
      <c r="R52" s="9" t="str">
        <f t="shared" si="1"/>
        <v>0</v>
      </c>
    </row>
    <row r="53" spans="10:18">
      <c r="R53" s="9" t="str">
        <f t="shared" si="1"/>
        <v>0</v>
      </c>
    </row>
    <row r="54" spans="10:18">
      <c r="R54" s="9" t="str">
        <f t="shared" si="1"/>
        <v>0</v>
      </c>
    </row>
    <row r="55" spans="10:18">
      <c r="R55" s="9" t="str">
        <f t="shared" si="1"/>
        <v>0</v>
      </c>
    </row>
    <row r="56" spans="10:18">
      <c r="R56" s="9" t="str">
        <f t="shared" si="1"/>
        <v>0</v>
      </c>
    </row>
    <row r="57" spans="10:18">
      <c r="R57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12</vt:i4>
      </vt:variant>
    </vt:vector>
  </HeadingPairs>
  <TitlesOfParts>
    <vt:vector size="26" baseType="lpstr">
      <vt:lpstr>Feuil3</vt:lpstr>
      <vt:lpstr>LISTES</vt:lpstr>
      <vt:lpstr>Maconnerie</vt:lpstr>
      <vt:lpstr>Charpente</vt:lpstr>
      <vt:lpstr>Couverture</vt:lpstr>
      <vt:lpstr>MEXT</vt:lpstr>
      <vt:lpstr>Electricité</vt:lpstr>
      <vt:lpstr>PLOMBERIE</vt:lpstr>
      <vt:lpstr>Cloisons doublage</vt:lpstr>
      <vt:lpstr>MINT</vt:lpstr>
      <vt:lpstr>OB</vt:lpstr>
      <vt:lpstr>Sols</vt:lpstr>
      <vt:lpstr>PEINTURE</vt:lpstr>
      <vt:lpstr>Modele (8)</vt:lpstr>
      <vt:lpstr>charpente</vt:lpstr>
      <vt:lpstr>Cloisons_doublage</vt:lpstr>
      <vt:lpstr>Corps_d_etats</vt:lpstr>
      <vt:lpstr>Couverture</vt:lpstr>
      <vt:lpstr>Electricite</vt:lpstr>
      <vt:lpstr>Maconnerie</vt:lpstr>
      <vt:lpstr>Menuiseries_interieures</vt:lpstr>
      <vt:lpstr>MEXT</vt:lpstr>
      <vt:lpstr>Ossatures_bois</vt:lpstr>
      <vt:lpstr>Peintures</vt:lpstr>
      <vt:lpstr>Plomberie</vt:lpstr>
      <vt:lpstr>Sols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Killerjo</dc:creator>
  <cp:lastModifiedBy>Dédé</cp:lastModifiedBy>
  <dcterms:created xsi:type="dcterms:W3CDTF">2016-01-24T11:00:47Z</dcterms:created>
  <dcterms:modified xsi:type="dcterms:W3CDTF">2016-01-27T14:18:13Z</dcterms:modified>
</cp:coreProperties>
</file>