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4185" windowWidth="15330" windowHeight="4245"/>
  </bookViews>
  <sheets>
    <sheet name="essais" sheetId="1" r:id="rId1"/>
    <sheet name="base" sheetId="2" r:id="rId2"/>
  </sheets>
  <definedNames>
    <definedName name="Code">OFFSET(base!$A$1,,,COUNTA(base!$A:$A))</definedName>
    <definedName name="descriptif">OFFSET(base!$A$1,0,0,COUNTA(base!$A:$A),COUNTA(base!$1:$1))</definedName>
    <definedName name="Mot">MID(essais!$A1,FIND("µ",SUBSTITUTE(essais!$A1," ","µ",LEN(essais!$A1)-LEN(SUBSTITUTE(essais!$A1," ",""))))+1,9^9)</definedName>
  </definedNames>
  <calcPr calcId="114210" fullCalcOnLoad="1"/>
</workbook>
</file>

<file path=xl/calcChain.xml><?xml version="1.0" encoding="utf-8"?>
<calcChain xmlns="http://schemas.openxmlformats.org/spreadsheetml/2006/main">
  <c r="G3" i="1"/>
  <c r="G4"/>
  <c r="G5"/>
  <c r="G6"/>
  <c r="G7"/>
  <c r="G8"/>
  <c r="G9"/>
  <c r="G10"/>
  <c r="G11"/>
  <c r="G12"/>
  <c r="G13"/>
  <c r="G14"/>
  <c r="G2"/>
</calcChain>
</file>

<file path=xl/sharedStrings.xml><?xml version="1.0" encoding="utf-8"?>
<sst xmlns="http://schemas.openxmlformats.org/spreadsheetml/2006/main" count="75" uniqueCount="53">
  <si>
    <t>Référence fabriquant</t>
  </si>
  <si>
    <t>Référence interne</t>
  </si>
  <si>
    <t>Désignation</t>
  </si>
  <si>
    <t>Description</t>
  </si>
  <si>
    <t>Prix</t>
  </si>
  <si>
    <t>Quantité Dispo</t>
  </si>
  <si>
    <t>Catégorie</t>
  </si>
  <si>
    <t>Fabricant</t>
  </si>
  <si>
    <t>url image</t>
  </si>
  <si>
    <t>Lampe 3M DX60 - lampe complete origine</t>
  </si>
  <si>
    <t>Bloc complet (ampoule + châssis) original en provenance directe du fabricant de votre videoprojecteur. Livraison dans un emballage scellé, garantie 3 mois.</t>
  </si>
  <si>
    <t>Image &amp; Son/Photo &amp; Vidéo/Accessoires</t>
  </si>
  <si>
    <t>3M</t>
  </si>
  <si>
    <t>H10_LCO</t>
  </si>
  <si>
    <t>Lampe 3M H10 - lampe complete origine</t>
  </si>
  <si>
    <t>MP7630_LCO</t>
  </si>
  <si>
    <t>Lampe 3M MP7630 - lampe complete origine</t>
  </si>
  <si>
    <t>MP7630_LSO</t>
  </si>
  <si>
    <t>Lampe 3M MP7630 - lampe seule USHIO</t>
  </si>
  <si>
    <t>Lampe 3M MP7630B - lampe complete origine</t>
  </si>
  <si>
    <t>MP7630B_LSO</t>
  </si>
  <si>
    <t>Lampe 3M MP7630B - lampe seule OSRAM</t>
  </si>
  <si>
    <t>MP7640_LCO</t>
  </si>
  <si>
    <t>Lampe 3M MP7640 - lampe complete origine</t>
  </si>
  <si>
    <t>MP7640_LSG</t>
  </si>
  <si>
    <t>Lampe 3M MP7640 - lampe seule</t>
  </si>
  <si>
    <t>MP7640_LCG</t>
  </si>
  <si>
    <t>Lampe 3M MP7640 - lampe complete generique</t>
  </si>
  <si>
    <t>Cette lampe générique (compatible) est livrée complète avec son support. Le remplacement est très simple et rapide. Fabrication norme ISO 9001. Garantie 3 mois.</t>
  </si>
  <si>
    <t>Lampe 3M MP7640i - lampe complete origine</t>
  </si>
  <si>
    <t>MP7640iA_LCO</t>
  </si>
  <si>
    <t>Lampe 3M MP7640iA - lampe complete origine</t>
  </si>
  <si>
    <t>MP7640iA_LSG</t>
  </si>
  <si>
    <t>Lampe 3M MP7640iA - lampe seule</t>
  </si>
  <si>
    <t>Cette lampe complète est composée d’un châssis générique et d’une ampoule originale identique à celle qui équipe votre appareil. Excellent rapport qualité/prix. Garantie 3 mois.</t>
  </si>
  <si>
    <t>LCO</t>
  </si>
  <si>
    <t>LCH</t>
  </si>
  <si>
    <t>LCG</t>
  </si>
  <si>
    <t>LSO</t>
  </si>
  <si>
    <t>Cette lampe seule d'origine est identique à  l'ampoule qui équipe votre videoprojecteur. Il vous appartient de réintégrer cette ampoule dans le support d'origine. L'opération est simple et rapide. Garantie 3 mois.</t>
  </si>
  <si>
    <t>LSG</t>
  </si>
  <si>
    <t>Lampe seule générique (ampoule) à réintégrer par vos soins dans le support d'origine. L'opération est simple et rapide. Fabrication norme ISO 9001. Garantie 3 mois.</t>
  </si>
  <si>
    <t>mp88o14_tpo</t>
  </si>
  <si>
    <t>tpo</t>
  </si>
  <si>
    <t>coucou</t>
  </si>
  <si>
    <t>LCO_MP7630B_</t>
  </si>
  <si>
    <t>MP7640i_LCO_32</t>
  </si>
  <si>
    <t>Commentaire public</t>
  </si>
  <si>
    <t>DX60_tpo LCH</t>
  </si>
  <si>
    <t>LSA</t>
  </si>
  <si>
    <t>Blabla</t>
  </si>
  <si>
    <t>tpa</t>
  </si>
  <si>
    <t>test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</si>
</sst>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2">
    <xf numFmtId="0" fontId="0" fillId="0" borderId="0"/>
    <xf numFmtId="0" fontId="4" fillId="6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9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6" fillId="0" borderId="0" applyNumberFormat="0" applyFill="0" applyBorder="0" applyAlignment="0" applyProtection="0"/>
    <xf numFmtId="0" fontId="7" fillId="30" borderId="1" applyNumberFormat="0" applyAlignment="0" applyProtection="0"/>
    <xf numFmtId="0" fontId="8" fillId="0" borderId="2" applyNumberFormat="0" applyFill="0" applyAlignment="0" applyProtection="0"/>
    <xf numFmtId="0" fontId="1" fillId="31" borderId="3" applyNumberFormat="0" applyFont="0" applyAlignment="0" applyProtection="0"/>
    <xf numFmtId="0" fontId="9" fillId="32" borderId="1" applyNumberFormat="0" applyAlignment="0" applyProtection="0"/>
    <xf numFmtId="0" fontId="10" fillId="33" borderId="0" applyNumberFormat="0" applyBorder="0" applyAlignment="0" applyProtection="0"/>
    <xf numFmtId="0" fontId="11" fillId="34" borderId="0" applyNumberFormat="0" applyBorder="0" applyAlignment="0" applyProtection="0"/>
    <xf numFmtId="0" fontId="12" fillId="35" borderId="0" applyNumberFormat="0" applyBorder="0" applyAlignment="0" applyProtection="0"/>
    <xf numFmtId="0" fontId="13" fillId="30" borderId="4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0" borderId="8" applyNumberFormat="0" applyFill="0" applyAlignment="0" applyProtection="0"/>
    <xf numFmtId="0" fontId="20" fillId="36" borderId="9" applyNumberFormat="0" applyAlignment="0" applyProtection="0"/>
  </cellStyleXfs>
  <cellXfs count="8">
    <xf numFmtId="0" fontId="0" fillId="0" borderId="0" xfId="0"/>
    <xf numFmtId="0" fontId="0" fillId="0" borderId="0" xfId="0" applyAlignment="1">
      <alignment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</cellXfs>
  <cellStyles count="42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Commentaire" xfId="28" builtinId="10" customBuiltin="1"/>
    <cellStyle name="Entrée" xfId="29" builtinId="20" customBuiltin="1"/>
    <cellStyle name="Insatisfaisant" xfId="30" builtinId="27" customBuiltin="1"/>
    <cellStyle name="Neutre" xfId="31" builtinId="28" customBuiltin="1"/>
    <cellStyle name="Normal" xfId="0" builtinId="0"/>
    <cellStyle name="Satisfaisant" xfId="32" builtinId="26" customBuiltin="1"/>
    <cellStyle name="Sortie" xfId="33" builtinId="21" customBuiltin="1"/>
    <cellStyle name="Texte explicatif" xfId="34" builtinId="53" customBuiltin="1"/>
    <cellStyle name="Titre" xfId="35" builtinId="15" customBuiltin="1"/>
    <cellStyle name="Titre 1" xfId="36" builtinId="16" customBuiltin="1"/>
    <cellStyle name="Titre 2" xfId="37" builtinId="17" customBuiltin="1"/>
    <cellStyle name="Titre 3" xfId="38" builtinId="18" customBuiltin="1"/>
    <cellStyle name="Titre 4" xfId="39" builtinId="19" customBuiltin="1"/>
    <cellStyle name="Total" xfId="40" builtinId="25" customBuiltin="1"/>
    <cellStyle name="Vérification" xfId="41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628650</xdr:colOff>
      <xdr:row>16</xdr:row>
      <xdr:rowOff>104775</xdr:rowOff>
    </xdr:from>
    <xdr:to>
      <xdr:col>3</xdr:col>
      <xdr:colOff>733425</xdr:colOff>
      <xdr:row>22</xdr:row>
      <xdr:rowOff>95250</xdr:rowOff>
    </xdr:to>
    <xdr:sp macro="" textlink="">
      <xdr:nvSpPr>
        <xdr:cNvPr id="1025" name="Text Box 4"/>
        <xdr:cNvSpPr txBox="1">
          <a:spLocks noChangeArrowheads="1"/>
        </xdr:cNvSpPr>
      </xdr:nvSpPr>
      <xdr:spPr bwMode="auto">
        <a:xfrm>
          <a:off x="1704975" y="3343275"/>
          <a:ext cx="3667125" cy="1133475"/>
        </a:xfrm>
        <a:prstGeom prst="rect">
          <a:avLst/>
        </a:prstGeom>
        <a:solidFill>
          <a:srgbClr val="FF99CC"/>
        </a:solidFill>
        <a:ln w="9525">
          <a:noFill/>
          <a:miter lim="800000"/>
          <a:headEnd/>
          <a:tailEnd/>
        </a:ln>
      </xdr:spPr>
      <xdr:txBody>
        <a:bodyPr vertOverflow="clip" wrap="square" lIns="18288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Actuellement = Quand 2 mots-clés dans la même cellule = 0.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Or, je souhaiterais qu'au moins un texte soit présent dans la colone G. Soit celui qui correspond à tpo soit celui qui correspond à lch</a:t>
          </a:r>
        </a:p>
      </xdr:txBody>
    </xdr:sp>
    <xdr:clientData/>
  </xdr:twoCellAnchor>
  <xdr:twoCellAnchor>
    <xdr:from>
      <xdr:col>0</xdr:col>
      <xdr:colOff>981075</xdr:colOff>
      <xdr:row>1</xdr:row>
      <xdr:rowOff>85725</xdr:rowOff>
    </xdr:from>
    <xdr:to>
      <xdr:col>1</xdr:col>
      <xdr:colOff>752475</xdr:colOff>
      <xdr:row>18</xdr:row>
      <xdr:rowOff>85725</xdr:rowOff>
    </xdr:to>
    <xdr:cxnSp macro="">
      <xdr:nvCxnSpPr>
        <xdr:cNvPr id="7" name="Connecteur droit avec flèche 6"/>
        <xdr:cNvCxnSpPr/>
      </xdr:nvCxnSpPr>
      <xdr:spPr>
        <a:xfrm rot="16200000" flipV="1">
          <a:off x="-214312" y="1662112"/>
          <a:ext cx="3238500" cy="8477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3</xdr:col>
      <xdr:colOff>733425</xdr:colOff>
      <xdr:row>16</xdr:row>
      <xdr:rowOff>152400</xdr:rowOff>
    </xdr:from>
    <xdr:ext cx="7467600" cy="990600"/>
    <xdr:sp macro="" textlink="">
      <xdr:nvSpPr>
        <xdr:cNvPr id="1027" name="Text Box 3"/>
        <xdr:cNvSpPr txBox="1">
          <a:spLocks noChangeArrowheads="1"/>
        </xdr:cNvSpPr>
      </xdr:nvSpPr>
      <xdr:spPr bwMode="auto">
        <a:xfrm>
          <a:off x="5372100" y="3390900"/>
          <a:ext cx="7467600" cy="990600"/>
        </a:xfrm>
        <a:prstGeom prst="rect">
          <a:avLst/>
        </a:prstGeom>
        <a:solidFill>
          <a:srgbClr val="99CCFF"/>
        </a:solidFill>
        <a:ln w="9525">
          <a:noFill/>
          <a:miter lim="800000"/>
          <a:headEnd/>
          <a:tailEnd/>
        </a:ln>
      </xdr:spPr>
      <xdr:txBody>
        <a:bodyPr wrap="none" lIns="18288" tIns="27432" rIns="0" bIns="0" anchor="t" upright="1">
          <a:spAutoFit/>
        </a:bodyPr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cet exemple,G2 étant sélectionné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Commande de menu "Insertion" "Nom" "Définir"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"Nom dans le classeur:", taper </a:t>
          </a:r>
          <a:r>
            <a:rPr lang="fr-FR" sz="1100" b="1" i="0" u="none" strike="noStrike" baseline="0">
              <a:solidFill>
                <a:srgbClr val="800080"/>
              </a:solidFill>
              <a:latin typeface="Calibri"/>
            </a:rPr>
            <a:t>Mot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Dans "Fait référence à:", entrer la formule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=STXT(essais!$A2;TROUVE("µ";SUBSTITUE(essais!$A2;" ";"µ";NBCAR(essais!$A2)-NBCAR(SUBSTITUE(essais!$A2;" ";""))))+1;9^9)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9525</xdr:colOff>
      <xdr:row>6</xdr:row>
      <xdr:rowOff>104775</xdr:rowOff>
    </xdr:from>
    <xdr:to>
      <xdr:col>4</xdr:col>
      <xdr:colOff>85725</xdr:colOff>
      <xdr:row>7</xdr:row>
      <xdr:rowOff>142875</xdr:rowOff>
    </xdr:to>
    <xdr:sp macro="" textlink="">
      <xdr:nvSpPr>
        <xdr:cNvPr id="2049" name="Text Box 1"/>
        <xdr:cNvSpPr txBox="1">
          <a:spLocks noChangeArrowheads="1"/>
        </xdr:cNvSpPr>
      </xdr:nvSpPr>
      <xdr:spPr bwMode="auto">
        <a:xfrm>
          <a:off x="3057525" y="1247775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4"/>
  <sheetViews>
    <sheetView tabSelected="1" workbookViewId="0">
      <pane xSplit="1" ySplit="1" topLeftCell="D2" activePane="bottomRight" state="frozen"/>
      <selection pane="topRight" activeCell="B1" sqref="B1"/>
      <selection pane="bottomLeft" activeCell="A2" sqref="A2"/>
      <selection pane="bottomRight" activeCell="A3" sqref="A3"/>
    </sheetView>
  </sheetViews>
  <sheetFormatPr baseColWidth="10" defaultRowHeight="15"/>
  <cols>
    <col min="1" max="1" width="16.140625" customWidth="1"/>
    <col min="2" max="2" width="11.7109375" customWidth="1"/>
    <col min="3" max="3" width="41.7109375" customWidth="1"/>
    <col min="5" max="5" width="4.42578125" bestFit="1" customWidth="1"/>
    <col min="6" max="6" width="10.140625" customWidth="1"/>
    <col min="7" max="7" width="83.85546875" customWidth="1"/>
    <col min="8" max="8" width="37.5703125" bestFit="1" customWidth="1"/>
    <col min="9" max="9" width="9.140625" bestFit="1" customWidth="1"/>
  </cols>
  <sheetData>
    <row r="1" spans="1:12" ht="30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47</v>
      </c>
      <c r="H1" s="2" t="s">
        <v>6</v>
      </c>
      <c r="I1" s="2" t="s">
        <v>7</v>
      </c>
      <c r="J1" s="2" t="s">
        <v>8</v>
      </c>
      <c r="K1" s="1"/>
      <c r="L1" s="1"/>
    </row>
    <row r="2" spans="1:12">
      <c r="A2" s="3" t="s">
        <v>48</v>
      </c>
      <c r="B2" s="3">
        <v>7546</v>
      </c>
      <c r="C2" s="6" t="s">
        <v>9</v>
      </c>
      <c r="D2" s="3"/>
      <c r="E2" s="3">
        <v>629</v>
      </c>
      <c r="F2" s="3">
        <v>2</v>
      </c>
      <c r="G2" s="7" t="str">
        <f ca="1">IF(LEN($A2)-LEN(SUBSTITUTE($A2,CHAR(32),""))=0,OFFSET(base!$B$1,SUMPRODUCT(COUNTIF($A2,"*"&amp;Code&amp;"*")*(ROW(Code)))-1,),VLOOKUP(Mot,base!$A$1:$B$100,2,FALSE))</f>
        <v>Cette lampe complète est composée d’un châssis générique et d’une ampoule originale identique à celle qui équipe votre appareil. Excellent rapport qualité/prix. Garantie 3 mois.</v>
      </c>
      <c r="H2" s="3" t="s">
        <v>11</v>
      </c>
      <c r="I2" s="3" t="s">
        <v>12</v>
      </c>
      <c r="J2" s="3"/>
    </row>
    <row r="3" spans="1:12">
      <c r="A3" s="3" t="s">
        <v>13</v>
      </c>
      <c r="B3" s="3">
        <v>7547</v>
      </c>
      <c r="C3" s="6" t="s">
        <v>14</v>
      </c>
      <c r="D3" s="3"/>
      <c r="E3" s="3">
        <v>269</v>
      </c>
      <c r="F3" s="3">
        <v>2</v>
      </c>
      <c r="G3" s="7" t="str">
        <f ca="1">IF(LEN($A3)-LEN(SUBSTITUTE($A3,CHAR(32),""))=0,OFFSET(base!$B$1,SUMPRODUCT(COUNTIF($A3,"*"&amp;Code&amp;"*")*(ROW(Code)))-1,),VLOOKUP(Mot,base!$A$1:$B$100,2,FALSE))</f>
        <v>Bloc complet (ampoule + châssis) original en provenance directe du fabricant de votre videoprojecteur. Livraison dans un emballage scellé, garantie 3 mois.</v>
      </c>
      <c r="H3" s="3" t="s">
        <v>11</v>
      </c>
      <c r="I3" s="3" t="s">
        <v>12</v>
      </c>
      <c r="J3" s="3"/>
    </row>
    <row r="4" spans="1:12">
      <c r="A4" s="3" t="s">
        <v>15</v>
      </c>
      <c r="B4" s="3">
        <v>7548</v>
      </c>
      <c r="C4" s="6" t="s">
        <v>16</v>
      </c>
      <c r="D4" s="3"/>
      <c r="E4" s="3">
        <v>249</v>
      </c>
      <c r="F4" s="3">
        <v>2</v>
      </c>
      <c r="G4" s="7" t="str">
        <f ca="1">IF(LEN($A4)-LEN(SUBSTITUTE($A4,CHAR(32),""))=0,OFFSET(base!$B$1,SUMPRODUCT(COUNTIF($A4,"*"&amp;Code&amp;"*")*(ROW(Code)))-1,),VLOOKUP(Mot,base!$A$1:$B$100,2,FALSE))</f>
        <v>Bloc complet (ampoule + châssis) original en provenance directe du fabricant de votre videoprojecteur. Livraison dans un emballage scellé, garantie 3 mois.</v>
      </c>
      <c r="H4" s="3" t="s">
        <v>11</v>
      </c>
      <c r="I4" s="3" t="s">
        <v>12</v>
      </c>
      <c r="J4" s="3"/>
    </row>
    <row r="5" spans="1:12">
      <c r="A5" s="3" t="s">
        <v>17</v>
      </c>
      <c r="B5" s="3">
        <v>7549</v>
      </c>
      <c r="C5" s="6" t="s">
        <v>18</v>
      </c>
      <c r="D5" s="3"/>
      <c r="E5" s="3">
        <v>279</v>
      </c>
      <c r="F5" s="3">
        <v>2</v>
      </c>
      <c r="G5" s="7" t="str">
        <f ca="1">IF(LEN($A5)-LEN(SUBSTITUTE($A5,CHAR(32),""))=0,OFFSET(base!$B$1,SUMPRODUCT(COUNTIF($A5,"*"&amp;Code&amp;"*")*(ROW(Code)))-1,),VLOOKUP(Mot,base!$A$1:$B$100,2,FALSE))</f>
        <v>Cette lampe seule d'origine est identique à  l'ampoule qui équipe votre videoprojecteur. Il vous appartient de réintégrer cette ampoule dans le support d'origine. L'opération est simple et rapide. Garantie 3 mois.</v>
      </c>
      <c r="H5" s="3" t="s">
        <v>11</v>
      </c>
      <c r="I5" s="3" t="s">
        <v>12</v>
      </c>
      <c r="J5" s="3"/>
    </row>
    <row r="6" spans="1:12">
      <c r="A6" s="4" t="s">
        <v>45</v>
      </c>
      <c r="B6" s="3">
        <v>7550</v>
      </c>
      <c r="C6" s="6" t="s">
        <v>19</v>
      </c>
      <c r="D6" s="3"/>
      <c r="E6" s="3">
        <v>249</v>
      </c>
      <c r="F6" s="3">
        <v>2</v>
      </c>
      <c r="G6" s="7" t="str">
        <f ca="1">IF(LEN($A6)-LEN(SUBSTITUTE($A6,CHAR(32),""))=0,OFFSET(base!$B$1,SUMPRODUCT(COUNTIF($A6,"*"&amp;Code&amp;"*")*(ROW(Code)))-1,),VLOOKUP(Mot,base!$A$1:$B$100,2,FALSE))</f>
        <v>Bloc complet (ampoule + châssis) original en provenance directe du fabricant de votre videoprojecteur. Livraison dans un emballage scellé, garantie 3 mois.</v>
      </c>
      <c r="H6" s="3" t="s">
        <v>11</v>
      </c>
      <c r="I6" s="3" t="s">
        <v>12</v>
      </c>
      <c r="J6" s="3"/>
    </row>
    <row r="7" spans="1:12">
      <c r="A7" s="3" t="s">
        <v>20</v>
      </c>
      <c r="B7" s="3">
        <v>7551</v>
      </c>
      <c r="C7" s="6" t="s">
        <v>21</v>
      </c>
      <c r="D7" s="3"/>
      <c r="E7" s="3">
        <v>190</v>
      </c>
      <c r="F7" s="3">
        <v>2</v>
      </c>
      <c r="G7" s="7" t="str">
        <f ca="1">IF(LEN($A7)-LEN(SUBSTITUTE($A7,CHAR(32),""))=0,OFFSET(base!$B$1,SUMPRODUCT(COUNTIF($A7,"*"&amp;Code&amp;"*")*(ROW(Code)))-1,),VLOOKUP(Mot,base!$A$1:$B$100,2,FALSE))</f>
        <v>Cette lampe seule d'origine est identique à  l'ampoule qui équipe votre videoprojecteur. Il vous appartient de réintégrer cette ampoule dans le support d'origine. L'opération est simple et rapide. Garantie 3 mois.</v>
      </c>
      <c r="H7" s="3" t="s">
        <v>11</v>
      </c>
      <c r="I7" s="3" t="s">
        <v>12</v>
      </c>
      <c r="J7" s="3"/>
    </row>
    <row r="8" spans="1:12">
      <c r="A8" s="3" t="s">
        <v>22</v>
      </c>
      <c r="B8" s="3">
        <v>7552</v>
      </c>
      <c r="C8" s="6" t="s">
        <v>23</v>
      </c>
      <c r="D8" s="3"/>
      <c r="E8" s="3">
        <v>290</v>
      </c>
      <c r="F8" s="3">
        <v>2</v>
      </c>
      <c r="G8" s="7" t="str">
        <f ca="1">IF(LEN($A8)-LEN(SUBSTITUTE($A8,CHAR(32),""))=0,OFFSET(base!$B$1,SUMPRODUCT(COUNTIF($A8,"*"&amp;Code&amp;"*")*(ROW(Code)))-1,),VLOOKUP(Mot,base!$A$1:$B$100,2,FALSE))</f>
        <v>Bloc complet (ampoule + châssis) original en provenance directe du fabricant de votre videoprojecteur. Livraison dans un emballage scellé, garantie 3 mois.</v>
      </c>
      <c r="H8" s="3" t="s">
        <v>11</v>
      </c>
      <c r="I8" s="3" t="s">
        <v>12</v>
      </c>
      <c r="J8" s="3"/>
    </row>
    <row r="9" spans="1:12">
      <c r="A9" s="3" t="s">
        <v>24</v>
      </c>
      <c r="B9" s="3">
        <v>7553</v>
      </c>
      <c r="C9" s="6" t="s">
        <v>25</v>
      </c>
      <c r="D9" s="3"/>
      <c r="E9" s="3">
        <v>199</v>
      </c>
      <c r="F9" s="3">
        <v>2</v>
      </c>
      <c r="G9" s="7" t="str">
        <f ca="1">IF(LEN($A9)-LEN(SUBSTITUTE($A9,CHAR(32),""))=0,OFFSET(base!$B$1,SUMPRODUCT(COUNTIF($A9,"*"&amp;Code&amp;"*")*(ROW(Code)))-1,),VLOOKUP(Mot,base!$A$1:$B$100,2,FALSE))</f>
        <v>Lampe seule générique (ampoule) à réintégrer par vos soins dans le support d'origine. L'opération est simple et rapide. Fabrication norme ISO 9001. Garantie 3 mois.</v>
      </c>
      <c r="H9" s="3" t="s">
        <v>11</v>
      </c>
      <c r="I9" s="3" t="s">
        <v>12</v>
      </c>
      <c r="J9" s="3"/>
    </row>
    <row r="10" spans="1:12">
      <c r="A10" s="3" t="s">
        <v>26</v>
      </c>
      <c r="B10" s="3">
        <v>7554</v>
      </c>
      <c r="C10" s="6" t="s">
        <v>27</v>
      </c>
      <c r="D10" s="3"/>
      <c r="E10" s="3">
        <v>259</v>
      </c>
      <c r="F10" s="3">
        <v>2</v>
      </c>
      <c r="G10" s="7" t="str">
        <f ca="1">IF(LEN($A10)-LEN(SUBSTITUTE($A10,CHAR(32),""))=0,OFFSET(base!$B$1,SUMPRODUCT(COUNTIF($A10,"*"&amp;Code&amp;"*")*(ROW(Code)))-1,),VLOOKUP(Mot,base!$A$1:$B$100,2,FALSE))</f>
        <v>Cette lampe générique (compatible) est livrée complète avec son support. Le remplacement est très simple et rapide. Fabrication norme ISO 9001. Garantie 3 mois.</v>
      </c>
      <c r="H10" s="3" t="s">
        <v>11</v>
      </c>
      <c r="I10" s="3" t="s">
        <v>12</v>
      </c>
      <c r="J10" s="3"/>
    </row>
    <row r="11" spans="1:12">
      <c r="A11" s="5" t="s">
        <v>46</v>
      </c>
      <c r="B11" s="3">
        <v>7555</v>
      </c>
      <c r="C11" s="6" t="s">
        <v>29</v>
      </c>
      <c r="D11" s="3"/>
      <c r="E11" s="3">
        <v>309</v>
      </c>
      <c r="F11" s="3">
        <v>2</v>
      </c>
      <c r="G11" s="7" t="str">
        <f ca="1">IF(LEN($A11)-LEN(SUBSTITUTE($A11,CHAR(32),""))=0,OFFSET(base!$B$1,SUMPRODUCT(COUNTIF($A11,"*"&amp;Code&amp;"*")*(ROW(Code)))-1,),VLOOKUP(Mot,base!$A$1:$B$100,2,FALSE))</f>
        <v>Bloc complet (ampoule + châssis) original en provenance directe du fabricant de votre videoprojecteur. Livraison dans un emballage scellé, garantie 3 mois.</v>
      </c>
      <c r="H11" s="3" t="s">
        <v>11</v>
      </c>
      <c r="I11" s="3" t="s">
        <v>12</v>
      </c>
      <c r="J11" s="3"/>
    </row>
    <row r="12" spans="1:12">
      <c r="A12" s="3" t="s">
        <v>30</v>
      </c>
      <c r="B12" s="3">
        <v>7558</v>
      </c>
      <c r="C12" s="6" t="s">
        <v>31</v>
      </c>
      <c r="D12" s="3"/>
      <c r="E12" s="3">
        <v>309</v>
      </c>
      <c r="F12" s="3">
        <v>2</v>
      </c>
      <c r="G12" s="7" t="str">
        <f ca="1">IF(LEN($A12)-LEN(SUBSTITUTE($A12,CHAR(32),""))=0,OFFSET(base!$B$1,SUMPRODUCT(COUNTIF($A12,"*"&amp;Code&amp;"*")*(ROW(Code)))-1,),VLOOKUP(Mot,base!$A$1:$B$100,2,FALSE))</f>
        <v>Bloc complet (ampoule + châssis) original en provenance directe du fabricant de votre videoprojecteur. Livraison dans un emballage scellé, garantie 3 mois.</v>
      </c>
      <c r="H12" s="3" t="s">
        <v>11</v>
      </c>
      <c r="I12" s="3" t="s">
        <v>12</v>
      </c>
      <c r="J12" s="3"/>
    </row>
    <row r="13" spans="1:12">
      <c r="A13" s="3" t="s">
        <v>32</v>
      </c>
      <c r="B13" s="3">
        <v>7559</v>
      </c>
      <c r="C13" s="6" t="s">
        <v>33</v>
      </c>
      <c r="D13" s="3"/>
      <c r="E13" s="3">
        <v>199</v>
      </c>
      <c r="F13" s="3">
        <v>2</v>
      </c>
      <c r="G13" s="7" t="str">
        <f ca="1">IF(LEN($A13)-LEN(SUBSTITUTE($A13,CHAR(32),""))=0,OFFSET(base!$B$1,SUMPRODUCT(COUNTIF($A13,"*"&amp;Code&amp;"*")*(ROW(Code)))-1,),VLOOKUP(Mot,base!$A$1:$B$100,2,FALSE))</f>
        <v>Lampe seule générique (ampoule) à réintégrer par vos soins dans le support d'origine. L'opération est simple et rapide. Fabrication norme ISO 9001. Garantie 3 mois.</v>
      </c>
      <c r="H13" s="3" t="s">
        <v>11</v>
      </c>
      <c r="I13" s="3" t="s">
        <v>12</v>
      </c>
      <c r="J13" s="3"/>
    </row>
    <row r="14" spans="1:12">
      <c r="A14" t="s">
        <v>42</v>
      </c>
      <c r="G14" s="7" t="str">
        <f ca="1">IF(LEN($A14)-LEN(SUBSTITUTE($A14,CHAR(32),""))=0,OFFSET(base!$B$1,SUMPRODUCT(COUNTIF($A14,"*"&amp;Code&amp;"*")*(ROW(Code)))-1,),VLOOKUP(Mot,base!$A$1:$B$100,2,FALSE))</f>
        <v>coucou</v>
      </c>
    </row>
  </sheetData>
  <phoneticPr fontId="3" type="noConversion"/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9" sqref="B9"/>
    </sheetView>
  </sheetViews>
  <sheetFormatPr baseColWidth="10" defaultRowHeight="15"/>
  <sheetData>
    <row r="1" spans="1:2">
      <c r="A1" t="s">
        <v>35</v>
      </c>
      <c r="B1" t="s">
        <v>10</v>
      </c>
    </row>
    <row r="2" spans="1:2">
      <c r="A2" t="s">
        <v>36</v>
      </c>
      <c r="B2" t="s">
        <v>34</v>
      </c>
    </row>
    <row r="3" spans="1:2">
      <c r="A3" t="s">
        <v>37</v>
      </c>
      <c r="B3" t="s">
        <v>28</v>
      </c>
    </row>
    <row r="4" spans="1:2">
      <c r="A4" t="s">
        <v>38</v>
      </c>
      <c r="B4" t="s">
        <v>39</v>
      </c>
    </row>
    <row r="5" spans="1:2">
      <c r="A5" t="s">
        <v>40</v>
      </c>
      <c r="B5" t="s">
        <v>41</v>
      </c>
    </row>
    <row r="6" spans="1:2">
      <c r="A6" t="s">
        <v>43</v>
      </c>
      <c r="B6" t="s">
        <v>44</v>
      </c>
    </row>
    <row r="7" spans="1:2">
      <c r="A7" t="s">
        <v>49</v>
      </c>
      <c r="B7" t="s">
        <v>50</v>
      </c>
    </row>
    <row r="8" spans="1:2">
      <c r="A8" t="s">
        <v>51</v>
      </c>
      <c r="B8" t="s">
        <v>52</v>
      </c>
    </row>
  </sheetData>
  <phoneticPr fontId="3" type="noConversion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essais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M</dc:creator>
  <cp:lastModifiedBy>Dédé</cp:lastModifiedBy>
  <dcterms:created xsi:type="dcterms:W3CDTF">2010-07-12T14:14:10Z</dcterms:created>
  <dcterms:modified xsi:type="dcterms:W3CDTF">2010-12-06T17:46:45Z</dcterms:modified>
</cp:coreProperties>
</file>