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05" windowWidth="17715" windowHeight="7230"/>
  </bookViews>
  <sheets>
    <sheet name="Feuil1" sheetId="1" r:id="rId1"/>
  </sheets>
  <calcPr calcId="114210"/>
</workbook>
</file>

<file path=xl/calcChain.xml><?xml version="1.0" encoding="utf-8"?>
<calcChain xmlns="http://schemas.openxmlformats.org/spreadsheetml/2006/main">
  <c r="E19" i="1"/>
  <c r="G19"/>
  <c r="E20"/>
  <c r="G20"/>
  <c r="E21"/>
  <c r="G21"/>
  <c r="E22"/>
  <c r="G22"/>
  <c r="E23"/>
  <c r="G23"/>
  <c r="E24"/>
  <c r="G24"/>
  <c r="E25"/>
  <c r="G25"/>
  <c r="E26"/>
  <c r="G26"/>
  <c r="E27"/>
  <c r="G27"/>
  <c r="E28"/>
  <c r="G28"/>
  <c r="E29"/>
  <c r="G29"/>
  <c r="E30"/>
  <c r="G30"/>
  <c r="E31"/>
  <c r="G31"/>
  <c r="C31"/>
  <c r="C30"/>
  <c r="C29"/>
  <c r="C28"/>
  <c r="C27"/>
  <c r="C26"/>
  <c r="C25"/>
  <c r="C24"/>
  <c r="C23"/>
  <c r="C22"/>
  <c r="C21"/>
  <c r="C20"/>
  <c r="C19"/>
</calcChain>
</file>

<file path=xl/sharedStrings.xml><?xml version="1.0" encoding="utf-8"?>
<sst xmlns="http://schemas.openxmlformats.org/spreadsheetml/2006/main" count="70" uniqueCount="27">
  <si>
    <t>Mensuel</t>
  </si>
  <si>
    <t>Trimestriel</t>
  </si>
  <si>
    <t>Date Déclaration</t>
  </si>
  <si>
    <t>Janvier</t>
  </si>
  <si>
    <t>Février</t>
  </si>
  <si>
    <t>Mars</t>
  </si>
  <si>
    <t>Avril</t>
  </si>
  <si>
    <t>Mai</t>
  </si>
  <si>
    <t>Juin</t>
  </si>
  <si>
    <t>Juillet</t>
  </si>
  <si>
    <t>Août</t>
  </si>
  <si>
    <t>Septembre</t>
  </si>
  <si>
    <t>Octobre</t>
  </si>
  <si>
    <t>Novembre</t>
  </si>
  <si>
    <t>Décembre</t>
  </si>
  <si>
    <t xml:space="preserve">ECHEANCIER </t>
  </si>
  <si>
    <t>Périodicité 1</t>
  </si>
  <si>
    <t>Annuel</t>
  </si>
  <si>
    <t>Acompte</t>
  </si>
  <si>
    <t>Périodicité 2</t>
  </si>
  <si>
    <t>Périodicité 3</t>
  </si>
  <si>
    <t>Mensuel2</t>
  </si>
  <si>
    <t>Acompte2</t>
  </si>
  <si>
    <t>Aout</t>
  </si>
  <si>
    <t>que le tableau se rempli</t>
  </si>
  <si>
    <t xml:space="preserve">Automatisation des cases en fonction de la périodicité, la date et le dispatching des mois fixés sur le côté, </t>
  </si>
  <si>
    <t>Ma feuille contient déjà des codes de Worksheet_Change afin que certaines colonnes se masque en fonction des réponses apportées dans les menus déroulants</t>
  </si>
</sst>
</file>

<file path=xl/styles.xml><?xml version="1.0" encoding="utf-8"?>
<styleSheet xmlns="http://schemas.openxmlformats.org/spreadsheetml/2006/main">
  <numFmts count="1">
    <numFmt numFmtId="164" formatCode="_-* #,##0.00\ &quot;F&quot;_-;\-* #,##0.00\ &quot;F&quot;_-;_-* &quot;-&quot;??\ &quot;F&quot;_-;_-@_-"/>
  </numFmts>
  <fonts count="11">
    <font>
      <sz val="11"/>
      <color theme="1"/>
      <name val="Calibri"/>
      <family val="2"/>
      <scheme val="minor"/>
    </font>
    <font>
      <b/>
      <sz val="11"/>
      <color indexed="8"/>
      <name val="Calibri"/>
      <family val="2"/>
    </font>
    <font>
      <sz val="11"/>
      <color indexed="9"/>
      <name val="Calibri"/>
      <family val="2"/>
    </font>
    <font>
      <sz val="10"/>
      <name val="Arial"/>
      <family val="2"/>
    </font>
    <font>
      <sz val="10"/>
      <name val="Calibri"/>
      <family val="2"/>
    </font>
    <font>
      <b/>
      <sz val="10"/>
      <name val="Calibri"/>
      <family val="2"/>
    </font>
    <font>
      <sz val="12"/>
      <name val="Calibri"/>
      <family val="2"/>
    </font>
    <font>
      <b/>
      <sz val="12"/>
      <name val="Calibri"/>
      <family val="2"/>
    </font>
    <font>
      <sz val="22"/>
      <color indexed="8"/>
      <name val="Calibri"/>
      <family val="2"/>
    </font>
    <font>
      <sz val="11"/>
      <name val="Calibri"/>
      <family val="2"/>
    </font>
    <font>
      <sz val="8"/>
      <name val="Calibri"/>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164" fontId="3" fillId="0" borderId="0" applyFont="0" applyFill="0" applyBorder="0" applyAlignment="0" applyProtection="0"/>
    <xf numFmtId="0" fontId="3" fillId="0" borderId="0"/>
  </cellStyleXfs>
  <cellXfs count="28">
    <xf numFmtId="0" fontId="0" fillId="0" borderId="0" xfId="0"/>
    <xf numFmtId="0" fontId="3" fillId="0" borderId="0" xfId="2" applyAlignment="1">
      <alignment horizontal="center" vertical="center"/>
    </xf>
    <xf numFmtId="0" fontId="3" fillId="0" borderId="1" xfId="2" applyBorder="1" applyAlignment="1">
      <alignment horizontal="center" vertical="center"/>
    </xf>
    <xf numFmtId="0" fontId="4" fillId="0" borderId="0" xfId="2" applyFont="1"/>
    <xf numFmtId="0" fontId="5" fillId="0" borderId="1" xfId="2" applyFont="1" applyBorder="1"/>
    <xf numFmtId="0" fontId="4" fillId="0" borderId="1" xfId="2" applyFont="1" applyBorder="1" applyAlignment="1">
      <alignment horizontal="center" vertical="center"/>
    </xf>
    <xf numFmtId="0" fontId="5" fillId="0" borderId="0" xfId="2" applyFont="1" applyBorder="1"/>
    <xf numFmtId="0" fontId="4" fillId="0" borderId="0" xfId="2" applyFont="1" applyBorder="1"/>
    <xf numFmtId="0" fontId="6" fillId="0" borderId="0" xfId="2" applyFont="1" applyAlignment="1">
      <alignment horizontal="center" vertical="center"/>
    </xf>
    <xf numFmtId="0" fontId="7" fillId="0" borderId="1" xfId="2" applyFont="1" applyBorder="1" applyAlignment="1">
      <alignment horizontal="left" vertical="center"/>
    </xf>
    <xf numFmtId="0" fontId="7" fillId="0" borderId="1" xfId="2" applyFont="1" applyBorder="1" applyAlignment="1">
      <alignment horizontal="center" vertical="center" wrapText="1"/>
    </xf>
    <xf numFmtId="1" fontId="4" fillId="0" borderId="1" xfId="2" applyNumberFormat="1" applyFont="1" applyBorder="1" applyAlignment="1">
      <alignment horizontal="center" vertical="center"/>
    </xf>
    <xf numFmtId="0" fontId="7" fillId="0" borderId="0" xfId="2" applyFont="1" applyBorder="1" applyAlignment="1">
      <alignment vertical="center" wrapText="1"/>
    </xf>
    <xf numFmtId="0" fontId="7" fillId="0" borderId="1" xfId="2" applyFont="1" applyBorder="1" applyAlignment="1">
      <alignment vertical="center" wrapText="1"/>
    </xf>
    <xf numFmtId="0" fontId="2" fillId="0" borderId="0" xfId="0" applyFont="1"/>
    <xf numFmtId="0" fontId="1" fillId="0" borderId="0" xfId="0" applyFont="1"/>
    <xf numFmtId="0" fontId="6" fillId="0" borderId="0" xfId="2" applyFont="1" applyFill="1" applyBorder="1" applyAlignment="1">
      <alignment horizontal="left" vertical="center"/>
    </xf>
    <xf numFmtId="0" fontId="0" fillId="0" borderId="0" xfId="0" applyAlignment="1">
      <alignment vertical="center"/>
    </xf>
    <xf numFmtId="0" fontId="9" fillId="0" borderId="0" xfId="0" applyFont="1"/>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cellXfs>
  <cellStyles count="3">
    <cellStyle name="Monétaire 2" xfId="1"/>
    <cellStyle name="Normal" xfId="0" builtinId="0"/>
    <cellStyle name="Normal 2"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352425</xdr:colOff>
      <xdr:row>16</xdr:row>
      <xdr:rowOff>152400</xdr:rowOff>
    </xdr:from>
    <xdr:ext cx="76200" cy="228600"/>
    <xdr:sp macro="" textlink="">
      <xdr:nvSpPr>
        <xdr:cNvPr id="1025" name="Text Box 1"/>
        <xdr:cNvSpPr txBox="1">
          <a:spLocks noChangeArrowheads="1"/>
        </xdr:cNvSpPr>
      </xdr:nvSpPr>
      <xdr:spPr bwMode="auto">
        <a:xfrm>
          <a:off x="7172325" y="3200400"/>
          <a:ext cx="76200" cy="228600"/>
        </a:xfrm>
        <a:prstGeom prst="rect">
          <a:avLst/>
        </a:prstGeom>
        <a:noFill/>
        <a:ln w="9525">
          <a:noFill/>
          <a:miter lim="800000"/>
          <a:headEnd/>
          <a:tailEnd/>
        </a:ln>
      </xdr:spPr>
    </xdr:sp>
    <xdr:clientData/>
  </xdr:oneCellAnchor>
  <xdr:twoCellAnchor>
    <xdr:from>
      <xdr:col>7</xdr:col>
      <xdr:colOff>304800</xdr:colOff>
      <xdr:row>24</xdr:row>
      <xdr:rowOff>114300</xdr:rowOff>
    </xdr:from>
    <xdr:to>
      <xdr:col>13</xdr:col>
      <xdr:colOff>171450</xdr:colOff>
      <xdr:row>36</xdr:row>
      <xdr:rowOff>171450</xdr:rowOff>
    </xdr:to>
    <xdr:sp macro="" textlink="">
      <xdr:nvSpPr>
        <xdr:cNvPr id="1026" name="Text Box 2"/>
        <xdr:cNvSpPr txBox="1">
          <a:spLocks noChangeArrowheads="1"/>
        </xdr:cNvSpPr>
      </xdr:nvSpPr>
      <xdr:spPr bwMode="auto">
        <a:xfrm>
          <a:off x="7124700" y="4762500"/>
          <a:ext cx="4438650" cy="24288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Je renseigne par le biais d'un menu déroulant une périodicité en C10: "Mensuel", "Trimestriel", "Annuel", "Acompte".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C13 je renseigne le jour fixé, par exemple: 21.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Sachant que de B19 à B30 j'ai renseigné mes 12 mois de l'année, j'aimerai que de C19 à C30, en fonction de la périodicité, Excel me place le 21 dans les bonnes cellules sachant que pour Trimestriel, Acompte et Annuel, le placement de chaque 21 se fera seulement sur certains mois.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 j'aimerai répéter cette action pour plusieurs autres échéances sur la même feuille.</a:t>
          </a:r>
        </a:p>
        <a:p>
          <a:pPr algn="l" rtl="0">
            <a:defRPr sz="1000"/>
          </a:pPr>
          <a:r>
            <a:rPr lang="fr-FR" sz="1100" b="0" i="0" u="none" strike="noStrike" baseline="0">
              <a:solidFill>
                <a:srgbClr val="000000"/>
              </a:solidFill>
              <a:latin typeface="Calibri"/>
            </a:rPr>
            <a:t>Ma feuille (l'original) contient déjà des codes pour Worksheet_Change pour masquer des colonnes.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oneCellAnchor>
    <xdr:from>
      <xdr:col>1</xdr:col>
      <xdr:colOff>762000</xdr:colOff>
      <xdr:row>13</xdr:row>
      <xdr:rowOff>180975</xdr:rowOff>
    </xdr:from>
    <xdr:ext cx="4591050" cy="228600"/>
    <xdr:sp macro="" textlink="">
      <xdr:nvSpPr>
        <xdr:cNvPr id="1029" name="Text Box 5"/>
        <xdr:cNvSpPr txBox="1">
          <a:spLocks noChangeArrowheads="1"/>
        </xdr:cNvSpPr>
      </xdr:nvSpPr>
      <xdr:spPr bwMode="auto">
        <a:xfrm>
          <a:off x="1524000" y="2657475"/>
          <a:ext cx="4591050" cy="228600"/>
        </a:xfrm>
        <a:prstGeom prst="rect">
          <a:avLst/>
        </a:prstGeom>
        <a:solidFill>
          <a:srgbClr val="FF99CC"/>
        </a:solidFill>
        <a:ln w="9525">
          <a:noFill/>
          <a:miter lim="800000"/>
          <a:headEnd/>
          <a:tailEnd/>
        </a:ln>
      </xdr:spPr>
      <xdr:txBody>
        <a:bodyPr wrap="none" lIns="18288" tIns="27432" rIns="0" bIns="0" anchor="t" upright="1">
          <a:spAutoFit/>
        </a:bodyPr>
        <a:lstStyle/>
        <a:p>
          <a:pPr algn="l" rtl="0">
            <a:defRPr sz="1000"/>
          </a:pPr>
          <a:r>
            <a:rPr lang="fr-FR" sz="1100" b="0" i="0" u="none" strike="noStrike" baseline="0">
              <a:solidFill>
                <a:srgbClr val="000000"/>
              </a:solidFill>
              <a:latin typeface="Calibri"/>
            </a:rPr>
            <a:t>Les formules de la colonne s'incrémentent vers la droite, mais pas vers le bas</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4:M52"/>
  <sheetViews>
    <sheetView tabSelected="1" topLeftCell="A10" workbookViewId="0">
      <selection activeCell="H16" sqref="H16"/>
    </sheetView>
  </sheetViews>
  <sheetFormatPr baseColWidth="10" defaultRowHeight="15"/>
  <cols>
    <col min="2" max="7" width="15.140625" customWidth="1"/>
  </cols>
  <sheetData>
    <row r="4" spans="2:13">
      <c r="B4" s="19" t="s">
        <v>15</v>
      </c>
      <c r="C4" s="20"/>
      <c r="D4" s="20"/>
      <c r="E4" s="20"/>
      <c r="F4" s="20"/>
      <c r="G4" s="21"/>
    </row>
    <row r="5" spans="2:13">
      <c r="B5" s="22"/>
      <c r="C5" s="23"/>
      <c r="D5" s="23"/>
      <c r="E5" s="23"/>
      <c r="F5" s="23"/>
      <c r="G5" s="24"/>
    </row>
    <row r="6" spans="2:13">
      <c r="B6" s="22"/>
      <c r="C6" s="23"/>
      <c r="D6" s="23"/>
      <c r="E6" s="23"/>
      <c r="F6" s="23"/>
      <c r="G6" s="24"/>
    </row>
    <row r="7" spans="2:13">
      <c r="B7" s="25"/>
      <c r="C7" s="26"/>
      <c r="D7" s="26"/>
      <c r="E7" s="26"/>
      <c r="F7" s="26"/>
      <c r="G7" s="27"/>
    </row>
    <row r="11" spans="2:13">
      <c r="B11" s="4" t="s">
        <v>16</v>
      </c>
      <c r="C11" s="5" t="s">
        <v>1</v>
      </c>
      <c r="D11" s="4" t="s">
        <v>19</v>
      </c>
      <c r="E11" s="5" t="s">
        <v>18</v>
      </c>
      <c r="F11" s="4" t="s">
        <v>20</v>
      </c>
      <c r="G11" s="5" t="s">
        <v>22</v>
      </c>
      <c r="I11" s="15" t="s">
        <v>0</v>
      </c>
      <c r="J11" s="15" t="s">
        <v>21</v>
      </c>
      <c r="K11" s="15" t="s">
        <v>1</v>
      </c>
      <c r="L11" s="15" t="s">
        <v>18</v>
      </c>
      <c r="M11" s="15" t="s">
        <v>22</v>
      </c>
    </row>
    <row r="12" spans="2:13">
      <c r="B12" s="4"/>
      <c r="C12" s="5"/>
      <c r="D12" s="4"/>
      <c r="E12" s="5"/>
      <c r="F12" s="4"/>
      <c r="G12" s="2"/>
      <c r="I12" t="s">
        <v>3</v>
      </c>
      <c r="J12" t="s">
        <v>3</v>
      </c>
      <c r="K12" t="s">
        <v>6</v>
      </c>
      <c r="L12" t="s">
        <v>5</v>
      </c>
      <c r="M12" t="s">
        <v>4</v>
      </c>
    </row>
    <row r="13" spans="2:13">
      <c r="B13" s="4" t="s">
        <v>2</v>
      </c>
      <c r="C13" s="11">
        <v>21</v>
      </c>
      <c r="D13" s="4" t="s">
        <v>2</v>
      </c>
      <c r="E13" s="5">
        <v>15</v>
      </c>
      <c r="F13" s="4" t="s">
        <v>2</v>
      </c>
      <c r="G13" s="5">
        <v>5</v>
      </c>
      <c r="I13" t="s">
        <v>4</v>
      </c>
      <c r="J13" t="s">
        <v>4</v>
      </c>
      <c r="K13" t="s">
        <v>9</v>
      </c>
      <c r="L13" t="s">
        <v>8</v>
      </c>
      <c r="M13" t="s">
        <v>7</v>
      </c>
    </row>
    <row r="14" spans="2:13">
      <c r="B14" s="6"/>
      <c r="C14" s="7"/>
      <c r="D14" s="3"/>
      <c r="E14" s="6"/>
      <c r="F14" s="7"/>
      <c r="G14" s="3"/>
      <c r="I14" t="s">
        <v>5</v>
      </c>
      <c r="J14" t="s">
        <v>5</v>
      </c>
      <c r="K14" t="s">
        <v>12</v>
      </c>
      <c r="L14" t="s">
        <v>11</v>
      </c>
      <c r="M14" t="s">
        <v>23</v>
      </c>
    </row>
    <row r="15" spans="2:13">
      <c r="B15" s="6"/>
      <c r="C15" s="7"/>
      <c r="D15" s="3"/>
      <c r="E15" s="6"/>
      <c r="F15" s="7"/>
      <c r="G15" s="3"/>
      <c r="I15" t="s">
        <v>6</v>
      </c>
      <c r="J15" t="s">
        <v>6</v>
      </c>
      <c r="K15" t="s">
        <v>14</v>
      </c>
      <c r="L15" t="s">
        <v>14</v>
      </c>
      <c r="M15" t="s">
        <v>13</v>
      </c>
    </row>
    <row r="16" spans="2:13" ht="15" customHeight="1">
      <c r="B16" s="1"/>
      <c r="C16" s="12"/>
      <c r="D16" s="12"/>
      <c r="E16" s="12"/>
      <c r="F16" s="12"/>
      <c r="G16" s="12"/>
      <c r="I16" t="s">
        <v>7</v>
      </c>
      <c r="J16" t="s">
        <v>7</v>
      </c>
    </row>
    <row r="17" spans="2:10" ht="15.75">
      <c r="B17" s="8"/>
      <c r="C17" s="12"/>
      <c r="D17" s="12"/>
      <c r="E17" s="12"/>
      <c r="F17" s="12"/>
      <c r="G17" s="12"/>
      <c r="I17" t="s">
        <v>8</v>
      </c>
      <c r="J17" t="s">
        <v>8</v>
      </c>
    </row>
    <row r="18" spans="2:10" ht="15.75">
      <c r="B18" s="8"/>
      <c r="C18" s="10">
        <v>1</v>
      </c>
      <c r="D18" s="10">
        <v>2</v>
      </c>
      <c r="E18" s="10">
        <v>3</v>
      </c>
      <c r="F18" s="10">
        <v>4</v>
      </c>
      <c r="G18" s="10">
        <v>5</v>
      </c>
      <c r="I18" t="s">
        <v>9</v>
      </c>
      <c r="J18" t="s">
        <v>9</v>
      </c>
    </row>
    <row r="19" spans="2:10" ht="15.75">
      <c r="B19" s="9" t="s">
        <v>3</v>
      </c>
      <c r="C19" s="13" t="str">
        <f>CHOOSE(MATCH(C$11,{"Mensuel";"Trimestriel";"Annuel";"Acompte";"Acompte2"},0),C$13,"",C$13,"","")</f>
        <v/>
      </c>
      <c r="D19" s="13"/>
      <c r="E19" s="13" t="str">
        <f>CHOOSE(MATCH(E$11,{"Mensuel";"Trimestriel";"Annuel";"Acompte";"Acompte2"},0),E$13,"",E$13,"","")</f>
        <v/>
      </c>
      <c r="F19" s="13"/>
      <c r="G19" s="13" t="str">
        <f>CHOOSE(MATCH(G$11,{"Mensuel";"Trimestriel";"Annuel";"Acompte";"Acompte2"},0),G$13,"",G$13,"","")</f>
        <v/>
      </c>
      <c r="I19" t="s">
        <v>10</v>
      </c>
      <c r="J19" t="s">
        <v>10</v>
      </c>
    </row>
    <row r="20" spans="2:10" ht="15.75">
      <c r="B20" s="9" t="s">
        <v>4</v>
      </c>
      <c r="C20" s="13" t="str">
        <f>CHOOSE(MATCH(C$11,{"Mensuel";"Trimestriel";"Annuel";"Acompte";"Acompte2"},0),C$13,"","","",C$13)</f>
        <v/>
      </c>
      <c r="D20" s="13"/>
      <c r="E20" s="13" t="str">
        <f>CHOOSE(MATCH(E$11,{"Mensuel";"Trimestriel";"Annuel";"Acompte";"Acompte2"},0),E$13,"","","",E$13)</f>
        <v/>
      </c>
      <c r="F20" s="13"/>
      <c r="G20" s="13">
        <f>CHOOSE(MATCH(G$11,{"Mensuel";"Trimestriel";"Annuel";"Acompte";"Acompte2"},0),G$13,"","","",G$13)</f>
        <v>5</v>
      </c>
      <c r="I20" t="s">
        <v>11</v>
      </c>
      <c r="J20" t="s">
        <v>11</v>
      </c>
    </row>
    <row r="21" spans="2:10" ht="15.75">
      <c r="B21" s="9" t="s">
        <v>5</v>
      </c>
      <c r="C21" s="13" t="str">
        <f>CHOOSE(MATCH(C$11,{"Mensuel";"Trimestriel";"Annuel";"Acompte";"Acompte2"},0),C$13,"","",C$13,"")</f>
        <v/>
      </c>
      <c r="D21" s="13"/>
      <c r="E21" s="13">
        <f>CHOOSE(MATCH(E$11,{"Mensuel";"Trimestriel";"Annuel";"Acompte";"Acompte2"},0),E$13,"","",E$13,"")</f>
        <v>15</v>
      </c>
      <c r="F21" s="13"/>
      <c r="G21" s="13" t="str">
        <f>CHOOSE(MATCH(G$11,{"Mensuel";"Trimestriel";"Annuel";"Acompte";"Acompte2"},0),G$13,"","",G$13,"")</f>
        <v/>
      </c>
      <c r="I21" t="s">
        <v>12</v>
      </c>
      <c r="J21" t="s">
        <v>12</v>
      </c>
    </row>
    <row r="22" spans="2:10" ht="15.75">
      <c r="B22" s="9" t="s">
        <v>6</v>
      </c>
      <c r="C22" s="13">
        <f>CHOOSE(MATCH(C$11,{"Mensuel";"Trimestriel";"Annuel";"Acompte";"Acompte2"},0),C$13,C$13,"","","","")</f>
        <v>21</v>
      </c>
      <c r="D22" s="13"/>
      <c r="E22" s="13" t="str">
        <f>CHOOSE(MATCH(E$11,{"Mensuel";"Trimestriel";"Annuel";"Acompte";"Acompte2"},0),E$13,E$13,"","","","")</f>
        <v/>
      </c>
      <c r="F22" s="13"/>
      <c r="G22" s="13" t="str">
        <f>CHOOSE(MATCH(G$11,{"Mensuel";"Trimestriel";"Annuel";"Acompte";"Acompte2"},0),G$13,G$13,"","","","")</f>
        <v/>
      </c>
      <c r="I22" t="s">
        <v>13</v>
      </c>
    </row>
    <row r="23" spans="2:10" ht="15.75">
      <c r="B23" s="9" t="s">
        <v>7</v>
      </c>
      <c r="C23" s="13" t="str">
        <f>CHOOSE(MATCH(C$11,{"Mensuel";"Trimestriel";"Annuel";"Acompte";"Acompte2"},0),C$13,"","","",C$13)</f>
        <v/>
      </c>
      <c r="D23" s="13"/>
      <c r="E23" s="13" t="str">
        <f>CHOOSE(MATCH(E$11,{"Mensuel";"Trimestriel";"Annuel";"Acompte";"Acompte2"},0),E$13,"","","",E$13)</f>
        <v/>
      </c>
      <c r="F23" s="13"/>
      <c r="G23" s="13">
        <f>CHOOSE(MATCH(G$11,{"Mensuel";"Trimestriel";"Annuel";"Acompte";"Acompte2"},0),G$13,"","","",G$13)</f>
        <v>5</v>
      </c>
      <c r="I23" t="s">
        <v>14</v>
      </c>
    </row>
    <row r="24" spans="2:10" ht="15.75">
      <c r="B24" s="9" t="s">
        <v>8</v>
      </c>
      <c r="C24" s="13" t="str">
        <f>CHOOSE(MATCH(C$11,{"Mensuel";"Trimestriel";"Annuel";"Acompte";"Acompte2"},0),C$13,"","",C$13,"")</f>
        <v/>
      </c>
      <c r="D24" s="13"/>
      <c r="E24" s="13">
        <f>CHOOSE(MATCH(E$11,{"Mensuel";"Trimestriel";"Annuel";"Acompte";"Acompte2"},0),E$13,"","",E$13,"")</f>
        <v>15</v>
      </c>
      <c r="F24" s="13"/>
      <c r="G24" s="13" t="str">
        <f>CHOOSE(MATCH(G$11,{"Mensuel";"Trimestriel";"Annuel";"Acompte";"Acompte2"},0),G$13,"","",G$13,"")</f>
        <v/>
      </c>
    </row>
    <row r="25" spans="2:10" ht="15.75">
      <c r="B25" s="9" t="s">
        <v>9</v>
      </c>
      <c r="C25" s="13">
        <f>CHOOSE(MATCH(C$11,{"Mensuel";"Trimestriel";"Annuel";"Acompte";"Acompte2"},0),C$13,C$13,"","","")</f>
        <v>21</v>
      </c>
      <c r="D25" s="13"/>
      <c r="E25" s="13" t="str">
        <f>CHOOSE(MATCH(E$11,{"Mensuel";"Trimestriel";"Annuel";"Acompte";"Acompte2"},0),E$13,E$13,"","","")</f>
        <v/>
      </c>
      <c r="F25" s="13"/>
      <c r="G25" s="13" t="str">
        <f>CHOOSE(MATCH(G$11,{"Mensuel";"Trimestriel";"Annuel";"Acompte";"Acompte2"},0),G$13,G$13,"","","")</f>
        <v/>
      </c>
    </row>
    <row r="26" spans="2:10" ht="15.75">
      <c r="B26" s="9" t="s">
        <v>10</v>
      </c>
      <c r="C26" s="13" t="str">
        <f>CHOOSE(MATCH(C$11,{"Mensuel";"Trimestriel";"Annuel";"Acompte";"Acompte2"},0),C$13,"","","",C$13)</f>
        <v/>
      </c>
      <c r="D26" s="13"/>
      <c r="E26" s="13" t="str">
        <f>CHOOSE(MATCH(E$11,{"Mensuel";"Trimestriel";"Annuel";"Acompte";"Acompte2"},0),E$13,"","","",E$13)</f>
        <v/>
      </c>
      <c r="F26" s="13"/>
      <c r="G26" s="13">
        <f>CHOOSE(MATCH(G$11,{"Mensuel";"Trimestriel";"Annuel";"Acompte";"Acompte2"},0),G$13,"","","",G$13)</f>
        <v>5</v>
      </c>
    </row>
    <row r="27" spans="2:10" ht="15.75">
      <c r="B27" s="9" t="s">
        <v>11</v>
      </c>
      <c r="C27" s="13" t="str">
        <f>CHOOSE(MATCH(C$11,{"Mensuel";"Trimestriel";"Annuel";"Acompte";"Acompte2"},0),C$13,"","",C$13,"")</f>
        <v/>
      </c>
      <c r="D27" s="13"/>
      <c r="E27" s="13">
        <f>CHOOSE(MATCH(E$11,{"Mensuel";"Trimestriel";"Annuel";"Acompte";"Acompte2"},0),E$13,"","",E$13,"")</f>
        <v>15</v>
      </c>
      <c r="F27" s="13"/>
      <c r="G27" s="13" t="str">
        <f>CHOOSE(MATCH(G$11,{"Mensuel";"Trimestriel";"Annuel";"Acompte";"Acompte2"},0),G$13,"","",G$13,"")</f>
        <v/>
      </c>
    </row>
    <row r="28" spans="2:10" ht="15.75">
      <c r="B28" s="9" t="s">
        <v>12</v>
      </c>
      <c r="C28" s="13">
        <f>CHOOSE(MATCH(C$11,{"Mensuel";"Trimestriel";"Annuel";"Acompte";"Acompte2"},0),C$13,C$13,"","","")</f>
        <v>21</v>
      </c>
      <c r="D28" s="13"/>
      <c r="E28" s="13" t="str">
        <f>CHOOSE(MATCH(E$11,{"Mensuel";"Trimestriel";"Annuel";"Acompte";"Acompte2"},0),E$13,E$13,"","","")</f>
        <v/>
      </c>
      <c r="F28" s="13"/>
      <c r="G28" s="13" t="str">
        <f>CHOOSE(MATCH(G$11,{"Mensuel";"Trimestriel";"Annuel";"Acompte";"Acompte2"},0),G$13,G$13,"","","")</f>
        <v/>
      </c>
    </row>
    <row r="29" spans="2:10" ht="15.75">
      <c r="B29" s="9" t="s">
        <v>13</v>
      </c>
      <c r="C29" s="13" t="str">
        <f>CHOOSE(MATCH(C$11,{"Mensuel";"Trimestriel";"Annuel";"Acompte";"Acompte2"},0),C$13,"","","",C$13)</f>
        <v/>
      </c>
      <c r="D29" s="13"/>
      <c r="E29" s="13" t="str">
        <f>CHOOSE(MATCH(E$11,{"Mensuel";"Trimestriel";"Annuel";"Acompte";"Acompte2"},0),E$13,"","","",E$13)</f>
        <v/>
      </c>
      <c r="F29" s="13"/>
      <c r="G29" s="13">
        <f>CHOOSE(MATCH(G$11,{"Mensuel";"Trimestriel";"Annuel";"Acompte";"Acompte2"},0),G$13,"","","",G$13)</f>
        <v>5</v>
      </c>
    </row>
    <row r="30" spans="2:10" ht="15.75">
      <c r="B30" s="9" t="s">
        <v>14</v>
      </c>
      <c r="C30" s="13">
        <f>CHOOSE(MATCH(C$11,{"Mensuel";"Trimestriel";"Annuel";"Acompte";"Acompte2"},0),C$13,C$13,"",C$13,"")</f>
        <v>21</v>
      </c>
      <c r="D30" s="13"/>
      <c r="E30" s="13">
        <f>CHOOSE(MATCH(E$11,{"Mensuel";"Trimestriel";"Annuel";"Acompte";"Acompte2"},0),E$13,E$13,"",E$13,"")</f>
        <v>15</v>
      </c>
      <c r="F30" s="13"/>
      <c r="G30" s="13" t="str">
        <f>CHOOSE(MATCH(G$11,{"Mensuel";"Trimestriel";"Annuel";"Acompte";"Acompte2"},0),G$13,G$13,"",G$13,"")</f>
        <v/>
      </c>
    </row>
    <row r="31" spans="2:10" ht="15.75">
      <c r="B31" s="9" t="s">
        <v>3</v>
      </c>
      <c r="C31" s="13" t="str">
        <f>CHOOSE(MATCH(C$11,{"Mensuel";"Trimestriel";"Annuel";"Acompte";"Acompte2"},0),C$13,"",C$13,"","")</f>
        <v/>
      </c>
      <c r="D31" s="13"/>
      <c r="E31" s="13" t="str">
        <f>CHOOSE(MATCH(E$11,{"Mensuel";"Trimestriel";"Annuel";"Acompte";"Acompte2"},0),E$13,"",E$13,"","")</f>
        <v/>
      </c>
      <c r="F31" s="13"/>
      <c r="G31" s="13" t="str">
        <f>CHOOSE(MATCH(G$11,{"Mensuel";"Trimestriel";"Annuel";"Acompte";"Acompte2"},0),G$13,"",G$13,"","")</f>
        <v/>
      </c>
    </row>
    <row r="33" spans="2:5" ht="15.75">
      <c r="B33" s="16" t="s">
        <v>25</v>
      </c>
    </row>
    <row r="34" spans="2:5" ht="15.75">
      <c r="B34" s="16" t="s">
        <v>24</v>
      </c>
    </row>
    <row r="35" spans="2:5">
      <c r="B35" s="17" t="s">
        <v>26</v>
      </c>
    </row>
    <row r="37" spans="2:5">
      <c r="B37" s="18"/>
      <c r="C37" s="14" t="s">
        <v>0</v>
      </c>
      <c r="D37" s="18"/>
      <c r="E37" s="18"/>
    </row>
    <row r="38" spans="2:5">
      <c r="B38" s="18"/>
      <c r="C38" s="14" t="s">
        <v>1</v>
      </c>
      <c r="D38" s="18"/>
      <c r="E38" s="18"/>
    </row>
    <row r="39" spans="2:5">
      <c r="B39" s="18"/>
      <c r="C39" s="14" t="s">
        <v>17</v>
      </c>
      <c r="D39" s="18"/>
      <c r="E39" s="18"/>
    </row>
    <row r="40" spans="2:5">
      <c r="B40" s="18"/>
      <c r="C40" s="14" t="s">
        <v>18</v>
      </c>
      <c r="D40" s="18"/>
      <c r="E40" s="18"/>
    </row>
    <row r="41" spans="2:5">
      <c r="B41" s="18"/>
      <c r="C41" s="14" t="s">
        <v>22</v>
      </c>
      <c r="D41" s="18"/>
      <c r="E41" s="18"/>
    </row>
    <row r="42" spans="2:5">
      <c r="B42" s="18"/>
      <c r="C42" s="18"/>
      <c r="D42" s="18"/>
      <c r="E42" s="18"/>
    </row>
    <row r="43" spans="2:5">
      <c r="B43" s="18"/>
      <c r="C43" s="18"/>
      <c r="D43" s="18"/>
      <c r="E43" s="18"/>
    </row>
    <row r="44" spans="2:5">
      <c r="B44" s="18"/>
      <c r="C44" s="18"/>
      <c r="D44" s="18"/>
      <c r="E44" s="18"/>
    </row>
    <row r="45" spans="2:5">
      <c r="B45" s="18"/>
      <c r="C45" s="18"/>
      <c r="D45" s="18"/>
      <c r="E45" s="18"/>
    </row>
    <row r="46" spans="2:5">
      <c r="B46" s="18"/>
      <c r="C46" s="18"/>
      <c r="D46" s="18"/>
      <c r="E46" s="18"/>
    </row>
    <row r="47" spans="2:5">
      <c r="B47" s="18"/>
      <c r="C47" s="18"/>
      <c r="D47" s="18"/>
      <c r="E47" s="18"/>
    </row>
    <row r="48" spans="2:5">
      <c r="B48" s="18"/>
      <c r="C48" s="18"/>
      <c r="D48" s="18"/>
      <c r="E48" s="18"/>
    </row>
    <row r="49" spans="2:5">
      <c r="B49" s="18"/>
      <c r="C49" s="18"/>
      <c r="D49" s="18"/>
      <c r="E49" s="18"/>
    </row>
    <row r="50" spans="2:5">
      <c r="B50" s="18"/>
      <c r="C50" s="18"/>
      <c r="D50" s="18"/>
      <c r="E50" s="18"/>
    </row>
    <row r="51" spans="2:5">
      <c r="B51" s="18"/>
      <c r="C51" s="18"/>
      <c r="D51" s="18"/>
      <c r="E51" s="18"/>
    </row>
    <row r="52" spans="2:5">
      <c r="B52" s="18"/>
      <c r="C52" s="18"/>
      <c r="D52" s="18"/>
      <c r="E52" s="18"/>
    </row>
  </sheetData>
  <mergeCells count="1">
    <mergeCell ref="B4:G7"/>
  </mergeCells>
  <phoneticPr fontId="10" type="noConversion"/>
  <dataValidations count="1">
    <dataValidation type="list" allowBlank="1" showInputMessage="1" showErrorMessage="1" sqref="C11 G11 E11">
      <formula1>$C$37:$C$41</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JAMI</dc:creator>
  <cp:lastModifiedBy>Dédé</cp:lastModifiedBy>
  <dcterms:created xsi:type="dcterms:W3CDTF">2013-08-28T16:02:26Z</dcterms:created>
  <dcterms:modified xsi:type="dcterms:W3CDTF">2013-08-28T20:38:06Z</dcterms:modified>
</cp:coreProperties>
</file>